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ЭтаКнига" defaultThemeVersion="124226"/>
  <mc:AlternateContent xmlns:mc="http://schemas.openxmlformats.org/markup-compatibility/2006">
    <mc:Choice Requires="x15">
      <x15ac:absPath xmlns:x15ac="http://schemas.microsoft.com/office/spreadsheetml/2010/11/ac" url="C:\Users\user\Desktop\"/>
    </mc:Choice>
  </mc:AlternateContent>
  <bookViews>
    <workbookView xWindow="0" yWindow="0" windowWidth="23040" windowHeight="8616" tabRatio="633"/>
  </bookViews>
  <sheets>
    <sheet name="НОВИНКА" sheetId="17" r:id="rId1"/>
    <sheet name="NEW" sheetId="45" r:id="rId2"/>
    <sheet name="Попсокет" sheetId="52" r:id="rId3"/>
    <sheet name="Триподы NP" sheetId="51" r:id="rId4"/>
    <sheet name="DESK LAMP" sheetId="49" r:id="rId5"/>
    <sheet name="Распродажа" sheetId="37" r:id="rId6"/>
    <sheet name="Adapter,Cable" sheetId="40" r:id="rId7"/>
    <sheet name="Стёкла" sheetId="15" r:id="rId8"/>
    <sheet name="Стёкла REMAX" sheetId="60" r:id="rId9"/>
    <sheet name="Книги" sheetId="16" r:id="rId10"/>
    <sheet name="SILICONE CASE ANDROID" sheetId="57" r:id="rId11"/>
    <sheet name="PREMIUM CASE IPHONE" sheetId="43" r:id="rId12"/>
    <sheet name="AG-GLASS" sheetId="44" r:id="rId13"/>
    <sheet name="Чехлы на Iphone" sheetId="23" r:id="rId14"/>
    <sheet name="Прозрачные" sheetId="41" r:id="rId15"/>
    <sheet name="Картинки и LUXO" sheetId="42" r:id="rId16"/>
    <sheet name="Бампера" sheetId="4" r:id="rId17"/>
    <sheet name="Ремешки APPLE WATCH" sheetId="59" r:id="rId18"/>
    <sheet name="Ремешки MI BAND" sheetId="58" r:id="rId19"/>
    <sheet name="Ремешки универсальные" sheetId="19" r:id="rId20"/>
    <sheet name="Case AirPods" sheetId="50" r:id="rId21"/>
    <sheet name="SALE Power Bank" sheetId="32" r:id="rId22"/>
    <sheet name="Часы" sheetId="38" r:id="rId23"/>
    <sheet name="Hoco и Borofone" sheetId="34" r:id="rId24"/>
    <sheet name="Denmen" sheetId="26" r:id="rId25"/>
    <sheet name="EMY" sheetId="21" r:id="rId26"/>
    <sheet name="Флешки" sheetId="22" r:id="rId27"/>
    <sheet name="Наушники" sheetId="7" r:id="rId28"/>
    <sheet name="Колонки" sheetId="10" r:id="rId29"/>
    <sheet name="Батарейки" sheetId="24" r:id="rId30"/>
    <sheet name="Лампы" sheetId="31" r:id="rId31"/>
    <sheet name="Вентиляторы" sheetId="48" r:id="rId32"/>
    <sheet name="Прочее" sheetId="9" r:id="rId33"/>
  </sheets>
  <definedNames>
    <definedName name="_xlnm._FilterDatabase" localSheetId="6" hidden="1">'Adapter,Cable'!$E$1:$E$40</definedName>
    <definedName name="_xlnm._FilterDatabase" localSheetId="12" hidden="1">'AG-GLASS'!$E$1:$E$164</definedName>
    <definedName name="_xlnm._FilterDatabase" localSheetId="20" hidden="1">'Case AirPods'!$E$1:$E$60</definedName>
    <definedName name="_xlnm._FilterDatabase" localSheetId="24" hidden="1">Denmen!$F$1:$F$45</definedName>
    <definedName name="_xlnm._FilterDatabase" localSheetId="4" hidden="1">'DESK LAMP'!$F$1:$F$223</definedName>
    <definedName name="_xlnm._FilterDatabase" localSheetId="25" hidden="1">EMY!$F$1:$F$18</definedName>
    <definedName name="_xlnm._FilterDatabase" localSheetId="23" hidden="1">'Hoco и Borofone'!$G$1:$G$577</definedName>
    <definedName name="_xlnm._FilterDatabase" localSheetId="1" hidden="1">NEW!$E$1:$E$19</definedName>
    <definedName name="_xlnm._FilterDatabase" localSheetId="21" hidden="1">'SALE Power Bank'!$G$1:$G$67</definedName>
    <definedName name="_xlnm._FilterDatabase" localSheetId="10" hidden="1">'SILICONE CASE ANDROID'!$E$1:$E$1430</definedName>
    <definedName name="_xlnm._FilterDatabase" localSheetId="16" hidden="1">Бампера!$E$1:$E$1940</definedName>
    <definedName name="_xlnm._FilterDatabase" localSheetId="29" hidden="1">Батарейки!$E$1:$E$44</definedName>
    <definedName name="_xlnm._FilterDatabase" localSheetId="9" hidden="1">Книги!$E$1:$E$2139</definedName>
    <definedName name="_xlnm._FilterDatabase" localSheetId="28" hidden="1">Колонки!$E$1:$E$200</definedName>
    <definedName name="_xlnm._FilterDatabase" localSheetId="30" hidden="1">Лампы!$F$1:$F$228</definedName>
    <definedName name="_xlnm._FilterDatabase" localSheetId="27" hidden="1">Наушники!$F$1:$F$77</definedName>
    <definedName name="_xlnm._FilterDatabase" localSheetId="0" hidden="1">НОВИНКА!$E$1:$E$3180</definedName>
    <definedName name="_xlnm._FilterDatabase" localSheetId="2" hidden="1">Попсокет!$C$1:$C$179</definedName>
    <definedName name="_xlnm._FilterDatabase" localSheetId="14" hidden="1">Прозрачные!$E$1:$E$414</definedName>
    <definedName name="_xlnm._FilterDatabase" localSheetId="32" hidden="1">Прочее!$E$1:$E$1994</definedName>
    <definedName name="_xlnm._FilterDatabase" localSheetId="5" hidden="1">Распродажа!$E$1:$E$73</definedName>
    <definedName name="_xlnm._FilterDatabase" localSheetId="17" hidden="1">'Ремешки APPLE WATCH'!$E$1:$E$196</definedName>
    <definedName name="_xlnm._FilterDatabase" localSheetId="18" hidden="1">'Ремешки MI BAND'!$E$1:$E$174</definedName>
    <definedName name="_xlnm._FilterDatabase" localSheetId="19" hidden="1">'Ремешки универсальные'!$E$1:$E$101</definedName>
    <definedName name="_xlnm._FilterDatabase" localSheetId="7" hidden="1">Стёкла!$F$1:$F$806</definedName>
    <definedName name="_xlnm._FilterDatabase" localSheetId="8" hidden="1">'Стёкла REMAX'!$F$1:$F$54</definedName>
    <definedName name="_xlnm._FilterDatabase" localSheetId="3" hidden="1">'Триподы NP'!$E$1:$E$11</definedName>
    <definedName name="_xlnm._FilterDatabase" localSheetId="26" hidden="1">Флешки!$F$1:$F$54</definedName>
    <definedName name="_xlnm._FilterDatabase" localSheetId="22" hidden="1">Часы!$F$1:$F$26</definedName>
    <definedName name="_xlnm._FilterDatabase" localSheetId="13" hidden="1">'Чехлы на Iphone'!$E$1:$E$2367</definedName>
  </definedNames>
  <calcPr calcId="162913"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1123" i="16" l="1"/>
  <c r="G1124" i="16"/>
  <c r="G1125" i="16"/>
  <c r="G1126" i="16"/>
  <c r="G1127" i="16"/>
  <c r="G1128" i="16"/>
  <c r="G1129" i="16"/>
  <c r="G1130" i="16"/>
  <c r="G1131" i="16"/>
  <c r="G1132" i="16"/>
  <c r="G1133" i="16"/>
  <c r="G1134" i="16"/>
  <c r="G1135" i="16"/>
  <c r="G1136" i="16"/>
  <c r="G1137" i="16"/>
  <c r="G1138" i="16"/>
  <c r="G1139" i="16"/>
  <c r="G1140" i="16"/>
  <c r="G1141" i="16"/>
  <c r="G1142" i="16"/>
  <c r="G1143" i="16"/>
  <c r="G1144" i="16"/>
  <c r="G1145" i="16"/>
  <c r="G1146" i="16"/>
  <c r="G1147" i="16"/>
  <c r="G1148" i="16"/>
  <c r="G1149" i="16"/>
  <c r="G1150" i="16"/>
  <c r="G1151" i="16"/>
  <c r="G1152" i="16"/>
  <c r="G1153" i="16"/>
  <c r="G1154" i="16"/>
  <c r="G925" i="16"/>
  <c r="G926" i="16"/>
  <c r="G927" i="16"/>
  <c r="G928" i="16"/>
  <c r="G929" i="16"/>
  <c r="G930" i="16"/>
  <c r="G931" i="16"/>
  <c r="G932" i="16"/>
  <c r="G933" i="16"/>
  <c r="G934" i="16"/>
  <c r="G935" i="16"/>
  <c r="G936" i="16"/>
  <c r="G937" i="16"/>
  <c r="G938" i="16"/>
  <c r="G939" i="16"/>
  <c r="G940" i="16"/>
  <c r="G941" i="16"/>
  <c r="G942" i="16"/>
  <c r="G943" i="16"/>
  <c r="G944" i="16"/>
  <c r="G945" i="16"/>
  <c r="G946" i="16"/>
  <c r="G947" i="16"/>
  <c r="G948" i="16"/>
  <c r="G949" i="16"/>
  <c r="G950" i="16"/>
  <c r="G951" i="16"/>
  <c r="G952" i="16"/>
  <c r="G953" i="16"/>
  <c r="G954" i="16"/>
  <c r="G955" i="16"/>
  <c r="G956" i="16"/>
  <c r="G957" i="16"/>
  <c r="G958" i="16"/>
  <c r="G959" i="16"/>
  <c r="G960" i="16"/>
  <c r="G961" i="16"/>
  <c r="G962" i="16"/>
  <c r="G963" i="16"/>
  <c r="G964" i="16"/>
  <c r="G965" i="16"/>
  <c r="G966" i="16"/>
  <c r="G967" i="16"/>
  <c r="G968" i="16"/>
  <c r="G969" i="16"/>
  <c r="G970" i="16"/>
  <c r="G971" i="16"/>
  <c r="G972" i="16"/>
  <c r="G973" i="16"/>
  <c r="G974" i="16"/>
  <c r="G975" i="16"/>
  <c r="G976" i="16"/>
  <c r="G977" i="16"/>
  <c r="G978" i="16"/>
  <c r="G979" i="16"/>
  <c r="G980" i="16"/>
  <c r="G981" i="16"/>
  <c r="G982" i="16"/>
  <c r="G983" i="16"/>
  <c r="G984" i="16"/>
  <c r="G985" i="16"/>
  <c r="G986" i="16"/>
  <c r="G987" i="16"/>
  <c r="G988" i="16"/>
  <c r="G989" i="16"/>
  <c r="G990" i="16"/>
  <c r="G991" i="16"/>
  <c r="G992" i="16"/>
  <c r="G993" i="16"/>
  <c r="G994" i="16"/>
  <c r="G995" i="16"/>
  <c r="G996" i="16"/>
  <c r="G997" i="16"/>
  <c r="G998" i="16"/>
  <c r="G999" i="16"/>
  <c r="G1000" i="16"/>
  <c r="G1001" i="16"/>
  <c r="G1002" i="16"/>
  <c r="G1003" i="16"/>
  <c r="G1004" i="16"/>
  <c r="G1005" i="16"/>
  <c r="G1006" i="16"/>
  <c r="G1007" i="16"/>
  <c r="G1008" i="16"/>
  <c r="G1009" i="16"/>
  <c r="G1010" i="16"/>
  <c r="G1011" i="16"/>
  <c r="G1012" i="16"/>
  <c r="G1013" i="16"/>
  <c r="G1014" i="16"/>
  <c r="G1015" i="16"/>
  <c r="G1016" i="16"/>
  <c r="G1017" i="16"/>
  <c r="G1018" i="16"/>
  <c r="G1019" i="16"/>
  <c r="G1020" i="16"/>
  <c r="G1021" i="16"/>
  <c r="G1022" i="16"/>
  <c r="G1023" i="16"/>
  <c r="G1024" i="16"/>
  <c r="G1025" i="16"/>
  <c r="G1026" i="16"/>
  <c r="G1027" i="16"/>
  <c r="G1028" i="16"/>
  <c r="G1029" i="16"/>
  <c r="G1030" i="16"/>
  <c r="G1031" i="16"/>
  <c r="G1032" i="16"/>
  <c r="G1033" i="16"/>
  <c r="G1034" i="16"/>
  <c r="G1035" i="16"/>
  <c r="G1036" i="16"/>
  <c r="G1037" i="16"/>
  <c r="G1038" i="16"/>
  <c r="G1039" i="16"/>
  <c r="G1040" i="16"/>
  <c r="G1041" i="16"/>
  <c r="G1042" i="16"/>
  <c r="G1043" i="16"/>
  <c r="G1044" i="16"/>
  <c r="G1045" i="16"/>
  <c r="G1046" i="16"/>
  <c r="G1047" i="16"/>
  <c r="G1048" i="16"/>
  <c r="G1049" i="16"/>
  <c r="G1050" i="16"/>
  <c r="G1051" i="16"/>
  <c r="G1052" i="16"/>
  <c r="G1053" i="16"/>
  <c r="G1054" i="16"/>
  <c r="G1055" i="16"/>
  <c r="G1056" i="16"/>
  <c r="G1057" i="16"/>
  <c r="G1058" i="16"/>
  <c r="G1059" i="16"/>
  <c r="G1060" i="16"/>
  <c r="G1061" i="16"/>
  <c r="G1062" i="16"/>
  <c r="G1063" i="16"/>
  <c r="G1064" i="16"/>
  <c r="G1065" i="16"/>
  <c r="G1066" i="16"/>
  <c r="G1067" i="16"/>
  <c r="G1068" i="16"/>
  <c r="G1069" i="16"/>
  <c r="G1070" i="16"/>
  <c r="G1071" i="16"/>
  <c r="G1072" i="16"/>
  <c r="G1073" i="16"/>
  <c r="G1074" i="16"/>
  <c r="G1075" i="16"/>
  <c r="G1076" i="16"/>
  <c r="G1077" i="16"/>
  <c r="G1078" i="16"/>
  <c r="G1079" i="16"/>
  <c r="G1080" i="16"/>
  <c r="G1081" i="16"/>
  <c r="G1082" i="16"/>
  <c r="G1083" i="16"/>
  <c r="G1084" i="16"/>
  <c r="G1085" i="16"/>
  <c r="G1086" i="16"/>
  <c r="G1087" i="16"/>
  <c r="G1088" i="16"/>
  <c r="G1089" i="16"/>
  <c r="G1090" i="16"/>
  <c r="G1091" i="16"/>
  <c r="G1092" i="16"/>
  <c r="G1093" i="16"/>
  <c r="G1094" i="16"/>
  <c r="G1095" i="16"/>
  <c r="G1096" i="16"/>
  <c r="G1097" i="16"/>
  <c r="G1098" i="16"/>
  <c r="G1099" i="16"/>
  <c r="G1100" i="16"/>
  <c r="G1101" i="16"/>
  <c r="G1102" i="16"/>
  <c r="G1103" i="16"/>
  <c r="G1104" i="16"/>
  <c r="G1105" i="16"/>
  <c r="G1106" i="16"/>
  <c r="G1107" i="16"/>
  <c r="G1108" i="16"/>
  <c r="G1109" i="16"/>
  <c r="G1110" i="16"/>
  <c r="G1111" i="16"/>
  <c r="G1112" i="16"/>
  <c r="G1113" i="16"/>
  <c r="G1114" i="16"/>
  <c r="G1115" i="16"/>
  <c r="G1116" i="16"/>
  <c r="G1117" i="16"/>
  <c r="G1118" i="16"/>
  <c r="G1119" i="16"/>
  <c r="G1120" i="16"/>
  <c r="G1121" i="16"/>
  <c r="G1122" i="16"/>
  <c r="G827" i="16"/>
  <c r="G828" i="16"/>
  <c r="G829" i="16"/>
  <c r="G830" i="16"/>
  <c r="G831" i="16"/>
  <c r="G832" i="16"/>
  <c r="G833" i="16"/>
  <c r="G834" i="16"/>
  <c r="G835" i="16"/>
  <c r="G836" i="16"/>
  <c r="G837" i="16"/>
  <c r="G838" i="16"/>
  <c r="G839" i="16"/>
  <c r="G840" i="16"/>
  <c r="G841" i="16"/>
  <c r="G842" i="16"/>
  <c r="G843" i="16"/>
  <c r="G844" i="16"/>
  <c r="G845" i="16"/>
  <c r="G846" i="16"/>
  <c r="G847" i="16"/>
  <c r="G848" i="16"/>
  <c r="G849" i="16"/>
  <c r="G850" i="16"/>
  <c r="G851" i="16"/>
  <c r="G852" i="16"/>
  <c r="G853" i="16"/>
  <c r="G854" i="16"/>
  <c r="G855" i="16"/>
  <c r="G856" i="16"/>
  <c r="G857" i="16"/>
  <c r="G858" i="16"/>
  <c r="G859" i="16"/>
  <c r="G860" i="16"/>
  <c r="G861" i="16"/>
  <c r="G862" i="16"/>
  <c r="G863" i="16"/>
  <c r="G864" i="16"/>
  <c r="G865" i="16"/>
  <c r="G866" i="16"/>
  <c r="G867" i="16"/>
  <c r="G868" i="16"/>
  <c r="G869" i="16"/>
  <c r="G870" i="16"/>
  <c r="G871" i="16"/>
  <c r="G872" i="16"/>
  <c r="G873" i="16"/>
  <c r="G874" i="16"/>
  <c r="G875" i="16"/>
  <c r="G876" i="16"/>
  <c r="G877" i="16"/>
  <c r="G878" i="16"/>
  <c r="G879" i="16"/>
  <c r="G880" i="16"/>
  <c r="G881" i="16"/>
  <c r="G882" i="16"/>
  <c r="G883" i="16"/>
  <c r="G884" i="16"/>
  <c r="G885" i="16"/>
  <c r="G886" i="16"/>
  <c r="G887" i="16"/>
  <c r="G888" i="16"/>
  <c r="G889" i="16"/>
  <c r="G890" i="16"/>
  <c r="G891" i="16"/>
  <c r="G892" i="16"/>
  <c r="G893" i="16"/>
  <c r="G894" i="16"/>
  <c r="G895" i="16"/>
  <c r="G896" i="16"/>
  <c r="G897" i="16"/>
  <c r="G898" i="16"/>
  <c r="G899" i="16"/>
  <c r="G900" i="16"/>
  <c r="G901" i="16"/>
  <c r="G902" i="16"/>
  <c r="G903" i="16"/>
  <c r="G904" i="16"/>
  <c r="G905" i="16"/>
  <c r="G906" i="16"/>
  <c r="G907" i="16"/>
  <c r="G908" i="16"/>
  <c r="G909" i="16"/>
  <c r="G910" i="16"/>
  <c r="G911" i="16"/>
  <c r="G912" i="16"/>
  <c r="G913" i="16"/>
  <c r="G914" i="16"/>
  <c r="G915" i="16"/>
  <c r="G916" i="16"/>
  <c r="G917" i="16"/>
  <c r="G918" i="16"/>
  <c r="G919" i="16"/>
  <c r="G920" i="16"/>
  <c r="G921" i="16"/>
  <c r="G922" i="16"/>
  <c r="G923" i="16"/>
  <c r="G924" i="16"/>
  <c r="G2" i="16"/>
  <c r="G6" i="16"/>
  <c r="G5" i="16"/>
  <c r="D953" i="16"/>
  <c r="G504" i="23"/>
  <c r="D504" i="23"/>
  <c r="G451" i="23"/>
  <c r="D451" i="23"/>
  <c r="G457" i="23"/>
  <c r="D457" i="23"/>
  <c r="G458" i="23"/>
  <c r="D458" i="23"/>
  <c r="G461" i="23"/>
  <c r="D461" i="23"/>
  <c r="G462" i="23"/>
  <c r="D462" i="23"/>
  <c r="G464" i="23"/>
  <c r="D464" i="23"/>
  <c r="G335" i="23"/>
  <c r="D335" i="23"/>
  <c r="D316" i="23"/>
  <c r="G316" i="23"/>
  <c r="G203" i="23"/>
  <c r="D203" i="23"/>
  <c r="D204" i="23"/>
  <c r="G204" i="23"/>
  <c r="G185" i="23"/>
  <c r="D185" i="23"/>
  <c r="G186" i="23"/>
  <c r="D186" i="23"/>
  <c r="G79" i="23"/>
  <c r="D79" i="23"/>
  <c r="D1217" i="57"/>
  <c r="G1217" i="57"/>
  <c r="D1155" i="57"/>
  <c r="G1155" i="57"/>
  <c r="G1637" i="4"/>
  <c r="D1637" i="4"/>
  <c r="G1636" i="4"/>
  <c r="D1636" i="4"/>
  <c r="G1635" i="4"/>
  <c r="D1635" i="4"/>
  <c r="G1634" i="4"/>
  <c r="D1634" i="4"/>
  <c r="G1633" i="4"/>
  <c r="D1633" i="4"/>
  <c r="G1632" i="4"/>
  <c r="D1632" i="4"/>
  <c r="G1631" i="4"/>
  <c r="D1631" i="4"/>
  <c r="G1630" i="4"/>
  <c r="D1630" i="4"/>
  <c r="G1629" i="4"/>
  <c r="D1629" i="4"/>
  <c r="G1628" i="4"/>
  <c r="D1628" i="4"/>
  <c r="G1627" i="4"/>
  <c r="D1627" i="4"/>
  <c r="G1626" i="4"/>
  <c r="D1626" i="4"/>
  <c r="G1625" i="4"/>
  <c r="D1625" i="4"/>
  <c r="G1624" i="4"/>
  <c r="D1624" i="4"/>
  <c r="G1623" i="4"/>
  <c r="D1623" i="4"/>
  <c r="G1622" i="4"/>
  <c r="D1622" i="4"/>
  <c r="G1621" i="4"/>
  <c r="D1621" i="4"/>
  <c r="G1620" i="4"/>
  <c r="D1620" i="4"/>
  <c r="G1619" i="4"/>
  <c r="D1619" i="4"/>
  <c r="G1618" i="4"/>
  <c r="D1618" i="4"/>
  <c r="G1617" i="4"/>
  <c r="D1617" i="4"/>
  <c r="G1616" i="4"/>
  <c r="D1616" i="4"/>
  <c r="G1615" i="4"/>
  <c r="D1615" i="4"/>
  <c r="G1614" i="4"/>
  <c r="D1614" i="4"/>
  <c r="G1613" i="4"/>
  <c r="D1613" i="4"/>
  <c r="G1612" i="4"/>
  <c r="D1612" i="4"/>
  <c r="G1611" i="4"/>
  <c r="D1611" i="4"/>
  <c r="G1610" i="4"/>
  <c r="D1610" i="4"/>
  <c r="G1609" i="4"/>
  <c r="D1609" i="4"/>
  <c r="G1608" i="4"/>
  <c r="D1608" i="4"/>
  <c r="G1607" i="4"/>
  <c r="D1607" i="4"/>
  <c r="G1606" i="4"/>
  <c r="D1606" i="4"/>
  <c r="G1605" i="4"/>
  <c r="D1605" i="4"/>
  <c r="G1604" i="4"/>
  <c r="D1604" i="4"/>
  <c r="G1603" i="4"/>
  <c r="D1603" i="4"/>
  <c r="G1602" i="4"/>
  <c r="D1602" i="4"/>
  <c r="G1601" i="4"/>
  <c r="D1601" i="4"/>
  <c r="G1600" i="4"/>
  <c r="D1600" i="4"/>
  <c r="G1599" i="4"/>
  <c r="D1599" i="4"/>
  <c r="G1598" i="4"/>
  <c r="D1598" i="4"/>
  <c r="G1597" i="4"/>
  <c r="D1597" i="4"/>
  <c r="G1596" i="4"/>
  <c r="D1596" i="4"/>
  <c r="G1595" i="4"/>
  <c r="D1595" i="4"/>
  <c r="G1594" i="4"/>
  <c r="D1594" i="4"/>
  <c r="G1593" i="4"/>
  <c r="D1593" i="4"/>
  <c r="G1592" i="4"/>
  <c r="D1592" i="4"/>
  <c r="G1591" i="4"/>
  <c r="D1591" i="4"/>
  <c r="G1590" i="4"/>
  <c r="D1590" i="4"/>
  <c r="G1589" i="4"/>
  <c r="D1589" i="4"/>
  <c r="G1588" i="4"/>
  <c r="D1588" i="4"/>
  <c r="G1587" i="4"/>
  <c r="D1587" i="4"/>
  <c r="G1586" i="4"/>
  <c r="D1586" i="4"/>
  <c r="G1585" i="4"/>
  <c r="D1585" i="4"/>
  <c r="G1584" i="4"/>
  <c r="D1584" i="4"/>
  <c r="G1583" i="4"/>
  <c r="D1583" i="4"/>
  <c r="G1582" i="4"/>
  <c r="D1582" i="4"/>
  <c r="G1581" i="4"/>
  <c r="D1581" i="4"/>
  <c r="G1580" i="4"/>
  <c r="D1580" i="4"/>
  <c r="G1579" i="4"/>
  <c r="D1579" i="4"/>
  <c r="G1578" i="4"/>
  <c r="D1578" i="4"/>
  <c r="G1577" i="4"/>
  <c r="D1577" i="4"/>
  <c r="G1576" i="4"/>
  <c r="D1576" i="4"/>
  <c r="G1575" i="4"/>
  <c r="D1575" i="4"/>
  <c r="G1574" i="4"/>
  <c r="D1574" i="4"/>
  <c r="G1573" i="4"/>
  <c r="D1573" i="4"/>
  <c r="G1572" i="4"/>
  <c r="D1572" i="4"/>
  <c r="G1571" i="4"/>
  <c r="D1571" i="4"/>
  <c r="G1570" i="4"/>
  <c r="D1570" i="4"/>
  <c r="G1569" i="4"/>
  <c r="D1569" i="4"/>
  <c r="G1568" i="4"/>
  <c r="D1568" i="4"/>
  <c r="G1567" i="4"/>
  <c r="D1567" i="4"/>
  <c r="G1566" i="4"/>
  <c r="D1566" i="4"/>
  <c r="G1565" i="4"/>
  <c r="D1565" i="4"/>
  <c r="G1564" i="4"/>
  <c r="D1564" i="4"/>
  <c r="G1563" i="4"/>
  <c r="D1563" i="4"/>
  <c r="G1562" i="4"/>
  <c r="D1562" i="4"/>
  <c r="G1561" i="4"/>
  <c r="D1561" i="4"/>
  <c r="G1560" i="4"/>
  <c r="D1560" i="4"/>
  <c r="G1559" i="4"/>
  <c r="D1559" i="4"/>
  <c r="G1558" i="4"/>
  <c r="D1558" i="4"/>
  <c r="G1557" i="4"/>
  <c r="D1557" i="4"/>
  <c r="G1556" i="4"/>
  <c r="D1556" i="4"/>
  <c r="G1555" i="4"/>
  <c r="D1555" i="4"/>
  <c r="G1554" i="4"/>
  <c r="D1554" i="4"/>
  <c r="G1553" i="4"/>
  <c r="D1553" i="4"/>
  <c r="G1552" i="4"/>
  <c r="D1552" i="4"/>
  <c r="G1551" i="4"/>
  <c r="D1551" i="4"/>
  <c r="G1550" i="4"/>
  <c r="D1550" i="4"/>
  <c r="G1549" i="4"/>
  <c r="D1549" i="4"/>
  <c r="G1548" i="4"/>
  <c r="D1548" i="4"/>
  <c r="G1547" i="4"/>
  <c r="D1547" i="4"/>
  <c r="G1546" i="4"/>
  <c r="D1546" i="4"/>
  <c r="G1545" i="4"/>
  <c r="D1545" i="4"/>
  <c r="G1544" i="4"/>
  <c r="D1544" i="4"/>
  <c r="G1543" i="4"/>
  <c r="D1543" i="4"/>
  <c r="G1542" i="4"/>
  <c r="D1542" i="4"/>
  <c r="G1541" i="4"/>
  <c r="D1541" i="4"/>
  <c r="G1540" i="4"/>
  <c r="D1540" i="4"/>
  <c r="G1539" i="4"/>
  <c r="D1539" i="4"/>
  <c r="G1538" i="4"/>
  <c r="D1538" i="4"/>
  <c r="G1537" i="4"/>
  <c r="D1537" i="4"/>
  <c r="G1536" i="4"/>
  <c r="D1536" i="4"/>
  <c r="G1535" i="4"/>
  <c r="D1535" i="4"/>
  <c r="G1534" i="4"/>
  <c r="D1534" i="4"/>
  <c r="G1533" i="4"/>
  <c r="D1533" i="4"/>
  <c r="G1532" i="4"/>
  <c r="D1532" i="4"/>
  <c r="G1531" i="4"/>
  <c r="D1531" i="4"/>
  <c r="G1530" i="4"/>
  <c r="D1530" i="4"/>
  <c r="G1529" i="4"/>
  <c r="D1529" i="4"/>
  <c r="G1528" i="4"/>
  <c r="D1528" i="4"/>
  <c r="G1527" i="4"/>
  <c r="D1527" i="4"/>
  <c r="G1526" i="4"/>
  <c r="D1526" i="4"/>
  <c r="G1525" i="4"/>
  <c r="D1525" i="4"/>
  <c r="G1524" i="4"/>
  <c r="D1524" i="4"/>
  <c r="G1523" i="4"/>
  <c r="D1523" i="4"/>
  <c r="G1522" i="4"/>
  <c r="D1522" i="4"/>
  <c r="G1521" i="4"/>
  <c r="D1521" i="4"/>
  <c r="G1520" i="4"/>
  <c r="D1520" i="4"/>
  <c r="G1519" i="4"/>
  <c r="D1519" i="4"/>
  <c r="G1518" i="4"/>
  <c r="D1518" i="4"/>
  <c r="G1517" i="4"/>
  <c r="D1517" i="4"/>
  <c r="G1516" i="4"/>
  <c r="D1516" i="4"/>
  <c r="G1515" i="4"/>
  <c r="D1515" i="4"/>
  <c r="G1514" i="4"/>
  <c r="D1514" i="4"/>
  <c r="G1513" i="4"/>
  <c r="D1513" i="4"/>
  <c r="G1512" i="4"/>
  <c r="D1512" i="4"/>
  <c r="G1511" i="4"/>
  <c r="D1511" i="4"/>
  <c r="G1510" i="4"/>
  <c r="D1510" i="4"/>
  <c r="G1509" i="4"/>
  <c r="D1509" i="4"/>
  <c r="G1508" i="4"/>
  <c r="D1508" i="4"/>
  <c r="G1507" i="4"/>
  <c r="D1507" i="4"/>
  <c r="G1506" i="4"/>
  <c r="D1506" i="4"/>
  <c r="G1505" i="4"/>
  <c r="D1505" i="4"/>
  <c r="G1504" i="4"/>
  <c r="D1504" i="4"/>
  <c r="G1503" i="4"/>
  <c r="D1503" i="4"/>
  <c r="G1502" i="4"/>
  <c r="D1502" i="4"/>
  <c r="G1501" i="4"/>
  <c r="D1501" i="4"/>
  <c r="G1500" i="4"/>
  <c r="D1500" i="4"/>
  <c r="G1499" i="4"/>
  <c r="D1499" i="4"/>
  <c r="G1498" i="4"/>
  <c r="D1498" i="4"/>
  <c r="G1497" i="4"/>
  <c r="D1497" i="4"/>
  <c r="G1496" i="4"/>
  <c r="D1496" i="4"/>
  <c r="G1495" i="4"/>
  <c r="D1495" i="4"/>
  <c r="G1494" i="4"/>
  <c r="D1494" i="4"/>
  <c r="G1493" i="4"/>
  <c r="D1493" i="4"/>
  <c r="G1492" i="4"/>
  <c r="D1492" i="4"/>
  <c r="G1491" i="4"/>
  <c r="D1491" i="4"/>
  <c r="G1490" i="4"/>
  <c r="D1490" i="4"/>
  <c r="G1489" i="4"/>
  <c r="D1489" i="4"/>
  <c r="G1488" i="4"/>
  <c r="D1488" i="4"/>
  <c r="G1487" i="4"/>
  <c r="D1487" i="4"/>
  <c r="G1486" i="4"/>
  <c r="D1486" i="4"/>
  <c r="G1485" i="4"/>
  <c r="D1485" i="4"/>
  <c r="G1484" i="4"/>
  <c r="D1484" i="4"/>
  <c r="G1483" i="4"/>
  <c r="D1483" i="4"/>
  <c r="G1482" i="4"/>
  <c r="D1482" i="4"/>
  <c r="G1481" i="4"/>
  <c r="D1481" i="4"/>
  <c r="G1480" i="4"/>
  <c r="D1480" i="4"/>
  <c r="G1479" i="4"/>
  <c r="D1479" i="4"/>
  <c r="G1478" i="4"/>
  <c r="D1478" i="4"/>
  <c r="G1477" i="4"/>
  <c r="D1477" i="4"/>
  <c r="G1476" i="4"/>
  <c r="D1476" i="4"/>
  <c r="G1475" i="4"/>
  <c r="D1475" i="4"/>
  <c r="G1474" i="4"/>
  <c r="D1474" i="4"/>
  <c r="G1473" i="4"/>
  <c r="D1473" i="4"/>
  <c r="G1472" i="4"/>
  <c r="D1472" i="4"/>
  <c r="G1471" i="4"/>
  <c r="D1471" i="4"/>
  <c r="G1470" i="4"/>
  <c r="D1470" i="4"/>
  <c r="G1469" i="4"/>
  <c r="D1469" i="4"/>
  <c r="G1468" i="4"/>
  <c r="D1468" i="4"/>
  <c r="G1467" i="4"/>
  <c r="D1467" i="4"/>
  <c r="G1466" i="4"/>
  <c r="D1466" i="4"/>
  <c r="G1465" i="4"/>
  <c r="D1465" i="4"/>
  <c r="G1464" i="4"/>
  <c r="D1464" i="4"/>
  <c r="G1463" i="4"/>
  <c r="D1463" i="4"/>
  <c r="G1462" i="4"/>
  <c r="D1462" i="4"/>
  <c r="G1461" i="4"/>
  <c r="D1461" i="4"/>
  <c r="G1460" i="4"/>
  <c r="D1460" i="4"/>
  <c r="G1459" i="4"/>
  <c r="D1459" i="4"/>
  <c r="G1458" i="4"/>
  <c r="D1458" i="4"/>
  <c r="G1457" i="4"/>
  <c r="D1457" i="4"/>
  <c r="G1456" i="4"/>
  <c r="D1456" i="4"/>
  <c r="G1455" i="4"/>
  <c r="D1455" i="4"/>
  <c r="G1454" i="4"/>
  <c r="D1454" i="4"/>
  <c r="G1453" i="4"/>
  <c r="D1453" i="4"/>
  <c r="G1452" i="4"/>
  <c r="D1452" i="4"/>
  <c r="G1451" i="4"/>
  <c r="D1451" i="4"/>
  <c r="G1450" i="4"/>
  <c r="D1450" i="4"/>
  <c r="G1449" i="4"/>
  <c r="D1449" i="4"/>
  <c r="G1448" i="4"/>
  <c r="D1448" i="4"/>
  <c r="G1447" i="4"/>
  <c r="D1447" i="4"/>
  <c r="G1446" i="4"/>
  <c r="D1446" i="4"/>
  <c r="G1445" i="4"/>
  <c r="D1445" i="4"/>
  <c r="G1444" i="4"/>
  <c r="D1444" i="4"/>
  <c r="G1443" i="4"/>
  <c r="D1443" i="4"/>
  <c r="G1442" i="4"/>
  <c r="D1442" i="4"/>
  <c r="G1441" i="4"/>
  <c r="D1441" i="4"/>
  <c r="G1440" i="4"/>
  <c r="D1440" i="4"/>
  <c r="G1439" i="4"/>
  <c r="D1439" i="4"/>
  <c r="G1438" i="4"/>
  <c r="D1438" i="4"/>
  <c r="G1437" i="4"/>
  <c r="D1437" i="4"/>
  <c r="G1436" i="4"/>
  <c r="D1436" i="4"/>
  <c r="G1435" i="4"/>
  <c r="D1435" i="4"/>
  <c r="G1434" i="4"/>
  <c r="D1434" i="4"/>
  <c r="G1433" i="4"/>
  <c r="D1433" i="4"/>
  <c r="G1432" i="4"/>
  <c r="D1432" i="4"/>
  <c r="G1431" i="4"/>
  <c r="D1431" i="4"/>
  <c r="G1430" i="4"/>
  <c r="D1430" i="4"/>
  <c r="G1429" i="4"/>
  <c r="D1429" i="4"/>
  <c r="G1428" i="4"/>
  <c r="D1428" i="4"/>
  <c r="G1427" i="4"/>
  <c r="D1427" i="4"/>
  <c r="G1426" i="4"/>
  <c r="D1426" i="4"/>
  <c r="G1425" i="4"/>
  <c r="D1425" i="4"/>
  <c r="G1424" i="4"/>
  <c r="D1424" i="4"/>
  <c r="G1423" i="4"/>
  <c r="D1423" i="4"/>
  <c r="G1422" i="4"/>
  <c r="D1422" i="4"/>
  <c r="G1421" i="4"/>
  <c r="D1421" i="4"/>
  <c r="G1420" i="4"/>
  <c r="D1420" i="4"/>
  <c r="G1419" i="4"/>
  <c r="D1419" i="4"/>
  <c r="G1418" i="4"/>
  <c r="D1418" i="4"/>
  <c r="G1417" i="4"/>
  <c r="D1417" i="4"/>
  <c r="G1416" i="4"/>
  <c r="D1416" i="4"/>
  <c r="G1415" i="4"/>
  <c r="D1415" i="4"/>
  <c r="G1414" i="4"/>
  <c r="D1414" i="4"/>
  <c r="G1413" i="4"/>
  <c r="D1413" i="4"/>
  <c r="G1412" i="4"/>
  <c r="D1412" i="4"/>
  <c r="G1411" i="4"/>
  <c r="D1411" i="4"/>
  <c r="G1410" i="4"/>
  <c r="D1410" i="4"/>
  <c r="G1409" i="4"/>
  <c r="D1409" i="4"/>
  <c r="G1408" i="4"/>
  <c r="D1408" i="4"/>
  <c r="G1407" i="4"/>
  <c r="D1407" i="4"/>
  <c r="G1406" i="4"/>
  <c r="D1406" i="4"/>
  <c r="G1405" i="4"/>
  <c r="D1405" i="4"/>
  <c r="G1404" i="4"/>
  <c r="D1404" i="4"/>
  <c r="G1403" i="4"/>
  <c r="D1403" i="4"/>
  <c r="G1402" i="4"/>
  <c r="D1402" i="4"/>
  <c r="G1401" i="4"/>
  <c r="D1401" i="4"/>
  <c r="G1400" i="4"/>
  <c r="D1400" i="4"/>
  <c r="G1399" i="4"/>
  <c r="D1399" i="4"/>
  <c r="G1398" i="4"/>
  <c r="D1398" i="4"/>
  <c r="G1397" i="4"/>
  <c r="D1397" i="4"/>
  <c r="G1396" i="4"/>
  <c r="D1396" i="4"/>
  <c r="G1395" i="4"/>
  <c r="D1395" i="4"/>
  <c r="G1394" i="4"/>
  <c r="D1394" i="4"/>
  <c r="G1393" i="4"/>
  <c r="D1393" i="4"/>
  <c r="G1392" i="4"/>
  <c r="D1392" i="4"/>
  <c r="G1391" i="4"/>
  <c r="D1391" i="4"/>
  <c r="G1390" i="4"/>
  <c r="D1390" i="4"/>
  <c r="G19" i="40"/>
  <c r="G20" i="40"/>
  <c r="D434" i="57" l="1"/>
  <c r="G434" i="57"/>
  <c r="H204" i="15"/>
  <c r="E204" i="15"/>
  <c r="H139" i="15"/>
  <c r="E139" i="15"/>
  <c r="E123" i="15" l="1"/>
  <c r="H123" i="15"/>
  <c r="J1" i="34" l="1"/>
  <c r="J547" i="34"/>
  <c r="J546" i="34"/>
  <c r="J545" i="34"/>
  <c r="J544" i="34"/>
  <c r="J543" i="34"/>
  <c r="J542" i="34"/>
  <c r="J207" i="34"/>
  <c r="J206" i="34"/>
  <c r="J205" i="34"/>
  <c r="J204" i="34"/>
  <c r="J203" i="34"/>
  <c r="J202" i="34"/>
  <c r="J201" i="34"/>
  <c r="J200" i="34"/>
  <c r="J199" i="34"/>
  <c r="J198" i="34"/>
  <c r="J417" i="34"/>
  <c r="J416" i="34"/>
  <c r="J415" i="34"/>
  <c r="J414" i="34"/>
  <c r="J413" i="34"/>
  <c r="J412" i="34"/>
  <c r="J437" i="34"/>
  <c r="J436" i="34"/>
  <c r="J435" i="34"/>
  <c r="J434" i="34"/>
  <c r="J309" i="34"/>
  <c r="J308" i="34"/>
  <c r="J307" i="34"/>
  <c r="J362" i="34"/>
  <c r="J361" i="34"/>
  <c r="J360" i="34"/>
  <c r="J359" i="34"/>
  <c r="J358" i="34"/>
  <c r="J357" i="34"/>
  <c r="J356" i="34"/>
  <c r="J355" i="34"/>
  <c r="J354" i="34"/>
  <c r="J353" i="34"/>
  <c r="J352" i="34"/>
  <c r="J351" i="34"/>
  <c r="J350" i="34"/>
  <c r="J349" i="34"/>
  <c r="J348" i="34"/>
  <c r="J347" i="34"/>
  <c r="J323" i="34"/>
  <c r="J322" i="34"/>
  <c r="J321" i="34"/>
  <c r="J320" i="34"/>
  <c r="J319" i="34"/>
  <c r="J318" i="34"/>
  <c r="J317" i="34"/>
  <c r="J316" i="34"/>
  <c r="J315" i="34"/>
  <c r="J314" i="34"/>
  <c r="J246" i="34"/>
  <c r="J245" i="34"/>
  <c r="J244" i="34"/>
  <c r="J243" i="34"/>
  <c r="J242" i="34"/>
  <c r="J241" i="34"/>
  <c r="J240" i="34"/>
  <c r="J239" i="34"/>
  <c r="J33" i="34"/>
  <c r="F33" i="34"/>
  <c r="J32" i="34"/>
  <c r="F32" i="34"/>
  <c r="J31" i="34"/>
  <c r="J30" i="34"/>
  <c r="J29" i="34"/>
  <c r="F29" i="34"/>
  <c r="J28" i="34"/>
  <c r="F28" i="34"/>
  <c r="J27" i="34"/>
  <c r="F27" i="34"/>
  <c r="J26" i="34"/>
  <c r="F26" i="34"/>
  <c r="J25" i="34"/>
  <c r="J24" i="34"/>
  <c r="F24" i="34"/>
  <c r="J23" i="34"/>
  <c r="F23" i="34"/>
  <c r="J22" i="34"/>
  <c r="F22" i="34"/>
  <c r="J21" i="34"/>
  <c r="J20" i="34"/>
  <c r="F20" i="34"/>
  <c r="J19" i="34"/>
  <c r="J18" i="34"/>
  <c r="F18" i="34"/>
  <c r="J17" i="34"/>
  <c r="J16" i="34"/>
  <c r="F16" i="34"/>
  <c r="J15" i="34"/>
  <c r="J14" i="34"/>
  <c r="F14" i="34"/>
  <c r="J13" i="34"/>
  <c r="F13" i="34"/>
  <c r="J12" i="34"/>
  <c r="F12" i="34"/>
  <c r="J11" i="34"/>
  <c r="F11" i="34"/>
  <c r="J10" i="34"/>
  <c r="F10" i="34"/>
  <c r="J9" i="34"/>
  <c r="F9" i="34"/>
  <c r="J8" i="34"/>
  <c r="J7" i="34"/>
  <c r="F7" i="34"/>
  <c r="J6" i="34"/>
  <c r="F6" i="34"/>
  <c r="J5" i="34"/>
  <c r="F5" i="34"/>
  <c r="J4" i="34"/>
  <c r="F4" i="34"/>
  <c r="J3" i="34"/>
  <c r="F3" i="34"/>
  <c r="J36" i="34"/>
  <c r="F36" i="34"/>
  <c r="J64" i="34" l="1"/>
  <c r="F64" i="34"/>
  <c r="J269" i="34" l="1"/>
  <c r="J267" i="34"/>
  <c r="J290" i="34"/>
  <c r="J447" i="34"/>
  <c r="J491" i="34"/>
  <c r="G49" i="50"/>
  <c r="G27" i="59"/>
  <c r="G14" i="59"/>
  <c r="G12" i="19"/>
  <c r="G303" i="41"/>
  <c r="D303" i="41"/>
  <c r="D164" i="44" l="1"/>
  <c r="G164" i="44"/>
  <c r="D1042" i="16"/>
  <c r="D1041" i="16"/>
  <c r="D1040" i="16"/>
  <c r="D1039" i="16"/>
  <c r="D1038" i="16"/>
  <c r="D1037" i="16"/>
  <c r="D999" i="16"/>
  <c r="D998" i="16"/>
  <c r="G501" i="16"/>
  <c r="D501" i="16"/>
  <c r="D1095" i="16"/>
  <c r="D1094" i="16"/>
  <c r="D1093" i="16"/>
  <c r="D1092" i="16"/>
  <c r="D1091" i="16"/>
  <c r="D1090" i="16"/>
  <c r="D1086" i="16"/>
  <c r="D1085" i="16"/>
  <c r="D1084" i="16"/>
  <c r="D1083" i="16"/>
  <c r="D1082" i="16"/>
  <c r="D1081" i="16"/>
  <c r="D1080" i="16"/>
  <c r="D1079" i="16"/>
  <c r="D1078" i="16"/>
  <c r="D1077" i="16"/>
  <c r="D1076" i="16"/>
  <c r="D1075" i="16"/>
  <c r="I22" i="7"/>
  <c r="I21" i="7"/>
  <c r="I20" i="7"/>
  <c r="I23" i="7"/>
  <c r="I19" i="7"/>
  <c r="E111" i="15" l="1"/>
  <c r="H111" i="15"/>
  <c r="E112" i="15"/>
  <c r="H112" i="15"/>
  <c r="H28" i="15"/>
  <c r="E28" i="15"/>
  <c r="G81" i="17" l="1"/>
  <c r="G812" i="16" l="1"/>
  <c r="G813" i="16"/>
  <c r="G814" i="16"/>
  <c r="G815" i="16"/>
  <c r="G816" i="16"/>
  <c r="G817" i="16"/>
  <c r="G818" i="16"/>
  <c r="G819" i="16"/>
  <c r="G820" i="16"/>
  <c r="G821" i="16"/>
  <c r="G822" i="16"/>
  <c r="G823" i="16"/>
  <c r="G824" i="16"/>
  <c r="G825" i="16"/>
  <c r="G826" i="16"/>
  <c r="D821" i="16"/>
  <c r="D820" i="16"/>
  <c r="D819" i="16"/>
  <c r="D818" i="16"/>
  <c r="D817" i="16"/>
  <c r="D816" i="16"/>
  <c r="D815" i="16"/>
  <c r="D822" i="16"/>
  <c r="D810" i="16"/>
  <c r="D811" i="16"/>
  <c r="D812" i="16"/>
  <c r="D813" i="16"/>
  <c r="D814" i="16"/>
  <c r="D823" i="16"/>
  <c r="D824" i="16"/>
  <c r="D825" i="16"/>
  <c r="D826" i="16"/>
  <c r="D827" i="16"/>
  <c r="G809" i="16"/>
  <c r="G810" i="16"/>
  <c r="G811" i="16"/>
  <c r="G552" i="16"/>
  <c r="G553" i="16"/>
  <c r="G554" i="16"/>
  <c r="G555" i="16"/>
  <c r="G556" i="16"/>
  <c r="G557" i="16"/>
  <c r="G558" i="16"/>
  <c r="G559" i="16"/>
  <c r="G560" i="16"/>
  <c r="G561" i="16"/>
  <c r="D552" i="16"/>
  <c r="D553" i="16"/>
  <c r="G563" i="16"/>
  <c r="G564" i="16"/>
  <c r="G565" i="16"/>
  <c r="G566" i="16"/>
  <c r="G567" i="16"/>
  <c r="G568" i="16"/>
  <c r="G569" i="16"/>
  <c r="G570" i="16"/>
  <c r="G571" i="16"/>
  <c r="D564" i="16"/>
  <c r="D565" i="16"/>
  <c r="D566" i="16"/>
  <c r="D567" i="16"/>
  <c r="D568" i="16"/>
  <c r="G339" i="42"/>
  <c r="G340" i="42"/>
  <c r="G341" i="42"/>
  <c r="G342" i="42"/>
  <c r="G343" i="42"/>
  <c r="G344" i="42"/>
  <c r="G345" i="42"/>
  <c r="G346" i="42"/>
  <c r="D339" i="42"/>
  <c r="D340" i="42"/>
  <c r="D341" i="42"/>
  <c r="D342" i="42"/>
  <c r="F70" i="34"/>
  <c r="J70" i="34"/>
  <c r="H177" i="15"/>
  <c r="H178" i="15"/>
  <c r="H179" i="15"/>
  <c r="E178" i="15"/>
  <c r="E179" i="15"/>
  <c r="E175" i="15"/>
  <c r="H170" i="15"/>
  <c r="H171" i="15"/>
  <c r="H172" i="15"/>
  <c r="H173" i="15"/>
  <c r="H174" i="15"/>
  <c r="H176" i="15"/>
  <c r="E170" i="15"/>
  <c r="E171" i="15"/>
  <c r="E172" i="15"/>
  <c r="E173" i="15"/>
  <c r="G2078" i="17"/>
  <c r="G2079" i="17"/>
  <c r="G2080" i="17"/>
  <c r="G2081" i="17"/>
  <c r="G2082" i="17"/>
  <c r="G2083" i="17"/>
  <c r="G2084" i="17"/>
  <c r="G2085" i="17"/>
  <c r="G2086" i="17"/>
  <c r="G2087" i="17"/>
  <c r="D2081" i="17"/>
  <c r="D2082" i="17"/>
  <c r="D2083" i="17"/>
  <c r="G2057" i="17"/>
  <c r="G2058" i="17"/>
  <c r="G2059" i="17"/>
  <c r="G2060" i="17"/>
  <c r="G2061" i="17"/>
  <c r="G2062" i="17"/>
  <c r="G2063" i="17"/>
  <c r="G2064" i="17"/>
  <c r="G2065" i="17"/>
  <c r="G2066" i="17"/>
  <c r="G2067" i="17"/>
  <c r="G2068" i="17"/>
  <c r="G2069" i="17"/>
  <c r="G2070" i="17"/>
  <c r="G2071" i="17"/>
  <c r="G2072" i="17"/>
  <c r="G2073" i="17"/>
  <c r="G2074" i="17"/>
  <c r="G2075" i="17"/>
  <c r="G2076" i="17"/>
  <c r="G2077" i="17"/>
  <c r="D2074" i="17"/>
  <c r="D2073" i="17"/>
  <c r="D2072" i="17"/>
  <c r="D2071" i="17"/>
  <c r="D2070" i="17"/>
  <c r="D2069" i="17"/>
  <c r="D2068" i="17"/>
  <c r="D2067" i="17"/>
  <c r="D2066" i="17"/>
  <c r="D2065" i="17"/>
  <c r="D2064" i="17"/>
  <c r="D2063" i="17"/>
  <c r="G2033" i="17"/>
  <c r="G2034" i="17"/>
  <c r="G2035" i="17"/>
  <c r="G2036" i="17"/>
  <c r="G2037" i="17"/>
  <c r="G2038" i="17"/>
  <c r="G2039" i="17"/>
  <c r="G2040" i="17"/>
  <c r="G2041" i="17"/>
  <c r="G2042" i="17"/>
  <c r="G2043" i="17"/>
  <c r="D2036" i="17"/>
  <c r="G2048" i="17"/>
  <c r="G2049" i="17"/>
  <c r="G2050" i="17"/>
  <c r="G2051" i="17"/>
  <c r="G2052" i="17"/>
  <c r="G2053" i="17"/>
  <c r="G2054" i="17"/>
  <c r="G2055" i="17"/>
  <c r="G2056" i="17"/>
  <c r="D2048" i="17"/>
  <c r="G2044" i="17"/>
  <c r="G2045" i="17"/>
  <c r="G2046" i="17"/>
  <c r="G2047" i="17"/>
  <c r="D2045" i="17"/>
  <c r="D2058" i="17"/>
  <c r="G2005" i="17"/>
  <c r="G2006" i="17"/>
  <c r="G2007" i="17"/>
  <c r="G2008" i="17"/>
  <c r="G2009" i="17"/>
  <c r="G2010" i="17"/>
  <c r="G2011" i="17"/>
  <c r="G2012" i="17"/>
  <c r="G2013" i="17"/>
  <c r="G2014" i="17"/>
  <c r="G2015" i="17"/>
  <c r="G2016" i="17"/>
  <c r="G2017" i="17"/>
  <c r="G2018" i="17"/>
  <c r="G2019" i="17"/>
  <c r="G2020" i="17"/>
  <c r="G2021" i="17"/>
  <c r="G2022" i="17"/>
  <c r="G2023" i="17"/>
  <c r="G2024" i="17"/>
  <c r="G2025" i="17"/>
  <c r="G2026" i="17"/>
  <c r="G2027" i="17"/>
  <c r="G2028" i="17"/>
  <c r="G2029" i="17"/>
  <c r="G2030" i="17"/>
  <c r="G2031" i="17"/>
  <c r="G2032" i="17"/>
  <c r="D2019" i="17"/>
  <c r="D2018" i="17"/>
  <c r="D2017" i="17"/>
  <c r="D2016" i="17"/>
  <c r="D2015" i="17"/>
  <c r="D2014" i="17"/>
  <c r="D2013" i="17"/>
  <c r="D2012" i="17"/>
  <c r="D2011" i="17"/>
  <c r="D2010" i="17"/>
  <c r="D2009" i="17"/>
  <c r="D2008" i="17"/>
  <c r="G1997" i="17"/>
  <c r="G1998" i="17"/>
  <c r="G1999" i="17"/>
  <c r="G2000" i="17"/>
  <c r="G2001" i="17"/>
  <c r="G2002" i="17"/>
  <c r="G2003" i="17"/>
  <c r="G2004" i="17"/>
  <c r="D1999" i="17"/>
  <c r="G1975" i="17"/>
  <c r="G1976" i="17"/>
  <c r="G1977" i="17"/>
  <c r="G1978" i="17"/>
  <c r="G1979" i="17"/>
  <c r="G1980" i="17"/>
  <c r="G1981" i="17"/>
  <c r="G1982" i="17"/>
  <c r="G1983" i="17"/>
  <c r="D1976" i="17"/>
  <c r="D1977" i="17"/>
  <c r="G1984" i="17"/>
  <c r="G1985" i="17"/>
  <c r="G1986" i="17"/>
  <c r="G1987" i="17"/>
  <c r="G1988" i="17"/>
  <c r="G1989" i="17"/>
  <c r="G1990" i="17"/>
  <c r="G1991" i="17"/>
  <c r="G1992" i="17"/>
  <c r="G1993" i="17"/>
  <c r="G1994" i="17"/>
  <c r="D1983" i="17"/>
  <c r="D2024" i="17"/>
  <c r="G1944" i="17"/>
  <c r="G1945" i="17"/>
  <c r="G1946" i="17"/>
  <c r="G1947" i="17"/>
  <c r="G1948" i="17"/>
  <c r="G1949" i="17"/>
  <c r="G1950" i="17"/>
  <c r="G1951" i="17"/>
  <c r="G1952" i="17"/>
  <c r="G1953" i="17"/>
  <c r="G1954" i="17"/>
  <c r="G1955" i="17"/>
  <c r="G1956" i="17"/>
  <c r="G1957" i="17"/>
  <c r="G1958" i="17"/>
  <c r="D1949" i="17"/>
  <c r="D1948" i="17"/>
  <c r="D1947" i="17"/>
  <c r="G1923" i="17"/>
  <c r="G1924" i="17"/>
  <c r="G1925" i="17"/>
  <c r="G1926" i="17"/>
  <c r="G1927" i="17"/>
  <c r="G1928" i="17"/>
  <c r="G1929" i="17"/>
  <c r="G1930" i="17"/>
  <c r="G1931" i="17"/>
  <c r="G1932" i="17"/>
  <c r="G1933" i="17"/>
  <c r="G1934" i="17"/>
  <c r="G1935" i="17"/>
  <c r="G1936" i="17"/>
  <c r="G1937" i="17"/>
  <c r="G1938" i="17"/>
  <c r="G1939" i="17"/>
  <c r="G1940" i="17"/>
  <c r="G1941" i="17"/>
  <c r="G1942" i="17"/>
  <c r="D1933" i="17"/>
  <c r="D1932" i="17"/>
  <c r="D1931" i="17"/>
  <c r="D1930" i="17"/>
  <c r="D1929" i="17"/>
  <c r="D1928" i="17"/>
  <c r="D1927" i="17"/>
  <c r="D1926" i="17"/>
  <c r="G1919" i="17"/>
  <c r="G1920" i="17"/>
  <c r="G1921" i="17"/>
  <c r="G1922" i="17"/>
  <c r="D1925" i="17"/>
  <c r="D1924" i="17"/>
  <c r="D1923" i="17"/>
  <c r="G52" i="57"/>
  <c r="G53" i="57"/>
  <c r="G54" i="57"/>
  <c r="G55" i="57"/>
  <c r="G56" i="57"/>
  <c r="G57" i="57"/>
  <c r="G58" i="57"/>
  <c r="G59" i="57"/>
  <c r="G60" i="57"/>
  <c r="G61" i="57"/>
  <c r="G62" i="57"/>
  <c r="G63" i="57"/>
  <c r="G64" i="57"/>
  <c r="G65" i="57"/>
  <c r="G66" i="57"/>
  <c r="G67" i="57"/>
  <c r="G68" i="57"/>
  <c r="G69" i="57"/>
  <c r="G70" i="57"/>
  <c r="D54" i="57"/>
  <c r="D55" i="57"/>
  <c r="D56" i="57"/>
  <c r="D57" i="57"/>
  <c r="D58" i="57"/>
  <c r="D59" i="57"/>
  <c r="D60" i="57"/>
  <c r="D61" i="57"/>
  <c r="D62" i="57"/>
  <c r="D63" i="57"/>
  <c r="D64" i="57"/>
  <c r="G1145" i="57"/>
  <c r="G1146" i="57"/>
  <c r="G1147" i="57"/>
  <c r="G1148" i="57"/>
  <c r="G1149" i="57"/>
  <c r="G1150" i="57"/>
  <c r="G1151" i="57"/>
  <c r="G1152" i="57"/>
  <c r="G1153" i="57"/>
  <c r="G1154" i="57"/>
  <c r="G1156" i="57"/>
  <c r="G1157" i="57"/>
  <c r="G1158" i="57"/>
  <c r="G1159" i="57"/>
  <c r="G1160" i="57"/>
  <c r="G1161" i="57"/>
  <c r="G1162" i="57"/>
  <c r="G1163" i="57"/>
  <c r="G1164" i="57"/>
  <c r="G1165" i="57"/>
  <c r="G1166" i="57"/>
  <c r="G1167" i="57"/>
  <c r="G1168" i="57"/>
  <c r="G1169" i="57"/>
  <c r="G1170" i="57"/>
  <c r="G1171" i="57"/>
  <c r="G1172" i="57"/>
  <c r="D1146" i="57"/>
  <c r="D1147" i="57"/>
  <c r="D1148" i="57"/>
  <c r="D1149" i="57"/>
  <c r="D1150" i="57"/>
  <c r="D1151" i="57"/>
  <c r="D1152" i="57"/>
  <c r="D1153" i="57"/>
  <c r="D1154" i="57"/>
  <c r="D1156" i="57"/>
  <c r="D1157" i="57"/>
  <c r="D1158" i="57"/>
  <c r="D1159" i="57"/>
  <c r="G1180" i="57"/>
  <c r="G1181" i="57"/>
  <c r="G1182" i="57"/>
  <c r="G1183" i="57"/>
  <c r="G1184" i="57"/>
  <c r="G1185" i="57"/>
  <c r="G1186" i="57"/>
  <c r="G1187" i="57"/>
  <c r="G1188" i="57"/>
  <c r="G1189" i="57"/>
  <c r="G1190" i="57"/>
  <c r="G1191" i="57"/>
  <c r="G1192" i="57"/>
  <c r="G1193" i="57"/>
  <c r="G1194" i="57"/>
  <c r="D1184" i="57"/>
  <c r="D1185" i="57"/>
  <c r="D1186" i="57"/>
  <c r="D1187" i="57"/>
  <c r="D1188" i="57"/>
  <c r="D1189" i="57"/>
  <c r="G1275" i="57"/>
  <c r="G1276" i="57"/>
  <c r="G1277" i="57"/>
  <c r="G1278" i="57"/>
  <c r="G1279" i="57"/>
  <c r="G1280" i="57"/>
  <c r="G1281" i="57"/>
  <c r="G1282" i="57"/>
  <c r="G1283" i="57"/>
  <c r="D1277" i="57"/>
  <c r="G1272" i="57"/>
  <c r="G1273" i="57"/>
  <c r="G1274" i="57"/>
  <c r="D1275" i="57"/>
  <c r="D1273" i="57"/>
  <c r="G1258" i="57"/>
  <c r="D1258" i="57"/>
  <c r="G1257" i="57"/>
  <c r="D1257" i="57"/>
  <c r="G1256" i="57"/>
  <c r="D1256" i="57"/>
  <c r="G1255" i="57"/>
  <c r="D1255" i="57"/>
  <c r="G1254" i="57"/>
  <c r="D1254" i="57"/>
  <c r="G1253" i="57"/>
  <c r="D1253" i="57"/>
  <c r="G1252" i="57"/>
  <c r="D1252" i="57"/>
  <c r="G1251" i="57"/>
  <c r="D1251" i="57"/>
  <c r="G1250" i="57"/>
  <c r="D1250" i="57"/>
  <c r="G1249" i="57"/>
  <c r="D1249" i="57"/>
  <c r="G1248" i="57"/>
  <c r="D1248" i="57"/>
  <c r="G1247" i="57"/>
  <c r="D1247" i="57"/>
  <c r="G1246" i="57"/>
  <c r="D1246" i="57"/>
  <c r="G1245" i="57"/>
  <c r="D1245" i="57"/>
  <c r="G1244" i="57"/>
  <c r="D1244" i="57"/>
  <c r="G1227" i="57"/>
  <c r="D1227" i="57"/>
  <c r="G1226" i="57"/>
  <c r="D1226" i="57"/>
  <c r="G1225" i="57"/>
  <c r="D1225" i="57"/>
  <c r="G1224" i="57"/>
  <c r="D1224" i="57"/>
  <c r="G1223" i="57"/>
  <c r="D1223" i="57"/>
  <c r="G1222" i="57"/>
  <c r="D1222" i="57"/>
  <c r="G1221" i="57"/>
  <c r="D1221" i="57"/>
  <c r="G1220" i="57"/>
  <c r="D1220" i="57"/>
  <c r="G1219" i="57"/>
  <c r="D1219" i="57"/>
  <c r="G1218" i="57"/>
  <c r="D1218" i="57"/>
  <c r="G1216" i="57"/>
  <c r="D1216" i="57"/>
  <c r="G1215" i="57"/>
  <c r="D1215" i="57"/>
  <c r="G1214" i="57"/>
  <c r="D1214" i="57"/>
  <c r="G245" i="57"/>
  <c r="D245" i="57"/>
  <c r="G244" i="57"/>
  <c r="D244" i="57"/>
  <c r="G243" i="57"/>
  <c r="D243" i="57"/>
  <c r="G242" i="57"/>
  <c r="D242" i="57"/>
  <c r="G241" i="57"/>
  <c r="D241" i="57"/>
  <c r="G240" i="57"/>
  <c r="D240" i="57"/>
  <c r="G239" i="57"/>
  <c r="D239" i="57"/>
  <c r="G238" i="57"/>
  <c r="D238" i="57"/>
  <c r="G237" i="57"/>
  <c r="D237" i="57"/>
  <c r="G236" i="57"/>
  <c r="D236" i="57"/>
  <c r="G235" i="57"/>
  <c r="D235" i="57"/>
  <c r="G234" i="57"/>
  <c r="D234" i="57"/>
  <c r="G233" i="57"/>
  <c r="D233" i="57"/>
  <c r="G232" i="57"/>
  <c r="D232" i="57"/>
  <c r="G231" i="57"/>
  <c r="D231" i="57"/>
  <c r="G230" i="57"/>
  <c r="D230" i="57"/>
  <c r="G229" i="57"/>
  <c r="D229" i="57"/>
  <c r="G228" i="57"/>
  <c r="D228" i="57"/>
  <c r="G227" i="57"/>
  <c r="D227" i="57"/>
  <c r="G226" i="57"/>
  <c r="D226" i="57"/>
  <c r="G225" i="57"/>
  <c r="D225" i="57"/>
  <c r="D246" i="57"/>
  <c r="G246" i="57"/>
  <c r="D247" i="57"/>
  <c r="G247" i="57"/>
  <c r="D248" i="57"/>
  <c r="G248" i="57"/>
  <c r="D249" i="57"/>
  <c r="G249" i="57"/>
  <c r="D250" i="57"/>
  <c r="G250" i="57"/>
  <c r="D251" i="57"/>
  <c r="G251" i="57"/>
  <c r="D252" i="57"/>
  <c r="G252" i="57"/>
  <c r="G499" i="57"/>
  <c r="D499" i="57"/>
  <c r="G498" i="57"/>
  <c r="D498" i="57"/>
  <c r="G497" i="57"/>
  <c r="D497" i="57"/>
  <c r="G496" i="57"/>
  <c r="D496" i="57"/>
  <c r="G495" i="57"/>
  <c r="D495" i="57"/>
  <c r="G494" i="57"/>
  <c r="D494" i="57"/>
  <c r="G493" i="57"/>
  <c r="D493" i="57"/>
  <c r="G492" i="57"/>
  <c r="D492" i="57"/>
  <c r="G491" i="57"/>
  <c r="D491" i="57"/>
  <c r="G490" i="57"/>
  <c r="D490" i="57"/>
  <c r="G489" i="57"/>
  <c r="D489" i="57"/>
  <c r="G488" i="57"/>
  <c r="D488" i="57"/>
  <c r="G487" i="57"/>
  <c r="D487" i="57"/>
  <c r="G486" i="57"/>
  <c r="D486" i="57"/>
  <c r="G485" i="57"/>
  <c r="D485" i="57"/>
  <c r="G484" i="57"/>
  <c r="D484" i="57"/>
  <c r="G469" i="57"/>
  <c r="G470" i="57"/>
  <c r="G471" i="57"/>
  <c r="G472" i="57"/>
  <c r="G473" i="57"/>
  <c r="G474" i="57"/>
  <c r="G475" i="57"/>
  <c r="G476" i="57"/>
  <c r="G477" i="57"/>
  <c r="G478" i="57"/>
  <c r="G479" i="57"/>
  <c r="G480" i="57"/>
  <c r="D472" i="57"/>
  <c r="G467" i="57"/>
  <c r="D467" i="57"/>
  <c r="G466" i="57"/>
  <c r="D466" i="57"/>
  <c r="G465" i="57"/>
  <c r="D465" i="57"/>
  <c r="G464" i="57"/>
  <c r="D464" i="57"/>
  <c r="G463" i="57"/>
  <c r="D463" i="57"/>
  <c r="G462" i="57"/>
  <c r="D462" i="57"/>
  <c r="G461" i="57"/>
  <c r="D461" i="57"/>
  <c r="G460" i="57"/>
  <c r="D460" i="57"/>
  <c r="G459" i="57"/>
  <c r="D459" i="57"/>
  <c r="G458" i="57"/>
  <c r="D458" i="57"/>
  <c r="G457" i="57"/>
  <c r="D457" i="57"/>
  <c r="G456" i="57"/>
  <c r="D456" i="57"/>
  <c r="G455" i="57"/>
  <c r="D455" i="57"/>
  <c r="G454" i="57"/>
  <c r="D454" i="57"/>
  <c r="G453" i="57"/>
  <c r="D453" i="57"/>
  <c r="G452" i="57"/>
  <c r="D452" i="57"/>
  <c r="G753" i="57"/>
  <c r="G754" i="57"/>
  <c r="G755" i="57"/>
  <c r="G756" i="57"/>
  <c r="G757" i="57"/>
  <c r="G758" i="57"/>
  <c r="G759" i="57"/>
  <c r="G760" i="57"/>
  <c r="G761" i="57"/>
  <c r="D754" i="57"/>
  <c r="G762" i="57"/>
  <c r="G763" i="57"/>
  <c r="G764" i="57"/>
  <c r="G765" i="57"/>
  <c r="G766" i="57"/>
  <c r="D763" i="57"/>
  <c r="G750" i="57"/>
  <c r="G751" i="57"/>
  <c r="G752" i="57"/>
  <c r="D753" i="57"/>
  <c r="G417" i="57"/>
  <c r="G418" i="57"/>
  <c r="G419" i="57"/>
  <c r="G406" i="57"/>
  <c r="G407" i="57"/>
  <c r="G408" i="57"/>
  <c r="G409" i="57"/>
  <c r="G410" i="57"/>
  <c r="G411" i="57"/>
  <c r="G412" i="57"/>
  <c r="D407" i="57"/>
  <c r="D198" i="57"/>
  <c r="G198" i="57"/>
  <c r="D200" i="57"/>
  <c r="G200" i="57"/>
  <c r="D202" i="57"/>
  <c r="G202" i="57"/>
  <c r="D203" i="57"/>
  <c r="G203" i="57"/>
  <c r="D209" i="57"/>
  <c r="G209" i="57"/>
  <c r="G42" i="57"/>
  <c r="G43" i="57"/>
  <c r="G44" i="57"/>
  <c r="G45" i="57"/>
  <c r="G46" i="57"/>
  <c r="G47" i="57"/>
  <c r="G48" i="57"/>
  <c r="G49" i="57"/>
  <c r="G50" i="57"/>
  <c r="D44" i="57"/>
  <c r="G384" i="41"/>
  <c r="G385" i="41"/>
  <c r="G386" i="41"/>
  <c r="G387" i="41"/>
  <c r="G388" i="41"/>
  <c r="G389" i="41"/>
  <c r="G390" i="41"/>
  <c r="G391" i="41"/>
  <c r="G392" i="41"/>
  <c r="G393" i="41"/>
  <c r="G394" i="41"/>
  <c r="G395" i="41"/>
  <c r="D387" i="41"/>
  <c r="D388" i="41"/>
  <c r="D389" i="41"/>
  <c r="D390" i="41"/>
  <c r="D391" i="41"/>
  <c r="D392" i="41"/>
  <c r="G371" i="41"/>
  <c r="G372" i="41"/>
  <c r="G373" i="41"/>
  <c r="G374" i="41"/>
  <c r="G375" i="41"/>
  <c r="G376" i="41"/>
  <c r="G377" i="41"/>
  <c r="G378" i="41"/>
  <c r="G379" i="41"/>
  <c r="D373" i="41"/>
  <c r="D374" i="41"/>
  <c r="D375" i="41"/>
  <c r="G370" i="41"/>
  <c r="D372" i="41"/>
  <c r="G342" i="41"/>
  <c r="G343" i="41"/>
  <c r="G344" i="41"/>
  <c r="G345" i="41"/>
  <c r="G346" i="41"/>
  <c r="G347" i="41"/>
  <c r="G348" i="41"/>
  <c r="G349" i="41"/>
  <c r="G350" i="41"/>
  <c r="G351" i="41"/>
  <c r="D344" i="41"/>
  <c r="D345" i="41"/>
  <c r="D346" i="41"/>
  <c r="G352" i="41"/>
  <c r="G353" i="41"/>
  <c r="G354" i="41"/>
  <c r="G355" i="41"/>
  <c r="G356" i="41"/>
  <c r="G357" i="41"/>
  <c r="G358" i="41"/>
  <c r="G359" i="41"/>
  <c r="G360" i="41"/>
  <c r="D352" i="41"/>
  <c r="D353" i="41"/>
  <c r="D354" i="41"/>
  <c r="D355" i="41"/>
  <c r="G335" i="41"/>
  <c r="G336" i="41"/>
  <c r="G337" i="41"/>
  <c r="G338" i="41"/>
  <c r="G339" i="41"/>
  <c r="G340" i="41"/>
  <c r="G341" i="41"/>
  <c r="D338" i="41"/>
  <c r="G288" i="41"/>
  <c r="G289" i="41"/>
  <c r="G290" i="41"/>
  <c r="G291" i="41"/>
  <c r="G292" i="41"/>
  <c r="G293" i="41"/>
  <c r="G294" i="41"/>
  <c r="G295" i="41"/>
  <c r="G296" i="41"/>
  <c r="G297" i="41"/>
  <c r="G298" i="41"/>
  <c r="D290" i="41"/>
  <c r="D291" i="41"/>
  <c r="D292" i="41"/>
  <c r="D293" i="41"/>
  <c r="D294" i="41"/>
  <c r="G305" i="41"/>
  <c r="G306" i="41"/>
  <c r="G307" i="41"/>
  <c r="G308" i="41"/>
  <c r="G309" i="41"/>
  <c r="G310" i="41"/>
  <c r="G311" i="41"/>
  <c r="G312" i="41"/>
  <c r="D307" i="41"/>
  <c r="G299" i="41"/>
  <c r="G300" i="41"/>
  <c r="G301" i="41"/>
  <c r="G302" i="41"/>
  <c r="G304" i="41"/>
  <c r="D302" i="41"/>
  <c r="D304" i="41"/>
  <c r="G283" i="41"/>
  <c r="G284" i="41"/>
  <c r="G285" i="41"/>
  <c r="G286" i="41"/>
  <c r="G287" i="41"/>
  <c r="D285" i="41"/>
  <c r="G274" i="41"/>
  <c r="G275" i="41"/>
  <c r="G276" i="41"/>
  <c r="G277" i="41"/>
  <c r="G278" i="41"/>
  <c r="G279" i="41"/>
  <c r="G280" i="41"/>
  <c r="G281" i="41"/>
  <c r="G282" i="41"/>
  <c r="D277" i="41"/>
  <c r="G272" i="41"/>
  <c r="G273" i="41"/>
  <c r="D274" i="41"/>
  <c r="D275" i="41"/>
  <c r="D276" i="41"/>
  <c r="G268" i="41"/>
  <c r="G269" i="41"/>
  <c r="G270" i="41"/>
  <c r="G271" i="41"/>
  <c r="D270" i="41"/>
  <c r="G1259" i="23"/>
  <c r="D1259" i="23"/>
  <c r="G1258" i="23"/>
  <c r="D1258" i="23"/>
  <c r="G1257" i="23"/>
  <c r="D1257" i="23"/>
  <c r="G1256" i="23"/>
  <c r="D1256" i="23"/>
  <c r="G1255" i="23"/>
  <c r="D1255" i="23"/>
  <c r="G1254" i="23"/>
  <c r="D1254" i="23"/>
  <c r="G1253" i="23"/>
  <c r="D1253" i="23"/>
  <c r="G1252" i="23"/>
  <c r="D1252" i="23"/>
  <c r="G1251" i="23"/>
  <c r="D1251" i="23"/>
  <c r="G1250" i="23"/>
  <c r="D1250" i="23"/>
  <c r="G1249" i="23"/>
  <c r="D1249" i="23"/>
  <c r="G1248" i="23"/>
  <c r="D1248" i="23"/>
  <c r="G1247" i="23"/>
  <c r="D1247" i="23"/>
  <c r="G1246" i="23"/>
  <c r="D1246" i="23"/>
  <c r="G1245" i="23"/>
  <c r="D1245" i="23"/>
  <c r="G1244" i="23"/>
  <c r="D1244" i="23"/>
  <c r="G1243" i="23"/>
  <c r="D1243" i="23"/>
  <c r="G1242" i="23"/>
  <c r="D1242" i="23"/>
  <c r="G1241" i="23"/>
  <c r="D1241" i="23"/>
  <c r="G1240" i="23"/>
  <c r="D1240" i="23"/>
  <c r="G1239" i="23"/>
  <c r="D1239" i="23"/>
  <c r="G1238" i="23"/>
  <c r="D1238" i="23"/>
  <c r="G1237" i="23"/>
  <c r="D1237" i="23"/>
  <c r="G1236" i="23"/>
  <c r="D1236" i="23"/>
  <c r="G1235" i="23"/>
  <c r="D1235" i="23"/>
  <c r="G1234" i="23"/>
  <c r="D1234" i="23"/>
  <c r="G1233" i="23"/>
  <c r="D1233" i="23"/>
  <c r="G1232" i="23"/>
  <c r="D1232" i="23"/>
  <c r="G1231" i="23"/>
  <c r="D1231" i="23"/>
  <c r="G1230" i="23"/>
  <c r="D1230" i="23"/>
  <c r="G1229" i="23"/>
  <c r="D1229" i="23"/>
  <c r="G1228" i="23"/>
  <c r="D1228" i="23"/>
  <c r="G1227" i="23"/>
  <c r="D1227" i="23"/>
  <c r="G1226" i="23"/>
  <c r="D1226" i="23"/>
  <c r="G1225" i="23"/>
  <c r="D1225" i="23"/>
  <c r="G1224" i="23"/>
  <c r="D1224" i="23"/>
  <c r="G1223" i="23"/>
  <c r="D1223" i="23"/>
  <c r="G1222" i="23"/>
  <c r="D1222" i="23"/>
  <c r="G1221" i="23"/>
  <c r="D1221" i="23"/>
  <c r="G1220" i="23"/>
  <c r="D1220" i="23"/>
  <c r="G1219" i="23"/>
  <c r="D1219" i="23"/>
  <c r="G1218" i="23"/>
  <c r="D1218" i="23"/>
  <c r="G1217" i="23"/>
  <c r="D1217" i="23"/>
  <c r="G1216" i="23"/>
  <c r="D1216" i="23"/>
  <c r="G1215" i="23"/>
  <c r="D1215" i="23"/>
  <c r="G1214" i="23"/>
  <c r="D1214" i="23"/>
  <c r="G1213" i="23"/>
  <c r="D1213" i="23"/>
  <c r="G1212" i="23"/>
  <c r="D1212" i="23"/>
  <c r="G1211" i="23"/>
  <c r="D1211" i="23"/>
  <c r="G1210" i="23"/>
  <c r="D1210" i="23"/>
  <c r="G1209" i="23"/>
  <c r="D1209" i="23"/>
  <c r="G1208" i="23"/>
  <c r="D1208" i="23"/>
  <c r="G1207" i="23"/>
  <c r="D1207" i="23"/>
  <c r="G1206" i="23"/>
  <c r="D1206" i="23"/>
  <c r="G1205" i="23"/>
  <c r="D1205" i="23"/>
  <c r="G1204" i="23"/>
  <c r="D1204" i="23"/>
  <c r="G1203" i="23"/>
  <c r="D1203" i="23"/>
  <c r="G1202" i="23"/>
  <c r="D1202" i="23"/>
  <c r="G1201" i="23"/>
  <c r="D1201" i="23"/>
  <c r="G1200" i="23"/>
  <c r="D1200" i="23"/>
  <c r="G1199" i="23"/>
  <c r="D1199" i="23"/>
  <c r="G1198" i="23"/>
  <c r="D1198" i="23"/>
  <c r="G1197" i="23"/>
  <c r="D1197" i="23"/>
  <c r="G1196" i="23"/>
  <c r="D1196" i="23"/>
  <c r="G1195" i="23"/>
  <c r="D1195" i="23"/>
  <c r="G1194" i="23"/>
  <c r="D1194" i="23"/>
  <c r="G1193" i="23"/>
  <c r="D1193" i="23"/>
  <c r="G1192" i="23"/>
  <c r="D1192" i="23"/>
  <c r="G1191" i="23"/>
  <c r="D1191" i="23"/>
  <c r="G1190" i="23"/>
  <c r="D1190" i="23"/>
  <c r="G1189" i="23"/>
  <c r="D1189" i="23"/>
  <c r="G1188" i="23"/>
  <c r="D1188" i="23"/>
  <c r="G1187" i="23"/>
  <c r="D1187" i="23"/>
  <c r="G1186" i="23"/>
  <c r="D1186" i="23"/>
  <c r="G1185" i="23"/>
  <c r="D1185" i="23"/>
  <c r="G1184" i="23"/>
  <c r="D1184" i="23"/>
  <c r="G1183" i="23"/>
  <c r="D1183" i="23"/>
  <c r="G1182" i="23"/>
  <c r="D1182" i="23"/>
  <c r="G1181" i="23"/>
  <c r="D1181" i="23"/>
  <c r="G1180" i="23"/>
  <c r="D1180" i="23"/>
  <c r="G1179" i="23"/>
  <c r="D1179" i="23"/>
  <c r="G1178" i="23"/>
  <c r="D1178" i="23"/>
  <c r="G1177" i="23"/>
  <c r="D1177" i="23"/>
  <c r="G1176" i="23"/>
  <c r="D1176" i="23"/>
  <c r="G1175" i="23"/>
  <c r="D1175" i="23"/>
  <c r="G1174" i="23"/>
  <c r="D1174" i="23"/>
  <c r="G1173" i="23"/>
  <c r="D1173" i="23"/>
  <c r="G1172" i="23"/>
  <c r="D1172" i="23"/>
  <c r="G1171" i="23"/>
  <c r="D1171" i="23"/>
  <c r="G1170" i="23"/>
  <c r="D1170" i="23"/>
  <c r="G1169" i="23"/>
  <c r="D1169" i="23"/>
  <c r="G1168" i="23"/>
  <c r="D1168" i="23"/>
  <c r="G1167" i="23"/>
  <c r="D1167" i="23"/>
  <c r="G1166" i="23"/>
  <c r="D1166" i="23"/>
  <c r="G1165" i="23"/>
  <c r="D1165" i="23"/>
  <c r="G1164" i="23"/>
  <c r="D1164" i="23"/>
  <c r="G1163" i="23"/>
  <c r="D1163" i="23"/>
  <c r="G1162" i="23"/>
  <c r="D1162" i="23"/>
  <c r="G1161" i="23"/>
  <c r="D1161" i="23"/>
  <c r="G1160" i="23"/>
  <c r="D1160" i="23"/>
  <c r="G1159" i="23"/>
  <c r="D1159" i="23"/>
  <c r="G1158" i="23"/>
  <c r="D1158" i="23"/>
  <c r="G1157" i="23"/>
  <c r="D1157" i="23"/>
  <c r="G1156" i="23"/>
  <c r="D1156" i="23"/>
  <c r="G1155" i="23"/>
  <c r="D1155" i="23"/>
  <c r="G1154" i="23"/>
  <c r="D1154" i="23"/>
  <c r="G1153" i="23"/>
  <c r="D1153" i="23"/>
  <c r="G1152" i="23"/>
  <c r="D1152" i="23"/>
  <c r="G1151" i="23"/>
  <c r="D1151" i="23"/>
  <c r="G1150" i="23"/>
  <c r="D1150" i="23"/>
  <c r="G1149" i="23"/>
  <c r="D1149" i="23"/>
  <c r="G1148" i="23"/>
  <c r="D1148" i="23"/>
  <c r="G1546" i="17"/>
  <c r="G1547" i="17"/>
  <c r="G1548" i="17"/>
  <c r="G1549" i="17"/>
  <c r="G1550" i="17"/>
  <c r="G1551" i="17"/>
  <c r="G1552" i="17"/>
  <c r="G1553" i="17"/>
  <c r="G1554" i="17"/>
  <c r="G1555" i="17"/>
  <c r="G1556" i="17"/>
  <c r="G1557" i="17"/>
  <c r="G1558" i="17"/>
  <c r="G1559" i="17"/>
  <c r="G1560" i="17"/>
  <c r="G1561" i="17"/>
  <c r="G1562" i="17"/>
  <c r="G1563" i="17"/>
  <c r="G1564" i="17"/>
  <c r="G1565" i="17"/>
  <c r="G1566" i="17"/>
  <c r="G1567" i="17"/>
  <c r="G1568" i="17"/>
  <c r="G1569" i="17"/>
  <c r="G1570" i="17"/>
  <c r="G1571" i="17"/>
  <c r="G1572" i="17"/>
  <c r="G1573" i="17"/>
  <c r="G1574" i="17"/>
  <c r="G1575" i="17"/>
  <c r="G1576" i="17"/>
  <c r="G1577" i="17"/>
  <c r="G1578" i="17"/>
  <c r="G1579" i="17"/>
  <c r="G1580" i="17"/>
  <c r="G1581" i="17"/>
  <c r="G1582" i="17"/>
  <c r="G1583" i="17"/>
  <c r="G1584" i="17"/>
  <c r="G1585" i="17"/>
  <c r="G1586" i="17"/>
  <c r="G1587" i="17"/>
  <c r="G1588" i="17"/>
  <c r="G1589" i="17"/>
  <c r="G1590" i="17"/>
  <c r="G1591" i="17"/>
  <c r="G1592" i="17"/>
  <c r="G1593" i="17"/>
  <c r="G1594" i="17"/>
  <c r="G1595" i="17"/>
  <c r="G1596" i="17"/>
  <c r="G1597" i="17"/>
  <c r="G1598" i="17"/>
  <c r="G1599" i="17"/>
  <c r="G1600" i="17"/>
  <c r="G1601" i="17"/>
  <c r="G1602" i="17"/>
  <c r="G1603" i="17"/>
  <c r="G1604" i="17"/>
  <c r="G1605" i="17"/>
  <c r="G1606" i="17"/>
  <c r="G1607" i="17"/>
  <c r="G1608" i="17"/>
  <c r="G1609" i="17"/>
  <c r="G1610" i="17"/>
  <c r="G1611" i="17"/>
  <c r="G1612" i="17"/>
  <c r="G1613" i="17"/>
  <c r="G1614" i="17"/>
  <c r="G1615" i="17"/>
  <c r="G1616" i="17"/>
  <c r="G1617" i="17"/>
  <c r="G1618" i="17"/>
  <c r="G1619" i="17"/>
  <c r="G1620" i="17"/>
  <c r="G1621" i="17"/>
  <c r="G1622" i="17"/>
  <c r="G1623" i="17"/>
  <c r="G1624" i="17"/>
  <c r="G1625" i="17"/>
  <c r="G1626" i="17"/>
  <c r="G1627" i="17"/>
  <c r="G1628" i="17"/>
  <c r="G1629" i="17"/>
  <c r="G1630" i="17"/>
  <c r="G1631" i="17"/>
  <c r="G1632" i="17"/>
  <c r="G1633" i="17"/>
  <c r="G1634" i="17"/>
  <c r="G1635" i="17"/>
  <c r="G1636" i="17"/>
  <c r="G1637" i="17"/>
  <c r="G1638" i="17"/>
  <c r="G1639" i="17"/>
  <c r="G1640" i="17"/>
  <c r="G1641" i="17"/>
  <c r="G1642" i="17"/>
  <c r="G1643" i="17"/>
  <c r="G1644" i="17"/>
  <c r="G1645" i="17"/>
  <c r="G1646" i="17"/>
  <c r="G1647" i="17"/>
  <c r="G1648" i="17"/>
  <c r="G1649" i="17"/>
  <c r="G1650" i="17"/>
  <c r="G1651" i="17"/>
  <c r="G1652" i="17"/>
  <c r="G1653" i="17"/>
  <c r="G1654" i="17"/>
  <c r="G1655" i="17"/>
  <c r="G1656" i="17"/>
  <c r="D1656" i="17"/>
  <c r="D1655" i="17"/>
  <c r="D1654" i="17"/>
  <c r="D1653" i="17"/>
  <c r="D1652" i="17"/>
  <c r="D1651" i="17"/>
  <c r="D1650" i="17"/>
  <c r="D1649" i="17"/>
  <c r="D1648" i="17"/>
  <c r="D1647" i="17"/>
  <c r="D1646" i="17"/>
  <c r="D1645" i="17"/>
  <c r="D1644" i="17"/>
  <c r="D1643" i="17"/>
  <c r="D1642" i="17"/>
  <c r="D1641" i="17"/>
  <c r="D1633" i="17"/>
  <c r="D1632" i="17"/>
  <c r="D1631" i="17"/>
  <c r="D1630" i="17"/>
  <c r="D1629" i="17"/>
  <c r="D1628" i="17"/>
  <c r="D1627" i="17"/>
  <c r="D1626" i="17"/>
  <c r="D1625" i="17"/>
  <c r="D1624" i="17"/>
  <c r="D1623" i="17"/>
  <c r="D1622" i="17"/>
  <c r="D1621" i="17"/>
  <c r="D1620" i="17"/>
  <c r="D1619" i="17"/>
  <c r="D1618" i="17"/>
  <c r="D1617" i="17"/>
  <c r="D1616" i="17"/>
  <c r="D1615" i="17"/>
  <c r="D1614" i="17"/>
  <c r="D1613" i="17"/>
  <c r="D1612" i="17"/>
  <c r="D1611" i="17"/>
  <c r="D1610" i="17"/>
  <c r="D1609" i="17"/>
  <c r="D1608" i="17"/>
  <c r="D1607" i="17"/>
  <c r="D1606" i="17"/>
  <c r="D1605" i="17"/>
  <c r="D1604" i="17"/>
  <c r="D1603" i="17"/>
  <c r="D1602" i="17"/>
  <c r="D1595" i="17"/>
  <c r="D1596" i="17"/>
  <c r="D1597" i="17"/>
  <c r="D1594" i="17"/>
  <c r="D1593" i="17"/>
  <c r="D1592" i="17"/>
  <c r="D1591" i="17"/>
  <c r="D1590" i="17"/>
  <c r="D1589" i="17"/>
  <c r="D1588" i="17"/>
  <c r="D1574" i="17"/>
  <c r="D1575" i="17"/>
  <c r="D1576" i="17"/>
  <c r="D1577" i="17"/>
  <c r="D1578" i="17"/>
  <c r="D1579" i="17"/>
  <c r="D1580" i="17"/>
  <c r="D1581" i="17"/>
  <c r="D1582" i="17"/>
  <c r="D1583" i="17"/>
  <c r="D1584" i="17"/>
  <c r="D1585" i="17"/>
  <c r="D1586" i="17"/>
  <c r="D1587" i="17"/>
  <c r="D1568" i="17"/>
  <c r="D1569" i="17"/>
  <c r="D1570" i="17"/>
  <c r="D1571" i="17"/>
  <c r="D1572" i="17"/>
  <c r="D1573" i="17"/>
  <c r="D1556" i="17"/>
  <c r="D1557" i="17"/>
  <c r="D1558" i="17"/>
  <c r="D1559" i="17"/>
  <c r="D1560" i="17"/>
  <c r="D1561" i="17"/>
  <c r="D1562" i="17"/>
  <c r="D1563" i="17"/>
  <c r="D1564" i="17"/>
  <c r="D1546" i="17"/>
  <c r="D1547" i="17"/>
  <c r="D1548" i="17"/>
  <c r="D1549" i="17"/>
  <c r="D1550" i="17"/>
  <c r="D1551" i="17"/>
  <c r="D1552" i="17"/>
  <c r="D1553" i="17"/>
  <c r="D281" i="41"/>
  <c r="G9" i="44"/>
  <c r="G10" i="44"/>
  <c r="G11" i="44"/>
  <c r="G12" i="44"/>
  <c r="D9" i="44"/>
  <c r="G435" i="23"/>
  <c r="G436" i="23"/>
  <c r="G437" i="23"/>
  <c r="G438" i="23"/>
  <c r="G439" i="23"/>
  <c r="G440" i="23"/>
  <c r="G441" i="23"/>
  <c r="G442" i="23"/>
  <c r="G443" i="23"/>
  <c r="D437" i="23"/>
  <c r="D438" i="23"/>
  <c r="H46" i="15"/>
  <c r="H47" i="15"/>
  <c r="H48" i="15"/>
  <c r="H49" i="15"/>
  <c r="H50" i="15"/>
  <c r="H51" i="15"/>
  <c r="H52" i="15"/>
  <c r="E48" i="15"/>
  <c r="E49" i="15"/>
  <c r="G332" i="23"/>
  <c r="G333" i="23"/>
  <c r="G334" i="23"/>
  <c r="G336" i="23"/>
  <c r="G337" i="23"/>
  <c r="G338" i="23"/>
  <c r="G339" i="23"/>
  <c r="G340" i="23"/>
  <c r="G341" i="23"/>
  <c r="G342" i="23"/>
  <c r="D336" i="23"/>
  <c r="G350" i="23"/>
  <c r="G351" i="23"/>
  <c r="G352" i="23"/>
  <c r="G353" i="23"/>
  <c r="G354" i="23"/>
  <c r="G355" i="23"/>
  <c r="G356" i="23"/>
  <c r="D352" i="23"/>
  <c r="D353" i="23"/>
  <c r="G343" i="23"/>
  <c r="D354" i="23"/>
  <c r="D355" i="23"/>
  <c r="D356" i="23"/>
  <c r="D357" i="23"/>
  <c r="D358" i="23"/>
  <c r="D359" i="23"/>
  <c r="D360" i="23"/>
  <c r="D361" i="23"/>
  <c r="D362" i="23"/>
  <c r="D363" i="23"/>
  <c r="D364" i="23"/>
  <c r="D365" i="23"/>
  <c r="D366" i="23"/>
  <c r="D367" i="23"/>
  <c r="D368" i="23"/>
  <c r="D369" i="23"/>
  <c r="D370" i="23"/>
  <c r="D371" i="23"/>
  <c r="D372" i="23"/>
  <c r="D373" i="23"/>
  <c r="D374" i="23"/>
  <c r="D375" i="23"/>
  <c r="D376" i="23"/>
  <c r="D377" i="23"/>
  <c r="D378" i="23"/>
  <c r="D379" i="23"/>
  <c r="D380" i="23"/>
  <c r="D381" i="23"/>
  <c r="D382" i="23"/>
  <c r="D383" i="23"/>
  <c r="D384" i="23"/>
  <c r="D385" i="23"/>
  <c r="D386" i="23"/>
  <c r="D387" i="23"/>
  <c r="D388" i="23"/>
  <c r="D389" i="23"/>
  <c r="D390" i="23"/>
  <c r="D391" i="23"/>
  <c r="D392" i="23"/>
  <c r="D393" i="23"/>
  <c r="D394" i="23"/>
  <c r="D395" i="23"/>
  <c r="D396" i="23"/>
  <c r="D397" i="23"/>
  <c r="D398" i="23"/>
  <c r="D340" i="23"/>
  <c r="D341" i="23"/>
  <c r="D342" i="23"/>
  <c r="D343" i="23"/>
  <c r="D338" i="23"/>
  <c r="G331" i="23"/>
  <c r="D332" i="23"/>
  <c r="G125" i="23"/>
  <c r="G126" i="23"/>
  <c r="D125" i="23"/>
  <c r="D121" i="23"/>
  <c r="G121" i="23"/>
  <c r="D1190" i="57"/>
  <c r="G7" i="16"/>
  <c r="G8" i="16"/>
  <c r="G9" i="16"/>
  <c r="G10" i="16"/>
  <c r="G11" i="16"/>
  <c r="G12" i="16"/>
  <c r="G13" i="16"/>
  <c r="G14" i="16"/>
  <c r="G15" i="16"/>
  <c r="G16" i="16"/>
  <c r="G17" i="16"/>
  <c r="G18" i="16"/>
  <c r="G19" i="16"/>
  <c r="G20" i="16"/>
  <c r="G21" i="16"/>
  <c r="G22" i="16"/>
  <c r="G23" i="16"/>
  <c r="G24" i="16"/>
  <c r="G25" i="16"/>
  <c r="G26" i="16"/>
  <c r="G27" i="16"/>
  <c r="G28" i="16"/>
  <c r="G29" i="16"/>
  <c r="G30" i="16"/>
  <c r="G31" i="16"/>
  <c r="G32" i="16"/>
  <c r="G33" i="16"/>
  <c r="G34" i="16"/>
  <c r="G35" i="16"/>
  <c r="G36" i="16"/>
  <c r="G37" i="16"/>
  <c r="G38" i="16"/>
  <c r="G39" i="16"/>
  <c r="G40" i="16"/>
  <c r="G41" i="16"/>
  <c r="G42" i="16"/>
  <c r="G43" i="16"/>
  <c r="G44" i="16"/>
  <c r="G45" i="16"/>
  <c r="G46" i="16"/>
  <c r="G47" i="16"/>
  <c r="G48" i="16"/>
  <c r="G49" i="16"/>
  <c r="G50" i="16"/>
  <c r="G51" i="16"/>
  <c r="G52" i="16"/>
  <c r="G53" i="16"/>
  <c r="G54" i="16"/>
  <c r="G55" i="16"/>
  <c r="G56" i="16"/>
  <c r="G57" i="16"/>
  <c r="G58" i="16"/>
  <c r="G59" i="16"/>
  <c r="G60" i="16"/>
  <c r="G61" i="16"/>
  <c r="G62" i="16"/>
  <c r="G63" i="16"/>
  <c r="G64" i="16"/>
  <c r="G65" i="16"/>
  <c r="G66" i="16"/>
  <c r="G67" i="16"/>
  <c r="G68" i="16"/>
  <c r="G69" i="16"/>
  <c r="G70" i="16"/>
  <c r="G71" i="16"/>
  <c r="G72" i="16"/>
  <c r="G73" i="16"/>
  <c r="G74" i="16"/>
  <c r="G75" i="16"/>
  <c r="G76" i="16"/>
  <c r="G77" i="16"/>
  <c r="G78" i="16"/>
  <c r="G79" i="16"/>
  <c r="G80" i="16"/>
  <c r="G81" i="16"/>
  <c r="G82" i="16"/>
  <c r="G83" i="16"/>
  <c r="G84" i="16"/>
  <c r="G85" i="16"/>
  <c r="G86" i="16"/>
  <c r="G87" i="16"/>
  <c r="G88" i="16"/>
  <c r="G89" i="16"/>
  <c r="G90" i="16"/>
  <c r="G91" i="16"/>
  <c r="G92" i="16"/>
  <c r="G93" i="16"/>
  <c r="G94" i="16"/>
  <c r="G95" i="16"/>
  <c r="G96" i="16"/>
  <c r="G97" i="16"/>
  <c r="G98" i="16"/>
  <c r="G99" i="16"/>
  <c r="G100" i="16"/>
  <c r="G101" i="16"/>
  <c r="G102" i="16"/>
  <c r="G103" i="16"/>
  <c r="G104" i="16"/>
  <c r="G105" i="16"/>
  <c r="G106" i="16"/>
  <c r="G107" i="16"/>
  <c r="G108" i="16"/>
  <c r="G109" i="16"/>
  <c r="G110" i="16"/>
  <c r="G111" i="16"/>
  <c r="G112" i="16"/>
  <c r="G113" i="16"/>
  <c r="G114" i="16"/>
  <c r="G115" i="16"/>
  <c r="G116" i="16"/>
  <c r="G117" i="16"/>
  <c r="G118" i="16"/>
  <c r="G119" i="16"/>
  <c r="G120" i="16"/>
  <c r="G121" i="16"/>
  <c r="G122" i="16"/>
  <c r="G123" i="16"/>
  <c r="G124" i="16"/>
  <c r="G125" i="16"/>
  <c r="G126" i="16"/>
  <c r="G127" i="16"/>
  <c r="G128" i="16"/>
  <c r="G129" i="16"/>
  <c r="G130" i="16"/>
  <c r="G131" i="16"/>
  <c r="G132" i="16"/>
  <c r="G133" i="16"/>
  <c r="G134" i="16"/>
  <c r="G135" i="16"/>
  <c r="G136" i="16"/>
  <c r="G137" i="16"/>
  <c r="G138" i="16"/>
  <c r="G139" i="16"/>
  <c r="G140" i="16"/>
  <c r="G141" i="16"/>
  <c r="G142" i="16"/>
  <c r="G143" i="16"/>
  <c r="G144" i="16"/>
  <c r="G145" i="16"/>
  <c r="G146" i="16"/>
  <c r="G147" i="16"/>
  <c r="G148" i="16"/>
  <c r="G149" i="16"/>
  <c r="G150" i="16"/>
  <c r="G151" i="16"/>
  <c r="G152" i="16"/>
  <c r="G153" i="16"/>
  <c r="G154" i="16"/>
  <c r="G155" i="16"/>
  <c r="G156" i="16"/>
  <c r="G157" i="16"/>
  <c r="G158" i="16"/>
  <c r="G159" i="16"/>
  <c r="G160" i="16"/>
  <c r="G161" i="16"/>
  <c r="G162" i="16"/>
  <c r="G163" i="16"/>
  <c r="G164" i="16"/>
  <c r="G165" i="16"/>
  <c r="G166" i="16"/>
  <c r="G167" i="16"/>
  <c r="G168" i="16"/>
  <c r="G169" i="16"/>
  <c r="G170" i="16"/>
  <c r="G171" i="16"/>
  <c r="G172" i="16"/>
  <c r="G173" i="16"/>
  <c r="G174" i="16"/>
  <c r="G175" i="16"/>
  <c r="G176" i="16"/>
  <c r="G177" i="16"/>
  <c r="G178" i="16"/>
  <c r="G179" i="16"/>
  <c r="G180" i="16"/>
  <c r="G181" i="16"/>
  <c r="G182" i="16"/>
  <c r="G183" i="16"/>
  <c r="G184" i="16"/>
  <c r="G185" i="16"/>
  <c r="G186" i="16"/>
  <c r="G187" i="16"/>
  <c r="G188" i="16"/>
  <c r="G189" i="16"/>
  <c r="G190" i="16"/>
  <c r="G191" i="16"/>
  <c r="G192" i="16"/>
  <c r="G193" i="16"/>
  <c r="G194" i="16"/>
  <c r="G195" i="16"/>
  <c r="G196" i="16"/>
  <c r="G197" i="16"/>
  <c r="G198" i="16"/>
  <c r="G199" i="16"/>
  <c r="G200" i="16"/>
  <c r="G201" i="16"/>
  <c r="G202" i="16"/>
  <c r="G203" i="16"/>
  <c r="G204" i="16"/>
  <c r="G205" i="16"/>
  <c r="G206" i="16"/>
  <c r="G207" i="16"/>
  <c r="G208" i="16"/>
  <c r="G209" i="16"/>
  <c r="G210" i="16"/>
  <c r="G211" i="16"/>
  <c r="G212" i="16"/>
  <c r="G213" i="16"/>
  <c r="G214" i="16"/>
  <c r="G215" i="16"/>
  <c r="G216" i="16"/>
  <c r="G217" i="16"/>
  <c r="G218" i="16"/>
  <c r="G219" i="16"/>
  <c r="G220" i="16"/>
  <c r="G221" i="16"/>
  <c r="G222" i="16"/>
  <c r="G223" i="16"/>
  <c r="G224" i="16"/>
  <c r="G225" i="16"/>
  <c r="G226" i="16"/>
  <c r="G227" i="16"/>
  <c r="G228" i="16"/>
  <c r="G229" i="16"/>
  <c r="G230" i="16"/>
  <c r="G231" i="16"/>
  <c r="G232" i="16"/>
  <c r="G233" i="16"/>
  <c r="G234" i="16"/>
  <c r="G235" i="16"/>
  <c r="G236" i="16"/>
  <c r="G237" i="16"/>
  <c r="G238" i="16"/>
  <c r="G239" i="16"/>
  <c r="G240" i="16"/>
  <c r="G241" i="16"/>
  <c r="G242" i="16"/>
  <c r="G243" i="16"/>
  <c r="G244" i="16"/>
  <c r="G245" i="16"/>
  <c r="G246" i="16"/>
  <c r="G247" i="16"/>
  <c r="G248" i="16"/>
  <c r="G249" i="16"/>
  <c r="G250" i="16"/>
  <c r="G251" i="16"/>
  <c r="G252" i="16"/>
  <c r="G253" i="16"/>
  <c r="G254" i="16"/>
  <c r="G255" i="16"/>
  <c r="G256" i="16"/>
  <c r="G257" i="16"/>
  <c r="G258" i="16"/>
  <c r="G259" i="16"/>
  <c r="G260" i="16"/>
  <c r="G261" i="16"/>
  <c r="G262" i="16"/>
  <c r="G263" i="16"/>
  <c r="G264" i="16"/>
  <c r="G265" i="16"/>
  <c r="G266" i="16"/>
  <c r="G267" i="16"/>
  <c r="G268" i="16"/>
  <c r="G269" i="16"/>
  <c r="G270" i="16"/>
  <c r="G271" i="16"/>
  <c r="G272" i="16"/>
  <c r="G273" i="16"/>
  <c r="G274" i="16"/>
  <c r="G275" i="16"/>
  <c r="G276" i="16"/>
  <c r="G277" i="16"/>
  <c r="G278" i="16"/>
  <c r="G279" i="16"/>
  <c r="G280" i="16"/>
  <c r="G281" i="16"/>
  <c r="G282" i="16"/>
  <c r="G283" i="16"/>
  <c r="G284" i="16"/>
  <c r="G285" i="16"/>
  <c r="G286" i="16"/>
  <c r="G287" i="16"/>
  <c r="G288" i="16"/>
  <c r="G289" i="16"/>
  <c r="G290" i="16"/>
  <c r="G291" i="16"/>
  <c r="G292" i="16"/>
  <c r="G293" i="16"/>
  <c r="G294" i="16"/>
  <c r="G295" i="16"/>
  <c r="G296" i="16"/>
  <c r="G297" i="16"/>
  <c r="G298" i="16"/>
  <c r="G299" i="16"/>
  <c r="G300" i="16"/>
  <c r="G301" i="16"/>
  <c r="G302" i="16"/>
  <c r="G303" i="16"/>
  <c r="G304" i="16"/>
  <c r="G305" i="16"/>
  <c r="G306" i="16"/>
  <c r="G307" i="16"/>
  <c r="G308" i="16"/>
  <c r="G309" i="16"/>
  <c r="G310" i="16"/>
  <c r="G311" i="16"/>
  <c r="G312" i="16"/>
  <c r="G313" i="16"/>
  <c r="G314" i="16"/>
  <c r="G315" i="16"/>
  <c r="G316" i="16"/>
  <c r="G317" i="16"/>
  <c r="G318" i="16"/>
  <c r="G319" i="16"/>
  <c r="G320" i="16"/>
  <c r="G321" i="16"/>
  <c r="G322" i="16"/>
  <c r="G323" i="16"/>
  <c r="G324" i="16"/>
  <c r="G325" i="16"/>
  <c r="G326" i="16"/>
  <c r="G327" i="16"/>
  <c r="G328" i="16"/>
  <c r="G329" i="16"/>
  <c r="G330" i="16"/>
  <c r="G331" i="16"/>
  <c r="G332" i="16"/>
  <c r="G333" i="16"/>
  <c r="G334" i="16"/>
  <c r="G335" i="16"/>
  <c r="G336" i="16"/>
  <c r="G337" i="16"/>
  <c r="G338" i="16"/>
  <c r="G339" i="16"/>
  <c r="G340" i="16"/>
  <c r="G341" i="16"/>
  <c r="G342" i="16"/>
  <c r="G343" i="16"/>
  <c r="G344" i="16"/>
  <c r="G345" i="16"/>
  <c r="G346" i="16"/>
  <c r="G347" i="16"/>
  <c r="G348" i="16"/>
  <c r="G349" i="16"/>
  <c r="G350" i="16"/>
  <c r="G351" i="16"/>
  <c r="G352" i="16"/>
  <c r="G353" i="16"/>
  <c r="G354" i="16"/>
  <c r="G355" i="16"/>
  <c r="G356" i="16"/>
  <c r="G357" i="16"/>
  <c r="G358" i="16"/>
  <c r="G359" i="16"/>
  <c r="G360" i="16"/>
  <c r="G364" i="16"/>
  <c r="G365" i="16"/>
  <c r="G366" i="16"/>
  <c r="G367" i="16"/>
  <c r="G368" i="16"/>
  <c r="G369" i="16"/>
  <c r="G370" i="16"/>
  <c r="G371" i="16"/>
  <c r="G372" i="16"/>
  <c r="G373" i="16"/>
  <c r="G374" i="16"/>
  <c r="G375" i="16"/>
  <c r="G376" i="16"/>
  <c r="G377" i="16"/>
  <c r="G378" i="16"/>
  <c r="G379" i="16"/>
  <c r="G380" i="16"/>
  <c r="G381" i="16"/>
  <c r="G382" i="16"/>
  <c r="G383" i="16"/>
  <c r="G384" i="16"/>
  <c r="G385" i="16"/>
  <c r="G386" i="16"/>
  <c r="G387" i="16"/>
  <c r="G388" i="16"/>
  <c r="G389" i="16"/>
  <c r="G390" i="16"/>
  <c r="G391" i="16"/>
  <c r="G392" i="16"/>
  <c r="G393" i="16"/>
  <c r="G394" i="16"/>
  <c r="G395" i="16"/>
  <c r="G396" i="16"/>
  <c r="G397" i="16"/>
  <c r="G398" i="16"/>
  <c r="G399" i="16"/>
  <c r="G400" i="16"/>
  <c r="G401" i="16"/>
  <c r="G402" i="16"/>
  <c r="G403" i="16"/>
  <c r="G404" i="16"/>
  <c r="G405" i="16"/>
  <c r="G406" i="16"/>
  <c r="G407" i="16"/>
  <c r="G408" i="16"/>
  <c r="G409" i="16"/>
  <c r="G410" i="16"/>
  <c r="G411" i="16"/>
  <c r="G412" i="16"/>
  <c r="G413" i="16"/>
  <c r="G414" i="16"/>
  <c r="G415" i="16"/>
  <c r="G416" i="16"/>
  <c r="G417" i="16"/>
  <c r="G418" i="16"/>
  <c r="G419" i="16"/>
  <c r="G420" i="16"/>
  <c r="G421" i="16"/>
  <c r="G422" i="16"/>
  <c r="G423" i="16"/>
  <c r="G424" i="16"/>
  <c r="G425" i="16"/>
  <c r="G426" i="16"/>
  <c r="G427" i="16"/>
  <c r="G428" i="16"/>
  <c r="G429" i="16"/>
  <c r="G430" i="16"/>
  <c r="G431" i="16"/>
  <c r="G432" i="16"/>
  <c r="G433" i="16"/>
  <c r="G434" i="16"/>
  <c r="G435" i="16"/>
  <c r="G436" i="16"/>
  <c r="G437" i="16"/>
  <c r="G442" i="16"/>
  <c r="G443" i="16"/>
  <c r="G444" i="16"/>
  <c r="G445" i="16"/>
  <c r="G446" i="16"/>
  <c r="G447" i="16"/>
  <c r="G448" i="16"/>
  <c r="G449" i="16"/>
  <c r="G450" i="16"/>
  <c r="G451" i="16"/>
  <c r="G452" i="16"/>
  <c r="G456" i="16"/>
  <c r="G457" i="16"/>
  <c r="G458" i="16"/>
  <c r="G459" i="16"/>
  <c r="G460" i="16"/>
  <c r="G461" i="16"/>
  <c r="G462" i="16"/>
  <c r="G463" i="16"/>
  <c r="G464" i="16"/>
  <c r="G465" i="16"/>
  <c r="G466" i="16"/>
  <c r="G467" i="16"/>
  <c r="G468" i="16"/>
  <c r="G469" i="16"/>
  <c r="G470" i="16"/>
  <c r="G471" i="16"/>
  <c r="G472" i="16"/>
  <c r="G473" i="16"/>
  <c r="G474" i="16"/>
  <c r="G475" i="16"/>
  <c r="G476" i="16"/>
  <c r="G477" i="16"/>
  <c r="G478" i="16"/>
  <c r="G479" i="16"/>
  <c r="G480" i="16"/>
  <c r="G481" i="16"/>
  <c r="G482" i="16"/>
  <c r="G483" i="16"/>
  <c r="G484" i="16"/>
  <c r="G485" i="16"/>
  <c r="G486" i="16"/>
  <c r="G487" i="16"/>
  <c r="G488" i="16"/>
  <c r="G489" i="16"/>
  <c r="G490" i="16"/>
  <c r="G491" i="16"/>
  <c r="G492" i="16"/>
  <c r="G493" i="16"/>
  <c r="G494" i="16"/>
  <c r="G495" i="16"/>
  <c r="G496" i="16"/>
  <c r="G497" i="16"/>
  <c r="G498" i="16"/>
  <c r="G499" i="16"/>
  <c r="G500" i="16"/>
  <c r="G502" i="16"/>
  <c r="G503" i="16"/>
  <c r="G504" i="16"/>
  <c r="G505" i="16"/>
  <c r="G506" i="16"/>
  <c r="G507" i="16"/>
  <c r="G508" i="16"/>
  <c r="G509" i="16"/>
  <c r="G510" i="16"/>
  <c r="G511" i="16"/>
  <c r="G512" i="16"/>
  <c r="G513" i="16"/>
  <c r="G514" i="16"/>
  <c r="G515" i="16"/>
  <c r="G516" i="16"/>
  <c r="G517" i="16"/>
  <c r="G518" i="16"/>
  <c r="G519" i="16"/>
  <c r="G520" i="16"/>
  <c r="G521" i="16"/>
  <c r="G522" i="16"/>
  <c r="G523" i="16"/>
  <c r="G524" i="16"/>
  <c r="G525" i="16"/>
  <c r="G526" i="16"/>
  <c r="G527" i="16"/>
  <c r="G528" i="16"/>
  <c r="G529" i="16"/>
  <c r="G530" i="16"/>
  <c r="G531" i="16"/>
  <c r="G532" i="16"/>
  <c r="G533" i="16"/>
  <c r="G534" i="16"/>
  <c r="G535" i="16"/>
  <c r="G536" i="16"/>
  <c r="G537" i="16"/>
  <c r="G538" i="16"/>
  <c r="G539" i="16"/>
  <c r="G540" i="16"/>
  <c r="G541" i="16"/>
  <c r="G542" i="16"/>
  <c r="G543" i="16"/>
  <c r="G544" i="16"/>
  <c r="G545" i="16"/>
  <c r="G546" i="16"/>
  <c r="G547" i="16"/>
  <c r="G548" i="16"/>
  <c r="G549" i="16"/>
  <c r="G550" i="16"/>
  <c r="G551" i="16"/>
  <c r="G562" i="16"/>
  <c r="G572" i="16"/>
  <c r="G573" i="16"/>
  <c r="G574" i="16"/>
  <c r="G575" i="16"/>
  <c r="G576" i="16"/>
  <c r="G577" i="16"/>
  <c r="G578" i="16"/>
  <c r="G579" i="16"/>
  <c r="G580" i="16"/>
  <c r="G581" i="16"/>
  <c r="G582" i="16"/>
  <c r="G583" i="16"/>
  <c r="G584" i="16"/>
  <c r="G585" i="16"/>
  <c r="G586" i="16"/>
  <c r="G587" i="16"/>
  <c r="G588" i="16"/>
  <c r="G589" i="16"/>
  <c r="G590" i="16"/>
  <c r="G591" i="16"/>
  <c r="G592" i="16"/>
  <c r="G593" i="16"/>
  <c r="G594" i="16"/>
  <c r="G595" i="16"/>
  <c r="G596" i="16"/>
  <c r="G597" i="16"/>
  <c r="G598" i="16"/>
  <c r="G599" i="16"/>
  <c r="G600" i="16"/>
  <c r="G601" i="16"/>
  <c r="G602" i="16"/>
  <c r="G603" i="16"/>
  <c r="G604" i="16"/>
  <c r="G605" i="16"/>
  <c r="G606" i="16"/>
  <c r="G607" i="16"/>
  <c r="G608" i="16"/>
  <c r="G609" i="16"/>
  <c r="G610" i="16"/>
  <c r="G611" i="16"/>
  <c r="G612" i="16"/>
  <c r="G613" i="16"/>
  <c r="G614" i="16"/>
  <c r="G615" i="16"/>
  <c r="G616" i="16"/>
  <c r="G617" i="16"/>
  <c r="G618" i="16"/>
  <c r="G619" i="16"/>
  <c r="G620" i="16"/>
  <c r="G621" i="16"/>
  <c r="G622" i="16"/>
  <c r="G623" i="16"/>
  <c r="G624" i="16"/>
  <c r="G625" i="16"/>
  <c r="G626" i="16"/>
  <c r="G627" i="16"/>
  <c r="G628" i="16"/>
  <c r="G629" i="16"/>
  <c r="G630" i="16"/>
  <c r="G631" i="16"/>
  <c r="G632" i="16"/>
  <c r="G633" i="16"/>
  <c r="G634" i="16"/>
  <c r="G635" i="16"/>
  <c r="G636" i="16"/>
  <c r="G637" i="16"/>
  <c r="G638" i="16"/>
  <c r="G639" i="16"/>
  <c r="G640" i="16"/>
  <c r="G641" i="16"/>
  <c r="G642" i="16"/>
  <c r="G643" i="16"/>
  <c r="G644" i="16"/>
  <c r="G645" i="16"/>
  <c r="G646" i="16"/>
  <c r="G647" i="16"/>
  <c r="G648" i="16"/>
  <c r="G649" i="16"/>
  <c r="G650" i="16"/>
  <c r="G651" i="16"/>
  <c r="G652" i="16"/>
  <c r="G653" i="16"/>
  <c r="G654" i="16"/>
  <c r="G655" i="16"/>
  <c r="G656" i="16"/>
  <c r="G657" i="16"/>
  <c r="G658" i="16"/>
  <c r="G659" i="16"/>
  <c r="G660" i="16"/>
  <c r="G661" i="16"/>
  <c r="G662" i="16"/>
  <c r="G663" i="16"/>
  <c r="G664" i="16"/>
  <c r="G665" i="16"/>
  <c r="G666" i="16"/>
  <c r="G667" i="16"/>
  <c r="G668" i="16"/>
  <c r="G669" i="16"/>
  <c r="G670" i="16"/>
  <c r="G671" i="16"/>
  <c r="G672" i="16"/>
  <c r="G673" i="16"/>
  <c r="G674" i="16"/>
  <c r="G675" i="16"/>
  <c r="G676" i="16"/>
  <c r="G677" i="16"/>
  <c r="G678" i="16"/>
  <c r="G679" i="16"/>
  <c r="G680" i="16"/>
  <c r="G681" i="16"/>
  <c r="G682" i="16"/>
  <c r="G683" i="16"/>
  <c r="G684" i="16"/>
  <c r="G685" i="16"/>
  <c r="G686" i="16"/>
  <c r="G687" i="16"/>
  <c r="G688" i="16"/>
  <c r="G689" i="16"/>
  <c r="G690" i="16"/>
  <c r="G691" i="16"/>
  <c r="G692" i="16"/>
  <c r="G693" i="16"/>
  <c r="G694" i="16"/>
  <c r="G695" i="16"/>
  <c r="G696" i="16"/>
  <c r="G697" i="16"/>
  <c r="G698" i="16"/>
  <c r="G699" i="16"/>
  <c r="G700" i="16"/>
  <c r="G701" i="16"/>
  <c r="G702" i="16"/>
  <c r="G703" i="16"/>
  <c r="G704" i="16"/>
  <c r="G705" i="16"/>
  <c r="G706" i="16"/>
  <c r="G707" i="16"/>
  <c r="G708" i="16"/>
  <c r="G709" i="16"/>
  <c r="G710" i="16"/>
  <c r="G711" i="16"/>
  <c r="G712" i="16"/>
  <c r="G713" i="16"/>
  <c r="G714" i="16"/>
  <c r="G715" i="16"/>
  <c r="G716" i="16"/>
  <c r="G717" i="16"/>
  <c r="G718" i="16"/>
  <c r="G719" i="16"/>
  <c r="G720" i="16"/>
  <c r="G721" i="16"/>
  <c r="G722" i="16"/>
  <c r="G723" i="16"/>
  <c r="G724" i="16"/>
  <c r="G725" i="16"/>
  <c r="G726" i="16"/>
  <c r="G727" i="16"/>
  <c r="G728" i="16"/>
  <c r="G729" i="16"/>
  <c r="G730" i="16"/>
  <c r="G731" i="16"/>
  <c r="G732" i="16"/>
  <c r="G733" i="16"/>
  <c r="G734" i="16"/>
  <c r="G735" i="16"/>
  <c r="G736" i="16"/>
  <c r="G737" i="16"/>
  <c r="G738" i="16"/>
  <c r="G739" i="16"/>
  <c r="G740" i="16"/>
  <c r="G741" i="16"/>
  <c r="G742" i="16"/>
  <c r="G743" i="16"/>
  <c r="G744" i="16"/>
  <c r="G745" i="16"/>
  <c r="G746" i="16"/>
  <c r="G747" i="16"/>
  <c r="G748" i="16"/>
  <c r="G749" i="16"/>
  <c r="G750" i="16"/>
  <c r="G751" i="16"/>
  <c r="G752" i="16"/>
  <c r="G753" i="16"/>
  <c r="G754" i="16"/>
  <c r="G755" i="16"/>
  <c r="G756" i="16"/>
  <c r="G757" i="16"/>
  <c r="G758" i="16"/>
  <c r="G759" i="16"/>
  <c r="G760" i="16"/>
  <c r="G761" i="16"/>
  <c r="G762" i="16"/>
  <c r="G763" i="16"/>
  <c r="G764" i="16"/>
  <c r="G765" i="16"/>
  <c r="G766" i="16"/>
  <c r="G767" i="16"/>
  <c r="G768" i="16"/>
  <c r="G769" i="16"/>
  <c r="G770" i="16"/>
  <c r="G771" i="16"/>
  <c r="G772" i="16"/>
  <c r="G773" i="16"/>
  <c r="G774" i="16"/>
  <c r="G775" i="16"/>
  <c r="G776" i="16"/>
  <c r="G777" i="16"/>
  <c r="G778" i="16"/>
  <c r="G779" i="16"/>
  <c r="G780" i="16"/>
  <c r="G781" i="16"/>
  <c r="G782" i="16"/>
  <c r="G783" i="16"/>
  <c r="G784" i="16"/>
  <c r="G785" i="16"/>
  <c r="G786" i="16"/>
  <c r="G787" i="16"/>
  <c r="G788" i="16"/>
  <c r="G789" i="16"/>
  <c r="G790" i="16"/>
  <c r="G791" i="16"/>
  <c r="G792" i="16"/>
  <c r="G793" i="16"/>
  <c r="G794" i="16"/>
  <c r="G795" i="16"/>
  <c r="G796" i="16"/>
  <c r="G797" i="16"/>
  <c r="G798" i="16"/>
  <c r="G799" i="16"/>
  <c r="G800" i="16"/>
  <c r="G801" i="16"/>
  <c r="G802" i="16"/>
  <c r="G803" i="16"/>
  <c r="G804" i="16"/>
  <c r="G805" i="16"/>
  <c r="G806" i="16"/>
  <c r="G807" i="16"/>
  <c r="G808" i="16"/>
  <c r="G1155" i="16"/>
  <c r="G1156" i="16"/>
  <c r="G1157" i="16"/>
  <c r="G1158" i="16"/>
  <c r="G1159" i="16"/>
  <c r="G1160" i="16"/>
  <c r="G1161" i="16"/>
  <c r="G1162" i="16"/>
  <c r="G1163" i="16"/>
  <c r="G1164" i="16"/>
  <c r="G1165" i="16"/>
  <c r="G1166" i="16"/>
  <c r="G1167" i="16"/>
  <c r="G1168" i="16"/>
  <c r="G1169" i="16"/>
  <c r="G1170" i="16"/>
  <c r="G1171" i="16"/>
  <c r="G1172" i="16"/>
  <c r="G1173" i="16"/>
  <c r="G1174" i="16"/>
  <c r="G1175" i="16"/>
  <c r="G1176" i="16"/>
  <c r="G1177" i="16"/>
  <c r="G1178" i="16"/>
  <c r="D259" i="16"/>
  <c r="D260" i="16"/>
  <c r="D261" i="16"/>
  <c r="D262" i="16"/>
  <c r="D263" i="16"/>
  <c r="D264" i="16"/>
  <c r="D265" i="16"/>
  <c r="D94" i="16"/>
  <c r="H5" i="60"/>
  <c r="E5" i="60"/>
  <c r="H22" i="60"/>
  <c r="E22" i="60"/>
  <c r="H7" i="60"/>
  <c r="H2" i="60"/>
  <c r="H47" i="60"/>
  <c r="E47" i="60"/>
  <c r="H46" i="60"/>
  <c r="E46" i="60"/>
  <c r="H45" i="60"/>
  <c r="E45" i="60"/>
  <c r="H44" i="60"/>
  <c r="E44" i="60"/>
  <c r="H43" i="60"/>
  <c r="E43" i="60"/>
  <c r="H42" i="60"/>
  <c r="E42" i="60"/>
  <c r="H39" i="60"/>
  <c r="E39" i="60"/>
  <c r="H38" i="60"/>
  <c r="E38" i="60"/>
  <c r="H37" i="60"/>
  <c r="E37" i="60"/>
  <c r="H36" i="60"/>
  <c r="E36" i="60"/>
  <c r="H35" i="60"/>
  <c r="E35" i="60"/>
  <c r="H34" i="60"/>
  <c r="E34" i="60"/>
  <c r="H33" i="60"/>
  <c r="E33" i="60"/>
  <c r="H30" i="60"/>
  <c r="E30" i="60"/>
  <c r="H29" i="60"/>
  <c r="E29" i="60"/>
  <c r="H28" i="60"/>
  <c r="E28" i="60"/>
  <c r="H27" i="60"/>
  <c r="E27" i="60"/>
  <c r="H26" i="60"/>
  <c r="E26" i="60"/>
  <c r="H25" i="60"/>
  <c r="E25" i="60"/>
  <c r="H24" i="60"/>
  <c r="E24" i="60"/>
  <c r="H23" i="60"/>
  <c r="E23" i="60"/>
  <c r="H11" i="60"/>
  <c r="E11" i="60"/>
  <c r="H10" i="60"/>
  <c r="E10" i="60"/>
  <c r="H9" i="60"/>
  <c r="E9" i="60"/>
  <c r="H8" i="60"/>
  <c r="E8" i="60"/>
  <c r="H17" i="60"/>
  <c r="E17" i="60"/>
  <c r="H16" i="60"/>
  <c r="E16" i="60"/>
  <c r="H15" i="60"/>
  <c r="E15" i="60"/>
  <c r="H14" i="60"/>
  <c r="E14" i="60"/>
  <c r="H19" i="60"/>
  <c r="E19" i="60"/>
  <c r="H18" i="60"/>
  <c r="E18" i="60"/>
  <c r="H13" i="60"/>
  <c r="E13" i="60"/>
  <c r="H12" i="60"/>
  <c r="E12" i="60"/>
  <c r="E7" i="60"/>
  <c r="H6" i="60"/>
  <c r="E6" i="60"/>
  <c r="G890" i="57"/>
  <c r="D890" i="57"/>
  <c r="G152" i="41"/>
  <c r="D152" i="41"/>
  <c r="G128" i="9"/>
  <c r="G127" i="9"/>
  <c r="G126" i="9"/>
  <c r="G125" i="9"/>
  <c r="G124" i="9"/>
  <c r="G123" i="9"/>
  <c r="G120" i="9"/>
  <c r="G119" i="9"/>
  <c r="G118" i="9"/>
  <c r="G117" i="9"/>
  <c r="G116" i="9"/>
  <c r="G115" i="9"/>
  <c r="G114" i="9"/>
  <c r="G113" i="9"/>
  <c r="G112" i="9"/>
  <c r="G111" i="9"/>
  <c r="G110" i="9"/>
  <c r="G109" i="9"/>
  <c r="G108" i="9"/>
  <c r="G107" i="9"/>
  <c r="G104" i="9"/>
  <c r="G103" i="9"/>
  <c r="G102" i="9"/>
  <c r="G101" i="9"/>
  <c r="G100" i="9"/>
  <c r="G99" i="9"/>
  <c r="G98" i="9"/>
  <c r="G97" i="9"/>
  <c r="G96" i="9"/>
  <c r="G93" i="9"/>
  <c r="G92" i="9"/>
  <c r="G91" i="9"/>
  <c r="G90" i="9"/>
  <c r="G89" i="9"/>
  <c r="G88" i="9"/>
  <c r="G87" i="9"/>
  <c r="G86" i="9"/>
  <c r="G85" i="9"/>
  <c r="G84" i="9"/>
  <c r="G83" i="9"/>
  <c r="G82" i="9"/>
  <c r="G81" i="9"/>
  <c r="G80" i="9"/>
  <c r="G79" i="9"/>
  <c r="G78" i="9"/>
  <c r="G77" i="9"/>
  <c r="G76" i="9"/>
  <c r="G75" i="9"/>
  <c r="G74" i="9"/>
  <c r="G73" i="9"/>
  <c r="G72" i="9"/>
  <c r="G71" i="9"/>
  <c r="G70" i="9"/>
  <c r="G69" i="9"/>
  <c r="G68" i="9"/>
  <c r="G67" i="9"/>
  <c r="G66" i="9"/>
  <c r="G65" i="9"/>
  <c r="G64" i="9"/>
  <c r="G63" i="9"/>
  <c r="G62" i="9"/>
  <c r="G61" i="9"/>
  <c r="G60" i="9"/>
  <c r="G59" i="9"/>
  <c r="G58" i="9"/>
  <c r="G57" i="9"/>
  <c r="G56" i="9"/>
  <c r="G55" i="9"/>
  <c r="G54" i="9"/>
  <c r="G53" i="9"/>
  <c r="G52" i="9"/>
  <c r="G51" i="9"/>
  <c r="G50" i="9"/>
  <c r="G49" i="9"/>
  <c r="G48" i="9"/>
  <c r="G47" i="9"/>
  <c r="G46" i="9"/>
  <c r="G45" i="9"/>
  <c r="G44" i="9"/>
  <c r="G43" i="9"/>
  <c r="G42" i="9"/>
  <c r="G41" i="9"/>
  <c r="G40" i="9"/>
  <c r="G39" i="9"/>
  <c r="G38" i="9"/>
  <c r="G37" i="9"/>
  <c r="G34" i="9"/>
  <c r="G33" i="9"/>
  <c r="G32" i="9"/>
  <c r="G29" i="9"/>
  <c r="G28" i="9"/>
  <c r="G27" i="9"/>
  <c r="G26" i="9"/>
  <c r="G25" i="9"/>
  <c r="G24" i="9"/>
  <c r="G23" i="9"/>
  <c r="G22" i="9"/>
  <c r="G21" i="9"/>
  <c r="G20" i="9"/>
  <c r="G19" i="9"/>
  <c r="G18" i="9"/>
  <c r="G17" i="9"/>
  <c r="G16" i="9"/>
  <c r="G15" i="9"/>
  <c r="G14" i="9"/>
  <c r="G13" i="9"/>
  <c r="G9" i="9"/>
  <c r="G8" i="9"/>
  <c r="G2" i="9"/>
  <c r="G3" i="9"/>
  <c r="G15" i="48"/>
  <c r="G14" i="48"/>
  <c r="G13" i="48"/>
  <c r="G12" i="48"/>
  <c r="G11" i="48"/>
  <c r="G10" i="48"/>
  <c r="G9" i="48"/>
  <c r="G8" i="48"/>
  <c r="G7" i="48"/>
  <c r="G6" i="48"/>
  <c r="G5" i="48"/>
  <c r="G4" i="48"/>
  <c r="G2" i="48"/>
  <c r="I24" i="31"/>
  <c r="I23" i="31"/>
  <c r="I22" i="31"/>
  <c r="I21" i="31"/>
  <c r="I20" i="31"/>
  <c r="I19" i="31"/>
  <c r="I18" i="31"/>
  <c r="I17" i="31"/>
  <c r="I16" i="31"/>
  <c r="I15" i="31"/>
  <c r="I14" i="31"/>
  <c r="I13" i="31"/>
  <c r="I12" i="31"/>
  <c r="I11" i="31"/>
  <c r="I10" i="31"/>
  <c r="I9" i="31"/>
  <c r="I8" i="31"/>
  <c r="I7" i="31"/>
  <c r="I6" i="31"/>
  <c r="I5" i="31"/>
  <c r="I4" i="31"/>
  <c r="I3" i="31"/>
  <c r="I2" i="31"/>
  <c r="G45" i="24"/>
  <c r="G44" i="24"/>
  <c r="G43" i="24"/>
  <c r="G42" i="24"/>
  <c r="G41" i="24"/>
  <c r="G40" i="24"/>
  <c r="G39" i="24"/>
  <c r="G38" i="24"/>
  <c r="G37" i="24"/>
  <c r="G36" i="24"/>
  <c r="G35" i="24"/>
  <c r="G34" i="24"/>
  <c r="G33" i="24"/>
  <c r="G32" i="24"/>
  <c r="G31" i="24"/>
  <c r="G30" i="24"/>
  <c r="G29" i="24"/>
  <c r="G28" i="24"/>
  <c r="G27" i="24"/>
  <c r="G26" i="24"/>
  <c r="G25" i="24"/>
  <c r="G24" i="24"/>
  <c r="G23" i="24"/>
  <c r="G22" i="24"/>
  <c r="G21" i="24"/>
  <c r="G20" i="24"/>
  <c r="G19" i="24"/>
  <c r="G18" i="24"/>
  <c r="G17" i="24"/>
  <c r="G16" i="24"/>
  <c r="G15" i="24"/>
  <c r="G14" i="24"/>
  <c r="G13" i="24"/>
  <c r="G12" i="24"/>
  <c r="G11" i="24"/>
  <c r="G10" i="24"/>
  <c r="G9" i="24"/>
  <c r="G8" i="24"/>
  <c r="G7" i="24"/>
  <c r="G6" i="24"/>
  <c r="G5" i="24"/>
  <c r="G4" i="24"/>
  <c r="H51" i="10"/>
  <c r="H50" i="10"/>
  <c r="H49" i="10"/>
  <c r="H48" i="10"/>
  <c r="H47" i="10"/>
  <c r="H46" i="10"/>
  <c r="H45" i="10"/>
  <c r="H44" i="10"/>
  <c r="H43" i="10"/>
  <c r="H42" i="10"/>
  <c r="H41" i="10"/>
  <c r="H40" i="10"/>
  <c r="H39" i="10"/>
  <c r="H38" i="10"/>
  <c r="H37" i="10"/>
  <c r="H36" i="10"/>
  <c r="H35" i="10"/>
  <c r="H34" i="10"/>
  <c r="H33" i="10"/>
  <c r="H32" i="10"/>
  <c r="H31" i="10"/>
  <c r="H30" i="10"/>
  <c r="H29" i="10"/>
  <c r="H28" i="10"/>
  <c r="H27" i="10"/>
  <c r="H26" i="10"/>
  <c r="H25" i="10"/>
  <c r="H24" i="10"/>
  <c r="H23" i="10"/>
  <c r="H22" i="10"/>
  <c r="H21" i="10"/>
  <c r="H20" i="10"/>
  <c r="H19" i="10"/>
  <c r="H18" i="10"/>
  <c r="H17" i="10"/>
  <c r="H16" i="10"/>
  <c r="H15" i="10"/>
  <c r="H14" i="10"/>
  <c r="H13" i="10"/>
  <c r="H12" i="10"/>
  <c r="H11" i="10"/>
  <c r="H10" i="10"/>
  <c r="H9" i="10"/>
  <c r="H8" i="10"/>
  <c r="H7" i="10"/>
  <c r="H6" i="10"/>
  <c r="H5" i="10"/>
  <c r="H4" i="10"/>
  <c r="H3" i="10"/>
  <c r="H2" i="10"/>
  <c r="I77" i="7"/>
  <c r="I76" i="7"/>
  <c r="I75" i="7"/>
  <c r="I74" i="7"/>
  <c r="I73" i="7"/>
  <c r="I72" i="7"/>
  <c r="I71" i="7"/>
  <c r="I70" i="7"/>
  <c r="I69" i="7"/>
  <c r="I68" i="7"/>
  <c r="I67" i="7"/>
  <c r="I66" i="7"/>
  <c r="I65" i="7"/>
  <c r="I64" i="7"/>
  <c r="I63" i="7"/>
  <c r="I62" i="7"/>
  <c r="I61" i="7"/>
  <c r="I60" i="7"/>
  <c r="I59" i="7"/>
  <c r="I58" i="7"/>
  <c r="I57" i="7"/>
  <c r="I56" i="7"/>
  <c r="I55" i="7"/>
  <c r="I54" i="7"/>
  <c r="I53" i="7"/>
  <c r="I52" i="7"/>
  <c r="I51" i="7"/>
  <c r="I50" i="7"/>
  <c r="I49" i="7"/>
  <c r="I48" i="7"/>
  <c r="I47" i="7"/>
  <c r="I46" i="7"/>
  <c r="I45" i="7"/>
  <c r="I44" i="7"/>
  <c r="I43" i="7"/>
  <c r="I42" i="7"/>
  <c r="I41" i="7"/>
  <c r="I40" i="7"/>
  <c r="I39" i="7"/>
  <c r="I38" i="7"/>
  <c r="I37" i="7"/>
  <c r="I36" i="7"/>
  <c r="I35" i="7"/>
  <c r="I34" i="7"/>
  <c r="I33" i="7"/>
  <c r="I32" i="7"/>
  <c r="I31" i="7"/>
  <c r="I30" i="7"/>
  <c r="I29" i="7"/>
  <c r="I28" i="7"/>
  <c r="I27" i="7"/>
  <c r="I26" i="7"/>
  <c r="I25" i="7"/>
  <c r="I24" i="7"/>
  <c r="I18" i="7"/>
  <c r="I17" i="7"/>
  <c r="I16" i="7"/>
  <c r="I15" i="7"/>
  <c r="I14" i="7"/>
  <c r="I13" i="7"/>
  <c r="I12" i="7"/>
  <c r="I11" i="7"/>
  <c r="I10" i="7"/>
  <c r="I9" i="7"/>
  <c r="I8" i="7"/>
  <c r="I7" i="7"/>
  <c r="I5" i="7"/>
  <c r="I4" i="7"/>
  <c r="H50" i="22"/>
  <c r="H49" i="22"/>
  <c r="H48" i="22"/>
  <c r="H47" i="22"/>
  <c r="H46" i="22"/>
  <c r="H45" i="22"/>
  <c r="H44" i="22"/>
  <c r="H43" i="22"/>
  <c r="H42" i="22"/>
  <c r="H41" i="22"/>
  <c r="H40" i="22"/>
  <c r="H39" i="22"/>
  <c r="H38" i="22"/>
  <c r="H37" i="22"/>
  <c r="H36" i="22"/>
  <c r="H35" i="22"/>
  <c r="H34" i="22"/>
  <c r="H33" i="22"/>
  <c r="H32" i="22"/>
  <c r="H31" i="22"/>
  <c r="H30" i="22"/>
  <c r="H29" i="22"/>
  <c r="H28" i="22"/>
  <c r="H27" i="22"/>
  <c r="H26" i="22"/>
  <c r="H25" i="22"/>
  <c r="H24" i="22"/>
  <c r="H23" i="22"/>
  <c r="H22" i="22"/>
  <c r="H21" i="22"/>
  <c r="H20" i="22"/>
  <c r="H19" i="22"/>
  <c r="H18" i="22"/>
  <c r="H17" i="22"/>
  <c r="H16" i="22"/>
  <c r="H15" i="22"/>
  <c r="H14" i="22"/>
  <c r="H13" i="22"/>
  <c r="H12" i="22"/>
  <c r="H11" i="22"/>
  <c r="H10" i="22"/>
  <c r="H9" i="22"/>
  <c r="H8" i="22"/>
  <c r="H7" i="22"/>
  <c r="H6" i="22"/>
  <c r="H5" i="22"/>
  <c r="H4" i="22"/>
  <c r="H3" i="22"/>
  <c r="I17" i="21"/>
  <c r="I16" i="21"/>
  <c r="I15" i="21"/>
  <c r="I14" i="21"/>
  <c r="I13" i="21"/>
  <c r="I12" i="21"/>
  <c r="I11" i="21"/>
  <c r="I10" i="21"/>
  <c r="I9" i="21"/>
  <c r="I8" i="21"/>
  <c r="I7" i="21"/>
  <c r="I6" i="21"/>
  <c r="I5" i="21"/>
  <c r="I4" i="21"/>
  <c r="I3" i="21"/>
  <c r="I2" i="21"/>
  <c r="I44" i="26"/>
  <c r="I43" i="26"/>
  <c r="I42" i="26"/>
  <c r="I41" i="26"/>
  <c r="I40" i="26"/>
  <c r="I39" i="26"/>
  <c r="I38" i="26"/>
  <c r="I37" i="26"/>
  <c r="I36" i="26"/>
  <c r="I35" i="26"/>
  <c r="I34" i="26"/>
  <c r="I33" i="26"/>
  <c r="I32" i="26"/>
  <c r="I31" i="26"/>
  <c r="I30" i="26"/>
  <c r="I29" i="26"/>
  <c r="I28" i="26"/>
  <c r="I27" i="26"/>
  <c r="I26" i="26"/>
  <c r="I25" i="26"/>
  <c r="I24" i="26"/>
  <c r="I23" i="26"/>
  <c r="I22" i="26"/>
  <c r="I21" i="26"/>
  <c r="I20" i="26"/>
  <c r="I19" i="26"/>
  <c r="I18" i="26"/>
  <c r="I17" i="26"/>
  <c r="I16" i="26"/>
  <c r="I15" i="26"/>
  <c r="I14" i="26"/>
  <c r="I13" i="26"/>
  <c r="I12" i="26"/>
  <c r="I11" i="26"/>
  <c r="I10" i="26"/>
  <c r="I9" i="26"/>
  <c r="I8" i="26"/>
  <c r="I7" i="26"/>
  <c r="I6" i="26"/>
  <c r="I5" i="26"/>
  <c r="I4" i="26"/>
  <c r="I3" i="26"/>
  <c r="I2" i="26"/>
  <c r="J576" i="34"/>
  <c r="J575" i="34"/>
  <c r="J574" i="34"/>
  <c r="J573" i="34"/>
  <c r="J572" i="34"/>
  <c r="J571" i="34"/>
  <c r="J570" i="34"/>
  <c r="J569" i="34"/>
  <c r="J568" i="34"/>
  <c r="J567" i="34"/>
  <c r="J566" i="34"/>
  <c r="J565" i="34"/>
  <c r="J564" i="34"/>
  <c r="J563" i="34"/>
  <c r="J562" i="34"/>
  <c r="J561" i="34"/>
  <c r="J560" i="34"/>
  <c r="J559" i="34"/>
  <c r="J558" i="34"/>
  <c r="J557" i="34"/>
  <c r="J556" i="34"/>
  <c r="J555" i="34"/>
  <c r="J554" i="34"/>
  <c r="J553" i="34"/>
  <c r="J552" i="34"/>
  <c r="J551" i="34"/>
  <c r="J550" i="34"/>
  <c r="J549" i="34"/>
  <c r="J540" i="34"/>
  <c r="J539" i="34"/>
  <c r="J538" i="34"/>
  <c r="J537" i="34"/>
  <c r="J536" i="34"/>
  <c r="J535" i="34"/>
  <c r="J533" i="34"/>
  <c r="J532" i="34"/>
  <c r="J531" i="34"/>
  <c r="J529" i="34"/>
  <c r="J528" i="34"/>
  <c r="J527" i="34"/>
  <c r="J526" i="34"/>
  <c r="J525" i="34"/>
  <c r="J523" i="34"/>
  <c r="J522" i="34"/>
  <c r="J521" i="34"/>
  <c r="J520" i="34"/>
  <c r="J519" i="34"/>
  <c r="J518" i="34"/>
  <c r="J517" i="34"/>
  <c r="J516" i="34"/>
  <c r="J515" i="34"/>
  <c r="J514" i="34"/>
  <c r="J513" i="34"/>
  <c r="J512" i="34"/>
  <c r="J511" i="34"/>
  <c r="J510" i="34"/>
  <c r="J509" i="34"/>
  <c r="J507" i="34"/>
  <c r="J506" i="34"/>
  <c r="J505" i="34"/>
  <c r="J504" i="34"/>
  <c r="J503" i="34"/>
  <c r="J502" i="34"/>
  <c r="J501" i="34"/>
  <c r="J500" i="34"/>
  <c r="J499" i="34"/>
  <c r="J498" i="34"/>
  <c r="J497" i="34"/>
  <c r="J496" i="34"/>
  <c r="J495" i="34"/>
  <c r="J494" i="34"/>
  <c r="J493" i="34"/>
  <c r="J492" i="34"/>
  <c r="J489" i="34"/>
  <c r="J487" i="34"/>
  <c r="J486" i="34"/>
  <c r="J485" i="34"/>
  <c r="J484" i="34"/>
  <c r="J483" i="34"/>
  <c r="J481" i="34"/>
  <c r="J480" i="34"/>
  <c r="J479" i="34"/>
  <c r="J477" i="34"/>
  <c r="J475" i="34"/>
  <c r="J474" i="34"/>
  <c r="J473" i="34"/>
  <c r="J472" i="34"/>
  <c r="J471" i="34"/>
  <c r="J470" i="34"/>
  <c r="J469" i="34"/>
  <c r="J468" i="34"/>
  <c r="J467" i="34"/>
  <c r="J466" i="34"/>
  <c r="J465" i="34"/>
  <c r="J464" i="34"/>
  <c r="J463" i="34"/>
  <c r="J462" i="34"/>
  <c r="J461" i="34"/>
  <c r="J460" i="34"/>
  <c r="J459" i="34"/>
  <c r="J458" i="34"/>
  <c r="J457" i="34"/>
  <c r="J456" i="34"/>
  <c r="J455" i="34"/>
  <c r="J454" i="34"/>
  <c r="J453" i="34"/>
  <c r="J452" i="34"/>
  <c r="J451" i="34"/>
  <c r="J450" i="34"/>
  <c r="J449" i="34"/>
  <c r="J448" i="34"/>
  <c r="J446" i="34"/>
  <c r="J445" i="34"/>
  <c r="J444" i="34"/>
  <c r="J443" i="34"/>
  <c r="J442" i="34"/>
  <c r="J441" i="34"/>
  <c r="J440" i="34"/>
  <c r="J439" i="34"/>
  <c r="J433" i="34"/>
  <c r="J432" i="34"/>
  <c r="J431" i="34"/>
  <c r="J430" i="34"/>
  <c r="J429" i="34"/>
  <c r="J428" i="34"/>
  <c r="J427" i="34"/>
  <c r="J426" i="34"/>
  <c r="J425" i="34"/>
  <c r="J424" i="34"/>
  <c r="J423" i="34"/>
  <c r="J422" i="34"/>
  <c r="J421" i="34"/>
  <c r="J420" i="34"/>
  <c r="J419" i="34"/>
  <c r="J411" i="34"/>
  <c r="J410" i="34"/>
  <c r="J409" i="34"/>
  <c r="J408" i="34"/>
  <c r="J407" i="34"/>
  <c r="J406" i="34"/>
  <c r="J405" i="34"/>
  <c r="J404" i="34"/>
  <c r="J403" i="34"/>
  <c r="J402" i="34"/>
  <c r="J401" i="34"/>
  <c r="J400" i="34"/>
  <c r="J398" i="34"/>
  <c r="J397" i="34"/>
  <c r="J395" i="34"/>
  <c r="J394" i="34"/>
  <c r="J393" i="34"/>
  <c r="J392" i="34"/>
  <c r="J391" i="34"/>
  <c r="J390" i="34"/>
  <c r="J389" i="34"/>
  <c r="J388" i="34"/>
  <c r="J387" i="34"/>
  <c r="J386" i="34"/>
  <c r="J385" i="34"/>
  <c r="J384" i="34"/>
  <c r="J383" i="34"/>
  <c r="J382" i="34"/>
  <c r="J381" i="34"/>
  <c r="J380" i="34"/>
  <c r="J379" i="34"/>
  <c r="J378" i="34"/>
  <c r="J377" i="34"/>
  <c r="J376" i="34"/>
  <c r="J375" i="34"/>
  <c r="J374" i="34"/>
  <c r="J373" i="34"/>
  <c r="J372" i="34"/>
  <c r="J371" i="34"/>
  <c r="J370" i="34"/>
  <c r="J369" i="34"/>
  <c r="J368" i="34"/>
  <c r="J367" i="34"/>
  <c r="J366" i="34"/>
  <c r="J365" i="34"/>
  <c r="J364" i="34"/>
  <c r="J346" i="34"/>
  <c r="J345" i="34"/>
  <c r="J344" i="34"/>
  <c r="J343" i="34"/>
  <c r="J342" i="34"/>
  <c r="J341" i="34"/>
  <c r="J340" i="34"/>
  <c r="J339" i="34"/>
  <c r="J338" i="34"/>
  <c r="J337" i="34"/>
  <c r="J336" i="34"/>
  <c r="J335" i="34"/>
  <c r="J334" i="34"/>
  <c r="J333" i="34"/>
  <c r="J332" i="34"/>
  <c r="J331" i="34"/>
  <c r="J330" i="34"/>
  <c r="J329" i="34"/>
  <c r="J328" i="34"/>
  <c r="J327" i="34"/>
  <c r="J326" i="34"/>
  <c r="J325" i="34"/>
  <c r="J313" i="34"/>
  <c r="J312" i="34"/>
  <c r="J311" i="34"/>
  <c r="J306" i="34"/>
  <c r="J305" i="34"/>
  <c r="J304" i="34"/>
  <c r="J303" i="34"/>
  <c r="J302" i="34"/>
  <c r="J301" i="34"/>
  <c r="J300" i="34"/>
  <c r="J299" i="34"/>
  <c r="J298" i="34"/>
  <c r="J297" i="34"/>
  <c r="J296" i="34"/>
  <c r="J295" i="34"/>
  <c r="J293" i="34"/>
  <c r="J292" i="34"/>
  <c r="J291" i="34"/>
  <c r="J289" i="34"/>
  <c r="J288" i="34"/>
  <c r="J287" i="34"/>
  <c r="J286" i="34"/>
  <c r="J285" i="34"/>
  <c r="J284" i="34"/>
  <c r="J283" i="34"/>
  <c r="J281" i="34"/>
  <c r="J279" i="34"/>
  <c r="J278" i="34"/>
  <c r="J277" i="34"/>
  <c r="J276" i="34"/>
  <c r="J275" i="34"/>
  <c r="J274" i="34"/>
  <c r="J273" i="34"/>
  <c r="J272" i="34"/>
  <c r="J271" i="34"/>
  <c r="J270" i="34"/>
  <c r="J268" i="34"/>
  <c r="J266" i="34"/>
  <c r="J265" i="34"/>
  <c r="J264" i="34"/>
  <c r="J263" i="34"/>
  <c r="J262" i="34"/>
  <c r="J261" i="34"/>
  <c r="J260" i="34"/>
  <c r="J258" i="34"/>
  <c r="J257" i="34"/>
  <c r="J256" i="34"/>
  <c r="J255" i="34"/>
  <c r="J254" i="34"/>
  <c r="J253" i="34"/>
  <c r="J252" i="34"/>
  <c r="J251" i="34"/>
  <c r="J250" i="34"/>
  <c r="J249" i="34"/>
  <c r="J248" i="34"/>
  <c r="J237" i="34"/>
  <c r="J236" i="34"/>
  <c r="J235" i="34"/>
  <c r="J234" i="34"/>
  <c r="J233" i="34"/>
  <c r="J232" i="34"/>
  <c r="J231" i="34"/>
  <c r="J230" i="34"/>
  <c r="J229" i="34"/>
  <c r="J228" i="34"/>
  <c r="J227" i="34"/>
  <c r="J226" i="34"/>
  <c r="J225" i="34"/>
  <c r="J224" i="34"/>
  <c r="J223" i="34"/>
  <c r="J222" i="34"/>
  <c r="J221" i="34"/>
  <c r="J220" i="34"/>
  <c r="J219" i="34"/>
  <c r="J218" i="34"/>
  <c r="J217" i="34"/>
  <c r="J216" i="34"/>
  <c r="J215" i="34"/>
  <c r="J214" i="34"/>
  <c r="J213" i="34"/>
  <c r="J212" i="34"/>
  <c r="J211" i="34"/>
  <c r="J210" i="34"/>
  <c r="J209" i="34"/>
  <c r="J197" i="34"/>
  <c r="J196" i="34"/>
  <c r="J195" i="34"/>
  <c r="J194" i="34"/>
  <c r="J193" i="34"/>
  <c r="J192" i="34"/>
  <c r="J191" i="34"/>
  <c r="J190" i="34"/>
  <c r="J189" i="34"/>
  <c r="J188" i="34"/>
  <c r="J187" i="34"/>
  <c r="J186" i="34"/>
  <c r="J185" i="34"/>
  <c r="J184" i="34"/>
  <c r="J183" i="34"/>
  <c r="J182" i="34"/>
  <c r="J181" i="34"/>
  <c r="J180" i="34"/>
  <c r="J177" i="34"/>
  <c r="J175" i="34"/>
  <c r="J174" i="34"/>
  <c r="J173" i="34"/>
  <c r="J172" i="34"/>
  <c r="J171" i="34"/>
  <c r="J170" i="34"/>
  <c r="J169" i="34"/>
  <c r="J168" i="34"/>
  <c r="J167" i="34"/>
  <c r="J166" i="34"/>
  <c r="J165" i="34"/>
  <c r="J164" i="34"/>
  <c r="J163" i="34"/>
  <c r="J162" i="34"/>
  <c r="J161" i="34"/>
  <c r="J160" i="34"/>
  <c r="J159" i="34"/>
  <c r="J158" i="34"/>
  <c r="J157" i="34"/>
  <c r="J156" i="34"/>
  <c r="J155" i="34"/>
  <c r="J154" i="34"/>
  <c r="J153" i="34"/>
  <c r="J152" i="34"/>
  <c r="J151" i="34"/>
  <c r="J149" i="34"/>
  <c r="J148" i="34"/>
  <c r="J147" i="34"/>
  <c r="J146" i="34"/>
  <c r="J145" i="34"/>
  <c r="F145" i="34"/>
  <c r="J144" i="34"/>
  <c r="F144" i="34"/>
  <c r="J143" i="34"/>
  <c r="F143" i="34"/>
  <c r="J142" i="34"/>
  <c r="J141" i="34"/>
  <c r="F141" i="34"/>
  <c r="J140" i="34"/>
  <c r="F140" i="34"/>
  <c r="J139" i="34"/>
  <c r="F139" i="34"/>
  <c r="J138" i="34"/>
  <c r="J137" i="34"/>
  <c r="F137" i="34"/>
  <c r="J136" i="34"/>
  <c r="F136" i="34"/>
  <c r="J135" i="34"/>
  <c r="F135" i="34"/>
  <c r="J134" i="34"/>
  <c r="J133" i="34"/>
  <c r="F133" i="34"/>
  <c r="J132" i="34"/>
  <c r="F132" i="34"/>
  <c r="J131" i="34"/>
  <c r="F131" i="34"/>
  <c r="J130" i="34"/>
  <c r="F130" i="34"/>
  <c r="J128" i="34"/>
  <c r="J127" i="34"/>
  <c r="J126" i="34"/>
  <c r="J125" i="34"/>
  <c r="J124" i="34"/>
  <c r="J123" i="34"/>
  <c r="J122" i="34"/>
  <c r="J121" i="34"/>
  <c r="J120" i="34"/>
  <c r="J119" i="34"/>
  <c r="J118" i="34"/>
  <c r="J117" i="34"/>
  <c r="J116" i="34"/>
  <c r="J115" i="34"/>
  <c r="J114" i="34"/>
  <c r="J113" i="34"/>
  <c r="J112" i="34"/>
  <c r="J111" i="34"/>
  <c r="J110" i="34"/>
  <c r="J109" i="34"/>
  <c r="J108" i="34"/>
  <c r="J107" i="34"/>
  <c r="J106" i="34"/>
  <c r="J105" i="34"/>
  <c r="J104" i="34"/>
  <c r="J103" i="34"/>
  <c r="J102" i="34"/>
  <c r="J101" i="34"/>
  <c r="J100" i="34"/>
  <c r="F100" i="34"/>
  <c r="J99" i="34"/>
  <c r="F99" i="34"/>
  <c r="J98" i="34"/>
  <c r="F98" i="34"/>
  <c r="J97" i="34"/>
  <c r="F97" i="34"/>
  <c r="J96" i="34"/>
  <c r="F96" i="34"/>
  <c r="J95" i="34"/>
  <c r="J94" i="34"/>
  <c r="F94" i="34"/>
  <c r="J93" i="34"/>
  <c r="F93" i="34"/>
  <c r="J92" i="34"/>
  <c r="F92" i="34"/>
  <c r="J91" i="34"/>
  <c r="J90" i="34"/>
  <c r="F90" i="34"/>
  <c r="J89" i="34"/>
  <c r="J88" i="34"/>
  <c r="F88" i="34"/>
  <c r="J87" i="34"/>
  <c r="J86" i="34"/>
  <c r="F86" i="34"/>
  <c r="J85" i="34"/>
  <c r="J84" i="34"/>
  <c r="F84" i="34"/>
  <c r="J83" i="34"/>
  <c r="J82" i="34"/>
  <c r="F82" i="34"/>
  <c r="J81" i="34"/>
  <c r="J80" i="34"/>
  <c r="J79" i="34"/>
  <c r="J78" i="34"/>
  <c r="J77" i="34"/>
  <c r="J76" i="34"/>
  <c r="J75" i="34"/>
  <c r="J74" i="34"/>
  <c r="J73" i="34"/>
  <c r="J72" i="34"/>
  <c r="F72" i="34"/>
  <c r="J71" i="34"/>
  <c r="F71" i="34"/>
  <c r="J69" i="34"/>
  <c r="F69" i="34"/>
  <c r="J68" i="34"/>
  <c r="F68" i="34"/>
  <c r="J67" i="34"/>
  <c r="F67" i="34"/>
  <c r="J66" i="34"/>
  <c r="F66" i="34"/>
  <c r="J65" i="34"/>
  <c r="F65" i="34"/>
  <c r="J63" i="34"/>
  <c r="F63" i="34"/>
  <c r="J62" i="34"/>
  <c r="J61" i="34"/>
  <c r="F61" i="34"/>
  <c r="J60" i="34"/>
  <c r="J59" i="34"/>
  <c r="F59" i="34"/>
  <c r="J58" i="34"/>
  <c r="J57" i="34"/>
  <c r="F57" i="34"/>
  <c r="J56" i="34"/>
  <c r="F56" i="34"/>
  <c r="J55" i="34"/>
  <c r="F55" i="34"/>
  <c r="J54" i="34"/>
  <c r="F54" i="34"/>
  <c r="J53" i="34"/>
  <c r="F53" i="34"/>
  <c r="J52" i="34"/>
  <c r="F52" i="34"/>
  <c r="J51" i="34"/>
  <c r="J50" i="34"/>
  <c r="F50" i="34"/>
  <c r="J49" i="34"/>
  <c r="J48" i="34"/>
  <c r="F48" i="34"/>
  <c r="J46" i="34"/>
  <c r="F46" i="34"/>
  <c r="J45" i="34"/>
  <c r="J44" i="34"/>
  <c r="F44" i="34"/>
  <c r="J43" i="34"/>
  <c r="F43" i="34"/>
  <c r="J42" i="34"/>
  <c r="F42" i="34"/>
  <c r="J41" i="34"/>
  <c r="F41" i="34"/>
  <c r="J40" i="34"/>
  <c r="F40" i="34"/>
  <c r="J39" i="34"/>
  <c r="F39" i="34"/>
  <c r="J38" i="34"/>
  <c r="F38" i="34"/>
  <c r="J37" i="34"/>
  <c r="F37" i="34"/>
  <c r="J35" i="34"/>
  <c r="F35" i="34"/>
  <c r="I27" i="38"/>
  <c r="I26" i="38"/>
  <c r="I25" i="38"/>
  <c r="I24" i="38"/>
  <c r="I23" i="38"/>
  <c r="I22" i="38"/>
  <c r="I21" i="38"/>
  <c r="I20" i="38"/>
  <c r="I19" i="38"/>
  <c r="I18" i="38"/>
  <c r="I17" i="38"/>
  <c r="I16" i="38"/>
  <c r="I15" i="38"/>
  <c r="I14" i="38"/>
  <c r="I13" i="38"/>
  <c r="I12" i="38"/>
  <c r="I11" i="38"/>
  <c r="I10" i="38"/>
  <c r="I9" i="38"/>
  <c r="I7" i="38"/>
  <c r="I6" i="38"/>
  <c r="I5" i="38"/>
  <c r="I4" i="38"/>
  <c r="I2" i="38"/>
  <c r="J33" i="32"/>
  <c r="J32" i="32"/>
  <c r="J31" i="32"/>
  <c r="J30" i="32"/>
  <c r="J29" i="32"/>
  <c r="J28" i="32"/>
  <c r="J27" i="32"/>
  <c r="J26" i="32"/>
  <c r="J25" i="32"/>
  <c r="J24" i="32"/>
  <c r="J23" i="32"/>
  <c r="J22" i="32"/>
  <c r="J21" i="32"/>
  <c r="J20" i="32"/>
  <c r="J19" i="32"/>
  <c r="J18" i="32"/>
  <c r="J17" i="32"/>
  <c r="J16" i="32"/>
  <c r="J15" i="32"/>
  <c r="J14" i="32"/>
  <c r="J13" i="32"/>
  <c r="J12" i="32"/>
  <c r="J11" i="32"/>
  <c r="J10" i="32"/>
  <c r="J9" i="32"/>
  <c r="J8" i="32"/>
  <c r="J7" i="32"/>
  <c r="J6" i="32"/>
  <c r="J5" i="32"/>
  <c r="J4" i="32"/>
  <c r="G83" i="50"/>
  <c r="G82" i="50"/>
  <c r="G81" i="50"/>
  <c r="G80" i="50"/>
  <c r="G79" i="50"/>
  <c r="G78" i="50"/>
  <c r="G77" i="50"/>
  <c r="G76" i="50"/>
  <c r="G75" i="50"/>
  <c r="G74" i="50"/>
  <c r="G73" i="50"/>
  <c r="G72" i="50"/>
  <c r="G71" i="50"/>
  <c r="G70" i="50"/>
  <c r="G69" i="50"/>
  <c r="G68" i="50"/>
  <c r="G67" i="50"/>
  <c r="G66" i="50"/>
  <c r="G65" i="50"/>
  <c r="G64" i="50"/>
  <c r="G63" i="50"/>
  <c r="G62" i="50"/>
  <c r="G61" i="50"/>
  <c r="G60" i="50"/>
  <c r="G59" i="50"/>
  <c r="G58" i="50"/>
  <c r="G57" i="50"/>
  <c r="G56" i="50"/>
  <c r="G55" i="50"/>
  <c r="G54" i="50"/>
  <c r="G53" i="50"/>
  <c r="G52" i="50"/>
  <c r="G51" i="50"/>
  <c r="G50" i="50"/>
  <c r="G48" i="50"/>
  <c r="G47" i="50"/>
  <c r="G46" i="50"/>
  <c r="G45" i="50"/>
  <c r="G44" i="50"/>
  <c r="G43" i="50"/>
  <c r="G42" i="50"/>
  <c r="G41" i="50"/>
  <c r="G40" i="50"/>
  <c r="G39" i="50"/>
  <c r="G38" i="50"/>
  <c r="G37" i="50"/>
  <c r="G36" i="50"/>
  <c r="G35" i="50"/>
  <c r="G34" i="50"/>
  <c r="G33" i="50"/>
  <c r="G32" i="50"/>
  <c r="G31" i="50"/>
  <c r="G30" i="50"/>
  <c r="G29" i="50"/>
  <c r="G28" i="50"/>
  <c r="G27" i="50"/>
  <c r="G26" i="50"/>
  <c r="G25" i="50"/>
  <c r="G24" i="50"/>
  <c r="G23" i="50"/>
  <c r="G22" i="50"/>
  <c r="G21" i="50"/>
  <c r="G20" i="50"/>
  <c r="G19" i="50"/>
  <c r="G18" i="50"/>
  <c r="G17" i="50"/>
  <c r="G16" i="50"/>
  <c r="G15" i="50"/>
  <c r="G14" i="50"/>
  <c r="G13" i="50"/>
  <c r="G12" i="50"/>
  <c r="G11" i="50"/>
  <c r="G10" i="50"/>
  <c r="G9" i="50"/>
  <c r="G8" i="50"/>
  <c r="G7" i="50"/>
  <c r="G6" i="50"/>
  <c r="G5" i="50"/>
  <c r="G4" i="50"/>
  <c r="G3" i="50"/>
  <c r="G103" i="19"/>
  <c r="G102" i="19"/>
  <c r="G101" i="19"/>
  <c r="G100" i="19"/>
  <c r="G99" i="19"/>
  <c r="G98" i="19"/>
  <c r="G97" i="19"/>
  <c r="G96" i="19"/>
  <c r="G95" i="19"/>
  <c r="G94" i="19"/>
  <c r="G93" i="19"/>
  <c r="G92" i="19"/>
  <c r="G91" i="19"/>
  <c r="G90" i="19"/>
  <c r="G89" i="19"/>
  <c r="G88" i="19"/>
  <c r="G87" i="19"/>
  <c r="G86" i="19"/>
  <c r="G85" i="19"/>
  <c r="G84" i="19"/>
  <c r="G83" i="19"/>
  <c r="G82" i="19"/>
  <c r="G81" i="19"/>
  <c r="G80" i="19"/>
  <c r="G79" i="19"/>
  <c r="G78" i="19"/>
  <c r="G77" i="19"/>
  <c r="G76" i="19"/>
  <c r="G75" i="19"/>
  <c r="G74" i="19"/>
  <c r="G73" i="19"/>
  <c r="G72" i="19"/>
  <c r="G71" i="19"/>
  <c r="G70" i="19"/>
  <c r="G69" i="19"/>
  <c r="G68" i="19"/>
  <c r="G67" i="19"/>
  <c r="G66" i="19"/>
  <c r="G65" i="19"/>
  <c r="G64" i="19"/>
  <c r="G63" i="19"/>
  <c r="G62" i="19"/>
  <c r="G61" i="19"/>
  <c r="G60" i="19"/>
  <c r="G59" i="19"/>
  <c r="G58" i="19"/>
  <c r="G57" i="19"/>
  <c r="G56" i="19"/>
  <c r="G55" i="19"/>
  <c r="G54" i="19"/>
  <c r="G53" i="19"/>
  <c r="G52" i="19"/>
  <c r="G51" i="19"/>
  <c r="G50" i="19"/>
  <c r="G49" i="19"/>
  <c r="G48" i="19"/>
  <c r="G47" i="19"/>
  <c r="G46" i="19"/>
  <c r="G45" i="19"/>
  <c r="G44" i="19"/>
  <c r="G43" i="19"/>
  <c r="G42" i="19"/>
  <c r="G41" i="19"/>
  <c r="G40" i="19"/>
  <c r="G39" i="19"/>
  <c r="G38" i="19"/>
  <c r="G37" i="19"/>
  <c r="G36" i="19"/>
  <c r="G35" i="19"/>
  <c r="G34" i="19"/>
  <c r="G33" i="19"/>
  <c r="G32" i="19"/>
  <c r="G31" i="19"/>
  <c r="G30" i="19"/>
  <c r="G29" i="19"/>
  <c r="G28" i="19"/>
  <c r="G27" i="19"/>
  <c r="G26" i="19"/>
  <c r="G25" i="19"/>
  <c r="G24" i="19"/>
  <c r="G23" i="19"/>
  <c r="G22" i="19"/>
  <c r="G21" i="19"/>
  <c r="G20" i="19"/>
  <c r="G19" i="19"/>
  <c r="G18" i="19"/>
  <c r="G17" i="19"/>
  <c r="G16" i="19"/>
  <c r="G15" i="19"/>
  <c r="G14" i="19"/>
  <c r="G13" i="19"/>
  <c r="G11" i="19"/>
  <c r="G10" i="19"/>
  <c r="G9" i="19"/>
  <c r="G8" i="19"/>
  <c r="G7" i="19"/>
  <c r="G6" i="19"/>
  <c r="G5" i="19"/>
  <c r="G4" i="19"/>
  <c r="G174" i="58"/>
  <c r="G173" i="58"/>
  <c r="G172" i="58"/>
  <c r="G171" i="58"/>
  <c r="G170" i="58"/>
  <c r="G169" i="58"/>
  <c r="G168" i="58"/>
  <c r="G167" i="58"/>
  <c r="G166" i="58"/>
  <c r="G165" i="58"/>
  <c r="G164" i="58"/>
  <c r="G163" i="58"/>
  <c r="G162" i="58"/>
  <c r="G161" i="58"/>
  <c r="G160" i="58"/>
  <c r="G159" i="58"/>
  <c r="G158" i="58"/>
  <c r="G157" i="58"/>
  <c r="G156" i="58"/>
  <c r="G155" i="58"/>
  <c r="G154" i="58"/>
  <c r="G153" i="58"/>
  <c r="G152" i="58"/>
  <c r="G151" i="58"/>
  <c r="G150" i="58"/>
  <c r="G149" i="58"/>
  <c r="G148" i="58"/>
  <c r="G147" i="58"/>
  <c r="G146" i="58"/>
  <c r="G145" i="58"/>
  <c r="G144" i="58"/>
  <c r="G143" i="58"/>
  <c r="G142" i="58"/>
  <c r="G141" i="58"/>
  <c r="G140" i="58"/>
  <c r="G139" i="58"/>
  <c r="G138" i="58"/>
  <c r="G137" i="58"/>
  <c r="G136" i="58"/>
  <c r="G135" i="58"/>
  <c r="G134" i="58"/>
  <c r="G133" i="58"/>
  <c r="G132" i="58"/>
  <c r="G131" i="58"/>
  <c r="G130" i="58"/>
  <c r="G129" i="58"/>
  <c r="G128" i="58"/>
  <c r="G127" i="58"/>
  <c r="G126" i="58"/>
  <c r="G125" i="58"/>
  <c r="G124" i="58"/>
  <c r="G123" i="58"/>
  <c r="G122" i="58"/>
  <c r="G121" i="58"/>
  <c r="G120" i="58"/>
  <c r="G119" i="58"/>
  <c r="G118" i="58"/>
  <c r="G117" i="58"/>
  <c r="G116" i="58"/>
  <c r="G115" i="58"/>
  <c r="G114" i="58"/>
  <c r="G113" i="58"/>
  <c r="G112" i="58"/>
  <c r="G111" i="58"/>
  <c r="G110" i="58"/>
  <c r="G109" i="58"/>
  <c r="G108" i="58"/>
  <c r="G107" i="58"/>
  <c r="G106" i="58"/>
  <c r="G105" i="58"/>
  <c r="G104" i="58"/>
  <c r="G103" i="58"/>
  <c r="G102" i="58"/>
  <c r="G101" i="58"/>
  <c r="G100" i="58"/>
  <c r="G99" i="58"/>
  <c r="G98" i="58"/>
  <c r="G97" i="58"/>
  <c r="G96" i="58"/>
  <c r="G95" i="58"/>
  <c r="G94" i="58"/>
  <c r="G93" i="58"/>
  <c r="G92" i="58"/>
  <c r="G91" i="58"/>
  <c r="G90" i="58"/>
  <c r="G89" i="58"/>
  <c r="G88" i="58"/>
  <c r="G87" i="58"/>
  <c r="G86" i="58"/>
  <c r="G85" i="58"/>
  <c r="G84" i="58"/>
  <c r="G83" i="58"/>
  <c r="G82" i="58"/>
  <c r="G81" i="58"/>
  <c r="G80" i="58"/>
  <c r="G79" i="58"/>
  <c r="G78" i="58"/>
  <c r="G77" i="58"/>
  <c r="G76" i="58"/>
  <c r="G75" i="58"/>
  <c r="G74" i="58"/>
  <c r="G73" i="58"/>
  <c r="G72" i="58"/>
  <c r="G71" i="58"/>
  <c r="G70" i="58"/>
  <c r="G69" i="58"/>
  <c r="G68" i="58"/>
  <c r="G67" i="58"/>
  <c r="G66" i="58"/>
  <c r="G65" i="58"/>
  <c r="G64" i="58"/>
  <c r="G63" i="58"/>
  <c r="G62" i="58"/>
  <c r="G61" i="58"/>
  <c r="G60" i="58"/>
  <c r="G59" i="58"/>
  <c r="G58" i="58"/>
  <c r="G57" i="58"/>
  <c r="G56" i="58"/>
  <c r="G55" i="58"/>
  <c r="G54" i="58"/>
  <c r="G53" i="58"/>
  <c r="G52" i="58"/>
  <c r="G51" i="58"/>
  <c r="G50" i="58"/>
  <c r="G49" i="58"/>
  <c r="G48" i="58"/>
  <c r="G47" i="58"/>
  <c r="G46" i="58"/>
  <c r="G45" i="58"/>
  <c r="G44" i="58"/>
  <c r="G43" i="58"/>
  <c r="G42" i="58"/>
  <c r="G41" i="58"/>
  <c r="G40" i="58"/>
  <c r="G39" i="58"/>
  <c r="G38" i="58"/>
  <c r="G37" i="58"/>
  <c r="G36" i="58"/>
  <c r="G35" i="58"/>
  <c r="G34" i="58"/>
  <c r="G33" i="58"/>
  <c r="G32" i="58"/>
  <c r="G31" i="58"/>
  <c r="G30" i="58"/>
  <c r="G29" i="58"/>
  <c r="G28" i="58"/>
  <c r="G27" i="58"/>
  <c r="G26" i="58"/>
  <c r="G25" i="58"/>
  <c r="G24" i="58"/>
  <c r="G23" i="58"/>
  <c r="G22" i="58"/>
  <c r="G21" i="58"/>
  <c r="G20" i="58"/>
  <c r="G19" i="58"/>
  <c r="G18" i="58"/>
  <c r="G17" i="58"/>
  <c r="G16" i="58"/>
  <c r="G15" i="58"/>
  <c r="G14" i="58"/>
  <c r="G13" i="58"/>
  <c r="G12" i="58"/>
  <c r="G11" i="58"/>
  <c r="G10" i="58"/>
  <c r="G9" i="58"/>
  <c r="G8" i="58"/>
  <c r="G7" i="58"/>
  <c r="G6" i="58"/>
  <c r="G5" i="58"/>
  <c r="G4" i="58"/>
  <c r="G2" i="58" s="1"/>
  <c r="G3" i="58"/>
  <c r="G196" i="59"/>
  <c r="G195" i="59"/>
  <c r="G194" i="59"/>
  <c r="G193" i="59"/>
  <c r="G192" i="59"/>
  <c r="G191" i="59"/>
  <c r="G190" i="59"/>
  <c r="G189" i="59"/>
  <c r="G188" i="59"/>
  <c r="G187" i="59"/>
  <c r="G186" i="59"/>
  <c r="G185" i="59"/>
  <c r="G184" i="59"/>
  <c r="G183" i="59"/>
  <c r="G182" i="59"/>
  <c r="G181" i="59"/>
  <c r="G180" i="59"/>
  <c r="G179" i="59"/>
  <c r="G178" i="59"/>
  <c r="G177" i="59"/>
  <c r="G176" i="59"/>
  <c r="G175" i="59"/>
  <c r="G174" i="59"/>
  <c r="G173" i="59"/>
  <c r="G172" i="59"/>
  <c r="G171" i="59"/>
  <c r="G170" i="59"/>
  <c r="G169" i="59"/>
  <c r="G168" i="59"/>
  <c r="G167" i="59"/>
  <c r="G166" i="59"/>
  <c r="G165" i="59"/>
  <c r="G164" i="59"/>
  <c r="G163" i="59"/>
  <c r="G162" i="59"/>
  <c r="G161" i="59"/>
  <c r="G160" i="59"/>
  <c r="G159" i="59"/>
  <c r="G158" i="59"/>
  <c r="G157" i="59"/>
  <c r="G156" i="59"/>
  <c r="G155" i="59"/>
  <c r="G154" i="59"/>
  <c r="G153" i="59"/>
  <c r="G152" i="59"/>
  <c r="G151" i="59"/>
  <c r="G150" i="59"/>
  <c r="G149" i="59"/>
  <c r="G148" i="59"/>
  <c r="G147" i="59"/>
  <c r="G146" i="59"/>
  <c r="G145" i="59"/>
  <c r="G144" i="59"/>
  <c r="G143" i="59"/>
  <c r="G142" i="59"/>
  <c r="G141" i="59"/>
  <c r="G140" i="59"/>
  <c r="G139" i="59"/>
  <c r="G138" i="59"/>
  <c r="G137" i="59"/>
  <c r="G136" i="59"/>
  <c r="G135" i="59"/>
  <c r="G134" i="59"/>
  <c r="G133" i="59"/>
  <c r="G132" i="59"/>
  <c r="G131" i="59"/>
  <c r="G130" i="59"/>
  <c r="G129" i="59"/>
  <c r="G128" i="59"/>
  <c r="G127" i="59"/>
  <c r="G126" i="59"/>
  <c r="G125" i="59"/>
  <c r="G124" i="59"/>
  <c r="G123" i="59"/>
  <c r="G122" i="59"/>
  <c r="G121" i="59"/>
  <c r="G120" i="59"/>
  <c r="G119" i="59"/>
  <c r="G118" i="59"/>
  <c r="G117" i="59"/>
  <c r="G116" i="59"/>
  <c r="G115" i="59"/>
  <c r="G114" i="59"/>
  <c r="G113" i="59"/>
  <c r="G112" i="59"/>
  <c r="G111" i="59"/>
  <c r="G110" i="59"/>
  <c r="G109" i="59"/>
  <c r="G108" i="59"/>
  <c r="G107" i="59"/>
  <c r="G106" i="59"/>
  <c r="G105" i="59"/>
  <c r="G104" i="59"/>
  <c r="G103" i="59"/>
  <c r="G102" i="59"/>
  <c r="G101" i="59"/>
  <c r="G100" i="59"/>
  <c r="G99" i="59"/>
  <c r="G98" i="59"/>
  <c r="G97" i="59"/>
  <c r="G96" i="59"/>
  <c r="G95" i="59"/>
  <c r="G94" i="59"/>
  <c r="G93" i="59"/>
  <c r="G92" i="59"/>
  <c r="G91" i="59"/>
  <c r="G90" i="59"/>
  <c r="G89" i="59"/>
  <c r="G88" i="59"/>
  <c r="G87" i="59"/>
  <c r="G86" i="59"/>
  <c r="G85" i="59"/>
  <c r="G84" i="59"/>
  <c r="G83" i="59"/>
  <c r="G82" i="59"/>
  <c r="G81" i="59"/>
  <c r="G80" i="59"/>
  <c r="G79" i="59"/>
  <c r="G78" i="59"/>
  <c r="G77" i="59"/>
  <c r="G76" i="59"/>
  <c r="G75" i="59"/>
  <c r="G74" i="59"/>
  <c r="G73" i="59"/>
  <c r="G72" i="59"/>
  <c r="G71" i="59"/>
  <c r="G70" i="59"/>
  <c r="G69" i="59"/>
  <c r="G68" i="59"/>
  <c r="G67" i="59"/>
  <c r="G66" i="59"/>
  <c r="G65" i="59"/>
  <c r="G64" i="59"/>
  <c r="G63" i="59"/>
  <c r="G62" i="59"/>
  <c r="G61" i="59"/>
  <c r="G60" i="59"/>
  <c r="G59" i="59"/>
  <c r="G58" i="59"/>
  <c r="G57" i="59"/>
  <c r="G56" i="59"/>
  <c r="G55" i="59"/>
  <c r="G54" i="59"/>
  <c r="G53" i="59"/>
  <c r="G52" i="59"/>
  <c r="G51" i="59"/>
  <c r="G50" i="59"/>
  <c r="G49" i="59"/>
  <c r="G48" i="59"/>
  <c r="G47" i="59"/>
  <c r="G46" i="59"/>
  <c r="G45" i="59"/>
  <c r="G44" i="59"/>
  <c r="G43" i="59"/>
  <c r="G42" i="59"/>
  <c r="G41" i="59"/>
  <c r="G40" i="59"/>
  <c r="G39" i="59"/>
  <c r="G38" i="59"/>
  <c r="G37" i="59"/>
  <c r="G36" i="59"/>
  <c r="G35" i="59"/>
  <c r="G34" i="59"/>
  <c r="G33" i="59"/>
  <c r="G32" i="59"/>
  <c r="G31" i="59"/>
  <c r="G30" i="59"/>
  <c r="G29" i="59"/>
  <c r="G28" i="59"/>
  <c r="G26" i="59"/>
  <c r="G25" i="59"/>
  <c r="G24" i="59"/>
  <c r="G23" i="59"/>
  <c r="G22" i="59"/>
  <c r="G21" i="59"/>
  <c r="G20" i="59"/>
  <c r="G19" i="59"/>
  <c r="G18" i="59"/>
  <c r="G17" i="59"/>
  <c r="G16" i="59"/>
  <c r="G15" i="59"/>
  <c r="G13" i="59"/>
  <c r="G12" i="59"/>
  <c r="G11" i="59"/>
  <c r="G10" i="59"/>
  <c r="G9" i="59"/>
  <c r="G8" i="59"/>
  <c r="G7" i="59"/>
  <c r="G6" i="59"/>
  <c r="G5" i="59"/>
  <c r="G4" i="59"/>
  <c r="G3" i="59"/>
  <c r="G1895" i="4"/>
  <c r="D1895" i="4"/>
  <c r="G1894" i="4"/>
  <c r="D1894" i="4"/>
  <c r="G1893" i="4"/>
  <c r="D1893" i="4"/>
  <c r="G1892" i="4"/>
  <c r="D1892" i="4"/>
  <c r="G1891" i="4"/>
  <c r="D1891" i="4"/>
  <c r="G1890" i="4"/>
  <c r="D1890" i="4"/>
  <c r="G1889" i="4"/>
  <c r="D1889" i="4"/>
  <c r="G1888" i="4"/>
  <c r="D1888" i="4"/>
  <c r="G1887" i="4"/>
  <c r="D1887" i="4"/>
  <c r="G1886" i="4"/>
  <c r="D1886" i="4"/>
  <c r="G1885" i="4"/>
  <c r="D1885" i="4"/>
  <c r="G1884" i="4"/>
  <c r="D1884" i="4"/>
  <c r="G1883" i="4"/>
  <c r="D1883" i="4"/>
  <c r="G1882" i="4"/>
  <c r="D1882" i="4"/>
  <c r="G1881" i="4"/>
  <c r="D1881" i="4"/>
  <c r="G1880" i="4"/>
  <c r="D1880" i="4"/>
  <c r="G1879" i="4"/>
  <c r="D1879" i="4"/>
  <c r="G1878" i="4"/>
  <c r="D1878" i="4"/>
  <c r="G1877" i="4"/>
  <c r="D1877" i="4"/>
  <c r="G1876" i="4"/>
  <c r="D1876" i="4"/>
  <c r="G1875" i="4"/>
  <c r="D1875" i="4"/>
  <c r="G1874" i="4"/>
  <c r="D1874" i="4"/>
  <c r="G1873" i="4"/>
  <c r="D1873" i="4"/>
  <c r="G1872" i="4"/>
  <c r="D1872" i="4"/>
  <c r="G1871" i="4"/>
  <c r="D1871" i="4"/>
  <c r="G1870" i="4"/>
  <c r="D1870" i="4"/>
  <c r="G1869" i="4"/>
  <c r="D1869" i="4"/>
  <c r="G1868" i="4"/>
  <c r="D1868" i="4"/>
  <c r="G1867" i="4"/>
  <c r="D1867" i="4"/>
  <c r="G1866" i="4"/>
  <c r="D1866" i="4"/>
  <c r="G1865" i="4"/>
  <c r="D1865" i="4"/>
  <c r="G1864" i="4"/>
  <c r="D1864" i="4"/>
  <c r="G1863" i="4"/>
  <c r="D1863" i="4"/>
  <c r="G1862" i="4"/>
  <c r="D1862" i="4"/>
  <c r="G1861" i="4"/>
  <c r="D1861" i="4"/>
  <c r="G1860" i="4"/>
  <c r="D1860" i="4"/>
  <c r="G1859" i="4"/>
  <c r="D1859" i="4"/>
  <c r="G1858" i="4"/>
  <c r="D1858" i="4"/>
  <c r="G1857" i="4"/>
  <c r="D1857" i="4"/>
  <c r="G1856" i="4"/>
  <c r="D1856" i="4"/>
  <c r="G1855" i="4"/>
  <c r="D1855" i="4"/>
  <c r="G1854" i="4"/>
  <c r="D1854" i="4"/>
  <c r="G1853" i="4"/>
  <c r="D1853" i="4"/>
  <c r="G1852" i="4"/>
  <c r="D1852" i="4"/>
  <c r="G1851" i="4"/>
  <c r="D1851" i="4"/>
  <c r="G1850" i="4"/>
  <c r="D1850" i="4"/>
  <c r="G1849" i="4"/>
  <c r="D1849" i="4"/>
  <c r="G1848" i="4"/>
  <c r="D1848" i="4"/>
  <c r="G1847" i="4"/>
  <c r="D1847" i="4"/>
  <c r="G1846" i="4"/>
  <c r="D1846" i="4"/>
  <c r="G1845" i="4"/>
  <c r="D1845" i="4"/>
  <c r="G1844" i="4"/>
  <c r="D1844" i="4"/>
  <c r="G1843" i="4"/>
  <c r="D1843" i="4"/>
  <c r="G1842" i="4"/>
  <c r="D1842" i="4"/>
  <c r="G1841" i="4"/>
  <c r="D1841" i="4"/>
  <c r="G1840" i="4"/>
  <c r="D1840" i="4"/>
  <c r="G1839" i="4"/>
  <c r="D1839" i="4"/>
  <c r="G1838" i="4"/>
  <c r="D1838" i="4"/>
  <c r="G1837" i="4"/>
  <c r="D1837" i="4"/>
  <c r="G1836" i="4"/>
  <c r="D1836" i="4"/>
  <c r="G1835" i="4"/>
  <c r="D1835" i="4"/>
  <c r="G1834" i="4"/>
  <c r="D1834" i="4"/>
  <c r="G1833" i="4"/>
  <c r="D1833" i="4"/>
  <c r="G1832" i="4"/>
  <c r="D1832" i="4"/>
  <c r="G1831" i="4"/>
  <c r="D1831" i="4"/>
  <c r="G1830" i="4"/>
  <c r="D1830" i="4"/>
  <c r="G1829" i="4"/>
  <c r="D1829" i="4"/>
  <c r="G1828" i="4"/>
  <c r="D1828" i="4"/>
  <c r="G1827" i="4"/>
  <c r="D1827" i="4"/>
  <c r="G1826" i="4"/>
  <c r="D1826" i="4"/>
  <c r="G1825" i="4"/>
  <c r="D1825" i="4"/>
  <c r="G1824" i="4"/>
  <c r="D1824" i="4"/>
  <c r="G1823" i="4"/>
  <c r="D1823" i="4"/>
  <c r="G1822" i="4"/>
  <c r="D1822" i="4"/>
  <c r="G1821" i="4"/>
  <c r="D1821" i="4"/>
  <c r="G1820" i="4"/>
  <c r="D1820" i="4"/>
  <c r="G1819" i="4"/>
  <c r="D1819" i="4"/>
  <c r="G1818" i="4"/>
  <c r="D1818" i="4"/>
  <c r="G1817" i="4"/>
  <c r="D1817" i="4"/>
  <c r="G1816" i="4"/>
  <c r="D1816" i="4"/>
  <c r="G1815" i="4"/>
  <c r="D1815" i="4"/>
  <c r="G1814" i="4"/>
  <c r="D1814" i="4"/>
  <c r="G1813" i="4"/>
  <c r="D1813" i="4"/>
  <c r="G1808" i="4"/>
  <c r="D1808" i="4"/>
  <c r="G1807" i="4"/>
  <c r="D1807" i="4"/>
  <c r="G1806" i="4"/>
  <c r="D1806" i="4"/>
  <c r="G1805" i="4"/>
  <c r="D1805" i="4"/>
  <c r="G1804" i="4"/>
  <c r="D1804" i="4"/>
  <c r="G1801" i="4"/>
  <c r="D1801" i="4"/>
  <c r="G1800" i="4"/>
  <c r="D1800" i="4"/>
  <c r="G1799" i="4"/>
  <c r="D1799" i="4"/>
  <c r="G1798" i="4"/>
  <c r="D1798" i="4"/>
  <c r="G1797" i="4"/>
  <c r="D1797" i="4"/>
  <c r="G1796" i="4"/>
  <c r="D1796" i="4"/>
  <c r="G1795" i="4"/>
  <c r="D1795" i="4"/>
  <c r="G1794" i="4"/>
  <c r="D1794" i="4"/>
  <c r="G1793" i="4"/>
  <c r="D1793" i="4"/>
  <c r="G1792" i="4"/>
  <c r="D1792" i="4"/>
  <c r="G1791" i="4"/>
  <c r="D1791" i="4"/>
  <c r="G1790" i="4"/>
  <c r="D1790" i="4"/>
  <c r="G1789" i="4"/>
  <c r="D1789" i="4"/>
  <c r="G1788" i="4"/>
  <c r="D1788" i="4"/>
  <c r="G1787" i="4"/>
  <c r="D1787" i="4"/>
  <c r="G1786" i="4"/>
  <c r="D1786" i="4"/>
  <c r="G1785" i="4"/>
  <c r="D1785" i="4"/>
  <c r="G1784" i="4"/>
  <c r="D1784" i="4"/>
  <c r="G1783" i="4"/>
  <c r="D1783" i="4"/>
  <c r="G1782" i="4"/>
  <c r="D1782" i="4"/>
  <c r="G1781" i="4"/>
  <c r="D1781" i="4"/>
  <c r="G1780" i="4"/>
  <c r="D1780" i="4"/>
  <c r="G1779" i="4"/>
  <c r="D1779" i="4"/>
  <c r="G1773" i="4"/>
  <c r="D1773" i="4"/>
  <c r="G1772" i="4"/>
  <c r="D1772" i="4"/>
  <c r="G1771" i="4"/>
  <c r="D1771" i="4"/>
  <c r="G1770" i="4"/>
  <c r="D1770" i="4"/>
  <c r="G1769" i="4"/>
  <c r="D1769" i="4"/>
  <c r="G1768" i="4"/>
  <c r="D1768" i="4"/>
  <c r="G1767" i="4"/>
  <c r="D1767" i="4"/>
  <c r="G1766" i="4"/>
  <c r="D1766" i="4"/>
  <c r="G1765" i="4"/>
  <c r="D1765" i="4"/>
  <c r="G1764" i="4"/>
  <c r="D1764" i="4"/>
  <c r="G1763" i="4"/>
  <c r="D1763" i="4"/>
  <c r="G1762" i="4"/>
  <c r="D1762" i="4"/>
  <c r="G1761" i="4"/>
  <c r="D1761" i="4"/>
  <c r="G1760" i="4"/>
  <c r="D1760" i="4"/>
  <c r="G1759" i="4"/>
  <c r="D1759" i="4"/>
  <c r="G1758" i="4"/>
  <c r="D1758" i="4"/>
  <c r="G1757" i="4"/>
  <c r="D1757" i="4"/>
  <c r="G1756" i="4"/>
  <c r="D1756" i="4"/>
  <c r="G1755" i="4"/>
  <c r="D1755" i="4"/>
  <c r="G1754" i="4"/>
  <c r="D1754" i="4"/>
  <c r="G1753" i="4"/>
  <c r="D1753" i="4"/>
  <c r="G1752" i="4"/>
  <c r="D1752" i="4"/>
  <c r="G1751" i="4"/>
  <c r="D1751" i="4"/>
  <c r="G1750" i="4"/>
  <c r="D1750" i="4"/>
  <c r="G1749" i="4"/>
  <c r="D1749" i="4"/>
  <c r="G1748" i="4"/>
  <c r="D1748" i="4"/>
  <c r="G1747" i="4"/>
  <c r="D1747" i="4"/>
  <c r="G1746" i="4"/>
  <c r="D1746" i="4"/>
  <c r="G1745" i="4"/>
  <c r="D1745" i="4"/>
  <c r="G1744" i="4"/>
  <c r="D1744" i="4"/>
  <c r="G1743" i="4"/>
  <c r="D1743" i="4"/>
  <c r="G1742" i="4"/>
  <c r="D1742" i="4"/>
  <c r="G1741" i="4"/>
  <c r="D1741" i="4"/>
  <c r="G1740" i="4"/>
  <c r="D1740" i="4"/>
  <c r="G1739" i="4"/>
  <c r="D1739" i="4"/>
  <c r="G1738" i="4"/>
  <c r="D1738" i="4"/>
  <c r="G1737" i="4"/>
  <c r="D1737" i="4"/>
  <c r="G1736" i="4"/>
  <c r="D1736" i="4"/>
  <c r="G1735" i="4"/>
  <c r="D1735" i="4"/>
  <c r="G1734" i="4"/>
  <c r="D1734" i="4"/>
  <c r="G1733" i="4"/>
  <c r="D1733" i="4"/>
  <c r="G1732" i="4"/>
  <c r="D1732" i="4"/>
  <c r="G1731" i="4"/>
  <c r="D1731" i="4"/>
  <c r="G1730" i="4"/>
  <c r="D1730" i="4"/>
  <c r="G1729" i="4"/>
  <c r="D1729" i="4"/>
  <c r="G1728" i="4"/>
  <c r="D1728" i="4"/>
  <c r="G1727" i="4"/>
  <c r="D1727" i="4"/>
  <c r="G1722" i="4"/>
  <c r="D1722" i="4"/>
  <c r="G1721" i="4"/>
  <c r="D1721" i="4"/>
  <c r="G1720" i="4"/>
  <c r="D1720" i="4"/>
  <c r="G1719" i="4"/>
  <c r="D1719" i="4"/>
  <c r="G1718" i="4"/>
  <c r="D1718" i="4"/>
  <c r="G1717" i="4"/>
  <c r="D1717" i="4"/>
  <c r="G1716" i="4"/>
  <c r="D1716" i="4"/>
  <c r="G1715" i="4"/>
  <c r="D1715" i="4"/>
  <c r="G1714" i="4"/>
  <c r="D1714" i="4"/>
  <c r="G1713" i="4"/>
  <c r="D1713" i="4"/>
  <c r="G1712" i="4"/>
  <c r="D1712" i="4"/>
  <c r="G1711" i="4"/>
  <c r="D1711" i="4"/>
  <c r="G1710" i="4"/>
  <c r="D1710" i="4"/>
  <c r="G1709" i="4"/>
  <c r="D1709" i="4"/>
  <c r="G1708" i="4"/>
  <c r="D1708" i="4"/>
  <c r="G1707" i="4"/>
  <c r="D1707" i="4"/>
  <c r="G1706" i="4"/>
  <c r="D1706" i="4"/>
  <c r="G1705" i="4"/>
  <c r="D1705" i="4"/>
  <c r="G1704" i="4"/>
  <c r="D1704" i="4"/>
  <c r="G1703" i="4"/>
  <c r="D1703" i="4"/>
  <c r="G1702" i="4"/>
  <c r="D1702" i="4"/>
  <c r="G1701" i="4"/>
  <c r="D1701" i="4"/>
  <c r="G1700" i="4"/>
  <c r="D1700" i="4"/>
  <c r="G1699" i="4"/>
  <c r="D1699" i="4"/>
  <c r="G1698" i="4"/>
  <c r="D1698" i="4"/>
  <c r="G1697" i="4"/>
  <c r="D1697" i="4"/>
  <c r="G1696" i="4"/>
  <c r="D1696" i="4"/>
  <c r="G1695" i="4"/>
  <c r="D1695" i="4"/>
  <c r="G1694" i="4"/>
  <c r="D1694" i="4"/>
  <c r="G1693" i="4"/>
  <c r="D1693" i="4"/>
  <c r="G1692" i="4"/>
  <c r="D1692" i="4"/>
  <c r="G1691" i="4"/>
  <c r="D1691" i="4"/>
  <c r="G1690" i="4"/>
  <c r="D1690" i="4"/>
  <c r="G1689" i="4"/>
  <c r="D1689" i="4"/>
  <c r="G1688" i="4"/>
  <c r="D1688" i="4"/>
  <c r="G1687" i="4"/>
  <c r="D1687" i="4"/>
  <c r="G1686" i="4"/>
  <c r="D1686" i="4"/>
  <c r="G1685" i="4"/>
  <c r="D1685" i="4"/>
  <c r="G1684" i="4"/>
  <c r="D1684" i="4"/>
  <c r="G1683" i="4"/>
  <c r="D1683" i="4"/>
  <c r="G1682" i="4"/>
  <c r="D1682" i="4"/>
  <c r="G1681" i="4"/>
  <c r="D1681" i="4"/>
  <c r="G1680" i="4"/>
  <c r="D1680" i="4"/>
  <c r="G1679" i="4"/>
  <c r="D1679" i="4"/>
  <c r="G1678" i="4"/>
  <c r="D1678" i="4"/>
  <c r="G1677" i="4"/>
  <c r="D1677" i="4"/>
  <c r="G1676" i="4"/>
  <c r="D1676" i="4"/>
  <c r="G1675" i="4"/>
  <c r="D1675" i="4"/>
  <c r="G1674" i="4"/>
  <c r="D1674" i="4"/>
  <c r="G1673" i="4"/>
  <c r="D1673" i="4"/>
  <c r="G1672" i="4"/>
  <c r="D1672" i="4"/>
  <c r="G1671" i="4"/>
  <c r="D1671" i="4"/>
  <c r="G1670" i="4"/>
  <c r="D1670" i="4"/>
  <c r="G1669" i="4"/>
  <c r="D1669" i="4"/>
  <c r="G1668" i="4"/>
  <c r="D1668" i="4"/>
  <c r="G1667" i="4"/>
  <c r="D1667" i="4"/>
  <c r="G1666" i="4"/>
  <c r="D1666" i="4"/>
  <c r="G1665" i="4"/>
  <c r="D1665" i="4"/>
  <c r="G1664" i="4"/>
  <c r="D1664" i="4"/>
  <c r="G1663" i="4"/>
  <c r="D1663" i="4"/>
  <c r="G1662" i="4"/>
  <c r="D1662" i="4"/>
  <c r="G1661" i="4"/>
  <c r="D1661" i="4"/>
  <c r="G1660" i="4"/>
  <c r="D1660" i="4"/>
  <c r="G1659" i="4"/>
  <c r="D1659" i="4"/>
  <c r="G1658" i="4"/>
  <c r="D1658" i="4"/>
  <c r="G1657" i="4"/>
  <c r="D1657" i="4"/>
  <c r="G1656" i="4"/>
  <c r="D1656" i="4"/>
  <c r="G1655" i="4"/>
  <c r="D1655" i="4"/>
  <c r="G1654" i="4"/>
  <c r="D1654" i="4"/>
  <c r="G1653" i="4"/>
  <c r="D1653" i="4"/>
  <c r="G1652" i="4"/>
  <c r="D1652" i="4"/>
  <c r="G1651" i="4"/>
  <c r="D1651" i="4"/>
  <c r="G1650" i="4"/>
  <c r="D1650" i="4"/>
  <c r="G1649" i="4"/>
  <c r="D1649" i="4"/>
  <c r="G1648" i="4"/>
  <c r="D1648" i="4"/>
  <c r="G1647" i="4"/>
  <c r="D1647" i="4"/>
  <c r="G1646" i="4"/>
  <c r="D1646" i="4"/>
  <c r="G1645" i="4"/>
  <c r="D1645" i="4"/>
  <c r="G1644" i="4"/>
  <c r="D1644" i="4"/>
  <c r="G1643" i="4"/>
  <c r="D1643" i="4"/>
  <c r="G1385" i="4"/>
  <c r="D1385" i="4"/>
  <c r="G1384" i="4"/>
  <c r="D1384" i="4"/>
  <c r="G1383" i="4"/>
  <c r="D1383" i="4"/>
  <c r="G1382" i="4"/>
  <c r="D1382" i="4"/>
  <c r="G1381" i="4"/>
  <c r="D1381" i="4"/>
  <c r="G1380" i="4"/>
  <c r="D1380" i="4"/>
  <c r="G1379" i="4"/>
  <c r="D1379" i="4"/>
  <c r="G1378" i="4"/>
  <c r="D1378" i="4"/>
  <c r="G1377" i="4"/>
  <c r="D1377" i="4"/>
  <c r="G1372" i="4"/>
  <c r="D1372" i="4"/>
  <c r="G1371" i="4"/>
  <c r="D1371" i="4"/>
  <c r="G1370" i="4"/>
  <c r="D1370" i="4"/>
  <c r="G1369" i="4"/>
  <c r="D1369" i="4"/>
  <c r="G1368" i="4"/>
  <c r="D1368" i="4"/>
  <c r="G1367" i="4"/>
  <c r="D1367" i="4"/>
  <c r="G1366" i="4"/>
  <c r="D1366" i="4"/>
  <c r="G1361" i="4"/>
  <c r="D1361" i="4"/>
  <c r="G1360" i="4"/>
  <c r="D1360" i="4"/>
  <c r="G1359" i="4"/>
  <c r="D1359" i="4"/>
  <c r="G1358" i="4"/>
  <c r="D1358" i="4"/>
  <c r="G1357" i="4"/>
  <c r="D1357" i="4"/>
  <c r="G1356" i="4"/>
  <c r="D1356" i="4"/>
  <c r="G1355" i="4"/>
  <c r="D1355" i="4"/>
  <c r="G1354" i="4"/>
  <c r="D1354" i="4"/>
  <c r="G1353" i="4"/>
  <c r="D1353" i="4"/>
  <c r="G1352" i="4"/>
  <c r="D1352" i="4"/>
  <c r="G1351" i="4"/>
  <c r="D1351" i="4"/>
  <c r="G1350" i="4"/>
  <c r="D1350" i="4"/>
  <c r="G1349" i="4"/>
  <c r="D1349" i="4"/>
  <c r="D1348" i="4"/>
  <c r="D1347" i="4"/>
  <c r="G1346" i="4"/>
  <c r="D1346" i="4"/>
  <c r="G1345" i="4"/>
  <c r="D1345" i="4"/>
  <c r="G1344" i="4"/>
  <c r="D1344" i="4"/>
  <c r="G1343" i="4"/>
  <c r="D1343" i="4"/>
  <c r="G1342" i="4"/>
  <c r="D1342" i="4"/>
  <c r="G1341" i="4"/>
  <c r="D1341" i="4"/>
  <c r="G1340" i="4"/>
  <c r="D1340" i="4"/>
  <c r="G1339" i="4"/>
  <c r="D1339" i="4"/>
  <c r="G1338" i="4"/>
  <c r="D1338" i="4"/>
  <c r="G1337" i="4"/>
  <c r="D1337" i="4"/>
  <c r="G1336" i="4"/>
  <c r="D1336" i="4"/>
  <c r="G1335" i="4"/>
  <c r="D1335" i="4"/>
  <c r="G1334" i="4"/>
  <c r="D1334" i="4"/>
  <c r="G1333" i="4"/>
  <c r="D1333" i="4"/>
  <c r="G1332" i="4"/>
  <c r="D1332" i="4"/>
  <c r="G1331" i="4"/>
  <c r="D1331" i="4"/>
  <c r="G1330" i="4"/>
  <c r="D1330" i="4"/>
  <c r="G1329" i="4"/>
  <c r="D1329" i="4"/>
  <c r="G1328" i="4"/>
  <c r="D1328" i="4"/>
  <c r="G1327" i="4"/>
  <c r="D1327" i="4"/>
  <c r="G1326" i="4"/>
  <c r="D1326" i="4"/>
  <c r="G1325" i="4"/>
  <c r="D1325" i="4"/>
  <c r="G1324" i="4"/>
  <c r="D1324" i="4"/>
  <c r="G1323" i="4"/>
  <c r="D1323" i="4"/>
  <c r="G1322" i="4"/>
  <c r="D1322" i="4"/>
  <c r="G1321" i="4"/>
  <c r="D1321" i="4"/>
  <c r="G1320" i="4"/>
  <c r="D1320" i="4"/>
  <c r="G1319" i="4"/>
  <c r="D1319" i="4"/>
  <c r="G1318" i="4"/>
  <c r="D1318" i="4"/>
  <c r="G1317" i="4"/>
  <c r="D1317" i="4"/>
  <c r="G1316" i="4"/>
  <c r="D1316" i="4"/>
  <c r="G1315" i="4"/>
  <c r="D1315" i="4"/>
  <c r="G1314" i="4"/>
  <c r="D1314" i="4"/>
  <c r="G1313" i="4"/>
  <c r="D1313" i="4"/>
  <c r="G1312" i="4"/>
  <c r="D1312" i="4"/>
  <c r="G1311" i="4"/>
  <c r="D1311" i="4"/>
  <c r="G1310" i="4"/>
  <c r="D1310" i="4"/>
  <c r="G1309" i="4"/>
  <c r="D1309" i="4"/>
  <c r="G1308" i="4"/>
  <c r="D1308" i="4"/>
  <c r="G1307" i="4"/>
  <c r="D1307" i="4"/>
  <c r="G1306" i="4"/>
  <c r="D1306" i="4"/>
  <c r="G1301" i="4"/>
  <c r="D1301" i="4"/>
  <c r="G1300" i="4"/>
  <c r="D1300" i="4"/>
  <c r="G1299" i="4"/>
  <c r="D1299" i="4"/>
  <c r="G1298" i="4"/>
  <c r="D1298" i="4"/>
  <c r="G1297" i="4"/>
  <c r="D1297" i="4"/>
  <c r="G1296" i="4"/>
  <c r="D1296" i="4"/>
  <c r="G1295" i="4"/>
  <c r="D1295" i="4"/>
  <c r="G1294" i="4"/>
  <c r="D1294" i="4"/>
  <c r="G1293" i="4"/>
  <c r="D1293" i="4"/>
  <c r="G1292" i="4"/>
  <c r="D1292" i="4"/>
  <c r="G1291" i="4"/>
  <c r="D1291" i="4"/>
  <c r="G1286" i="4"/>
  <c r="D1286" i="4"/>
  <c r="G1285" i="4"/>
  <c r="D1285" i="4"/>
  <c r="G1284" i="4"/>
  <c r="D1284" i="4"/>
  <c r="G1283" i="4"/>
  <c r="D1283" i="4"/>
  <c r="D1282" i="4"/>
  <c r="D1281" i="4"/>
  <c r="D1280" i="4"/>
  <c r="D1279" i="4"/>
  <c r="G1278" i="4"/>
  <c r="D1278" i="4"/>
  <c r="G1277" i="4"/>
  <c r="D1277" i="4"/>
  <c r="G1276" i="4"/>
  <c r="D1276" i="4"/>
  <c r="G1275" i="4"/>
  <c r="D1275" i="4"/>
  <c r="G1274" i="4"/>
  <c r="D1274" i="4"/>
  <c r="G1273" i="4"/>
  <c r="D1273" i="4"/>
  <c r="G1272" i="4"/>
  <c r="D1272" i="4"/>
  <c r="G1271" i="4"/>
  <c r="D1271" i="4"/>
  <c r="G1270" i="4"/>
  <c r="D1270" i="4"/>
  <c r="G1269" i="4"/>
  <c r="D1269" i="4"/>
  <c r="G1268" i="4"/>
  <c r="D1268" i="4"/>
  <c r="D1267" i="4"/>
  <c r="D1266" i="4"/>
  <c r="D1265" i="4"/>
  <c r="D1264" i="4"/>
  <c r="G1263" i="4"/>
  <c r="D1263" i="4"/>
  <c r="D1262" i="4"/>
  <c r="G1261" i="4"/>
  <c r="D1261" i="4"/>
  <c r="D1260" i="4"/>
  <c r="G1259" i="4"/>
  <c r="D1259" i="4"/>
  <c r="G1258" i="4"/>
  <c r="D1258" i="4"/>
  <c r="G1257" i="4"/>
  <c r="D1257" i="4"/>
  <c r="D1256" i="4"/>
  <c r="D1255" i="4"/>
  <c r="D1254" i="4"/>
  <c r="D1253" i="4"/>
  <c r="G1252" i="4"/>
  <c r="D1252" i="4"/>
  <c r="G1251" i="4"/>
  <c r="D1251" i="4"/>
  <c r="G1250" i="4"/>
  <c r="D1250" i="4"/>
  <c r="G1249" i="4"/>
  <c r="D1249" i="4"/>
  <c r="G1248" i="4"/>
  <c r="D1248" i="4"/>
  <c r="G1247" i="4"/>
  <c r="D1247" i="4"/>
  <c r="G1246" i="4"/>
  <c r="D1246" i="4"/>
  <c r="G1245" i="4"/>
  <c r="D1245" i="4"/>
  <c r="G1244" i="4"/>
  <c r="D1244" i="4"/>
  <c r="G1243" i="4"/>
  <c r="D1243" i="4"/>
  <c r="G1242" i="4"/>
  <c r="D1242" i="4"/>
  <c r="G1241" i="4"/>
  <c r="D1241" i="4"/>
  <c r="G1240" i="4"/>
  <c r="D1240" i="4"/>
  <c r="D1239" i="4"/>
  <c r="D1238" i="4"/>
  <c r="D1237" i="4"/>
  <c r="D1236" i="4"/>
  <c r="G1235" i="4"/>
  <c r="D1235" i="4"/>
  <c r="G1234" i="4"/>
  <c r="D1234" i="4"/>
  <c r="G1233" i="4"/>
  <c r="D1233" i="4"/>
  <c r="G1232" i="4"/>
  <c r="D1232" i="4"/>
  <c r="G1231" i="4"/>
  <c r="D1231" i="4"/>
  <c r="G1230" i="4"/>
  <c r="D1230" i="4"/>
  <c r="G1229" i="4"/>
  <c r="D1229" i="4"/>
  <c r="G1228" i="4"/>
  <c r="D1228" i="4"/>
  <c r="G1227" i="4"/>
  <c r="D1227" i="4"/>
  <c r="G1226" i="4"/>
  <c r="D1226" i="4"/>
  <c r="G1225" i="4"/>
  <c r="D1225" i="4"/>
  <c r="G1224" i="4"/>
  <c r="D1224" i="4"/>
  <c r="G1223" i="4"/>
  <c r="D1223" i="4"/>
  <c r="G1222" i="4"/>
  <c r="D1222" i="4"/>
  <c r="G1221" i="4"/>
  <c r="D1221" i="4"/>
  <c r="G1220" i="4"/>
  <c r="D1220" i="4"/>
  <c r="G1219" i="4"/>
  <c r="D1219" i="4"/>
  <c r="G1218" i="4"/>
  <c r="D1218" i="4"/>
  <c r="G1217" i="4"/>
  <c r="D1217" i="4"/>
  <c r="G1216" i="4"/>
  <c r="D1216" i="4"/>
  <c r="G1215" i="4"/>
  <c r="D1215" i="4"/>
  <c r="G1214" i="4"/>
  <c r="D1214" i="4"/>
  <c r="G1213" i="4"/>
  <c r="D1213" i="4"/>
  <c r="G1212" i="4"/>
  <c r="D1212" i="4"/>
  <c r="G1211" i="4"/>
  <c r="D1211" i="4"/>
  <c r="G1210" i="4"/>
  <c r="D1210" i="4"/>
  <c r="G1209" i="4"/>
  <c r="D1209" i="4"/>
  <c r="G1208" i="4"/>
  <c r="D1208" i="4"/>
  <c r="G1207" i="4"/>
  <c r="D1207" i="4"/>
  <c r="G1206" i="4"/>
  <c r="D1206" i="4"/>
  <c r="G1205" i="4"/>
  <c r="D1205" i="4"/>
  <c r="G1204" i="4"/>
  <c r="D1204" i="4"/>
  <c r="G1203" i="4"/>
  <c r="D1203" i="4"/>
  <c r="G1202" i="4"/>
  <c r="D1202" i="4"/>
  <c r="G1201" i="4"/>
  <c r="D1201" i="4"/>
  <c r="G1200" i="4"/>
  <c r="D1200" i="4"/>
  <c r="G1199" i="4"/>
  <c r="D1199" i="4"/>
  <c r="D1198" i="4"/>
  <c r="G1197" i="4"/>
  <c r="D1197" i="4"/>
  <c r="G1196" i="4"/>
  <c r="D1196" i="4"/>
  <c r="G1195" i="4"/>
  <c r="D1195" i="4"/>
  <c r="G1194" i="4"/>
  <c r="D1194" i="4"/>
  <c r="G1193" i="4"/>
  <c r="D1193" i="4"/>
  <c r="G1192" i="4"/>
  <c r="D1192" i="4"/>
  <c r="G1191" i="4"/>
  <c r="D1191" i="4"/>
  <c r="G1190" i="4"/>
  <c r="D1190" i="4"/>
  <c r="G1189" i="4"/>
  <c r="D1189" i="4"/>
  <c r="G1188" i="4"/>
  <c r="D1188" i="4"/>
  <c r="G1187" i="4"/>
  <c r="D1187" i="4"/>
  <c r="G1186" i="4"/>
  <c r="D1186" i="4"/>
  <c r="G1185" i="4"/>
  <c r="D1185" i="4"/>
  <c r="G1184" i="4"/>
  <c r="D1184" i="4"/>
  <c r="G1183" i="4"/>
  <c r="D1183" i="4"/>
  <c r="G1182" i="4"/>
  <c r="D1182" i="4"/>
  <c r="G1181" i="4"/>
  <c r="D1181" i="4"/>
  <c r="G1180" i="4"/>
  <c r="D1180" i="4"/>
  <c r="G1179" i="4"/>
  <c r="D1179" i="4"/>
  <c r="G1178" i="4"/>
  <c r="D1178" i="4"/>
  <c r="G1177" i="4"/>
  <c r="D1177" i="4"/>
  <c r="G1176" i="4"/>
  <c r="D1176" i="4"/>
  <c r="G1175" i="4"/>
  <c r="D1175" i="4"/>
  <c r="G1174" i="4"/>
  <c r="D1174" i="4"/>
  <c r="G1173" i="4"/>
  <c r="D1173" i="4"/>
  <c r="G1172" i="4"/>
  <c r="D1172" i="4"/>
  <c r="G1171" i="4"/>
  <c r="D1171" i="4"/>
  <c r="G1170" i="4"/>
  <c r="D1170" i="4"/>
  <c r="G1169" i="4"/>
  <c r="D1169" i="4"/>
  <c r="G1168" i="4"/>
  <c r="D1168" i="4"/>
  <c r="G1167" i="4"/>
  <c r="D1167" i="4"/>
  <c r="G1166" i="4"/>
  <c r="D1166" i="4"/>
  <c r="G1165" i="4"/>
  <c r="D1165" i="4"/>
  <c r="G1164" i="4"/>
  <c r="D1164" i="4"/>
  <c r="G1159" i="4"/>
  <c r="D1159" i="4"/>
  <c r="G1158" i="4"/>
  <c r="D1158" i="4"/>
  <c r="G1157" i="4"/>
  <c r="D1157" i="4"/>
  <c r="G1156" i="4"/>
  <c r="D1156" i="4"/>
  <c r="G1155" i="4"/>
  <c r="D1155" i="4"/>
  <c r="G1154" i="4"/>
  <c r="D1154" i="4"/>
  <c r="G1153" i="4"/>
  <c r="D1153" i="4"/>
  <c r="G1152" i="4"/>
  <c r="D1152" i="4"/>
  <c r="G1151" i="4"/>
  <c r="D1151" i="4"/>
  <c r="G1150" i="4"/>
  <c r="D1150" i="4"/>
  <c r="G1149" i="4"/>
  <c r="D1149" i="4"/>
  <c r="G1148" i="4"/>
  <c r="D1148" i="4"/>
  <c r="G1147" i="4"/>
  <c r="D1147" i="4"/>
  <c r="G1146" i="4"/>
  <c r="D1146" i="4"/>
  <c r="G1145" i="4"/>
  <c r="D1145" i="4"/>
  <c r="G1144" i="4"/>
  <c r="D1144" i="4"/>
  <c r="G1143" i="4"/>
  <c r="D1143" i="4"/>
  <c r="G1142" i="4"/>
  <c r="D1142" i="4"/>
  <c r="G1141" i="4"/>
  <c r="D1141" i="4"/>
  <c r="G1140" i="4"/>
  <c r="D1140" i="4"/>
  <c r="G1139" i="4"/>
  <c r="D1139" i="4"/>
  <c r="G1138" i="4"/>
  <c r="D1138" i="4"/>
  <c r="G1137" i="4"/>
  <c r="D1137" i="4"/>
  <c r="G1136" i="4"/>
  <c r="D1136" i="4"/>
  <c r="G1135" i="4"/>
  <c r="D1135" i="4"/>
  <c r="G1134" i="4"/>
  <c r="D1134" i="4"/>
  <c r="G1133" i="4"/>
  <c r="D1133" i="4"/>
  <c r="G1132" i="4"/>
  <c r="D1132" i="4"/>
  <c r="G1131" i="4"/>
  <c r="D1131" i="4"/>
  <c r="G1130" i="4"/>
  <c r="D1130" i="4"/>
  <c r="G1129" i="4"/>
  <c r="D1129" i="4"/>
  <c r="G1128" i="4"/>
  <c r="D1128" i="4"/>
  <c r="G1127" i="4"/>
  <c r="D1127" i="4"/>
  <c r="G1126" i="4"/>
  <c r="D1126" i="4"/>
  <c r="G1125" i="4"/>
  <c r="D1125" i="4"/>
  <c r="G1124" i="4"/>
  <c r="D1124" i="4"/>
  <c r="G1123" i="4"/>
  <c r="D1123" i="4"/>
  <c r="G1122" i="4"/>
  <c r="D1122" i="4"/>
  <c r="G1121" i="4"/>
  <c r="D1121" i="4"/>
  <c r="G1120" i="4"/>
  <c r="D1120" i="4"/>
  <c r="G1119" i="4"/>
  <c r="D1119" i="4"/>
  <c r="G1118" i="4"/>
  <c r="D1118" i="4"/>
  <c r="G1117" i="4"/>
  <c r="D1117" i="4"/>
  <c r="G1116" i="4"/>
  <c r="D1116" i="4"/>
  <c r="G1115" i="4"/>
  <c r="D1115" i="4"/>
  <c r="G1114" i="4"/>
  <c r="D1114" i="4"/>
  <c r="G1113" i="4"/>
  <c r="D1113" i="4"/>
  <c r="G1112" i="4"/>
  <c r="D1112" i="4"/>
  <c r="G1111" i="4"/>
  <c r="D1111" i="4"/>
  <c r="G1110" i="4"/>
  <c r="D1110" i="4"/>
  <c r="G1109" i="4"/>
  <c r="D1109" i="4"/>
  <c r="G1108" i="4"/>
  <c r="D1108" i="4"/>
  <c r="G1107" i="4"/>
  <c r="D1107" i="4"/>
  <c r="G1106" i="4"/>
  <c r="D1106" i="4"/>
  <c r="G1105" i="4"/>
  <c r="D1105" i="4"/>
  <c r="G1104" i="4"/>
  <c r="D1104" i="4"/>
  <c r="G1103" i="4"/>
  <c r="D1103" i="4"/>
  <c r="G1102" i="4"/>
  <c r="D1102" i="4"/>
  <c r="G1101" i="4"/>
  <c r="D1101" i="4"/>
  <c r="G1100" i="4"/>
  <c r="D1100" i="4"/>
  <c r="G1099" i="4"/>
  <c r="D1099" i="4"/>
  <c r="G1098" i="4"/>
  <c r="D1098" i="4"/>
  <c r="G1097" i="4"/>
  <c r="D1097" i="4"/>
  <c r="G1096" i="4"/>
  <c r="D1096" i="4"/>
  <c r="G1095" i="4"/>
  <c r="D1095" i="4"/>
  <c r="G1094" i="4"/>
  <c r="D1094" i="4"/>
  <c r="G1093" i="4"/>
  <c r="D1093" i="4"/>
  <c r="G1092" i="4"/>
  <c r="D1092" i="4"/>
  <c r="G1091" i="4"/>
  <c r="D1091" i="4"/>
  <c r="G1090" i="4"/>
  <c r="D1090" i="4"/>
  <c r="G1089" i="4"/>
  <c r="D1089" i="4"/>
  <c r="G1088" i="4"/>
  <c r="D1088" i="4"/>
  <c r="G1087" i="4"/>
  <c r="D1087" i="4"/>
  <c r="G1086" i="4"/>
  <c r="D1086" i="4"/>
  <c r="G1085" i="4"/>
  <c r="D1085" i="4"/>
  <c r="G1084" i="4"/>
  <c r="D1084" i="4"/>
  <c r="G1083" i="4"/>
  <c r="D1083" i="4"/>
  <c r="G1082" i="4"/>
  <c r="D1082" i="4"/>
  <c r="G1081" i="4"/>
  <c r="D1081" i="4"/>
  <c r="G1080" i="4"/>
  <c r="D1080" i="4"/>
  <c r="G1079" i="4"/>
  <c r="D1079" i="4"/>
  <c r="G1078" i="4"/>
  <c r="D1078" i="4"/>
  <c r="G1077" i="4"/>
  <c r="D1077" i="4"/>
  <c r="G1076" i="4"/>
  <c r="D1076" i="4"/>
  <c r="G1075" i="4"/>
  <c r="D1075" i="4"/>
  <c r="G1074" i="4"/>
  <c r="D1074" i="4"/>
  <c r="G1073" i="4"/>
  <c r="D1073" i="4"/>
  <c r="G1072" i="4"/>
  <c r="D1072" i="4"/>
  <c r="G1071" i="4"/>
  <c r="D1071" i="4"/>
  <c r="G1070" i="4"/>
  <c r="D1070" i="4"/>
  <c r="G1069" i="4"/>
  <c r="D1069" i="4"/>
  <c r="G1068" i="4"/>
  <c r="D1068" i="4"/>
  <c r="G1067" i="4"/>
  <c r="D1067" i="4"/>
  <c r="G1066" i="4"/>
  <c r="D1066" i="4"/>
  <c r="G1065" i="4"/>
  <c r="D1065" i="4"/>
  <c r="G1064" i="4"/>
  <c r="D1064" i="4"/>
  <c r="G1063" i="4"/>
  <c r="D1063" i="4"/>
  <c r="G1062" i="4"/>
  <c r="D1062" i="4"/>
  <c r="G1061" i="4"/>
  <c r="D1061" i="4"/>
  <c r="G1060" i="4"/>
  <c r="D1060" i="4"/>
  <c r="G1059" i="4"/>
  <c r="D1059" i="4"/>
  <c r="G1058" i="4"/>
  <c r="D1058" i="4"/>
  <c r="G1057" i="4"/>
  <c r="D1057" i="4"/>
  <c r="G1056" i="4"/>
  <c r="D1056" i="4"/>
  <c r="G1055" i="4"/>
  <c r="D1055" i="4"/>
  <c r="G1054" i="4"/>
  <c r="D1054" i="4"/>
  <c r="G1053" i="4"/>
  <c r="D1053" i="4"/>
  <c r="G1052" i="4"/>
  <c r="D1052" i="4"/>
  <c r="G1051" i="4"/>
  <c r="D1051" i="4"/>
  <c r="G1050" i="4"/>
  <c r="D1050" i="4"/>
  <c r="G1049" i="4"/>
  <c r="D1049" i="4"/>
  <c r="G1048" i="4"/>
  <c r="D1048" i="4"/>
  <c r="G1047" i="4"/>
  <c r="D1047" i="4"/>
  <c r="G1046" i="4"/>
  <c r="D1046" i="4"/>
  <c r="G1045" i="4"/>
  <c r="D1045" i="4"/>
  <c r="G1044" i="4"/>
  <c r="D1044" i="4"/>
  <c r="G1043" i="4"/>
  <c r="D1043" i="4"/>
  <c r="G1042" i="4"/>
  <c r="D1042" i="4"/>
  <c r="G1041" i="4"/>
  <c r="D1041" i="4"/>
  <c r="G1040" i="4"/>
  <c r="D1040" i="4"/>
  <c r="G1039" i="4"/>
  <c r="D1039" i="4"/>
  <c r="G1038" i="4"/>
  <c r="D1038" i="4"/>
  <c r="G1037" i="4"/>
  <c r="D1037" i="4"/>
  <c r="G1032" i="4"/>
  <c r="D1032" i="4"/>
  <c r="G1031" i="4"/>
  <c r="D1031" i="4"/>
  <c r="G1030" i="4"/>
  <c r="D1030" i="4"/>
  <c r="G1029" i="4"/>
  <c r="D1029" i="4"/>
  <c r="G1028" i="4"/>
  <c r="D1028" i="4"/>
  <c r="G1027" i="4"/>
  <c r="D1027" i="4"/>
  <c r="G1026" i="4"/>
  <c r="D1026" i="4"/>
  <c r="G1025" i="4"/>
  <c r="D1025" i="4"/>
  <c r="G1024" i="4"/>
  <c r="D1024" i="4"/>
  <c r="G1023" i="4"/>
  <c r="D1023" i="4"/>
  <c r="G1022" i="4"/>
  <c r="D1022" i="4"/>
  <c r="G1021" i="4"/>
  <c r="D1021" i="4"/>
  <c r="G1020" i="4"/>
  <c r="D1020" i="4"/>
  <c r="G1019" i="4"/>
  <c r="D1019" i="4"/>
  <c r="G1018" i="4"/>
  <c r="D1018" i="4"/>
  <c r="G1017" i="4"/>
  <c r="D1017" i="4"/>
  <c r="G1016" i="4"/>
  <c r="D1016" i="4"/>
  <c r="G1015" i="4"/>
  <c r="D1015" i="4"/>
  <c r="G1014" i="4"/>
  <c r="D1014" i="4"/>
  <c r="G1013" i="4"/>
  <c r="D1013" i="4"/>
  <c r="G1012" i="4"/>
  <c r="D1012" i="4"/>
  <c r="G1011" i="4"/>
  <c r="D1011" i="4"/>
  <c r="G1010" i="4"/>
  <c r="D1010" i="4"/>
  <c r="G1009" i="4"/>
  <c r="D1009" i="4"/>
  <c r="G1008" i="4"/>
  <c r="D1008" i="4"/>
  <c r="G1007" i="4"/>
  <c r="D1007" i="4"/>
  <c r="G1006" i="4"/>
  <c r="D1006" i="4"/>
  <c r="G1005" i="4"/>
  <c r="D1005" i="4"/>
  <c r="G1004" i="4"/>
  <c r="D1004" i="4"/>
  <c r="G1003" i="4"/>
  <c r="D1003" i="4"/>
  <c r="G1002" i="4"/>
  <c r="D1002" i="4"/>
  <c r="G1001" i="4"/>
  <c r="D1001" i="4"/>
  <c r="G996" i="4"/>
  <c r="D996" i="4"/>
  <c r="G995" i="4"/>
  <c r="D995" i="4"/>
  <c r="G994" i="4"/>
  <c r="D994" i="4"/>
  <c r="G993" i="4"/>
  <c r="D993" i="4"/>
  <c r="G992" i="4"/>
  <c r="D992" i="4"/>
  <c r="G991" i="4"/>
  <c r="D991" i="4"/>
  <c r="G990" i="4"/>
  <c r="D990" i="4"/>
  <c r="G989" i="4"/>
  <c r="D989" i="4"/>
  <c r="G988" i="4"/>
  <c r="D988" i="4"/>
  <c r="G987" i="4"/>
  <c r="D987" i="4"/>
  <c r="G986" i="4"/>
  <c r="D986" i="4"/>
  <c r="G985" i="4"/>
  <c r="D985" i="4"/>
  <c r="G984" i="4"/>
  <c r="D984" i="4"/>
  <c r="G983" i="4"/>
  <c r="D983" i="4"/>
  <c r="G982" i="4"/>
  <c r="D982" i="4"/>
  <c r="G981" i="4"/>
  <c r="D981" i="4"/>
  <c r="G980" i="4"/>
  <c r="D980" i="4"/>
  <c r="G979" i="4"/>
  <c r="D979" i="4"/>
  <c r="G978" i="4"/>
  <c r="D978" i="4"/>
  <c r="G977" i="4"/>
  <c r="D977" i="4"/>
  <c r="G976" i="4"/>
  <c r="D976" i="4"/>
  <c r="G975" i="4"/>
  <c r="D975" i="4"/>
  <c r="G974" i="4"/>
  <c r="D974" i="4"/>
  <c r="G973" i="4"/>
  <c r="D973" i="4"/>
  <c r="G972" i="4"/>
  <c r="D972" i="4"/>
  <c r="G971" i="4"/>
  <c r="D971" i="4"/>
  <c r="G970" i="4"/>
  <c r="D970" i="4"/>
  <c r="G969" i="4"/>
  <c r="D969" i="4"/>
  <c r="G968" i="4"/>
  <c r="D968" i="4"/>
  <c r="G967" i="4"/>
  <c r="D967" i="4"/>
  <c r="G966" i="4"/>
  <c r="D966" i="4"/>
  <c r="G965" i="4"/>
  <c r="D965" i="4"/>
  <c r="G964" i="4"/>
  <c r="D964" i="4"/>
  <c r="G963" i="4"/>
  <c r="D963" i="4"/>
  <c r="G962" i="4"/>
  <c r="D962" i="4"/>
  <c r="G961" i="4"/>
  <c r="D961" i="4"/>
  <c r="G960" i="4"/>
  <c r="D960" i="4"/>
  <c r="G959" i="4"/>
  <c r="D959" i="4"/>
  <c r="G958" i="4"/>
  <c r="D958" i="4"/>
  <c r="G957" i="4"/>
  <c r="D957" i="4"/>
  <c r="G956" i="4"/>
  <c r="D956" i="4"/>
  <c r="G955" i="4"/>
  <c r="D955" i="4"/>
  <c r="G954" i="4"/>
  <c r="D954" i="4"/>
  <c r="G953" i="4"/>
  <c r="D953" i="4"/>
  <c r="G952" i="4"/>
  <c r="D952" i="4"/>
  <c r="G951" i="4"/>
  <c r="D951" i="4"/>
  <c r="G950" i="4"/>
  <c r="D950" i="4"/>
  <c r="G949" i="4"/>
  <c r="D949" i="4"/>
  <c r="G948" i="4"/>
  <c r="D948" i="4"/>
  <c r="G947" i="4"/>
  <c r="D947" i="4"/>
  <c r="G946" i="4"/>
  <c r="D946" i="4"/>
  <c r="G945" i="4"/>
  <c r="D945" i="4"/>
  <c r="G944" i="4"/>
  <c r="D944" i="4"/>
  <c r="G943" i="4"/>
  <c r="D943" i="4"/>
  <c r="G942" i="4"/>
  <c r="D942" i="4"/>
  <c r="G941" i="4"/>
  <c r="D941" i="4"/>
  <c r="G940" i="4"/>
  <c r="D940" i="4"/>
  <c r="G939" i="4"/>
  <c r="D939" i="4"/>
  <c r="G938" i="4"/>
  <c r="D938" i="4"/>
  <c r="G937" i="4"/>
  <c r="D937" i="4"/>
  <c r="G936" i="4"/>
  <c r="D936" i="4"/>
  <c r="G935" i="4"/>
  <c r="D935" i="4"/>
  <c r="G934" i="4"/>
  <c r="D934" i="4"/>
  <c r="G933" i="4"/>
  <c r="D933" i="4"/>
  <c r="G932" i="4"/>
  <c r="D932" i="4"/>
  <c r="G931" i="4"/>
  <c r="D931" i="4"/>
  <c r="G930" i="4"/>
  <c r="D930" i="4"/>
  <c r="G929" i="4"/>
  <c r="D929" i="4"/>
  <c r="G928" i="4"/>
  <c r="D928" i="4"/>
  <c r="G927" i="4"/>
  <c r="D927" i="4"/>
  <c r="G926" i="4"/>
  <c r="D926" i="4"/>
  <c r="G925" i="4"/>
  <c r="D925" i="4"/>
  <c r="G924" i="4"/>
  <c r="D924" i="4"/>
  <c r="G923" i="4"/>
  <c r="D923" i="4"/>
  <c r="G922" i="4"/>
  <c r="D922" i="4"/>
  <c r="G921" i="4"/>
  <c r="D921" i="4"/>
  <c r="G920" i="4"/>
  <c r="D920" i="4"/>
  <c r="G919" i="4"/>
  <c r="D919" i="4"/>
  <c r="G918" i="4"/>
  <c r="D918" i="4"/>
  <c r="G917" i="4"/>
  <c r="D917" i="4"/>
  <c r="G916" i="4"/>
  <c r="D916" i="4"/>
  <c r="G915" i="4"/>
  <c r="D915" i="4"/>
  <c r="G914" i="4"/>
  <c r="D914" i="4"/>
  <c r="G913" i="4"/>
  <c r="D913" i="4"/>
  <c r="G912" i="4"/>
  <c r="D912" i="4"/>
  <c r="G911" i="4"/>
  <c r="D911" i="4"/>
  <c r="G910" i="4"/>
  <c r="D910" i="4"/>
  <c r="G909" i="4"/>
  <c r="D909" i="4"/>
  <c r="G908" i="4"/>
  <c r="D908" i="4"/>
  <c r="G907" i="4"/>
  <c r="D907" i="4"/>
  <c r="G906" i="4"/>
  <c r="D906" i="4"/>
  <c r="G901" i="4"/>
  <c r="D901" i="4"/>
  <c r="G900" i="4"/>
  <c r="D900" i="4"/>
  <c r="G899" i="4"/>
  <c r="D899" i="4"/>
  <c r="G898" i="4"/>
  <c r="D898" i="4"/>
  <c r="G897" i="4"/>
  <c r="D897" i="4"/>
  <c r="G896" i="4"/>
  <c r="D896" i="4"/>
  <c r="G895" i="4"/>
  <c r="D895" i="4"/>
  <c r="G894" i="4"/>
  <c r="D894" i="4"/>
  <c r="G893" i="4"/>
  <c r="D893" i="4"/>
  <c r="G892" i="4"/>
  <c r="D892" i="4"/>
  <c r="G891" i="4"/>
  <c r="D891" i="4"/>
  <c r="G890" i="4"/>
  <c r="D890" i="4"/>
  <c r="G889" i="4"/>
  <c r="D889" i="4"/>
  <c r="G888" i="4"/>
  <c r="D888" i="4"/>
  <c r="G887" i="4"/>
  <c r="D887" i="4"/>
  <c r="G886" i="4"/>
  <c r="D886" i="4"/>
  <c r="G885" i="4"/>
  <c r="D885" i="4"/>
  <c r="G884" i="4"/>
  <c r="D884" i="4"/>
  <c r="G883" i="4"/>
  <c r="D883" i="4"/>
  <c r="G882" i="4"/>
  <c r="D882" i="4"/>
  <c r="G881" i="4"/>
  <c r="D881" i="4"/>
  <c r="G880" i="4"/>
  <c r="D880" i="4"/>
  <c r="G879" i="4"/>
  <c r="D879" i="4"/>
  <c r="G878" i="4"/>
  <c r="D878" i="4"/>
  <c r="G877" i="4"/>
  <c r="D877" i="4"/>
  <c r="G876" i="4"/>
  <c r="D876" i="4"/>
  <c r="G875" i="4"/>
  <c r="D875" i="4"/>
  <c r="G874" i="4"/>
  <c r="D874" i="4"/>
  <c r="G873" i="4"/>
  <c r="D873" i="4"/>
  <c r="G872" i="4"/>
  <c r="D872" i="4"/>
  <c r="G871" i="4"/>
  <c r="D871" i="4"/>
  <c r="G870" i="4"/>
  <c r="D870" i="4"/>
  <c r="G869" i="4"/>
  <c r="D869" i="4"/>
  <c r="G868" i="4"/>
  <c r="D868" i="4"/>
  <c r="G867" i="4"/>
  <c r="D867" i="4"/>
  <c r="G866" i="4"/>
  <c r="D866" i="4"/>
  <c r="G865" i="4"/>
  <c r="D865" i="4"/>
  <c r="G864" i="4"/>
  <c r="D864" i="4"/>
  <c r="G863" i="4"/>
  <c r="D863" i="4"/>
  <c r="G862" i="4"/>
  <c r="D862" i="4"/>
  <c r="G861" i="4"/>
  <c r="D861" i="4"/>
  <c r="G860" i="4"/>
  <c r="D860" i="4"/>
  <c r="G859" i="4"/>
  <c r="D859" i="4"/>
  <c r="G858" i="4"/>
  <c r="D858" i="4"/>
  <c r="G857" i="4"/>
  <c r="D857" i="4"/>
  <c r="G856" i="4"/>
  <c r="D856" i="4"/>
  <c r="G855" i="4"/>
  <c r="D855" i="4"/>
  <c r="G854" i="4"/>
  <c r="D854" i="4"/>
  <c r="G853" i="4"/>
  <c r="D853" i="4"/>
  <c r="G852" i="4"/>
  <c r="D852" i="4"/>
  <c r="G851" i="4"/>
  <c r="D851" i="4"/>
  <c r="G850" i="4"/>
  <c r="D850" i="4"/>
  <c r="G849" i="4"/>
  <c r="D849" i="4"/>
  <c r="G848" i="4"/>
  <c r="D848" i="4"/>
  <c r="G847" i="4"/>
  <c r="D847" i="4"/>
  <c r="G846" i="4"/>
  <c r="D846" i="4"/>
  <c r="G845" i="4"/>
  <c r="D845" i="4"/>
  <c r="G844" i="4"/>
  <c r="D844" i="4"/>
  <c r="G843" i="4"/>
  <c r="D843" i="4"/>
  <c r="G842" i="4"/>
  <c r="D842" i="4"/>
  <c r="G841" i="4"/>
  <c r="D841" i="4"/>
  <c r="G840" i="4"/>
  <c r="D840" i="4"/>
  <c r="G839" i="4"/>
  <c r="D839" i="4"/>
  <c r="G838" i="4"/>
  <c r="D838" i="4"/>
  <c r="G837" i="4"/>
  <c r="D837" i="4"/>
  <c r="G836" i="4"/>
  <c r="D836" i="4"/>
  <c r="G835" i="4"/>
  <c r="D835" i="4"/>
  <c r="G834" i="4"/>
  <c r="D834" i="4"/>
  <c r="G833" i="4"/>
  <c r="D833" i="4"/>
  <c r="G832" i="4"/>
  <c r="D832" i="4"/>
  <c r="G831" i="4"/>
  <c r="D831" i="4"/>
  <c r="G830" i="4"/>
  <c r="D830" i="4"/>
  <c r="G829" i="4"/>
  <c r="D829" i="4"/>
  <c r="G828" i="4"/>
  <c r="D828" i="4"/>
  <c r="G827" i="4"/>
  <c r="D827" i="4"/>
  <c r="G826" i="4"/>
  <c r="D826" i="4"/>
  <c r="G825" i="4"/>
  <c r="D825" i="4"/>
  <c r="G824" i="4"/>
  <c r="D824" i="4"/>
  <c r="G823" i="4"/>
  <c r="D823" i="4"/>
  <c r="G822" i="4"/>
  <c r="D822" i="4"/>
  <c r="G821" i="4"/>
  <c r="D821" i="4"/>
  <c r="G820" i="4"/>
  <c r="D820" i="4"/>
  <c r="G819" i="4"/>
  <c r="D819" i="4"/>
  <c r="G818" i="4"/>
  <c r="D818" i="4"/>
  <c r="G817" i="4"/>
  <c r="D817" i="4"/>
  <c r="G816" i="4"/>
  <c r="D816" i="4"/>
  <c r="G815" i="4"/>
  <c r="D815" i="4"/>
  <c r="G814" i="4"/>
  <c r="D814" i="4"/>
  <c r="G813" i="4"/>
  <c r="D813" i="4"/>
  <c r="G812" i="4"/>
  <c r="D812" i="4"/>
  <c r="G811" i="4"/>
  <c r="D811" i="4"/>
  <c r="G810" i="4"/>
  <c r="D810" i="4"/>
  <c r="G809" i="4"/>
  <c r="D809" i="4"/>
  <c r="G808" i="4"/>
  <c r="D808" i="4"/>
  <c r="G807" i="4"/>
  <c r="D807" i="4"/>
  <c r="G806" i="4"/>
  <c r="D806" i="4"/>
  <c r="G805" i="4"/>
  <c r="D805" i="4"/>
  <c r="G804" i="4"/>
  <c r="D804" i="4"/>
  <c r="G803" i="4"/>
  <c r="D803" i="4"/>
  <c r="G802" i="4"/>
  <c r="D802" i="4"/>
  <c r="G801" i="4"/>
  <c r="D801" i="4"/>
  <c r="G800" i="4"/>
  <c r="D800" i="4"/>
  <c r="G799" i="4"/>
  <c r="D799" i="4"/>
  <c r="G798" i="4"/>
  <c r="D798" i="4"/>
  <c r="G797" i="4"/>
  <c r="D797" i="4"/>
  <c r="G796" i="4"/>
  <c r="D796" i="4"/>
  <c r="G795" i="4"/>
  <c r="D795" i="4"/>
  <c r="G794" i="4"/>
  <c r="D794" i="4"/>
  <c r="G793" i="4"/>
  <c r="D793" i="4"/>
  <c r="G792" i="4"/>
  <c r="D792" i="4"/>
  <c r="G791" i="4"/>
  <c r="D791" i="4"/>
  <c r="G790" i="4"/>
  <c r="D790" i="4"/>
  <c r="G789" i="4"/>
  <c r="D789" i="4"/>
  <c r="G788" i="4"/>
  <c r="D788" i="4"/>
  <c r="G787" i="4"/>
  <c r="D787" i="4"/>
  <c r="G786" i="4"/>
  <c r="D786" i="4"/>
  <c r="G785" i="4"/>
  <c r="D785" i="4"/>
  <c r="G784" i="4"/>
  <c r="D784" i="4"/>
  <c r="G783" i="4"/>
  <c r="D783" i="4"/>
  <c r="G782" i="4"/>
  <c r="D782" i="4"/>
  <c r="G781" i="4"/>
  <c r="D781" i="4"/>
  <c r="G780" i="4"/>
  <c r="D780" i="4"/>
  <c r="G779" i="4"/>
  <c r="D779" i="4"/>
  <c r="G778" i="4"/>
  <c r="D778" i="4"/>
  <c r="G777" i="4"/>
  <c r="D777" i="4"/>
  <c r="G776" i="4"/>
  <c r="D776" i="4"/>
  <c r="G775" i="4"/>
  <c r="D775" i="4"/>
  <c r="G774" i="4"/>
  <c r="D774" i="4"/>
  <c r="G773" i="4"/>
  <c r="D773" i="4"/>
  <c r="G772" i="4"/>
  <c r="D772" i="4"/>
  <c r="G771" i="4"/>
  <c r="D771" i="4"/>
  <c r="G770" i="4"/>
  <c r="D770" i="4"/>
  <c r="G769" i="4"/>
  <c r="D769" i="4"/>
  <c r="G768" i="4"/>
  <c r="D768" i="4"/>
  <c r="G767" i="4"/>
  <c r="D767" i="4"/>
  <c r="G766" i="4"/>
  <c r="D766" i="4"/>
  <c r="G765" i="4"/>
  <c r="D765" i="4"/>
  <c r="G764" i="4"/>
  <c r="D764" i="4"/>
  <c r="G763" i="4"/>
  <c r="D763" i="4"/>
  <c r="G762" i="4"/>
  <c r="D762" i="4"/>
  <c r="G761" i="4"/>
  <c r="D761" i="4"/>
  <c r="G760" i="4"/>
  <c r="D760" i="4"/>
  <c r="G759" i="4"/>
  <c r="D759" i="4"/>
  <c r="G758" i="4"/>
  <c r="D758" i="4"/>
  <c r="G757" i="4"/>
  <c r="D757" i="4"/>
  <c r="G756" i="4"/>
  <c r="D756" i="4"/>
  <c r="G755" i="4"/>
  <c r="D755" i="4"/>
  <c r="G754" i="4"/>
  <c r="D754" i="4"/>
  <c r="G753" i="4"/>
  <c r="D753" i="4"/>
  <c r="G752" i="4"/>
  <c r="D752" i="4"/>
  <c r="G751" i="4"/>
  <c r="D751" i="4"/>
  <c r="G750" i="4"/>
  <c r="D750" i="4"/>
  <c r="G749" i="4"/>
  <c r="D749" i="4"/>
  <c r="G748" i="4"/>
  <c r="D748" i="4"/>
  <c r="G747" i="4"/>
  <c r="D747" i="4"/>
  <c r="G746" i="4"/>
  <c r="D746" i="4"/>
  <c r="G745" i="4"/>
  <c r="D745" i="4"/>
  <c r="G744" i="4"/>
  <c r="D744" i="4"/>
  <c r="G743" i="4"/>
  <c r="D743" i="4"/>
  <c r="G742" i="4"/>
  <c r="D742" i="4"/>
  <c r="G741" i="4"/>
  <c r="D741" i="4"/>
  <c r="G740" i="4"/>
  <c r="D740" i="4"/>
  <c r="G739" i="4"/>
  <c r="D739" i="4"/>
  <c r="G738" i="4"/>
  <c r="D738" i="4"/>
  <c r="G737" i="4"/>
  <c r="D737" i="4"/>
  <c r="G736" i="4"/>
  <c r="D736" i="4"/>
  <c r="G735" i="4"/>
  <c r="D735" i="4"/>
  <c r="G734" i="4"/>
  <c r="D734" i="4"/>
  <c r="G733" i="4"/>
  <c r="D733" i="4"/>
  <c r="G732" i="4"/>
  <c r="D732" i="4"/>
  <c r="G731" i="4"/>
  <c r="D731" i="4"/>
  <c r="G730" i="4"/>
  <c r="D730" i="4"/>
  <c r="G729" i="4"/>
  <c r="D729" i="4"/>
  <c r="G728" i="4"/>
  <c r="D728" i="4"/>
  <c r="G727" i="4"/>
  <c r="D727" i="4"/>
  <c r="G726" i="4"/>
  <c r="D726" i="4"/>
  <c r="G725" i="4"/>
  <c r="D725" i="4"/>
  <c r="G724" i="4"/>
  <c r="D724" i="4"/>
  <c r="G723" i="4"/>
  <c r="D723" i="4"/>
  <c r="G722" i="4"/>
  <c r="D722" i="4"/>
  <c r="G721" i="4"/>
  <c r="D721" i="4"/>
  <c r="G720" i="4"/>
  <c r="D720" i="4"/>
  <c r="G719" i="4"/>
  <c r="D719" i="4"/>
  <c r="G718" i="4"/>
  <c r="D718" i="4"/>
  <c r="G717" i="4"/>
  <c r="D717" i="4"/>
  <c r="G716" i="4"/>
  <c r="D716" i="4"/>
  <c r="G715" i="4"/>
  <c r="D715" i="4"/>
  <c r="G714" i="4"/>
  <c r="D714" i="4"/>
  <c r="G713" i="4"/>
  <c r="D713" i="4"/>
  <c r="G712" i="4"/>
  <c r="D712" i="4"/>
  <c r="G711" i="4"/>
  <c r="D711" i="4"/>
  <c r="G710" i="4"/>
  <c r="D710" i="4"/>
  <c r="G709" i="4"/>
  <c r="D709" i="4"/>
  <c r="G708" i="4"/>
  <c r="D708" i="4"/>
  <c r="G707" i="4"/>
  <c r="D707" i="4"/>
  <c r="G706" i="4"/>
  <c r="D706" i="4"/>
  <c r="G705" i="4"/>
  <c r="D705" i="4"/>
  <c r="G704" i="4"/>
  <c r="D704" i="4"/>
  <c r="G703" i="4"/>
  <c r="D703" i="4"/>
  <c r="G702" i="4"/>
  <c r="D702" i="4"/>
  <c r="G701" i="4"/>
  <c r="D701" i="4"/>
  <c r="G700" i="4"/>
  <c r="D700" i="4"/>
  <c r="G699" i="4"/>
  <c r="D699" i="4"/>
  <c r="G698" i="4"/>
  <c r="D698" i="4"/>
  <c r="G697" i="4"/>
  <c r="D697" i="4"/>
  <c r="G696" i="4"/>
  <c r="D696" i="4"/>
  <c r="G695" i="4"/>
  <c r="D695" i="4"/>
  <c r="G694" i="4"/>
  <c r="D694" i="4"/>
  <c r="G693" i="4"/>
  <c r="D693" i="4"/>
  <c r="G692" i="4"/>
  <c r="D692" i="4"/>
  <c r="G691" i="4"/>
  <c r="D691" i="4"/>
  <c r="G690" i="4"/>
  <c r="D690" i="4"/>
  <c r="G689" i="4"/>
  <c r="D689" i="4"/>
  <c r="G688" i="4"/>
  <c r="D688" i="4"/>
  <c r="G687" i="4"/>
  <c r="D687" i="4"/>
  <c r="G686" i="4"/>
  <c r="D686" i="4"/>
  <c r="G685" i="4"/>
  <c r="D685" i="4"/>
  <c r="G684" i="4"/>
  <c r="D684" i="4"/>
  <c r="G679" i="4"/>
  <c r="D679" i="4"/>
  <c r="G678" i="4"/>
  <c r="D678" i="4"/>
  <c r="G677" i="4"/>
  <c r="D677" i="4"/>
  <c r="G676" i="4"/>
  <c r="D676" i="4"/>
  <c r="G675" i="4"/>
  <c r="D675" i="4"/>
  <c r="G674" i="4"/>
  <c r="D674" i="4"/>
  <c r="G673" i="4"/>
  <c r="D673" i="4"/>
  <c r="G672" i="4"/>
  <c r="D672" i="4"/>
  <c r="G671" i="4"/>
  <c r="D671" i="4"/>
  <c r="G670" i="4"/>
  <c r="D670" i="4"/>
  <c r="G669" i="4"/>
  <c r="D669" i="4"/>
  <c r="G668" i="4"/>
  <c r="D668" i="4"/>
  <c r="G667" i="4"/>
  <c r="D667" i="4"/>
  <c r="G666" i="4"/>
  <c r="D666" i="4"/>
  <c r="G665" i="4"/>
  <c r="D665" i="4"/>
  <c r="G664" i="4"/>
  <c r="D664" i="4"/>
  <c r="G663" i="4"/>
  <c r="D663" i="4"/>
  <c r="G662" i="4"/>
  <c r="D662" i="4"/>
  <c r="G661" i="4"/>
  <c r="D661" i="4"/>
  <c r="G660" i="4"/>
  <c r="D660" i="4"/>
  <c r="G659" i="4"/>
  <c r="D659" i="4"/>
  <c r="G658" i="4"/>
  <c r="D658" i="4"/>
  <c r="G657" i="4"/>
  <c r="D657" i="4"/>
  <c r="G656" i="4"/>
  <c r="D656" i="4"/>
  <c r="G655" i="4"/>
  <c r="D655" i="4"/>
  <c r="G654" i="4"/>
  <c r="D654" i="4"/>
  <c r="G653" i="4"/>
  <c r="D653" i="4"/>
  <c r="G652" i="4"/>
  <c r="D652" i="4"/>
  <c r="G651" i="4"/>
  <c r="D651" i="4"/>
  <c r="G650" i="4"/>
  <c r="D650" i="4"/>
  <c r="G649" i="4"/>
  <c r="D649" i="4"/>
  <c r="G648" i="4"/>
  <c r="D648" i="4"/>
  <c r="G647" i="4"/>
  <c r="D647" i="4"/>
  <c r="G646" i="4"/>
  <c r="D646" i="4"/>
  <c r="G645" i="4"/>
  <c r="D645" i="4"/>
  <c r="G644" i="4"/>
  <c r="D644" i="4"/>
  <c r="G643" i="4"/>
  <c r="D643" i="4"/>
  <c r="G642" i="4"/>
  <c r="D642" i="4"/>
  <c r="G641" i="4"/>
  <c r="D641" i="4"/>
  <c r="G640" i="4"/>
  <c r="D640" i="4"/>
  <c r="G639" i="4"/>
  <c r="D639" i="4"/>
  <c r="G638" i="4"/>
  <c r="D638" i="4"/>
  <c r="G637" i="4"/>
  <c r="D637" i="4"/>
  <c r="G636" i="4"/>
  <c r="D636" i="4"/>
  <c r="G635" i="4"/>
  <c r="D635" i="4"/>
  <c r="G634" i="4"/>
  <c r="D634" i="4"/>
  <c r="G633" i="4"/>
  <c r="D633" i="4"/>
  <c r="G632" i="4"/>
  <c r="D632" i="4"/>
  <c r="G631" i="4"/>
  <c r="D631" i="4"/>
  <c r="G630" i="4"/>
  <c r="D630" i="4"/>
  <c r="G629" i="4"/>
  <c r="D629" i="4"/>
  <c r="G628" i="4"/>
  <c r="D628" i="4"/>
  <c r="G627" i="4"/>
  <c r="D627" i="4"/>
  <c r="G626" i="4"/>
  <c r="D626" i="4"/>
  <c r="G625" i="4"/>
  <c r="D625" i="4"/>
  <c r="G624" i="4"/>
  <c r="D624" i="4"/>
  <c r="G623" i="4"/>
  <c r="D623" i="4"/>
  <c r="G622" i="4"/>
  <c r="D622" i="4"/>
  <c r="G621" i="4"/>
  <c r="D621" i="4"/>
  <c r="G620" i="4"/>
  <c r="D620" i="4"/>
  <c r="G619" i="4"/>
  <c r="D619" i="4"/>
  <c r="G618" i="4"/>
  <c r="D618" i="4"/>
  <c r="G617" i="4"/>
  <c r="D617" i="4"/>
  <c r="G616" i="4"/>
  <c r="D616" i="4"/>
  <c r="G615" i="4"/>
  <c r="D615" i="4"/>
  <c r="G614" i="4"/>
  <c r="D614" i="4"/>
  <c r="G613" i="4"/>
  <c r="D613" i="4"/>
  <c r="G612" i="4"/>
  <c r="D612" i="4"/>
  <c r="G611" i="4"/>
  <c r="D611" i="4"/>
  <c r="G610" i="4"/>
  <c r="D610" i="4"/>
  <c r="G609" i="4"/>
  <c r="D609" i="4"/>
  <c r="G608" i="4"/>
  <c r="D608" i="4"/>
  <c r="G607" i="4"/>
  <c r="D607" i="4"/>
  <c r="G606" i="4"/>
  <c r="D606" i="4"/>
  <c r="G605" i="4"/>
  <c r="D605" i="4"/>
  <c r="G604" i="4"/>
  <c r="D604" i="4"/>
  <c r="G603" i="4"/>
  <c r="D603" i="4"/>
  <c r="G602" i="4"/>
  <c r="D602" i="4"/>
  <c r="G601" i="4"/>
  <c r="D601" i="4"/>
  <c r="G600" i="4"/>
  <c r="D600" i="4"/>
  <c r="G599" i="4"/>
  <c r="D599" i="4"/>
  <c r="G598" i="4"/>
  <c r="D598" i="4"/>
  <c r="G597" i="4"/>
  <c r="D597" i="4"/>
  <c r="G596" i="4"/>
  <c r="D596" i="4"/>
  <c r="G595" i="4"/>
  <c r="D595" i="4"/>
  <c r="G594" i="4"/>
  <c r="D594" i="4"/>
  <c r="G593" i="4"/>
  <c r="D593" i="4"/>
  <c r="G592" i="4"/>
  <c r="D592" i="4"/>
  <c r="G591" i="4"/>
  <c r="D591" i="4"/>
  <c r="G590" i="4"/>
  <c r="D590" i="4"/>
  <c r="G589" i="4"/>
  <c r="D589" i="4"/>
  <c r="G588" i="4"/>
  <c r="D588" i="4"/>
  <c r="G587" i="4"/>
  <c r="D587" i="4"/>
  <c r="G586" i="4"/>
  <c r="D586" i="4"/>
  <c r="G585" i="4"/>
  <c r="D585" i="4"/>
  <c r="G580" i="4"/>
  <c r="D580" i="4"/>
  <c r="G579" i="4"/>
  <c r="D579" i="4"/>
  <c r="G578" i="4"/>
  <c r="D578" i="4"/>
  <c r="G577" i="4"/>
  <c r="D577" i="4"/>
  <c r="G576" i="4"/>
  <c r="D576" i="4"/>
  <c r="G575" i="4"/>
  <c r="D575" i="4"/>
  <c r="G574" i="4"/>
  <c r="D574" i="4"/>
  <c r="G569" i="4"/>
  <c r="D569" i="4"/>
  <c r="G568" i="4"/>
  <c r="D568" i="4"/>
  <c r="G567" i="4"/>
  <c r="D567" i="4"/>
  <c r="G566" i="4"/>
  <c r="D566" i="4"/>
  <c r="G565" i="4"/>
  <c r="D565" i="4"/>
  <c r="G564" i="4"/>
  <c r="D564" i="4"/>
  <c r="G563" i="4"/>
  <c r="D563" i="4"/>
  <c r="G562" i="4"/>
  <c r="D562" i="4"/>
  <c r="G561" i="4"/>
  <c r="D561" i="4"/>
  <c r="G560" i="4"/>
  <c r="D560" i="4"/>
  <c r="G559" i="4"/>
  <c r="D559" i="4"/>
  <c r="G558" i="4"/>
  <c r="D558" i="4"/>
  <c r="G557" i="4"/>
  <c r="D557" i="4"/>
  <c r="G556" i="4"/>
  <c r="D556" i="4"/>
  <c r="G555" i="4"/>
  <c r="D555" i="4"/>
  <c r="G554" i="4"/>
  <c r="D554" i="4"/>
  <c r="G553" i="4"/>
  <c r="D553" i="4"/>
  <c r="G552" i="4"/>
  <c r="D552" i="4"/>
  <c r="G551" i="4"/>
  <c r="D551" i="4"/>
  <c r="G550" i="4"/>
  <c r="D550" i="4"/>
  <c r="G549" i="4"/>
  <c r="D549" i="4"/>
  <c r="G548" i="4"/>
  <c r="D548" i="4"/>
  <c r="G547" i="4"/>
  <c r="D547" i="4"/>
  <c r="G546" i="4"/>
  <c r="D546" i="4"/>
  <c r="G545" i="4"/>
  <c r="D545" i="4"/>
  <c r="G544" i="4"/>
  <c r="D544" i="4"/>
  <c r="G543" i="4"/>
  <c r="D543" i="4"/>
  <c r="G542" i="4"/>
  <c r="D542" i="4"/>
  <c r="G541" i="4"/>
  <c r="D541" i="4"/>
  <c r="G540" i="4"/>
  <c r="D540" i="4"/>
  <c r="G539" i="4"/>
  <c r="D539" i="4"/>
  <c r="G538" i="4"/>
  <c r="D538" i="4"/>
  <c r="G537" i="4"/>
  <c r="D537" i="4"/>
  <c r="G536" i="4"/>
  <c r="D536" i="4"/>
  <c r="G535" i="4"/>
  <c r="D535" i="4"/>
  <c r="G534" i="4"/>
  <c r="D534" i="4"/>
  <c r="G533" i="4"/>
  <c r="D533" i="4"/>
  <c r="G532" i="4"/>
  <c r="D532" i="4"/>
  <c r="G531" i="4"/>
  <c r="D531" i="4"/>
  <c r="G530" i="4"/>
  <c r="D530" i="4"/>
  <c r="G529" i="4"/>
  <c r="D529" i="4"/>
  <c r="G528" i="4"/>
  <c r="D528" i="4"/>
  <c r="G527" i="4"/>
  <c r="D527" i="4"/>
  <c r="G526" i="4"/>
  <c r="D526" i="4"/>
  <c r="G525" i="4"/>
  <c r="D525" i="4"/>
  <c r="G524" i="4"/>
  <c r="D524" i="4"/>
  <c r="G523" i="4"/>
  <c r="D523" i="4"/>
  <c r="G522" i="4"/>
  <c r="D522" i="4"/>
  <c r="G521" i="4"/>
  <c r="D521" i="4"/>
  <c r="G520" i="4"/>
  <c r="D520" i="4"/>
  <c r="G519" i="4"/>
  <c r="D519" i="4"/>
  <c r="G518" i="4"/>
  <c r="D518" i="4"/>
  <c r="G517" i="4"/>
  <c r="D517" i="4"/>
  <c r="G516" i="4"/>
  <c r="D516" i="4"/>
  <c r="G515" i="4"/>
  <c r="D515" i="4"/>
  <c r="G514" i="4"/>
  <c r="D514" i="4"/>
  <c r="G513" i="4"/>
  <c r="D513" i="4"/>
  <c r="G512" i="4"/>
  <c r="D512" i="4"/>
  <c r="G511" i="4"/>
  <c r="D511" i="4"/>
  <c r="G510" i="4"/>
  <c r="D510" i="4"/>
  <c r="G509" i="4"/>
  <c r="D509" i="4"/>
  <c r="G508" i="4"/>
  <c r="D508" i="4"/>
  <c r="G507" i="4"/>
  <c r="D507" i="4"/>
  <c r="G506" i="4"/>
  <c r="D506" i="4"/>
  <c r="G505" i="4"/>
  <c r="D505" i="4"/>
  <c r="G504" i="4"/>
  <c r="D504" i="4"/>
  <c r="G503" i="4"/>
  <c r="D503" i="4"/>
  <c r="G502" i="4"/>
  <c r="D502" i="4"/>
  <c r="G501" i="4"/>
  <c r="D501" i="4"/>
  <c r="G500" i="4"/>
  <c r="D500" i="4"/>
  <c r="G499" i="4"/>
  <c r="D499" i="4"/>
  <c r="G494" i="4"/>
  <c r="D494" i="4"/>
  <c r="G493" i="4"/>
  <c r="D493" i="4"/>
  <c r="G492" i="4"/>
  <c r="D492" i="4"/>
  <c r="G491" i="4"/>
  <c r="D491" i="4"/>
  <c r="G490" i="4"/>
  <c r="D490" i="4"/>
  <c r="G489" i="4"/>
  <c r="D489" i="4"/>
  <c r="G488" i="4"/>
  <c r="D488" i="4"/>
  <c r="G487" i="4"/>
  <c r="D487" i="4"/>
  <c r="G486" i="4"/>
  <c r="D486" i="4"/>
  <c r="G485" i="4"/>
  <c r="D485" i="4"/>
  <c r="G484" i="4"/>
  <c r="D484" i="4"/>
  <c r="G483" i="4"/>
  <c r="D483" i="4"/>
  <c r="G482" i="4"/>
  <c r="D482" i="4"/>
  <c r="G481" i="4"/>
  <c r="D481" i="4"/>
  <c r="G480" i="4"/>
  <c r="D480" i="4"/>
  <c r="G479" i="4"/>
  <c r="D479" i="4"/>
  <c r="G478" i="4"/>
  <c r="D478" i="4"/>
  <c r="G477" i="4"/>
  <c r="D477" i="4"/>
  <c r="G476" i="4"/>
  <c r="D476" i="4"/>
  <c r="G475" i="4"/>
  <c r="D475" i="4"/>
  <c r="G474" i="4"/>
  <c r="D474" i="4"/>
  <c r="G473" i="4"/>
  <c r="D473" i="4"/>
  <c r="G472" i="4"/>
  <c r="D472" i="4"/>
  <c r="G471" i="4"/>
  <c r="D471" i="4"/>
  <c r="G470" i="4"/>
  <c r="D470" i="4"/>
  <c r="G469" i="4"/>
  <c r="D469" i="4"/>
  <c r="G468" i="4"/>
  <c r="D468" i="4"/>
  <c r="G467" i="4"/>
  <c r="D467" i="4"/>
  <c r="G466" i="4"/>
  <c r="D466" i="4"/>
  <c r="G465" i="4"/>
  <c r="D465" i="4"/>
  <c r="G464" i="4"/>
  <c r="D464" i="4"/>
  <c r="G463" i="4"/>
  <c r="D463" i="4"/>
  <c r="G462" i="4"/>
  <c r="D462" i="4"/>
  <c r="G461" i="4"/>
  <c r="D461" i="4"/>
  <c r="G460" i="4"/>
  <c r="D460" i="4"/>
  <c r="G459" i="4"/>
  <c r="D459" i="4"/>
  <c r="G458" i="4"/>
  <c r="D458" i="4"/>
  <c r="G457" i="4"/>
  <c r="D457" i="4"/>
  <c r="G456" i="4"/>
  <c r="D456" i="4"/>
  <c r="G455" i="4"/>
  <c r="D455" i="4"/>
  <c r="G454" i="4"/>
  <c r="D454" i="4"/>
  <c r="G453" i="4"/>
  <c r="D453" i="4"/>
  <c r="G452" i="4"/>
  <c r="D452" i="4"/>
  <c r="G451" i="4"/>
  <c r="D451" i="4"/>
  <c r="G450" i="4"/>
  <c r="D450" i="4"/>
  <c r="G449" i="4"/>
  <c r="D449" i="4"/>
  <c r="G448" i="4"/>
  <c r="D448" i="4"/>
  <c r="G447" i="4"/>
  <c r="D447" i="4"/>
  <c r="G446" i="4"/>
  <c r="D446" i="4"/>
  <c r="G445" i="4"/>
  <c r="D445" i="4"/>
  <c r="G444" i="4"/>
  <c r="D444" i="4"/>
  <c r="G443" i="4"/>
  <c r="D443" i="4"/>
  <c r="G442" i="4"/>
  <c r="D442" i="4"/>
  <c r="G441" i="4"/>
  <c r="D441" i="4"/>
  <c r="G440" i="4"/>
  <c r="D440" i="4"/>
  <c r="G439" i="4"/>
  <c r="D439" i="4"/>
  <c r="G438" i="4"/>
  <c r="D438" i="4"/>
  <c r="G433" i="4"/>
  <c r="D433" i="4"/>
  <c r="G432" i="4"/>
  <c r="D432" i="4"/>
  <c r="G431" i="4"/>
  <c r="D431" i="4"/>
  <c r="G430" i="4"/>
  <c r="D430" i="4"/>
  <c r="G429" i="4"/>
  <c r="D429" i="4"/>
  <c r="G428" i="4"/>
  <c r="D428" i="4"/>
  <c r="G427" i="4"/>
  <c r="D427" i="4"/>
  <c r="G426" i="4"/>
  <c r="D426" i="4"/>
  <c r="G425" i="4"/>
  <c r="D425" i="4"/>
  <c r="G424" i="4"/>
  <c r="D424" i="4"/>
  <c r="G423" i="4"/>
  <c r="D423" i="4"/>
  <c r="G422" i="4"/>
  <c r="D422" i="4"/>
  <c r="G421" i="4"/>
  <c r="D421" i="4"/>
  <c r="G420" i="4"/>
  <c r="D420" i="4"/>
  <c r="G419" i="4"/>
  <c r="D419" i="4"/>
  <c r="G418" i="4"/>
  <c r="D418" i="4"/>
  <c r="G417" i="4"/>
  <c r="D417" i="4"/>
  <c r="G416" i="4"/>
  <c r="D416" i="4"/>
  <c r="G415" i="4"/>
  <c r="D415" i="4"/>
  <c r="G414" i="4"/>
  <c r="D414" i="4"/>
  <c r="G413" i="4"/>
  <c r="D413" i="4"/>
  <c r="G412" i="4"/>
  <c r="D412" i="4"/>
  <c r="G407" i="4"/>
  <c r="D407" i="4"/>
  <c r="G406" i="4"/>
  <c r="D406" i="4"/>
  <c r="G405" i="4"/>
  <c r="D405" i="4"/>
  <c r="G404" i="4"/>
  <c r="D404" i="4"/>
  <c r="G403" i="4"/>
  <c r="D403" i="4"/>
  <c r="G402" i="4"/>
  <c r="D402" i="4"/>
  <c r="G401" i="4"/>
  <c r="D401" i="4"/>
  <c r="G400" i="4"/>
  <c r="D400" i="4"/>
  <c r="G399" i="4"/>
  <c r="D399" i="4"/>
  <c r="G398" i="4"/>
  <c r="D398" i="4"/>
  <c r="G397" i="4"/>
  <c r="D397" i="4"/>
  <c r="G396" i="4"/>
  <c r="D396" i="4"/>
  <c r="G395" i="4"/>
  <c r="D395" i="4"/>
  <c r="G394" i="4"/>
  <c r="D394" i="4"/>
  <c r="G393" i="4"/>
  <c r="D393" i="4"/>
  <c r="G392" i="4"/>
  <c r="D392" i="4"/>
  <c r="G391" i="4"/>
  <c r="D391" i="4"/>
  <c r="G390" i="4"/>
  <c r="D390" i="4"/>
  <c r="G389" i="4"/>
  <c r="D389" i="4"/>
  <c r="G388" i="4"/>
  <c r="D388" i="4"/>
  <c r="G387" i="4"/>
  <c r="D387" i="4"/>
  <c r="G386" i="4"/>
  <c r="D386" i="4"/>
  <c r="G385" i="4"/>
  <c r="D385" i="4"/>
  <c r="G384" i="4"/>
  <c r="D384" i="4"/>
  <c r="G383" i="4"/>
  <c r="D383" i="4"/>
  <c r="G382" i="4"/>
  <c r="D382" i="4"/>
  <c r="G381" i="4"/>
  <c r="D381" i="4"/>
  <c r="G380" i="4"/>
  <c r="D380" i="4"/>
  <c r="G379" i="4"/>
  <c r="D379" i="4"/>
  <c r="G378" i="4"/>
  <c r="D378" i="4"/>
  <c r="G377" i="4"/>
  <c r="D377" i="4"/>
  <c r="G376" i="4"/>
  <c r="D376" i="4"/>
  <c r="G375" i="4"/>
  <c r="D375" i="4"/>
  <c r="G374" i="4"/>
  <c r="D374" i="4"/>
  <c r="G373" i="4"/>
  <c r="D373" i="4"/>
  <c r="G372" i="4"/>
  <c r="D372" i="4"/>
  <c r="G371" i="4"/>
  <c r="D371" i="4"/>
  <c r="G370" i="4"/>
  <c r="D370" i="4"/>
  <c r="G369" i="4"/>
  <c r="D369" i="4"/>
  <c r="G368" i="4"/>
  <c r="D368" i="4"/>
  <c r="G367" i="4"/>
  <c r="D367" i="4"/>
  <c r="G366" i="4"/>
  <c r="D366" i="4"/>
  <c r="G365" i="4"/>
  <c r="D365" i="4"/>
  <c r="G364" i="4"/>
  <c r="D364" i="4"/>
  <c r="G363" i="4"/>
  <c r="D363" i="4"/>
  <c r="G362" i="4"/>
  <c r="D362" i="4"/>
  <c r="G361" i="4"/>
  <c r="D361" i="4"/>
  <c r="G360" i="4"/>
  <c r="D360" i="4"/>
  <c r="G359" i="4"/>
  <c r="D359" i="4"/>
  <c r="G358" i="4"/>
  <c r="D358" i="4"/>
  <c r="G357" i="4"/>
  <c r="D357" i="4"/>
  <c r="G356" i="4"/>
  <c r="D356" i="4"/>
  <c r="G355" i="4"/>
  <c r="D355" i="4"/>
  <c r="G354" i="4"/>
  <c r="D354" i="4"/>
  <c r="G353" i="4"/>
  <c r="D353" i="4"/>
  <c r="G352" i="4"/>
  <c r="D352" i="4"/>
  <c r="G351" i="4"/>
  <c r="D351" i="4"/>
  <c r="G350" i="4"/>
  <c r="D350" i="4"/>
  <c r="G349" i="4"/>
  <c r="D349" i="4"/>
  <c r="G348" i="4"/>
  <c r="D348" i="4"/>
  <c r="G347" i="4"/>
  <c r="D347" i="4"/>
  <c r="G346" i="4"/>
  <c r="D346" i="4"/>
  <c r="G345" i="4"/>
  <c r="D345" i="4"/>
  <c r="G344" i="4"/>
  <c r="D344" i="4"/>
  <c r="G343" i="4"/>
  <c r="D343" i="4"/>
  <c r="G342" i="4"/>
  <c r="D342" i="4"/>
  <c r="G341" i="4"/>
  <c r="D341" i="4"/>
  <c r="G340" i="4"/>
  <c r="D340" i="4"/>
  <c r="G339" i="4"/>
  <c r="D339" i="4"/>
  <c r="G338" i="4"/>
  <c r="D338" i="4"/>
  <c r="G337" i="4"/>
  <c r="D337" i="4"/>
  <c r="G336" i="4"/>
  <c r="D336" i="4"/>
  <c r="G335" i="4"/>
  <c r="D335" i="4"/>
  <c r="G334" i="4"/>
  <c r="D334" i="4"/>
  <c r="G333" i="4"/>
  <c r="D333" i="4"/>
  <c r="G332" i="4"/>
  <c r="D332" i="4"/>
  <c r="G331" i="4"/>
  <c r="D331" i="4"/>
  <c r="G327" i="4"/>
  <c r="D327" i="4"/>
  <c r="G326" i="4"/>
  <c r="D326" i="4"/>
  <c r="G325" i="4"/>
  <c r="D325" i="4"/>
  <c r="G324" i="4"/>
  <c r="D324" i="4"/>
  <c r="G323" i="4"/>
  <c r="D323" i="4"/>
  <c r="G322" i="4"/>
  <c r="D322" i="4"/>
  <c r="G321" i="4"/>
  <c r="D321" i="4"/>
  <c r="G320" i="4"/>
  <c r="D320" i="4"/>
  <c r="G319" i="4"/>
  <c r="D319" i="4"/>
  <c r="G318" i="4"/>
  <c r="D318" i="4"/>
  <c r="G317" i="4"/>
  <c r="D317" i="4"/>
  <c r="G316" i="4"/>
  <c r="D316" i="4"/>
  <c r="G315" i="4"/>
  <c r="D315" i="4"/>
  <c r="G314" i="4"/>
  <c r="D314" i="4"/>
  <c r="G313" i="4"/>
  <c r="D313" i="4"/>
  <c r="G312" i="4"/>
  <c r="D312" i="4"/>
  <c r="G311" i="4"/>
  <c r="D311" i="4"/>
  <c r="G310" i="4"/>
  <c r="D310" i="4"/>
  <c r="G309" i="4"/>
  <c r="D309" i="4"/>
  <c r="G308" i="4"/>
  <c r="D308" i="4"/>
  <c r="G307" i="4"/>
  <c r="D307" i="4"/>
  <c r="G306" i="4"/>
  <c r="D306" i="4"/>
  <c r="G305" i="4"/>
  <c r="D305" i="4"/>
  <c r="G304" i="4"/>
  <c r="D304" i="4"/>
  <c r="G303" i="4"/>
  <c r="D303" i="4"/>
  <c r="G302" i="4"/>
  <c r="D302" i="4"/>
  <c r="G301" i="4"/>
  <c r="D301" i="4"/>
  <c r="G300" i="4"/>
  <c r="D300" i="4"/>
  <c r="G299" i="4"/>
  <c r="D299" i="4"/>
  <c r="G298" i="4"/>
  <c r="D298" i="4"/>
  <c r="G297" i="4"/>
  <c r="D297" i="4"/>
  <c r="G296" i="4"/>
  <c r="D296" i="4"/>
  <c r="G295" i="4"/>
  <c r="D295" i="4"/>
  <c r="G294" i="4"/>
  <c r="D294" i="4"/>
  <c r="G293" i="4"/>
  <c r="D293" i="4"/>
  <c r="G292" i="4"/>
  <c r="D292" i="4"/>
  <c r="G291" i="4"/>
  <c r="D291" i="4"/>
  <c r="G290" i="4"/>
  <c r="D290" i="4"/>
  <c r="G289" i="4"/>
  <c r="D289" i="4"/>
  <c r="G288" i="4"/>
  <c r="D288" i="4"/>
  <c r="G287" i="4"/>
  <c r="D287" i="4"/>
  <c r="G286" i="4"/>
  <c r="D286" i="4"/>
  <c r="G285" i="4"/>
  <c r="D285" i="4"/>
  <c r="G284" i="4"/>
  <c r="D284" i="4"/>
  <c r="G283" i="4"/>
  <c r="D283" i="4"/>
  <c r="G282" i="4"/>
  <c r="D282" i="4"/>
  <c r="G281" i="4"/>
  <c r="D281" i="4"/>
  <c r="G280" i="4"/>
  <c r="D280" i="4"/>
  <c r="G279" i="4"/>
  <c r="D279" i="4"/>
  <c r="G278" i="4"/>
  <c r="D278" i="4"/>
  <c r="G277" i="4"/>
  <c r="D277" i="4"/>
  <c r="G276" i="4"/>
  <c r="D276" i="4"/>
  <c r="G275" i="4"/>
  <c r="D275" i="4"/>
  <c r="G274" i="4"/>
  <c r="D274" i="4"/>
  <c r="G273" i="4"/>
  <c r="D273" i="4"/>
  <c r="G272" i="4"/>
  <c r="D272" i="4"/>
  <c r="G271" i="4"/>
  <c r="D271" i="4"/>
  <c r="G270" i="4"/>
  <c r="D270" i="4"/>
  <c r="G269" i="4"/>
  <c r="D269" i="4"/>
  <c r="G268" i="4"/>
  <c r="D268" i="4"/>
  <c r="G267" i="4"/>
  <c r="D267" i="4"/>
  <c r="G266" i="4"/>
  <c r="D266" i="4"/>
  <c r="G261" i="4"/>
  <c r="D261" i="4"/>
  <c r="G260" i="4"/>
  <c r="G259" i="4"/>
  <c r="D259" i="4"/>
  <c r="G258" i="4"/>
  <c r="D258" i="4"/>
  <c r="G257" i="4"/>
  <c r="D257" i="4"/>
  <c r="G256" i="4"/>
  <c r="D256" i="4"/>
  <c r="G255" i="4"/>
  <c r="D255" i="4"/>
  <c r="G254" i="4"/>
  <c r="D254" i="4"/>
  <c r="G253" i="4"/>
  <c r="D253" i="4"/>
  <c r="G252" i="4"/>
  <c r="D252" i="4"/>
  <c r="G251" i="4"/>
  <c r="D251" i="4"/>
  <c r="G250" i="4"/>
  <c r="D250" i="4"/>
  <c r="G249" i="4"/>
  <c r="D249" i="4"/>
  <c r="G248" i="4"/>
  <c r="D248" i="4"/>
  <c r="G247" i="4"/>
  <c r="D247" i="4"/>
  <c r="G246" i="4"/>
  <c r="D246" i="4"/>
  <c r="G245" i="4"/>
  <c r="D245" i="4"/>
  <c r="G244" i="4"/>
  <c r="D244" i="4"/>
  <c r="G243" i="4"/>
  <c r="D243" i="4"/>
  <c r="G242" i="4"/>
  <c r="D242" i="4"/>
  <c r="G241" i="4"/>
  <c r="D241" i="4"/>
  <c r="G240" i="4"/>
  <c r="D240" i="4"/>
  <c r="G235" i="4"/>
  <c r="D235" i="4"/>
  <c r="G234" i="4"/>
  <c r="D234" i="4"/>
  <c r="G233" i="4"/>
  <c r="D233" i="4"/>
  <c r="G232" i="4"/>
  <c r="D232" i="4"/>
  <c r="G231" i="4"/>
  <c r="D231" i="4"/>
  <c r="G230" i="4"/>
  <c r="D230" i="4"/>
  <c r="G229" i="4"/>
  <c r="D229" i="4"/>
  <c r="G228" i="4"/>
  <c r="D228" i="4"/>
  <c r="G227" i="4"/>
  <c r="D227" i="4"/>
  <c r="G226" i="4"/>
  <c r="D226" i="4"/>
  <c r="G225" i="4"/>
  <c r="D225" i="4"/>
  <c r="G224" i="4"/>
  <c r="D224" i="4"/>
  <c r="G223" i="4"/>
  <c r="D223" i="4"/>
  <c r="G222" i="4"/>
  <c r="D222" i="4"/>
  <c r="G221" i="4"/>
  <c r="D221" i="4"/>
  <c r="G220" i="4"/>
  <c r="D220" i="4"/>
  <c r="G219" i="4"/>
  <c r="D219" i="4"/>
  <c r="G218" i="4"/>
  <c r="D218" i="4"/>
  <c r="G213" i="4"/>
  <c r="D213" i="4"/>
  <c r="G212" i="4"/>
  <c r="D212" i="4"/>
  <c r="G211" i="4"/>
  <c r="D211" i="4"/>
  <c r="G210" i="4"/>
  <c r="D210" i="4"/>
  <c r="G209" i="4"/>
  <c r="D209" i="4"/>
  <c r="G208" i="4"/>
  <c r="D208" i="4"/>
  <c r="G207" i="4"/>
  <c r="D207" i="4"/>
  <c r="G206" i="4"/>
  <c r="D206" i="4"/>
  <c r="G205" i="4"/>
  <c r="D205" i="4"/>
  <c r="G204" i="4"/>
  <c r="D204" i="4"/>
  <c r="G203" i="4"/>
  <c r="D203" i="4"/>
  <c r="G202" i="4"/>
  <c r="D202" i="4"/>
  <c r="G201" i="4"/>
  <c r="D201" i="4"/>
  <c r="G200" i="4"/>
  <c r="D200" i="4"/>
  <c r="G199" i="4"/>
  <c r="D199" i="4"/>
  <c r="G198" i="4"/>
  <c r="D198" i="4"/>
  <c r="G197" i="4"/>
  <c r="D197" i="4"/>
  <c r="G196" i="4"/>
  <c r="D196" i="4"/>
  <c r="G195" i="4"/>
  <c r="D195" i="4"/>
  <c r="G194" i="4"/>
  <c r="D194" i="4"/>
  <c r="G193" i="4"/>
  <c r="D193" i="4"/>
  <c r="G192" i="4"/>
  <c r="D192" i="4"/>
  <c r="G191" i="4"/>
  <c r="D191" i="4"/>
  <c r="G190" i="4"/>
  <c r="D190" i="4"/>
  <c r="G189" i="4"/>
  <c r="D189" i="4"/>
  <c r="G188" i="4"/>
  <c r="D188" i="4"/>
  <c r="G187" i="4"/>
  <c r="D187" i="4"/>
  <c r="G186" i="4"/>
  <c r="D186" i="4"/>
  <c r="G185" i="4"/>
  <c r="D185" i="4"/>
  <c r="G184" i="4"/>
  <c r="D184" i="4"/>
  <c r="G183" i="4"/>
  <c r="D183" i="4"/>
  <c r="G182" i="4"/>
  <c r="D182" i="4"/>
  <c r="G181" i="4"/>
  <c r="D181" i="4"/>
  <c r="G180" i="4"/>
  <c r="D180" i="4"/>
  <c r="G179" i="4"/>
  <c r="D179" i="4"/>
  <c r="G178" i="4"/>
  <c r="D178" i="4"/>
  <c r="G177" i="4"/>
  <c r="D177" i="4"/>
  <c r="G176" i="4"/>
  <c r="D176" i="4"/>
  <c r="G175" i="4"/>
  <c r="D175" i="4"/>
  <c r="G174" i="4"/>
  <c r="D174" i="4"/>
  <c r="G173" i="4"/>
  <c r="D173" i="4"/>
  <c r="G172" i="4"/>
  <c r="D172" i="4"/>
  <c r="G171" i="4"/>
  <c r="D171" i="4"/>
  <c r="G170" i="4"/>
  <c r="D170" i="4"/>
  <c r="G169" i="4"/>
  <c r="D169" i="4"/>
  <c r="G168" i="4"/>
  <c r="D168" i="4"/>
  <c r="G167" i="4"/>
  <c r="D167" i="4"/>
  <c r="G166" i="4"/>
  <c r="D166" i="4"/>
  <c r="G165" i="4"/>
  <c r="D165" i="4"/>
  <c r="G161" i="4"/>
  <c r="D161" i="4"/>
  <c r="G160" i="4"/>
  <c r="D160" i="4"/>
  <c r="G159" i="4"/>
  <c r="D159" i="4"/>
  <c r="G158" i="4"/>
  <c r="D158" i="4"/>
  <c r="G157" i="4"/>
  <c r="D157" i="4"/>
  <c r="G156" i="4"/>
  <c r="D156" i="4"/>
  <c r="G155" i="4"/>
  <c r="D155" i="4"/>
  <c r="G154" i="4"/>
  <c r="D154" i="4"/>
  <c r="G153" i="4"/>
  <c r="D153" i="4"/>
  <c r="G152" i="4"/>
  <c r="D152" i="4"/>
  <c r="G151" i="4"/>
  <c r="D151" i="4"/>
  <c r="G150" i="4"/>
  <c r="D150" i="4"/>
  <c r="G149" i="4"/>
  <c r="D149" i="4"/>
  <c r="G148" i="4"/>
  <c r="D148" i="4"/>
  <c r="G147" i="4"/>
  <c r="D147" i="4"/>
  <c r="G146" i="4"/>
  <c r="D146" i="4"/>
  <c r="G145" i="4"/>
  <c r="D145" i="4"/>
  <c r="G144" i="4"/>
  <c r="D144" i="4"/>
  <c r="G143" i="4"/>
  <c r="D143" i="4"/>
  <c r="G142" i="4"/>
  <c r="D142" i="4"/>
  <c r="G141" i="4"/>
  <c r="D141" i="4"/>
  <c r="G140" i="4"/>
  <c r="D140" i="4"/>
  <c r="G139" i="4"/>
  <c r="D139" i="4"/>
  <c r="G138" i="4"/>
  <c r="D138" i="4"/>
  <c r="G137" i="4"/>
  <c r="D137" i="4"/>
  <c r="G136" i="4"/>
  <c r="D136" i="4"/>
  <c r="G135" i="4"/>
  <c r="D135" i="4"/>
  <c r="G134" i="4"/>
  <c r="D134" i="4"/>
  <c r="G133" i="4"/>
  <c r="D133" i="4"/>
  <c r="G132" i="4"/>
  <c r="D132" i="4"/>
  <c r="G131" i="4"/>
  <c r="D131" i="4"/>
  <c r="G130" i="4"/>
  <c r="D130" i="4"/>
  <c r="G129" i="4"/>
  <c r="D129" i="4"/>
  <c r="G128" i="4"/>
  <c r="D128" i="4"/>
  <c r="G127" i="4"/>
  <c r="D127" i="4"/>
  <c r="G126" i="4"/>
  <c r="D126" i="4"/>
  <c r="G125" i="4"/>
  <c r="D125" i="4"/>
  <c r="G124" i="4"/>
  <c r="D124" i="4"/>
  <c r="G123" i="4"/>
  <c r="D123" i="4"/>
  <c r="G122" i="4"/>
  <c r="D122" i="4"/>
  <c r="G121" i="4"/>
  <c r="D121" i="4"/>
  <c r="G120" i="4"/>
  <c r="D120" i="4"/>
  <c r="G119" i="4"/>
  <c r="D119" i="4"/>
  <c r="G118" i="4"/>
  <c r="D118" i="4"/>
  <c r="G117" i="4"/>
  <c r="D117" i="4"/>
  <c r="G116" i="4"/>
  <c r="D116" i="4"/>
  <c r="G115" i="4"/>
  <c r="D115" i="4"/>
  <c r="G114" i="4"/>
  <c r="D114" i="4"/>
  <c r="G113" i="4"/>
  <c r="D113" i="4"/>
  <c r="G112" i="4"/>
  <c r="D112" i="4"/>
  <c r="G111" i="4"/>
  <c r="D111" i="4"/>
  <c r="G110" i="4"/>
  <c r="D110" i="4"/>
  <c r="G109" i="4"/>
  <c r="D109" i="4"/>
  <c r="G108" i="4"/>
  <c r="D108" i="4"/>
  <c r="G107" i="4"/>
  <c r="D107" i="4"/>
  <c r="G106" i="4"/>
  <c r="D106" i="4"/>
  <c r="G105" i="4"/>
  <c r="D105" i="4"/>
  <c r="G104" i="4"/>
  <c r="D104" i="4"/>
  <c r="G103" i="4"/>
  <c r="D103" i="4"/>
  <c r="G99" i="4"/>
  <c r="D99" i="4"/>
  <c r="G98" i="4"/>
  <c r="D98" i="4"/>
  <c r="G97" i="4"/>
  <c r="D97" i="4"/>
  <c r="G96" i="4"/>
  <c r="D96" i="4"/>
  <c r="G95" i="4"/>
  <c r="D95" i="4"/>
  <c r="G94" i="4"/>
  <c r="D94" i="4"/>
  <c r="G93" i="4"/>
  <c r="D93" i="4"/>
  <c r="G92" i="4"/>
  <c r="D92" i="4"/>
  <c r="G91" i="4"/>
  <c r="D91" i="4"/>
  <c r="G90" i="4"/>
  <c r="D90" i="4"/>
  <c r="G89" i="4"/>
  <c r="D89" i="4"/>
  <c r="G88" i="4"/>
  <c r="D88" i="4"/>
  <c r="G87" i="4"/>
  <c r="D87" i="4"/>
  <c r="G86" i="4"/>
  <c r="D86" i="4"/>
  <c r="G85" i="4"/>
  <c r="D85" i="4"/>
  <c r="G84" i="4"/>
  <c r="D84" i="4"/>
  <c r="G83" i="4"/>
  <c r="D83" i="4"/>
  <c r="G82" i="4"/>
  <c r="D82" i="4"/>
  <c r="G81" i="4"/>
  <c r="D81" i="4"/>
  <c r="G80" i="4"/>
  <c r="D80" i="4"/>
  <c r="G79" i="4"/>
  <c r="D79" i="4"/>
  <c r="G78" i="4"/>
  <c r="D78" i="4"/>
  <c r="G77" i="4"/>
  <c r="D77" i="4"/>
  <c r="G76" i="4"/>
  <c r="D76" i="4"/>
  <c r="G75" i="4"/>
  <c r="D75" i="4"/>
  <c r="G74" i="4"/>
  <c r="D74" i="4"/>
  <c r="G73" i="4"/>
  <c r="D73" i="4"/>
  <c r="G72" i="4"/>
  <c r="D72" i="4"/>
  <c r="G71" i="4"/>
  <c r="D71" i="4"/>
  <c r="G70" i="4"/>
  <c r="D70" i="4"/>
  <c r="G69" i="4"/>
  <c r="D69" i="4"/>
  <c r="G68" i="4"/>
  <c r="D68" i="4"/>
  <c r="G67" i="4"/>
  <c r="D67" i="4"/>
  <c r="G66" i="4"/>
  <c r="D66" i="4"/>
  <c r="G65" i="4"/>
  <c r="D65" i="4"/>
  <c r="G64" i="4"/>
  <c r="D64" i="4"/>
  <c r="G63" i="4"/>
  <c r="D63" i="4"/>
  <c r="G62" i="4"/>
  <c r="D62" i="4"/>
  <c r="G61" i="4"/>
  <c r="D61" i="4"/>
  <c r="G60" i="4"/>
  <c r="D60" i="4"/>
  <c r="G59" i="4"/>
  <c r="D59" i="4"/>
  <c r="G58" i="4"/>
  <c r="D58" i="4"/>
  <c r="G57" i="4"/>
  <c r="D57" i="4"/>
  <c r="G56" i="4"/>
  <c r="D56" i="4"/>
  <c r="G55" i="4"/>
  <c r="D55" i="4"/>
  <c r="G54" i="4"/>
  <c r="D54" i="4"/>
  <c r="G53" i="4"/>
  <c r="D53" i="4"/>
  <c r="G52" i="4"/>
  <c r="D52" i="4"/>
  <c r="G51" i="4"/>
  <c r="D51" i="4"/>
  <c r="G50" i="4"/>
  <c r="D50" i="4"/>
  <c r="G49" i="4"/>
  <c r="D49" i="4"/>
  <c r="G48" i="4"/>
  <c r="D48" i="4"/>
  <c r="G47" i="4"/>
  <c r="D47" i="4"/>
  <c r="G46" i="4"/>
  <c r="D46" i="4"/>
  <c r="G45" i="4"/>
  <c r="D45" i="4"/>
  <c r="G41" i="4"/>
  <c r="D41" i="4"/>
  <c r="G40" i="4"/>
  <c r="D40" i="4"/>
  <c r="G39" i="4"/>
  <c r="D39" i="4"/>
  <c r="G38" i="4"/>
  <c r="D38" i="4"/>
  <c r="G37" i="4"/>
  <c r="D37" i="4"/>
  <c r="G36" i="4"/>
  <c r="D36" i="4"/>
  <c r="G35" i="4"/>
  <c r="D35" i="4"/>
  <c r="G34" i="4"/>
  <c r="D34" i="4"/>
  <c r="G33" i="4"/>
  <c r="D33" i="4"/>
  <c r="G32" i="4"/>
  <c r="D32" i="4"/>
  <c r="G31" i="4"/>
  <c r="D31" i="4"/>
  <c r="G30" i="4"/>
  <c r="D30" i="4"/>
  <c r="G29" i="4"/>
  <c r="D29" i="4"/>
  <c r="G28" i="4"/>
  <c r="D28" i="4"/>
  <c r="G27" i="4"/>
  <c r="D27" i="4"/>
  <c r="G26" i="4"/>
  <c r="D26" i="4"/>
  <c r="G25" i="4"/>
  <c r="D25" i="4"/>
  <c r="G24" i="4"/>
  <c r="D24" i="4"/>
  <c r="G23" i="4"/>
  <c r="D23" i="4"/>
  <c r="G22" i="4"/>
  <c r="D22" i="4"/>
  <c r="G21" i="4"/>
  <c r="D21" i="4"/>
  <c r="G20" i="4"/>
  <c r="D20" i="4"/>
  <c r="G19" i="4"/>
  <c r="D19" i="4"/>
  <c r="G18" i="4"/>
  <c r="D18" i="4"/>
  <c r="G17" i="4"/>
  <c r="D17" i="4"/>
  <c r="G16" i="4"/>
  <c r="D16" i="4"/>
  <c r="G15" i="4"/>
  <c r="D15" i="4"/>
  <c r="G14" i="4"/>
  <c r="D14" i="4"/>
  <c r="G13" i="4"/>
  <c r="D13" i="4"/>
  <c r="G12" i="4"/>
  <c r="D12" i="4"/>
  <c r="G11" i="4"/>
  <c r="D11" i="4"/>
  <c r="G10" i="4"/>
  <c r="D10" i="4"/>
  <c r="G9" i="4"/>
  <c r="D9" i="4"/>
  <c r="G8" i="4"/>
  <c r="D8" i="4"/>
  <c r="G7" i="4"/>
  <c r="D7" i="4"/>
  <c r="G432" i="42"/>
  <c r="D432" i="42"/>
  <c r="G431" i="42"/>
  <c r="D431" i="42"/>
  <c r="G430" i="42"/>
  <c r="D430" i="42"/>
  <c r="G429" i="42"/>
  <c r="D429" i="42"/>
  <c r="G428" i="42"/>
  <c r="D428" i="42"/>
  <c r="G427" i="42"/>
  <c r="D427" i="42"/>
  <c r="G426" i="42"/>
  <c r="D426" i="42"/>
  <c r="G425" i="42"/>
  <c r="D425" i="42"/>
  <c r="G424" i="42"/>
  <c r="D424" i="42"/>
  <c r="G423" i="42"/>
  <c r="D423" i="42"/>
  <c r="G422" i="42"/>
  <c r="D422" i="42"/>
  <c r="G421" i="42"/>
  <c r="D421" i="42"/>
  <c r="G420" i="42"/>
  <c r="D420" i="42"/>
  <c r="G419" i="42"/>
  <c r="D419" i="42"/>
  <c r="G418" i="42"/>
  <c r="D418" i="42"/>
  <c r="G417" i="42"/>
  <c r="D417" i="42"/>
  <c r="G416" i="42"/>
  <c r="D416" i="42"/>
  <c r="G415" i="42"/>
  <c r="D415" i="42"/>
  <c r="G414" i="42"/>
  <c r="D414" i="42"/>
  <c r="G413" i="42"/>
  <c r="D413" i="42"/>
  <c r="G412" i="42"/>
  <c r="D412" i="42"/>
  <c r="G411" i="42"/>
  <c r="D411" i="42"/>
  <c r="G410" i="42"/>
  <c r="D410" i="42"/>
  <c r="G409" i="42"/>
  <c r="D409" i="42"/>
  <c r="G408" i="42"/>
  <c r="D408" i="42"/>
  <c r="G407" i="42"/>
  <c r="D407" i="42"/>
  <c r="G406" i="42"/>
  <c r="D406" i="42"/>
  <c r="G405" i="42"/>
  <c r="D405" i="42"/>
  <c r="G404" i="42"/>
  <c r="D404" i="42"/>
  <c r="G403" i="42"/>
  <c r="D403" i="42"/>
  <c r="G402" i="42"/>
  <c r="D402" i="42"/>
  <c r="G401" i="42"/>
  <c r="D401" i="42"/>
  <c r="G400" i="42"/>
  <c r="D400" i="42"/>
  <c r="G399" i="42"/>
  <c r="D399" i="42"/>
  <c r="G398" i="42"/>
  <c r="D398" i="42"/>
  <c r="G397" i="42"/>
  <c r="D397" i="42"/>
  <c r="G396" i="42"/>
  <c r="D396" i="42"/>
  <c r="G395" i="42"/>
  <c r="D395" i="42"/>
  <c r="G394" i="42"/>
  <c r="D394" i="42"/>
  <c r="G393" i="42"/>
  <c r="D393" i="42"/>
  <c r="G392" i="42"/>
  <c r="D392" i="42"/>
  <c r="G391" i="42"/>
  <c r="D391" i="42"/>
  <c r="G390" i="42"/>
  <c r="D390" i="42"/>
  <c r="G385" i="42"/>
  <c r="D385" i="42"/>
  <c r="G384" i="42"/>
  <c r="D384" i="42"/>
  <c r="G383" i="42"/>
  <c r="D383" i="42"/>
  <c r="G382" i="42"/>
  <c r="D382" i="42"/>
  <c r="G381" i="42"/>
  <c r="D381" i="42"/>
  <c r="G380" i="42"/>
  <c r="D380" i="42"/>
  <c r="G379" i="42"/>
  <c r="D379" i="42"/>
  <c r="G378" i="42"/>
  <c r="D378" i="42"/>
  <c r="G377" i="42"/>
  <c r="D377" i="42"/>
  <c r="G376" i="42"/>
  <c r="D376" i="42"/>
  <c r="G375" i="42"/>
  <c r="D375" i="42"/>
  <c r="G374" i="42"/>
  <c r="D374" i="42"/>
  <c r="G373" i="42"/>
  <c r="D373" i="42"/>
  <c r="G372" i="42"/>
  <c r="D372" i="42"/>
  <c r="G371" i="42"/>
  <c r="D371" i="42"/>
  <c r="G370" i="42"/>
  <c r="D370" i="42"/>
  <c r="G369" i="42"/>
  <c r="D369" i="42"/>
  <c r="G368" i="42"/>
  <c r="D368" i="42"/>
  <c r="G367" i="42"/>
  <c r="D367" i="42"/>
  <c r="G366" i="42"/>
  <c r="D366" i="42"/>
  <c r="G365" i="42"/>
  <c r="D365" i="42"/>
  <c r="G364" i="42"/>
  <c r="D364" i="42"/>
  <c r="G363" i="42"/>
  <c r="D363" i="42"/>
  <c r="G362" i="42"/>
  <c r="D362" i="42"/>
  <c r="G357" i="42"/>
  <c r="D357" i="42"/>
  <c r="G356" i="42"/>
  <c r="D356" i="42"/>
  <c r="G355" i="42"/>
  <c r="D355" i="42"/>
  <c r="G354" i="42"/>
  <c r="D354" i="42"/>
  <c r="G353" i="42"/>
  <c r="D353" i="42"/>
  <c r="G352" i="42"/>
  <c r="D352" i="42"/>
  <c r="G351" i="42"/>
  <c r="D351" i="42"/>
  <c r="G350" i="42"/>
  <c r="D350" i="42"/>
  <c r="G349" i="42"/>
  <c r="D349" i="42"/>
  <c r="G348" i="42"/>
  <c r="D348" i="42"/>
  <c r="G347" i="42"/>
  <c r="D347" i="42"/>
  <c r="D346" i="42"/>
  <c r="D345" i="42"/>
  <c r="D344" i="42"/>
  <c r="D343" i="42"/>
  <c r="G338" i="42"/>
  <c r="D338" i="42"/>
  <c r="G337" i="42"/>
  <c r="D337" i="42"/>
  <c r="G336" i="42"/>
  <c r="D336" i="42"/>
  <c r="G335" i="42"/>
  <c r="D335" i="42"/>
  <c r="G334" i="42"/>
  <c r="D334" i="42"/>
  <c r="G333" i="42"/>
  <c r="D333" i="42"/>
  <c r="G332" i="42"/>
  <c r="D332" i="42"/>
  <c r="G331" i="42"/>
  <c r="D331" i="42"/>
  <c r="G330" i="42"/>
  <c r="D330" i="42"/>
  <c r="G329" i="42"/>
  <c r="D329" i="42"/>
  <c r="G328" i="42"/>
  <c r="D328" i="42"/>
  <c r="G327" i="42"/>
  <c r="D327" i="42"/>
  <c r="G326" i="42"/>
  <c r="D326" i="42"/>
  <c r="G325" i="42"/>
  <c r="D325" i="42"/>
  <c r="G324" i="42"/>
  <c r="D324" i="42"/>
  <c r="G323" i="42"/>
  <c r="D323" i="42"/>
  <c r="G322" i="42"/>
  <c r="D322" i="42"/>
  <c r="G321" i="42"/>
  <c r="D321" i="42"/>
  <c r="G320" i="42"/>
  <c r="D320" i="42"/>
  <c r="G319" i="42"/>
  <c r="D319" i="42"/>
  <c r="G318" i="42"/>
  <c r="D318" i="42"/>
  <c r="G317" i="42"/>
  <c r="D317" i="42"/>
  <c r="G316" i="42"/>
  <c r="D316" i="42"/>
  <c r="G315" i="42"/>
  <c r="D315" i="42"/>
  <c r="G314" i="42"/>
  <c r="D314" i="42"/>
  <c r="G313" i="42"/>
  <c r="D313" i="42"/>
  <c r="G312" i="42"/>
  <c r="D312" i="42"/>
  <c r="G311" i="42"/>
  <c r="D311" i="42"/>
  <c r="G310" i="42"/>
  <c r="D310" i="42"/>
  <c r="G309" i="42"/>
  <c r="D309" i="42"/>
  <c r="G308" i="42"/>
  <c r="D308" i="42"/>
  <c r="G307" i="42"/>
  <c r="D307" i="42"/>
  <c r="G306" i="42"/>
  <c r="D306" i="42"/>
  <c r="G305" i="42"/>
  <c r="D305" i="42"/>
  <c r="G304" i="42"/>
  <c r="D304" i="42"/>
  <c r="G303" i="42"/>
  <c r="D303" i="42"/>
  <c r="G302" i="42"/>
  <c r="D302" i="42"/>
  <c r="G301" i="42"/>
  <c r="D301" i="42"/>
  <c r="G300" i="42"/>
  <c r="D300" i="42"/>
  <c r="G299" i="42"/>
  <c r="D299" i="42"/>
  <c r="G298" i="42"/>
  <c r="D298" i="42"/>
  <c r="G297" i="42"/>
  <c r="D297" i="42"/>
  <c r="G296" i="42"/>
  <c r="D296" i="42"/>
  <c r="G295" i="42"/>
  <c r="D295" i="42"/>
  <c r="G294" i="42"/>
  <c r="D294" i="42"/>
  <c r="G293" i="42"/>
  <c r="D293" i="42"/>
  <c r="G292" i="42"/>
  <c r="D292" i="42"/>
  <c r="G291" i="42"/>
  <c r="D291" i="42"/>
  <c r="G290" i="42"/>
  <c r="D290" i="42"/>
  <c r="G289" i="42"/>
  <c r="D289" i="42"/>
  <c r="G288" i="42"/>
  <c r="D288" i="42"/>
  <c r="G287" i="42"/>
  <c r="D287" i="42"/>
  <c r="G286" i="42"/>
  <c r="D286" i="42"/>
  <c r="G285" i="42"/>
  <c r="D285" i="42"/>
  <c r="G284" i="42"/>
  <c r="D284" i="42"/>
  <c r="G283" i="42"/>
  <c r="D283" i="42"/>
  <c r="G282" i="42"/>
  <c r="D282" i="42"/>
  <c r="G281" i="42"/>
  <c r="D281" i="42"/>
  <c r="G280" i="42"/>
  <c r="D280" i="42"/>
  <c r="G279" i="42"/>
  <c r="D279" i="42"/>
  <c r="G278" i="42"/>
  <c r="D278" i="42"/>
  <c r="G277" i="42"/>
  <c r="D277" i="42"/>
  <c r="G276" i="42"/>
  <c r="D276" i="42"/>
  <c r="G275" i="42"/>
  <c r="D275" i="42"/>
  <c r="G274" i="42"/>
  <c r="D274" i="42"/>
  <c r="G273" i="42"/>
  <c r="D273" i="42"/>
  <c r="G272" i="42"/>
  <c r="D272" i="42"/>
  <c r="G271" i="42"/>
  <c r="D271" i="42"/>
  <c r="G270" i="42"/>
  <c r="D270" i="42"/>
  <c r="G269" i="42"/>
  <c r="D269" i="42"/>
  <c r="G268" i="42"/>
  <c r="D268" i="42"/>
  <c r="G267" i="42"/>
  <c r="D267" i="42"/>
  <c r="G266" i="42"/>
  <c r="D266" i="42"/>
  <c r="G265" i="42"/>
  <c r="D265" i="42"/>
  <c r="G264" i="42"/>
  <c r="D264" i="42"/>
  <c r="G263" i="42"/>
  <c r="D263" i="42"/>
  <c r="G262" i="42"/>
  <c r="D262" i="42"/>
  <c r="G261" i="42"/>
  <c r="D261" i="42"/>
  <c r="G260" i="42"/>
  <c r="D260" i="42"/>
  <c r="G259" i="42"/>
  <c r="D259" i="42"/>
  <c r="G258" i="42"/>
  <c r="D258" i="42"/>
  <c r="G257" i="42"/>
  <c r="D257" i="42"/>
  <c r="G256" i="42"/>
  <c r="D256" i="42"/>
  <c r="G255" i="42"/>
  <c r="D255" i="42"/>
  <c r="G254" i="42"/>
  <c r="D254" i="42"/>
  <c r="G253" i="42"/>
  <c r="D253" i="42"/>
  <c r="G252" i="42"/>
  <c r="D252" i="42"/>
  <c r="G251" i="42"/>
  <c r="D251" i="42"/>
  <c r="G250" i="42"/>
  <c r="D250" i="42"/>
  <c r="G249" i="42"/>
  <c r="D249" i="42"/>
  <c r="G248" i="42"/>
  <c r="D248" i="42"/>
  <c r="G247" i="42"/>
  <c r="D247" i="42"/>
  <c r="G246" i="42"/>
  <c r="D246" i="42"/>
  <c r="G245" i="42"/>
  <c r="D245" i="42"/>
  <c r="G244" i="42"/>
  <c r="D244" i="42"/>
  <c r="G243" i="42"/>
  <c r="D243" i="42"/>
  <c r="G242" i="42"/>
  <c r="D242" i="42"/>
  <c r="G241" i="42"/>
  <c r="D241" i="42"/>
  <c r="G240" i="42"/>
  <c r="D240" i="42"/>
  <c r="G239" i="42"/>
  <c r="D239" i="42"/>
  <c r="G238" i="42"/>
  <c r="D238" i="42"/>
  <c r="G237" i="42"/>
  <c r="D237" i="42"/>
  <c r="G236" i="42"/>
  <c r="D236" i="42"/>
  <c r="G235" i="42"/>
  <c r="D235" i="42"/>
  <c r="G234" i="42"/>
  <c r="D234" i="42"/>
  <c r="G233" i="42"/>
  <c r="D233" i="42"/>
  <c r="G232" i="42"/>
  <c r="D232" i="42"/>
  <c r="G231" i="42"/>
  <c r="D231" i="42"/>
  <c r="G230" i="42"/>
  <c r="D230" i="42"/>
  <c r="G229" i="42"/>
  <c r="D229" i="42"/>
  <c r="G228" i="42"/>
  <c r="D228" i="42"/>
  <c r="G227" i="42"/>
  <c r="D227" i="42"/>
  <c r="G226" i="42"/>
  <c r="D226" i="42"/>
  <c r="G225" i="42"/>
  <c r="D225" i="42"/>
  <c r="G224" i="42"/>
  <c r="D224" i="42"/>
  <c r="G223" i="42"/>
  <c r="D223" i="42"/>
  <c r="G222" i="42"/>
  <c r="D222" i="42"/>
  <c r="G221" i="42"/>
  <c r="D221" i="42"/>
  <c r="G220" i="42"/>
  <c r="D220" i="42"/>
  <c r="G219" i="42"/>
  <c r="D219" i="42"/>
  <c r="G218" i="42"/>
  <c r="D218" i="42"/>
  <c r="G217" i="42"/>
  <c r="D217" i="42"/>
  <c r="G216" i="42"/>
  <c r="D216" i="42"/>
  <c r="G215" i="42"/>
  <c r="D215" i="42"/>
  <c r="G214" i="42"/>
  <c r="D214" i="42"/>
  <c r="G213" i="42"/>
  <c r="D213" i="42"/>
  <c r="G212" i="42"/>
  <c r="D212" i="42"/>
  <c r="G211" i="42"/>
  <c r="D211" i="42"/>
  <c r="G210" i="42"/>
  <c r="D210" i="42"/>
  <c r="G209" i="42"/>
  <c r="D209" i="42"/>
  <c r="G208" i="42"/>
  <c r="D208" i="42"/>
  <c r="G207" i="42"/>
  <c r="D207" i="42"/>
  <c r="G206" i="42"/>
  <c r="D206" i="42"/>
  <c r="G205" i="42"/>
  <c r="D205" i="42"/>
  <c r="G204" i="42"/>
  <c r="D204" i="42"/>
  <c r="G203" i="42"/>
  <c r="D203" i="42"/>
  <c r="G202" i="42"/>
  <c r="D202" i="42"/>
  <c r="G201" i="42"/>
  <c r="D201" i="42"/>
  <c r="G200" i="42"/>
  <c r="D200" i="42"/>
  <c r="G199" i="42"/>
  <c r="D199" i="42"/>
  <c r="G198" i="42"/>
  <c r="D198" i="42"/>
  <c r="G197" i="42"/>
  <c r="D197" i="42"/>
  <c r="G196" i="42"/>
  <c r="D196" i="42"/>
  <c r="G195" i="42"/>
  <c r="D195" i="42"/>
  <c r="G194" i="42"/>
  <c r="D194" i="42"/>
  <c r="G193" i="42"/>
  <c r="D193" i="42"/>
  <c r="G192" i="42"/>
  <c r="D192" i="42"/>
  <c r="G191" i="42"/>
  <c r="D191" i="42"/>
  <c r="G190" i="42"/>
  <c r="D190" i="42"/>
  <c r="G189" i="42"/>
  <c r="D189" i="42"/>
  <c r="G188" i="42"/>
  <c r="D188" i="42"/>
  <c r="G187" i="42"/>
  <c r="D187" i="42"/>
  <c r="G186" i="42"/>
  <c r="D186" i="42"/>
  <c r="G185" i="42"/>
  <c r="D185" i="42"/>
  <c r="G184" i="42"/>
  <c r="D184" i="42"/>
  <c r="G183" i="42"/>
  <c r="D183" i="42"/>
  <c r="G182" i="42"/>
  <c r="D182" i="42"/>
  <c r="G181" i="42"/>
  <c r="D181" i="42"/>
  <c r="G180" i="42"/>
  <c r="D180" i="42"/>
  <c r="G179" i="42"/>
  <c r="D179" i="42"/>
  <c r="G178" i="42"/>
  <c r="D178" i="42"/>
  <c r="G177" i="42"/>
  <c r="D177" i="42"/>
  <c r="G176" i="42"/>
  <c r="D176" i="42"/>
  <c r="G175" i="42"/>
  <c r="D175" i="42"/>
  <c r="G171" i="42"/>
  <c r="D171" i="42"/>
  <c r="G170" i="42"/>
  <c r="D170" i="42"/>
  <c r="G169" i="42"/>
  <c r="D169" i="42"/>
  <c r="G168" i="42"/>
  <c r="D168" i="42"/>
  <c r="G167" i="42"/>
  <c r="D167" i="42"/>
  <c r="G166" i="42"/>
  <c r="D166" i="42"/>
  <c r="G165" i="42"/>
  <c r="D165" i="42"/>
  <c r="G164" i="42"/>
  <c r="D164" i="42"/>
  <c r="G163" i="42"/>
  <c r="D163" i="42"/>
  <c r="G162" i="42"/>
  <c r="D162" i="42"/>
  <c r="G161" i="42"/>
  <c r="D161" i="42"/>
  <c r="G160" i="42"/>
  <c r="D160" i="42"/>
  <c r="G159" i="42"/>
  <c r="D159" i="42"/>
  <c r="G158" i="42"/>
  <c r="D158" i="42"/>
  <c r="G157" i="42"/>
  <c r="D157" i="42"/>
  <c r="G156" i="42"/>
  <c r="D156" i="42"/>
  <c r="G155" i="42"/>
  <c r="D155" i="42"/>
  <c r="G154" i="42"/>
  <c r="D154" i="42"/>
  <c r="G150" i="42"/>
  <c r="D150" i="42"/>
  <c r="G149" i="42"/>
  <c r="D149" i="42"/>
  <c r="G144" i="42"/>
  <c r="D144" i="42"/>
  <c r="G143" i="42"/>
  <c r="D143" i="42"/>
  <c r="G142" i="42"/>
  <c r="D142" i="42"/>
  <c r="G141" i="42"/>
  <c r="D141" i="42"/>
  <c r="G140" i="42"/>
  <c r="D140" i="42"/>
  <c r="G139" i="42"/>
  <c r="D139" i="42"/>
  <c r="G138" i="42"/>
  <c r="D138" i="42"/>
  <c r="G137" i="42"/>
  <c r="D137" i="42"/>
  <c r="G136" i="42"/>
  <c r="D136" i="42"/>
  <c r="G135" i="42"/>
  <c r="D135" i="42"/>
  <c r="G134" i="42"/>
  <c r="D134" i="42"/>
  <c r="G133" i="42"/>
  <c r="D133" i="42"/>
  <c r="G132" i="42"/>
  <c r="D132" i="42"/>
  <c r="G131" i="42"/>
  <c r="D131" i="42"/>
  <c r="G130" i="42"/>
  <c r="D130" i="42"/>
  <c r="G129" i="42"/>
  <c r="D129" i="42"/>
  <c r="G128" i="42"/>
  <c r="D128" i="42"/>
  <c r="G127" i="42"/>
  <c r="D127" i="42"/>
  <c r="G126" i="42"/>
  <c r="D126" i="42"/>
  <c r="G125" i="42"/>
  <c r="D125" i="42"/>
  <c r="G124" i="42"/>
  <c r="D124" i="42"/>
  <c r="G123" i="42"/>
  <c r="D123" i="42"/>
  <c r="G122" i="42"/>
  <c r="D122" i="42"/>
  <c r="G121" i="42"/>
  <c r="D121" i="42"/>
  <c r="G120" i="42"/>
  <c r="D120" i="42"/>
  <c r="G119" i="42"/>
  <c r="D119" i="42"/>
  <c r="G118" i="42"/>
  <c r="D118" i="42"/>
  <c r="G117" i="42"/>
  <c r="D117" i="42"/>
  <c r="G116" i="42"/>
  <c r="D116" i="42"/>
  <c r="G115" i="42"/>
  <c r="D115" i="42"/>
  <c r="G114" i="42"/>
  <c r="D114" i="42"/>
  <c r="G113" i="42"/>
  <c r="D113" i="42"/>
  <c r="G112" i="42"/>
  <c r="D112" i="42"/>
  <c r="G111" i="42"/>
  <c r="D111" i="42"/>
  <c r="G110" i="42"/>
  <c r="D110" i="42"/>
  <c r="G109" i="42"/>
  <c r="D109" i="42"/>
  <c r="G108" i="42"/>
  <c r="D108" i="42"/>
  <c r="G107" i="42"/>
  <c r="D107" i="42"/>
  <c r="G106" i="42"/>
  <c r="D106" i="42"/>
  <c r="G105" i="42"/>
  <c r="D105" i="42"/>
  <c r="G100" i="42"/>
  <c r="D100" i="42"/>
  <c r="G99" i="42"/>
  <c r="D99" i="42"/>
  <c r="G98" i="42"/>
  <c r="D98" i="42"/>
  <c r="G97" i="42"/>
  <c r="D97" i="42"/>
  <c r="G96" i="42"/>
  <c r="D96" i="42"/>
  <c r="G95" i="42"/>
  <c r="D95" i="42"/>
  <c r="G94" i="42"/>
  <c r="D94" i="42"/>
  <c r="G93" i="42"/>
  <c r="D93" i="42"/>
  <c r="G92" i="42"/>
  <c r="D92" i="42"/>
  <c r="G91" i="42"/>
  <c r="D91" i="42"/>
  <c r="G90" i="42"/>
  <c r="D90" i="42"/>
  <c r="G89" i="42"/>
  <c r="D89" i="42"/>
  <c r="G88" i="42"/>
  <c r="D88" i="42"/>
  <c r="G87" i="42"/>
  <c r="D87" i="42"/>
  <c r="G86" i="42"/>
  <c r="D86" i="42"/>
  <c r="G85" i="42"/>
  <c r="D85" i="42"/>
  <c r="G84" i="42"/>
  <c r="D84" i="42"/>
  <c r="G83" i="42"/>
  <c r="D83" i="42"/>
  <c r="G82" i="42"/>
  <c r="D82" i="42"/>
  <c r="G81" i="42"/>
  <c r="D81" i="42"/>
  <c r="G80" i="42"/>
  <c r="D80" i="42"/>
  <c r="G79" i="42"/>
  <c r="D79" i="42"/>
  <c r="G75" i="42"/>
  <c r="D75" i="42"/>
  <c r="G74" i="42"/>
  <c r="D74" i="42"/>
  <c r="G73" i="42"/>
  <c r="D73" i="42"/>
  <c r="G72" i="42"/>
  <c r="D72" i="42"/>
  <c r="G71" i="42"/>
  <c r="D71" i="42"/>
  <c r="G70" i="42"/>
  <c r="D70" i="42"/>
  <c r="G69" i="42"/>
  <c r="D69" i="42"/>
  <c r="G68" i="42"/>
  <c r="D68" i="42"/>
  <c r="G67" i="42"/>
  <c r="D67" i="42"/>
  <c r="G66" i="42"/>
  <c r="D66" i="42"/>
  <c r="G65" i="42"/>
  <c r="D65" i="42"/>
  <c r="G64" i="42"/>
  <c r="D64" i="42"/>
  <c r="G63" i="42"/>
  <c r="D63" i="42"/>
  <c r="G62" i="42"/>
  <c r="D62" i="42"/>
  <c r="G61" i="42"/>
  <c r="D61" i="42"/>
  <c r="G60" i="42"/>
  <c r="D60" i="42"/>
  <c r="G59" i="42"/>
  <c r="D59" i="42"/>
  <c r="G58" i="42"/>
  <c r="D58" i="42"/>
  <c r="G57" i="42"/>
  <c r="D57" i="42"/>
  <c r="G56" i="42"/>
  <c r="D56" i="42"/>
  <c r="G55" i="42"/>
  <c r="D55" i="42"/>
  <c r="G54" i="42"/>
  <c r="D54" i="42"/>
  <c r="G53" i="42"/>
  <c r="D53" i="42"/>
  <c r="G52" i="42"/>
  <c r="D52" i="42"/>
  <c r="G51" i="42"/>
  <c r="D51" i="42"/>
  <c r="G50" i="42"/>
  <c r="D50" i="42"/>
  <c r="G49" i="42"/>
  <c r="D49" i="42"/>
  <c r="G48" i="42"/>
  <c r="D48" i="42"/>
  <c r="G47" i="42"/>
  <c r="D47" i="42"/>
  <c r="G46" i="42"/>
  <c r="D46" i="42"/>
  <c r="G45" i="42"/>
  <c r="D45" i="42"/>
  <c r="G44" i="42"/>
  <c r="D44" i="42"/>
  <c r="G43" i="42"/>
  <c r="D43" i="42"/>
  <c r="G42" i="42"/>
  <c r="D42" i="42"/>
  <c r="G41" i="42"/>
  <c r="D41" i="42"/>
  <c r="G40" i="42"/>
  <c r="D40" i="42"/>
  <c r="G39" i="42"/>
  <c r="D39" i="42"/>
  <c r="G38" i="42"/>
  <c r="D38" i="42"/>
  <c r="G37" i="42"/>
  <c r="D37" i="42"/>
  <c r="G36" i="42"/>
  <c r="D36" i="42"/>
  <c r="G35" i="42"/>
  <c r="D35" i="42"/>
  <c r="G34" i="42"/>
  <c r="D34" i="42"/>
  <c r="G33" i="42"/>
  <c r="D33" i="42"/>
  <c r="G32" i="42"/>
  <c r="D32" i="42"/>
  <c r="G31" i="42"/>
  <c r="D31" i="42"/>
  <c r="G30" i="42"/>
  <c r="D30" i="42"/>
  <c r="G29" i="42"/>
  <c r="D29" i="42"/>
  <c r="G28" i="42"/>
  <c r="D28" i="42"/>
  <c r="G27" i="42"/>
  <c r="D27" i="42"/>
  <c r="G26" i="42"/>
  <c r="D26" i="42"/>
  <c r="G25" i="42"/>
  <c r="D25" i="42"/>
  <c r="G24" i="42"/>
  <c r="D24" i="42"/>
  <c r="G23" i="42"/>
  <c r="D23" i="42"/>
  <c r="G22" i="42"/>
  <c r="D22" i="42"/>
  <c r="G21" i="42"/>
  <c r="D21" i="42"/>
  <c r="G20" i="42"/>
  <c r="D20" i="42"/>
  <c r="G19" i="42"/>
  <c r="D19" i="42"/>
  <c r="G18" i="42"/>
  <c r="D18" i="42"/>
  <c r="G17" i="42"/>
  <c r="D17" i="42"/>
  <c r="G16" i="42"/>
  <c r="D16" i="42"/>
  <c r="G15" i="42"/>
  <c r="D15" i="42"/>
  <c r="G14" i="42"/>
  <c r="D14" i="42"/>
  <c r="G13" i="42"/>
  <c r="D13" i="42"/>
  <c r="G12" i="42"/>
  <c r="D12" i="42"/>
  <c r="G11" i="42"/>
  <c r="D11" i="42"/>
  <c r="G10" i="42"/>
  <c r="D10" i="42"/>
  <c r="G9" i="42"/>
  <c r="D9" i="42"/>
  <c r="G8" i="42"/>
  <c r="D8" i="42"/>
  <c r="G7" i="42"/>
  <c r="D7" i="42"/>
  <c r="G6" i="42"/>
  <c r="D6" i="42"/>
  <c r="G5" i="42"/>
  <c r="D5" i="42"/>
  <c r="G4" i="42"/>
  <c r="D4" i="42"/>
  <c r="G2" i="42"/>
  <c r="G447" i="41"/>
  <c r="D447" i="41"/>
  <c r="G446" i="41"/>
  <c r="D446" i="41"/>
  <c r="G445" i="41"/>
  <c r="D445" i="41"/>
  <c r="G444" i="41"/>
  <c r="D444" i="41"/>
  <c r="G443" i="41"/>
  <c r="D443" i="41"/>
  <c r="G442" i="41"/>
  <c r="D442" i="41"/>
  <c r="G441" i="41"/>
  <c r="D441" i="41"/>
  <c r="G440" i="41"/>
  <c r="D440" i="41"/>
  <c r="G439" i="41"/>
  <c r="D439" i="41"/>
  <c r="G438" i="41"/>
  <c r="D438" i="41"/>
  <c r="G437" i="41"/>
  <c r="D437" i="41"/>
  <c r="G436" i="41"/>
  <c r="D436" i="41"/>
  <c r="G435" i="41"/>
  <c r="D435" i="41"/>
  <c r="G434" i="41"/>
  <c r="D434" i="41"/>
  <c r="G433" i="41"/>
  <c r="D433" i="41"/>
  <c r="G432" i="41"/>
  <c r="D432" i="41"/>
  <c r="G431" i="41"/>
  <c r="D431" i="41"/>
  <c r="G430" i="41"/>
  <c r="D430" i="41"/>
  <c r="G429" i="41"/>
  <c r="D429" i="41"/>
  <c r="G428" i="41"/>
  <c r="D428" i="41"/>
  <c r="G427" i="41"/>
  <c r="D427" i="41"/>
  <c r="G426" i="41"/>
  <c r="D426" i="41"/>
  <c r="G425" i="41"/>
  <c r="D425" i="41"/>
  <c r="G424" i="41"/>
  <c r="D424" i="41"/>
  <c r="G423" i="41"/>
  <c r="D423" i="41"/>
  <c r="G422" i="41"/>
  <c r="D422" i="41"/>
  <c r="G421" i="41"/>
  <c r="D421" i="41"/>
  <c r="G420" i="41"/>
  <c r="D420" i="41"/>
  <c r="G419" i="41"/>
  <c r="D419" i="41"/>
  <c r="G418" i="41"/>
  <c r="D418" i="41"/>
  <c r="G417" i="41"/>
  <c r="D417" i="41"/>
  <c r="G416" i="41"/>
  <c r="D416" i="41"/>
  <c r="G415" i="41"/>
  <c r="D415" i="41"/>
  <c r="G410" i="41"/>
  <c r="D410" i="41"/>
  <c r="G409" i="41"/>
  <c r="D409" i="41"/>
  <c r="G408" i="41"/>
  <c r="D408" i="41"/>
  <c r="G407" i="41"/>
  <c r="D407" i="41"/>
  <c r="G406" i="41"/>
  <c r="D406" i="41"/>
  <c r="G405" i="41"/>
  <c r="D405" i="41"/>
  <c r="G404" i="41"/>
  <c r="D404" i="41"/>
  <c r="G403" i="41"/>
  <c r="D403" i="41"/>
  <c r="G402" i="41"/>
  <c r="D402" i="41"/>
  <c r="G401" i="41"/>
  <c r="D401" i="41"/>
  <c r="G396" i="41"/>
  <c r="D396" i="41"/>
  <c r="D395" i="41"/>
  <c r="D394" i="41"/>
  <c r="D393" i="41"/>
  <c r="D386" i="41"/>
  <c r="D385" i="41"/>
  <c r="D384" i="41"/>
  <c r="G383" i="41"/>
  <c r="D383" i="41"/>
  <c r="G382" i="41"/>
  <c r="D382" i="41"/>
  <c r="G381" i="41"/>
  <c r="D381" i="41"/>
  <c r="G380" i="41"/>
  <c r="D380" i="41"/>
  <c r="D379" i="41"/>
  <c r="D378" i="41"/>
  <c r="D377" i="41"/>
  <c r="D376" i="41"/>
  <c r="D371" i="41"/>
  <c r="D370" i="41"/>
  <c r="G369" i="41"/>
  <c r="D369" i="41"/>
  <c r="G368" i="41"/>
  <c r="D368" i="41"/>
  <c r="G367" i="41"/>
  <c r="D367" i="41"/>
  <c r="G366" i="41"/>
  <c r="D366" i="41"/>
  <c r="G365" i="41"/>
  <c r="D365" i="41"/>
  <c r="G364" i="41"/>
  <c r="D364" i="41"/>
  <c r="G363" i="41"/>
  <c r="D363" i="41"/>
  <c r="G362" i="41"/>
  <c r="D362" i="41"/>
  <c r="G361" i="41"/>
  <c r="D361" i="41"/>
  <c r="D360" i="41"/>
  <c r="D359" i="41"/>
  <c r="D358" i="41"/>
  <c r="D357" i="41"/>
  <c r="D356" i="41"/>
  <c r="D351" i="41"/>
  <c r="D350" i="41"/>
  <c r="D349" i="41"/>
  <c r="D348" i="41"/>
  <c r="D347" i="41"/>
  <c r="D343" i="41"/>
  <c r="D342" i="41"/>
  <c r="D341" i="41"/>
  <c r="D340" i="41"/>
  <c r="D339" i="41"/>
  <c r="D337" i="41"/>
  <c r="D336" i="41"/>
  <c r="D335" i="41"/>
  <c r="G334" i="41"/>
  <c r="D334" i="41"/>
  <c r="G333" i="41"/>
  <c r="D333" i="41"/>
  <c r="G332" i="41"/>
  <c r="D332" i="41"/>
  <c r="G331" i="41"/>
  <c r="D331" i="41"/>
  <c r="G330" i="41"/>
  <c r="D330" i="41"/>
  <c r="G329" i="41"/>
  <c r="D329" i="41"/>
  <c r="G328" i="41"/>
  <c r="D328" i="41"/>
  <c r="G327" i="41"/>
  <c r="D327" i="41"/>
  <c r="G326" i="41"/>
  <c r="D326" i="41"/>
  <c r="G325" i="41"/>
  <c r="D325" i="41"/>
  <c r="G324" i="41"/>
  <c r="D324" i="41"/>
  <c r="G323" i="41"/>
  <c r="D323" i="41"/>
  <c r="G322" i="41"/>
  <c r="D322" i="41"/>
  <c r="G321" i="41"/>
  <c r="D321" i="41"/>
  <c r="G320" i="41"/>
  <c r="D320" i="41"/>
  <c r="G319" i="41"/>
  <c r="D319" i="41"/>
  <c r="G318" i="41"/>
  <c r="D318" i="41"/>
  <c r="G317" i="41"/>
  <c r="D317" i="41"/>
  <c r="G316" i="41"/>
  <c r="D316" i="41"/>
  <c r="G315" i="41"/>
  <c r="D315" i="41"/>
  <c r="G314" i="41"/>
  <c r="D314" i="41"/>
  <c r="G313" i="41"/>
  <c r="D313" i="41"/>
  <c r="D312" i="41"/>
  <c r="D311" i="41"/>
  <c r="D310" i="41"/>
  <c r="D309" i="41"/>
  <c r="D308" i="41"/>
  <c r="D306" i="41"/>
  <c r="D305" i="41"/>
  <c r="D301" i="41"/>
  <c r="D300" i="41"/>
  <c r="D299" i="41"/>
  <c r="D298" i="41"/>
  <c r="D297" i="41"/>
  <c r="D296" i="41"/>
  <c r="D295" i="41"/>
  <c r="D289" i="41"/>
  <c r="D288" i="41"/>
  <c r="D287" i="41"/>
  <c r="D286" i="41"/>
  <c r="D284" i="41"/>
  <c r="D283" i="41"/>
  <c r="D282" i="41"/>
  <c r="D280" i="41"/>
  <c r="D279" i="41"/>
  <c r="D278" i="41"/>
  <c r="D273" i="41"/>
  <c r="D272" i="41"/>
  <c r="D271" i="41"/>
  <c r="D269" i="41"/>
  <c r="D268" i="41"/>
  <c r="G267" i="41"/>
  <c r="D267" i="41"/>
  <c r="G266" i="41"/>
  <c r="D266" i="41"/>
  <c r="G265" i="41"/>
  <c r="D265" i="41"/>
  <c r="G264" i="41"/>
  <c r="D264" i="41"/>
  <c r="G263" i="41"/>
  <c r="D263" i="41"/>
  <c r="G262" i="41"/>
  <c r="D262" i="41"/>
  <c r="G261" i="41"/>
  <c r="D261" i="41"/>
  <c r="G260" i="41"/>
  <c r="D260" i="41"/>
  <c r="G259" i="41"/>
  <c r="D259" i="41"/>
  <c r="G258" i="41"/>
  <c r="D258" i="41"/>
  <c r="G257" i="41"/>
  <c r="D257" i="41"/>
  <c r="G256" i="41"/>
  <c r="D256" i="41"/>
  <c r="G255" i="41"/>
  <c r="D255" i="41"/>
  <c r="G254" i="41"/>
  <c r="D254" i="41"/>
  <c r="G253" i="41"/>
  <c r="D253" i="41"/>
  <c r="G248" i="41"/>
  <c r="D248" i="41"/>
  <c r="G247" i="41"/>
  <c r="D247" i="41"/>
  <c r="G246" i="41"/>
  <c r="D246" i="41"/>
  <c r="G245" i="41"/>
  <c r="D245" i="41"/>
  <c r="G244" i="41"/>
  <c r="D244" i="41"/>
  <c r="G243" i="41"/>
  <c r="D243" i="41"/>
  <c r="G242" i="41"/>
  <c r="D242" i="41"/>
  <c r="G241" i="41"/>
  <c r="D241" i="41"/>
  <c r="G240" i="41"/>
  <c r="D240" i="41"/>
  <c r="G239" i="41"/>
  <c r="D239" i="41"/>
  <c r="G238" i="41"/>
  <c r="D238" i="41"/>
  <c r="G237" i="41"/>
  <c r="D237" i="41"/>
  <c r="G236" i="41"/>
  <c r="D236" i="41"/>
  <c r="G235" i="41"/>
  <c r="D235" i="41"/>
  <c r="G234" i="41"/>
  <c r="D234" i="41"/>
  <c r="G233" i="41"/>
  <c r="D233" i="41"/>
  <c r="G232" i="41"/>
  <c r="D232" i="41"/>
  <c r="G231" i="41"/>
  <c r="D231" i="41"/>
  <c r="G230" i="41"/>
  <c r="D230" i="41"/>
  <c r="G229" i="41"/>
  <c r="D229" i="41"/>
  <c r="G228" i="41"/>
  <c r="D228" i="41"/>
  <c r="G227" i="41"/>
  <c r="D227" i="41"/>
  <c r="G226" i="41"/>
  <c r="D226" i="41"/>
  <c r="G225" i="41"/>
  <c r="D225" i="41"/>
  <c r="G224" i="41"/>
  <c r="D224" i="41"/>
  <c r="G223" i="41"/>
  <c r="D223" i="41"/>
  <c r="G222" i="41"/>
  <c r="D222" i="41"/>
  <c r="G221" i="41"/>
  <c r="D221" i="41"/>
  <c r="G220" i="41"/>
  <c r="D220" i="41"/>
  <c r="G219" i="41"/>
  <c r="D219" i="41"/>
  <c r="G218" i="41"/>
  <c r="D218" i="41"/>
  <c r="G217" i="41"/>
  <c r="D217" i="41"/>
  <c r="G216" i="41"/>
  <c r="D216" i="41"/>
  <c r="G215" i="41"/>
  <c r="D215" i="41"/>
  <c r="G214" i="41"/>
  <c r="D214" i="41"/>
  <c r="G213" i="41"/>
  <c r="D213" i="41"/>
  <c r="G212" i="41"/>
  <c r="D212" i="41"/>
  <c r="G211" i="41"/>
  <c r="D211" i="41"/>
  <c r="G210" i="41"/>
  <c r="D210" i="41"/>
  <c r="G209" i="41"/>
  <c r="D209" i="41"/>
  <c r="G208" i="41"/>
  <c r="D208" i="41"/>
  <c r="G207" i="41"/>
  <c r="D207" i="41"/>
  <c r="G206" i="41"/>
  <c r="D206" i="41"/>
  <c r="G205" i="41"/>
  <c r="D205" i="41"/>
  <c r="G204" i="41"/>
  <c r="D204" i="41"/>
  <c r="G203" i="41"/>
  <c r="D203" i="41"/>
  <c r="G202" i="41"/>
  <c r="D202" i="41"/>
  <c r="G201" i="41"/>
  <c r="D201" i="41"/>
  <c r="G200" i="41"/>
  <c r="D200" i="41"/>
  <c r="G199" i="41"/>
  <c r="D199" i="41"/>
  <c r="G198" i="41"/>
  <c r="D198" i="41"/>
  <c r="G197" i="41"/>
  <c r="D197" i="41"/>
  <c r="G196" i="41"/>
  <c r="D196" i="41"/>
  <c r="G195" i="41"/>
  <c r="D195" i="41"/>
  <c r="G194" i="41"/>
  <c r="D194" i="41"/>
  <c r="G193" i="41"/>
  <c r="D193" i="41"/>
  <c r="G192" i="41"/>
  <c r="D192" i="41"/>
  <c r="G191" i="41"/>
  <c r="D191" i="41"/>
  <c r="G190" i="41"/>
  <c r="D190" i="41"/>
  <c r="G189" i="41"/>
  <c r="D189" i="41"/>
  <c r="G188" i="41"/>
  <c r="D188" i="41"/>
  <c r="G187" i="41"/>
  <c r="D187" i="41"/>
  <c r="G186" i="41"/>
  <c r="D186" i="41"/>
  <c r="G185" i="41"/>
  <c r="D185" i="41"/>
  <c r="G184" i="41"/>
  <c r="D184" i="41"/>
  <c r="G183" i="41"/>
  <c r="D183" i="41"/>
  <c r="G182" i="41"/>
  <c r="D182" i="41"/>
  <c r="G181" i="41"/>
  <c r="D181" i="41"/>
  <c r="G180" i="41"/>
  <c r="D180" i="41"/>
  <c r="G179" i="41"/>
  <c r="D179" i="41"/>
  <c r="G178" i="41"/>
  <c r="D178" i="41"/>
  <c r="G177" i="41"/>
  <c r="D177" i="41"/>
  <c r="G176" i="41"/>
  <c r="D176" i="41"/>
  <c r="G175" i="41"/>
  <c r="D175" i="41"/>
  <c r="G174" i="41"/>
  <c r="D174" i="41"/>
  <c r="G173" i="41"/>
  <c r="D173" i="41"/>
  <c r="G172" i="41"/>
  <c r="D172" i="41"/>
  <c r="G171" i="41"/>
  <c r="D171" i="41"/>
  <c r="G170" i="41"/>
  <c r="D170" i="41"/>
  <c r="G169" i="41"/>
  <c r="D169" i="41"/>
  <c r="G168" i="41"/>
  <c r="D168" i="41"/>
  <c r="G167" i="41"/>
  <c r="D167" i="41"/>
  <c r="G166" i="41"/>
  <c r="D166" i="41"/>
  <c r="G165" i="41"/>
  <c r="D165" i="41"/>
  <c r="G164" i="41"/>
  <c r="D164" i="41"/>
  <c r="G163" i="41"/>
  <c r="D163" i="41"/>
  <c r="G162" i="41"/>
  <c r="D162" i="41"/>
  <c r="G161" i="41"/>
  <c r="D161" i="41"/>
  <c r="G160" i="41"/>
  <c r="D160" i="41"/>
  <c r="G159" i="41"/>
  <c r="D159" i="41"/>
  <c r="G158" i="41"/>
  <c r="D158" i="41"/>
  <c r="G157" i="41"/>
  <c r="D157" i="41"/>
  <c r="G156" i="41"/>
  <c r="D156" i="41"/>
  <c r="G155" i="41"/>
  <c r="D155" i="41"/>
  <c r="G154" i="41"/>
  <c r="D154" i="41"/>
  <c r="G153" i="41"/>
  <c r="D153" i="41"/>
  <c r="G151" i="41"/>
  <c r="D151" i="41"/>
  <c r="G150" i="41"/>
  <c r="D150" i="41"/>
  <c r="G149" i="41"/>
  <c r="D149" i="41"/>
  <c r="G148" i="41"/>
  <c r="D148" i="41"/>
  <c r="G147" i="41"/>
  <c r="D147" i="41"/>
  <c r="G146" i="41"/>
  <c r="D146" i="41"/>
  <c r="G145" i="41"/>
  <c r="D145" i="41"/>
  <c r="G144" i="41"/>
  <c r="D144" i="41"/>
  <c r="G143" i="41"/>
  <c r="D143" i="41"/>
  <c r="G142" i="41"/>
  <c r="D142" i="41"/>
  <c r="G141" i="41"/>
  <c r="D141" i="41"/>
  <c r="G140" i="41"/>
  <c r="D140" i="41"/>
  <c r="G139" i="41"/>
  <c r="D139" i="41"/>
  <c r="G138" i="41"/>
  <c r="D138" i="41"/>
  <c r="G137" i="41"/>
  <c r="D137" i="41"/>
  <c r="G132" i="41"/>
  <c r="D132" i="41"/>
  <c r="G131" i="41"/>
  <c r="D131" i="41"/>
  <c r="G130" i="41"/>
  <c r="D130" i="41"/>
  <c r="G129" i="41"/>
  <c r="D129" i="41"/>
  <c r="G128" i="41"/>
  <c r="D128" i="41"/>
  <c r="G127" i="41"/>
  <c r="D127" i="41"/>
  <c r="G126" i="41"/>
  <c r="D126" i="41"/>
  <c r="G125" i="41"/>
  <c r="D125" i="41"/>
  <c r="G124" i="41"/>
  <c r="D124" i="41"/>
  <c r="G123" i="41"/>
  <c r="D123" i="41"/>
  <c r="G122" i="41"/>
  <c r="D122" i="41"/>
  <c r="G121" i="41"/>
  <c r="D121" i="41"/>
  <c r="G120" i="41"/>
  <c r="D120" i="41"/>
  <c r="G119" i="41"/>
  <c r="D119" i="41"/>
  <c r="G118" i="41"/>
  <c r="D118" i="41"/>
  <c r="G117" i="41"/>
  <c r="D117" i="41"/>
  <c r="G116" i="41"/>
  <c r="D116" i="41"/>
  <c r="G115" i="41"/>
  <c r="D115" i="41"/>
  <c r="G114" i="41"/>
  <c r="D114" i="41"/>
  <c r="G113" i="41"/>
  <c r="D113" i="41"/>
  <c r="G112" i="41"/>
  <c r="D112" i="41"/>
  <c r="G111" i="41"/>
  <c r="D111" i="41"/>
  <c r="G110" i="41"/>
  <c r="D110" i="41"/>
  <c r="G109" i="41"/>
  <c r="D109" i="41"/>
  <c r="G108" i="41"/>
  <c r="D108" i="41"/>
  <c r="G107" i="41"/>
  <c r="D107" i="41"/>
  <c r="G106" i="41"/>
  <c r="D106" i="41"/>
  <c r="G105" i="41"/>
  <c r="D105" i="41"/>
  <c r="G104" i="41"/>
  <c r="D104" i="41"/>
  <c r="G103" i="41"/>
  <c r="D103" i="41"/>
  <c r="G102" i="41"/>
  <c r="D102" i="41"/>
  <c r="G101" i="41"/>
  <c r="D101" i="41"/>
  <c r="G100" i="41"/>
  <c r="D100" i="41"/>
  <c r="G99" i="41"/>
  <c r="D99" i="41"/>
  <c r="G98" i="41"/>
  <c r="D98" i="41"/>
  <c r="G97" i="41"/>
  <c r="D97" i="41"/>
  <c r="G96" i="41"/>
  <c r="D96" i="41"/>
  <c r="G95" i="41"/>
  <c r="D95" i="41"/>
  <c r="G94" i="41"/>
  <c r="D94" i="41"/>
  <c r="G93" i="41"/>
  <c r="D93" i="41"/>
  <c r="G92" i="41"/>
  <c r="D92" i="41"/>
  <c r="G91" i="41"/>
  <c r="D91" i="41"/>
  <c r="G90" i="41"/>
  <c r="D90" i="41"/>
  <c r="G89" i="41"/>
  <c r="D89" i="41"/>
  <c r="G88" i="41"/>
  <c r="D88" i="41"/>
  <c r="G87" i="41"/>
  <c r="D87" i="41"/>
  <c r="G86" i="41"/>
  <c r="D86" i="41"/>
  <c r="G85" i="41"/>
  <c r="D85" i="41"/>
  <c r="G84" i="41"/>
  <c r="D84" i="41"/>
  <c r="G83" i="41"/>
  <c r="D83" i="41"/>
  <c r="G82" i="41"/>
  <c r="D82" i="41"/>
  <c r="G81" i="41"/>
  <c r="D81" i="41"/>
  <c r="G80" i="41"/>
  <c r="D80" i="41"/>
  <c r="G79" i="41"/>
  <c r="D79" i="41"/>
  <c r="G78" i="41"/>
  <c r="D78" i="41"/>
  <c r="G77" i="41"/>
  <c r="D77" i="41"/>
  <c r="G76" i="41"/>
  <c r="D76" i="41"/>
  <c r="G75" i="41"/>
  <c r="D75" i="41"/>
  <c r="G74" i="41"/>
  <c r="D74" i="41"/>
  <c r="G73" i="41"/>
  <c r="D73" i="41"/>
  <c r="G72" i="41"/>
  <c r="D72" i="41"/>
  <c r="G71" i="41"/>
  <c r="D71" i="41"/>
  <c r="G70" i="41"/>
  <c r="D70" i="41"/>
  <c r="G65" i="41"/>
  <c r="D65" i="41"/>
  <c r="G64" i="41"/>
  <c r="D64" i="41"/>
  <c r="G63" i="41"/>
  <c r="D63" i="41"/>
  <c r="G62" i="41"/>
  <c r="D62" i="41"/>
  <c r="G61" i="41"/>
  <c r="D61" i="41"/>
  <c r="G60" i="41"/>
  <c r="D60" i="41"/>
  <c r="G59" i="41"/>
  <c r="D59" i="41"/>
  <c r="G58" i="41"/>
  <c r="D58" i="41"/>
  <c r="G57" i="41"/>
  <c r="D57" i="41"/>
  <c r="G56" i="41"/>
  <c r="D56" i="41"/>
  <c r="G55" i="41"/>
  <c r="D55" i="41"/>
  <c r="G54" i="41"/>
  <c r="D54" i="41"/>
  <c r="G53" i="41"/>
  <c r="D53" i="41"/>
  <c r="G52" i="41"/>
  <c r="D52" i="41"/>
  <c r="G51" i="41"/>
  <c r="D51" i="41"/>
  <c r="G50" i="41"/>
  <c r="D50" i="41"/>
  <c r="G49" i="41"/>
  <c r="D49" i="41"/>
  <c r="G48" i="41"/>
  <c r="D48" i="41"/>
  <c r="G43" i="41"/>
  <c r="D43" i="41"/>
  <c r="G42" i="41"/>
  <c r="D42" i="41"/>
  <c r="G41" i="41"/>
  <c r="D41" i="41"/>
  <c r="G40" i="41"/>
  <c r="D40" i="41"/>
  <c r="G39" i="41"/>
  <c r="D39" i="41"/>
  <c r="G38" i="41"/>
  <c r="D38" i="41"/>
  <c r="G33" i="41"/>
  <c r="D33" i="41"/>
  <c r="G32" i="41"/>
  <c r="D32" i="41"/>
  <c r="G31" i="41"/>
  <c r="D31" i="41"/>
  <c r="G30" i="41"/>
  <c r="D30" i="41"/>
  <c r="G29" i="41"/>
  <c r="D29" i="41"/>
  <c r="G28" i="41"/>
  <c r="D28" i="41"/>
  <c r="G27" i="41"/>
  <c r="D27" i="41"/>
  <c r="G26" i="41"/>
  <c r="D26" i="41"/>
  <c r="G25" i="41"/>
  <c r="D25" i="41"/>
  <c r="G24" i="41"/>
  <c r="D24" i="41"/>
  <c r="G23" i="41"/>
  <c r="D23" i="41"/>
  <c r="G22" i="41"/>
  <c r="D22" i="41"/>
  <c r="G21" i="41"/>
  <c r="D21" i="41"/>
  <c r="G20" i="41"/>
  <c r="D20" i="41"/>
  <c r="G16" i="41"/>
  <c r="D16" i="41"/>
  <c r="G15" i="41"/>
  <c r="D15" i="41"/>
  <c r="G14" i="41"/>
  <c r="D14" i="41"/>
  <c r="G13" i="41"/>
  <c r="D13" i="41"/>
  <c r="G12" i="41"/>
  <c r="D12" i="41"/>
  <c r="G11" i="41"/>
  <c r="D11" i="41"/>
  <c r="G10" i="41"/>
  <c r="D10" i="41"/>
  <c r="G9" i="41"/>
  <c r="D9" i="41"/>
  <c r="G8" i="41"/>
  <c r="D8" i="41"/>
  <c r="G7" i="41"/>
  <c r="D7" i="41"/>
  <c r="G6" i="41"/>
  <c r="D6" i="41"/>
  <c r="G5" i="41"/>
  <c r="D5" i="41"/>
  <c r="G1893" i="23"/>
  <c r="D1893" i="23"/>
  <c r="G1892" i="23"/>
  <c r="D1892" i="23"/>
  <c r="G1891" i="23"/>
  <c r="D1891" i="23"/>
  <c r="G1890" i="23"/>
  <c r="D1890" i="23"/>
  <c r="G1889" i="23"/>
  <c r="D1889" i="23"/>
  <c r="G1888" i="23"/>
  <c r="D1888" i="23"/>
  <c r="G1887" i="23"/>
  <c r="D1887" i="23"/>
  <c r="G1886" i="23"/>
  <c r="D1886" i="23"/>
  <c r="G1885" i="23"/>
  <c r="D1885" i="23"/>
  <c r="G1884" i="23"/>
  <c r="D1884" i="23"/>
  <c r="G1883" i="23"/>
  <c r="D1883" i="23"/>
  <c r="G1882" i="23"/>
  <c r="D1882" i="23"/>
  <c r="G1881" i="23"/>
  <c r="D1881" i="23"/>
  <c r="G1880" i="23"/>
  <c r="D1880" i="23"/>
  <c r="G1879" i="23"/>
  <c r="D1879" i="23"/>
  <c r="G1878" i="23"/>
  <c r="D1878" i="23"/>
  <c r="G1877" i="23"/>
  <c r="D1877" i="23"/>
  <c r="G1876" i="23"/>
  <c r="D1876" i="23"/>
  <c r="G1875" i="23"/>
  <c r="D1875" i="23"/>
  <c r="G1874" i="23"/>
  <c r="D1874" i="23"/>
  <c r="G1873" i="23"/>
  <c r="D1873" i="23"/>
  <c r="G1872" i="23"/>
  <c r="D1872" i="23"/>
  <c r="G1871" i="23"/>
  <c r="D1871" i="23"/>
  <c r="G1870" i="23"/>
  <c r="D1870" i="23"/>
  <c r="G1869" i="23"/>
  <c r="D1869" i="23"/>
  <c r="G1868" i="23"/>
  <c r="D1868" i="23"/>
  <c r="G1867" i="23"/>
  <c r="D1867" i="23"/>
  <c r="G1866" i="23"/>
  <c r="D1866" i="23"/>
  <c r="G1865" i="23"/>
  <c r="D1865" i="23"/>
  <c r="G1864" i="23"/>
  <c r="D1864" i="23"/>
  <c r="G1863" i="23"/>
  <c r="D1863" i="23"/>
  <c r="G1858" i="23"/>
  <c r="D1858" i="23"/>
  <c r="G1857" i="23"/>
  <c r="D1857" i="23"/>
  <c r="G1856" i="23"/>
  <c r="D1856" i="23"/>
  <c r="G1855" i="23"/>
  <c r="D1855" i="23"/>
  <c r="G1854" i="23"/>
  <c r="D1854" i="23"/>
  <c r="G1853" i="23"/>
  <c r="D1853" i="23"/>
  <c r="G1852" i="23"/>
  <c r="D1852" i="23"/>
  <c r="G1851" i="23"/>
  <c r="D1851" i="23"/>
  <c r="G1850" i="23"/>
  <c r="D1850" i="23"/>
  <c r="G1849" i="23"/>
  <c r="D1849" i="23"/>
  <c r="G1848" i="23"/>
  <c r="D1848" i="23"/>
  <c r="G1847" i="23"/>
  <c r="D1847" i="23"/>
  <c r="G1846" i="23"/>
  <c r="D1846" i="23"/>
  <c r="G1841" i="23"/>
  <c r="D1841" i="23"/>
  <c r="G1840" i="23"/>
  <c r="D1840" i="23"/>
  <c r="G1839" i="23"/>
  <c r="D1839" i="23"/>
  <c r="G1838" i="23"/>
  <c r="D1838" i="23"/>
  <c r="G1837" i="23"/>
  <c r="D1837" i="23"/>
  <c r="G1836" i="23"/>
  <c r="D1836" i="23"/>
  <c r="G1835" i="23"/>
  <c r="D1835" i="23"/>
  <c r="G1834" i="23"/>
  <c r="D1834" i="23"/>
  <c r="G1833" i="23"/>
  <c r="D1833" i="23"/>
  <c r="G1832" i="23"/>
  <c r="D1832" i="23"/>
  <c r="G1831" i="23"/>
  <c r="D1831" i="23"/>
  <c r="G1830" i="23"/>
  <c r="D1830" i="23"/>
  <c r="G1829" i="23"/>
  <c r="D1829" i="23"/>
  <c r="G1828" i="23"/>
  <c r="D1828" i="23"/>
  <c r="G1827" i="23"/>
  <c r="D1827" i="23"/>
  <c r="G1826" i="23"/>
  <c r="D1826" i="23"/>
  <c r="G1821" i="23"/>
  <c r="D1821" i="23"/>
  <c r="G1820" i="23"/>
  <c r="D1820" i="23"/>
  <c r="G1819" i="23"/>
  <c r="D1819" i="23"/>
  <c r="G1818" i="23"/>
  <c r="D1818" i="23"/>
  <c r="G1817" i="23"/>
  <c r="D1817" i="23"/>
  <c r="G1816" i="23"/>
  <c r="D1816" i="23"/>
  <c r="G1815" i="23"/>
  <c r="D1815" i="23"/>
  <c r="G1814" i="23"/>
  <c r="D1814" i="23"/>
  <c r="G1813" i="23"/>
  <c r="D1813" i="23"/>
  <c r="G1812" i="23"/>
  <c r="D1812" i="23"/>
  <c r="G1811" i="23"/>
  <c r="D1811" i="23"/>
  <c r="G1810" i="23"/>
  <c r="D1810" i="23"/>
  <c r="G1809" i="23"/>
  <c r="D1809" i="23"/>
  <c r="G1808" i="23"/>
  <c r="D1808" i="23"/>
  <c r="G1807" i="23"/>
  <c r="D1807" i="23"/>
  <c r="G1806" i="23"/>
  <c r="D1806" i="23"/>
  <c r="G1805" i="23"/>
  <c r="D1805" i="23"/>
  <c r="G1804" i="23"/>
  <c r="D1804" i="23"/>
  <c r="G1803" i="23"/>
  <c r="D1803" i="23"/>
  <c r="G1802" i="23"/>
  <c r="D1802" i="23"/>
  <c r="G1801" i="23"/>
  <c r="D1801" i="23"/>
  <c r="G1800" i="23"/>
  <c r="D1800" i="23"/>
  <c r="G1799" i="23"/>
  <c r="D1799" i="23"/>
  <c r="G1798" i="23"/>
  <c r="D1798" i="23"/>
  <c r="G1797" i="23"/>
  <c r="D1797" i="23"/>
  <c r="G1796" i="23"/>
  <c r="D1796" i="23"/>
  <c r="G1795" i="23"/>
  <c r="D1795" i="23"/>
  <c r="G1794" i="23"/>
  <c r="D1794" i="23"/>
  <c r="G1793" i="23"/>
  <c r="D1793" i="23"/>
  <c r="G1792" i="23"/>
  <c r="D1792" i="23"/>
  <c r="G1791" i="23"/>
  <c r="D1791" i="23"/>
  <c r="G1790" i="23"/>
  <c r="D1790" i="23"/>
  <c r="G1789" i="23"/>
  <c r="D1789" i="23"/>
  <c r="G1788" i="23"/>
  <c r="D1788" i="23"/>
  <c r="G1787" i="23"/>
  <c r="D1787" i="23"/>
  <c r="G1786" i="23"/>
  <c r="D1786" i="23"/>
  <c r="G1785" i="23"/>
  <c r="D1785" i="23"/>
  <c r="G1784" i="23"/>
  <c r="D1784" i="23"/>
  <c r="G1783" i="23"/>
  <c r="D1783" i="23"/>
  <c r="G1782" i="23"/>
  <c r="D1782" i="23"/>
  <c r="G1781" i="23"/>
  <c r="D1781" i="23"/>
  <c r="G1780" i="23"/>
  <c r="D1780" i="23"/>
  <c r="G1779" i="23"/>
  <c r="D1779" i="23"/>
  <c r="G1778" i="23"/>
  <c r="D1778" i="23"/>
  <c r="G1773" i="23"/>
  <c r="D1773" i="23"/>
  <c r="G1772" i="23"/>
  <c r="D1772" i="23"/>
  <c r="G1771" i="23"/>
  <c r="D1771" i="23"/>
  <c r="G1770" i="23"/>
  <c r="D1770" i="23"/>
  <c r="G1769" i="23"/>
  <c r="D1769" i="23"/>
  <c r="G1768" i="23"/>
  <c r="D1768" i="23"/>
  <c r="G1767" i="23"/>
  <c r="D1767" i="23"/>
  <c r="G1766" i="23"/>
  <c r="D1766" i="23"/>
  <c r="G1765" i="23"/>
  <c r="D1765" i="23"/>
  <c r="G1764" i="23"/>
  <c r="D1764" i="23"/>
  <c r="G1763" i="23"/>
  <c r="D1763" i="23"/>
  <c r="G1762" i="23"/>
  <c r="D1762" i="23"/>
  <c r="G1761" i="23"/>
  <c r="D1761" i="23"/>
  <c r="G1760" i="23"/>
  <c r="D1760" i="23"/>
  <c r="G1759" i="23"/>
  <c r="D1759" i="23"/>
  <c r="G1758" i="23"/>
  <c r="D1758" i="23"/>
  <c r="G1757" i="23"/>
  <c r="D1757" i="23"/>
  <c r="G1756" i="23"/>
  <c r="D1756" i="23"/>
  <c r="G1751" i="23"/>
  <c r="D1751" i="23"/>
  <c r="G1750" i="23"/>
  <c r="D1750" i="23"/>
  <c r="G1749" i="23"/>
  <c r="D1749" i="23"/>
  <c r="G1748" i="23"/>
  <c r="D1748" i="23"/>
  <c r="G1747" i="23"/>
  <c r="D1747" i="23"/>
  <c r="G1746" i="23"/>
  <c r="D1746" i="23"/>
  <c r="G1745" i="23"/>
  <c r="D1745" i="23"/>
  <c r="G1744" i="23"/>
  <c r="D1744" i="23"/>
  <c r="G1743" i="23"/>
  <c r="D1743" i="23"/>
  <c r="G1742" i="23"/>
  <c r="D1742" i="23"/>
  <c r="G1741" i="23"/>
  <c r="D1741" i="23"/>
  <c r="G1737" i="23"/>
  <c r="D1737" i="23"/>
  <c r="G1736" i="23"/>
  <c r="D1736" i="23"/>
  <c r="G1735" i="23"/>
  <c r="D1735" i="23"/>
  <c r="G1734" i="23"/>
  <c r="D1734" i="23"/>
  <c r="G1733" i="23"/>
  <c r="D1733" i="23"/>
  <c r="G1732" i="23"/>
  <c r="D1732" i="23"/>
  <c r="G1731" i="23"/>
  <c r="D1731" i="23"/>
  <c r="G1730" i="23"/>
  <c r="D1730" i="23"/>
  <c r="G1729" i="23"/>
  <c r="D1729" i="23"/>
  <c r="G1728" i="23"/>
  <c r="D1728" i="23"/>
  <c r="G1727" i="23"/>
  <c r="D1727" i="23"/>
  <c r="G1722" i="23"/>
  <c r="D1722" i="23"/>
  <c r="G1721" i="23"/>
  <c r="D1721" i="23"/>
  <c r="G1720" i="23"/>
  <c r="D1720" i="23"/>
  <c r="G1719" i="23"/>
  <c r="D1719" i="23"/>
  <c r="G1718" i="23"/>
  <c r="D1718" i="23"/>
  <c r="G1713" i="23"/>
  <c r="D1713" i="23"/>
  <c r="G1712" i="23"/>
  <c r="D1712" i="23"/>
  <c r="G1711" i="23"/>
  <c r="D1711" i="23"/>
  <c r="G1706" i="23"/>
  <c r="D1706" i="23"/>
  <c r="G1705" i="23"/>
  <c r="D1705" i="23"/>
  <c r="G1704" i="23"/>
  <c r="D1704" i="23"/>
  <c r="G1703" i="23"/>
  <c r="D1703" i="23"/>
  <c r="G1702" i="23"/>
  <c r="D1702" i="23"/>
  <c r="G1701" i="23"/>
  <c r="D1701" i="23"/>
  <c r="G1700" i="23"/>
  <c r="D1700" i="23"/>
  <c r="G1699" i="23"/>
  <c r="D1699" i="23"/>
  <c r="G1698" i="23"/>
  <c r="D1698" i="23"/>
  <c r="G1697" i="23"/>
  <c r="D1697" i="23"/>
  <c r="G1696" i="23"/>
  <c r="D1696" i="23"/>
  <c r="G1695" i="23"/>
  <c r="D1695" i="23"/>
  <c r="G1690" i="23"/>
  <c r="D1690" i="23"/>
  <c r="G1689" i="23"/>
  <c r="D1689" i="23"/>
  <c r="G1688" i="23"/>
  <c r="D1688" i="23"/>
  <c r="G1687" i="23"/>
  <c r="D1687" i="23"/>
  <c r="G1686" i="23"/>
  <c r="D1686" i="23"/>
  <c r="G1685" i="23"/>
  <c r="D1685" i="23"/>
  <c r="G1684" i="23"/>
  <c r="D1684" i="23"/>
  <c r="G1683" i="23"/>
  <c r="D1683" i="23"/>
  <c r="G1682" i="23"/>
  <c r="D1682" i="23"/>
  <c r="G1681" i="23"/>
  <c r="D1681" i="23"/>
  <c r="G1680" i="23"/>
  <c r="D1680" i="23"/>
  <c r="G1679" i="23"/>
  <c r="D1679" i="23"/>
  <c r="G1678" i="23"/>
  <c r="D1678" i="23"/>
  <c r="G1677" i="23"/>
  <c r="D1677" i="23"/>
  <c r="G1676" i="23"/>
  <c r="D1676" i="23"/>
  <c r="G1675" i="23"/>
  <c r="D1675" i="23"/>
  <c r="G1674" i="23"/>
  <c r="D1674" i="23"/>
  <c r="G1673" i="23"/>
  <c r="D1673" i="23"/>
  <c r="G1672" i="23"/>
  <c r="D1672" i="23"/>
  <c r="G1671" i="23"/>
  <c r="D1671" i="23"/>
  <c r="G1670" i="23"/>
  <c r="D1670" i="23"/>
  <c r="G1669" i="23"/>
  <c r="D1669" i="23"/>
  <c r="G1668" i="23"/>
  <c r="D1668" i="23"/>
  <c r="G1667" i="23"/>
  <c r="D1667" i="23"/>
  <c r="G1666" i="23"/>
  <c r="D1666" i="23"/>
  <c r="G1665" i="23"/>
  <c r="D1665" i="23"/>
  <c r="G1664" i="23"/>
  <c r="D1664" i="23"/>
  <c r="G1663" i="23"/>
  <c r="D1663" i="23"/>
  <c r="G1662" i="23"/>
  <c r="D1662" i="23"/>
  <c r="G1661" i="23"/>
  <c r="D1661" i="23"/>
  <c r="G1660" i="23"/>
  <c r="D1660" i="23"/>
  <c r="G1659" i="23"/>
  <c r="D1659" i="23"/>
  <c r="G1658" i="23"/>
  <c r="D1658" i="23"/>
  <c r="G1657" i="23"/>
  <c r="D1657" i="23"/>
  <c r="G1656" i="23"/>
  <c r="D1656" i="23"/>
  <c r="G1655" i="23"/>
  <c r="D1655" i="23"/>
  <c r="G1654" i="23"/>
  <c r="D1654" i="23"/>
  <c r="G1653" i="23"/>
  <c r="D1653" i="23"/>
  <c r="G1652" i="23"/>
  <c r="D1652" i="23"/>
  <c r="G1651" i="23"/>
  <c r="D1651" i="23"/>
  <c r="G1650" i="23"/>
  <c r="D1650" i="23"/>
  <c r="G1649" i="23"/>
  <c r="D1649" i="23"/>
  <c r="G1648" i="23"/>
  <c r="D1648" i="23"/>
  <c r="G1647" i="23"/>
  <c r="D1647" i="23"/>
  <c r="G1646" i="23"/>
  <c r="D1646" i="23"/>
  <c r="G1645" i="23"/>
  <c r="D1645" i="23"/>
  <c r="G1644" i="23"/>
  <c r="D1644" i="23"/>
  <c r="G1643" i="23"/>
  <c r="D1643" i="23"/>
  <c r="G1642" i="23"/>
  <c r="D1642" i="23"/>
  <c r="G1641" i="23"/>
  <c r="D1641" i="23"/>
  <c r="G1640" i="23"/>
  <c r="D1640" i="23"/>
  <c r="G1639" i="23"/>
  <c r="D1639" i="23"/>
  <c r="G1638" i="23"/>
  <c r="D1638" i="23"/>
  <c r="G1637" i="23"/>
  <c r="D1637" i="23"/>
  <c r="G1636" i="23"/>
  <c r="D1636" i="23"/>
  <c r="G1635" i="23"/>
  <c r="D1635" i="23"/>
  <c r="G1634" i="23"/>
  <c r="D1634" i="23"/>
  <c r="G1633" i="23"/>
  <c r="D1633" i="23"/>
  <c r="G1632" i="23"/>
  <c r="D1632" i="23"/>
  <c r="G1631" i="23"/>
  <c r="D1631" i="23"/>
  <c r="G1630" i="23"/>
  <c r="D1630" i="23"/>
  <c r="G1629" i="23"/>
  <c r="D1629" i="23"/>
  <c r="G1628" i="23"/>
  <c r="D1628" i="23"/>
  <c r="G1627" i="23"/>
  <c r="D1627" i="23"/>
  <c r="G1626" i="23"/>
  <c r="D1626" i="23"/>
  <c r="G1625" i="23"/>
  <c r="D1625" i="23"/>
  <c r="G1624" i="23"/>
  <c r="D1624" i="23"/>
  <c r="G1623" i="23"/>
  <c r="D1623" i="23"/>
  <c r="G1622" i="23"/>
  <c r="D1622" i="23"/>
  <c r="G1621" i="23"/>
  <c r="D1621" i="23"/>
  <c r="G1620" i="23"/>
  <c r="D1620" i="23"/>
  <c r="G1619" i="23"/>
  <c r="D1619" i="23"/>
  <c r="G1618" i="23"/>
  <c r="D1618" i="23"/>
  <c r="G1617" i="23"/>
  <c r="D1617" i="23"/>
  <c r="G1616" i="23"/>
  <c r="D1616" i="23"/>
  <c r="G1615" i="23"/>
  <c r="D1615" i="23"/>
  <c r="G1614" i="23"/>
  <c r="D1614" i="23"/>
  <c r="G1613" i="23"/>
  <c r="D1613" i="23"/>
  <c r="G1612" i="23"/>
  <c r="D1612" i="23"/>
  <c r="G1611" i="23"/>
  <c r="D1611" i="23"/>
  <c r="G1610" i="23"/>
  <c r="D1610" i="23"/>
  <c r="G1609" i="23"/>
  <c r="D1609" i="23"/>
  <c r="G1608" i="23"/>
  <c r="D1608" i="23"/>
  <c r="G1607" i="23"/>
  <c r="D1607" i="23"/>
  <c r="G1606" i="23"/>
  <c r="D1606" i="23"/>
  <c r="G1605" i="23"/>
  <c r="D1605" i="23"/>
  <c r="G1604" i="23"/>
  <c r="D1604" i="23"/>
  <c r="G1603" i="23"/>
  <c r="D1603" i="23"/>
  <c r="G1602" i="23"/>
  <c r="D1602" i="23"/>
  <c r="G1601" i="23"/>
  <c r="D1601" i="23"/>
  <c r="G1600" i="23"/>
  <c r="D1600" i="23"/>
  <c r="G1599" i="23"/>
  <c r="D1599" i="23"/>
  <c r="G1598" i="23"/>
  <c r="D1598" i="23"/>
  <c r="G1597" i="23"/>
  <c r="D1597" i="23"/>
  <c r="G1596" i="23"/>
  <c r="D1596" i="23"/>
  <c r="G1595" i="23"/>
  <c r="D1595" i="23"/>
  <c r="G1590" i="23"/>
  <c r="D1590" i="23"/>
  <c r="G1589" i="23"/>
  <c r="D1589" i="23"/>
  <c r="G1588" i="23"/>
  <c r="D1588" i="23"/>
  <c r="G1587" i="23"/>
  <c r="D1587" i="23"/>
  <c r="G1586" i="23"/>
  <c r="D1586" i="23"/>
  <c r="G1585" i="23"/>
  <c r="D1585" i="23"/>
  <c r="G1580" i="23"/>
  <c r="D1580" i="23"/>
  <c r="G1579" i="23"/>
  <c r="D1579" i="23"/>
  <c r="G1578" i="23"/>
  <c r="D1578" i="23"/>
  <c r="G1577" i="23"/>
  <c r="D1577" i="23"/>
  <c r="G1576" i="23"/>
  <c r="D1576" i="23"/>
  <c r="G1575" i="23"/>
  <c r="D1575" i="23"/>
  <c r="G1574" i="23"/>
  <c r="D1574" i="23"/>
  <c r="G1573" i="23"/>
  <c r="D1573" i="23"/>
  <c r="G1572" i="23"/>
  <c r="D1572" i="23"/>
  <c r="G1571" i="23"/>
  <c r="D1571" i="23"/>
  <c r="G1570" i="23"/>
  <c r="D1570" i="23"/>
  <c r="G1569" i="23"/>
  <c r="D1569" i="23"/>
  <c r="G1568" i="23"/>
  <c r="D1568" i="23"/>
  <c r="G1567" i="23"/>
  <c r="D1567" i="23"/>
  <c r="G1566" i="23"/>
  <c r="D1566" i="23"/>
  <c r="G1565" i="23"/>
  <c r="D1565" i="23"/>
  <c r="G1564" i="23"/>
  <c r="D1564" i="23"/>
  <c r="G1563" i="23"/>
  <c r="D1563" i="23"/>
  <c r="G1562" i="23"/>
  <c r="D1562" i="23"/>
  <c r="G1561" i="23"/>
  <c r="D1561" i="23"/>
  <c r="G1560" i="23"/>
  <c r="D1560" i="23"/>
  <c r="G1559" i="23"/>
  <c r="D1559" i="23"/>
  <c r="G1558" i="23"/>
  <c r="D1558" i="23"/>
  <c r="G1557" i="23"/>
  <c r="D1557" i="23"/>
  <c r="G1556" i="23"/>
  <c r="D1556" i="23"/>
  <c r="G1555" i="23"/>
  <c r="D1555" i="23"/>
  <c r="G1554" i="23"/>
  <c r="D1554" i="23"/>
  <c r="G1553" i="23"/>
  <c r="D1553" i="23"/>
  <c r="G1552" i="23"/>
  <c r="D1552" i="23"/>
  <c r="G1551" i="23"/>
  <c r="D1551" i="23"/>
  <c r="G1550" i="23"/>
  <c r="D1550" i="23"/>
  <c r="G1549" i="23"/>
  <c r="D1549" i="23"/>
  <c r="G1548" i="23"/>
  <c r="D1548" i="23"/>
  <c r="G1547" i="23"/>
  <c r="D1547" i="23"/>
  <c r="G1546" i="23"/>
  <c r="D1546" i="23"/>
  <c r="G1545" i="23"/>
  <c r="D1545" i="23"/>
  <c r="G1544" i="23"/>
  <c r="D1544" i="23"/>
  <c r="G1543" i="23"/>
  <c r="D1543" i="23"/>
  <c r="G1542" i="23"/>
  <c r="D1542" i="23"/>
  <c r="G1541" i="23"/>
  <c r="D1541" i="23"/>
  <c r="G1540" i="23"/>
  <c r="D1540" i="23"/>
  <c r="G1539" i="23"/>
  <c r="D1539" i="23"/>
  <c r="G1538" i="23"/>
  <c r="D1538" i="23"/>
  <c r="G1537" i="23"/>
  <c r="D1537" i="23"/>
  <c r="G1536" i="23"/>
  <c r="D1536" i="23"/>
  <c r="G1535" i="23"/>
  <c r="D1535" i="23"/>
  <c r="G1534" i="23"/>
  <c r="D1534" i="23"/>
  <c r="G1533" i="23"/>
  <c r="D1533" i="23"/>
  <c r="G1532" i="23"/>
  <c r="D1532" i="23"/>
  <c r="G1531" i="23"/>
  <c r="D1531" i="23"/>
  <c r="G1530" i="23"/>
  <c r="D1530" i="23"/>
  <c r="G1529" i="23"/>
  <c r="D1529" i="23"/>
  <c r="G1528" i="23"/>
  <c r="D1528" i="23"/>
  <c r="G1527" i="23"/>
  <c r="D1527" i="23"/>
  <c r="G1526" i="23"/>
  <c r="D1526" i="23"/>
  <c r="G1525" i="23"/>
  <c r="D1525" i="23"/>
  <c r="G1524" i="23"/>
  <c r="D1524" i="23"/>
  <c r="G1523" i="23"/>
  <c r="D1523" i="23"/>
  <c r="G1522" i="23"/>
  <c r="D1522" i="23"/>
  <c r="G1521" i="23"/>
  <c r="D1521" i="23"/>
  <c r="G1520" i="23"/>
  <c r="D1520" i="23"/>
  <c r="G1519" i="23"/>
  <c r="D1519" i="23"/>
  <c r="G1518" i="23"/>
  <c r="D1518" i="23"/>
  <c r="G1517" i="23"/>
  <c r="D1517" i="23"/>
  <c r="G1516" i="23"/>
  <c r="D1516" i="23"/>
  <c r="G1515" i="23"/>
  <c r="D1515" i="23"/>
  <c r="G1514" i="23"/>
  <c r="D1514" i="23"/>
  <c r="G1513" i="23"/>
  <c r="D1513" i="23"/>
  <c r="G1512" i="23"/>
  <c r="D1512" i="23"/>
  <c r="G1511" i="23"/>
  <c r="D1511" i="23"/>
  <c r="G1510" i="23"/>
  <c r="D1510" i="23"/>
  <c r="G1509" i="23"/>
  <c r="D1509" i="23"/>
  <c r="G1508" i="23"/>
  <c r="D1508" i="23"/>
  <c r="G1507" i="23"/>
  <c r="D1507" i="23"/>
  <c r="G1506" i="23"/>
  <c r="D1506" i="23"/>
  <c r="G1505" i="23"/>
  <c r="D1505" i="23"/>
  <c r="G1504" i="23"/>
  <c r="D1504" i="23"/>
  <c r="G1503" i="23"/>
  <c r="D1503" i="23"/>
  <c r="G1502" i="23"/>
  <c r="D1502" i="23"/>
  <c r="G1501" i="23"/>
  <c r="D1501" i="23"/>
  <c r="G1500" i="23"/>
  <c r="D1500" i="23"/>
  <c r="G1499" i="23"/>
  <c r="D1499" i="23"/>
  <c r="G1498" i="23"/>
  <c r="D1498" i="23"/>
  <c r="G1497" i="23"/>
  <c r="D1497" i="23"/>
  <c r="G1496" i="23"/>
  <c r="D1496" i="23"/>
  <c r="G1495" i="23"/>
  <c r="D1495" i="23"/>
  <c r="G1494" i="23"/>
  <c r="D1494" i="23"/>
  <c r="G1493" i="23"/>
  <c r="D1493" i="23"/>
  <c r="G1492" i="23"/>
  <c r="D1492" i="23"/>
  <c r="G1491" i="23"/>
  <c r="D1491" i="23"/>
  <c r="G1490" i="23"/>
  <c r="D1490" i="23"/>
  <c r="G1489" i="23"/>
  <c r="D1489" i="23"/>
  <c r="G1488" i="23"/>
  <c r="D1488" i="23"/>
  <c r="G1487" i="23"/>
  <c r="D1487" i="23"/>
  <c r="G1486" i="23"/>
  <c r="D1486" i="23"/>
  <c r="G1485" i="23"/>
  <c r="D1485" i="23"/>
  <c r="G1484" i="23"/>
  <c r="D1484" i="23"/>
  <c r="G1483" i="23"/>
  <c r="D1483" i="23"/>
  <c r="G1482" i="23"/>
  <c r="D1482" i="23"/>
  <c r="G1481" i="23"/>
  <c r="D1481" i="23"/>
  <c r="G1480" i="23"/>
  <c r="D1480" i="23"/>
  <c r="G1479" i="23"/>
  <c r="D1479" i="23"/>
  <c r="G1478" i="23"/>
  <c r="D1478" i="23"/>
  <c r="G1477" i="23"/>
  <c r="D1477" i="23"/>
  <c r="G1476" i="23"/>
  <c r="D1476" i="23"/>
  <c r="G1475" i="23"/>
  <c r="D1475" i="23"/>
  <c r="G1474" i="23"/>
  <c r="D1474" i="23"/>
  <c r="G1473" i="23"/>
  <c r="D1473" i="23"/>
  <c r="G1472" i="23"/>
  <c r="D1472" i="23"/>
  <c r="G1471" i="23"/>
  <c r="D1471" i="23"/>
  <c r="G1470" i="23"/>
  <c r="D1470" i="23"/>
  <c r="G1469" i="23"/>
  <c r="D1469" i="23"/>
  <c r="G1468" i="23"/>
  <c r="D1468" i="23"/>
  <c r="G1467" i="23"/>
  <c r="D1467" i="23"/>
  <c r="G1466" i="23"/>
  <c r="D1466" i="23"/>
  <c r="G1465" i="23"/>
  <c r="D1465" i="23"/>
  <c r="G1464" i="23"/>
  <c r="D1464" i="23"/>
  <c r="G1463" i="23"/>
  <c r="D1463" i="23"/>
  <c r="G1462" i="23"/>
  <c r="D1462" i="23"/>
  <c r="G1461" i="23"/>
  <c r="D1461" i="23"/>
  <c r="G1460" i="23"/>
  <c r="D1460" i="23"/>
  <c r="G1459" i="23"/>
  <c r="D1459" i="23"/>
  <c r="G1458" i="23"/>
  <c r="D1458" i="23"/>
  <c r="G1457" i="23"/>
  <c r="D1457" i="23"/>
  <c r="G1456" i="23"/>
  <c r="D1456" i="23"/>
  <c r="G1455" i="23"/>
  <c r="D1455" i="23"/>
  <c r="G1451" i="23"/>
  <c r="D1451" i="23"/>
  <c r="G1450" i="23"/>
  <c r="D1450" i="23"/>
  <c r="G1449" i="23"/>
  <c r="D1449" i="23"/>
  <c r="G1448" i="23"/>
  <c r="D1448" i="23"/>
  <c r="G1447" i="23"/>
  <c r="D1447" i="23"/>
  <c r="G1446" i="23"/>
  <c r="D1446" i="23"/>
  <c r="G1445" i="23"/>
  <c r="D1445" i="23"/>
  <c r="G1444" i="23"/>
  <c r="D1444" i="23"/>
  <c r="G1443" i="23"/>
  <c r="D1443" i="23"/>
  <c r="G1442" i="23"/>
  <c r="D1442" i="23"/>
  <c r="G1441" i="23"/>
  <c r="D1441" i="23"/>
  <c r="G1440" i="23"/>
  <c r="D1440" i="23"/>
  <c r="G1439" i="23"/>
  <c r="D1439" i="23"/>
  <c r="G1438" i="23"/>
  <c r="D1438" i="23"/>
  <c r="G1437" i="23"/>
  <c r="D1437" i="23"/>
  <c r="G1436" i="23"/>
  <c r="D1436" i="23"/>
  <c r="G1435" i="23"/>
  <c r="D1435" i="23"/>
  <c r="G1434" i="23"/>
  <c r="D1434" i="23"/>
  <c r="G1433" i="23"/>
  <c r="D1433" i="23"/>
  <c r="G1432" i="23"/>
  <c r="D1432" i="23"/>
  <c r="G1431" i="23"/>
  <c r="D1431" i="23"/>
  <c r="G1430" i="23"/>
  <c r="D1430" i="23"/>
  <c r="G1429" i="23"/>
  <c r="D1429" i="23"/>
  <c r="G1428" i="23"/>
  <c r="D1428" i="23"/>
  <c r="G1427" i="23"/>
  <c r="D1427" i="23"/>
  <c r="G1426" i="23"/>
  <c r="D1426" i="23"/>
  <c r="G1425" i="23"/>
  <c r="D1425" i="23"/>
  <c r="G1424" i="23"/>
  <c r="D1424" i="23"/>
  <c r="G1423" i="23"/>
  <c r="D1423" i="23"/>
  <c r="G1422" i="23"/>
  <c r="D1422" i="23"/>
  <c r="G1421" i="23"/>
  <c r="D1421" i="23"/>
  <c r="G1420" i="23"/>
  <c r="D1420" i="23"/>
  <c r="G1419" i="23"/>
  <c r="D1419" i="23"/>
  <c r="G1418" i="23"/>
  <c r="D1418" i="23"/>
  <c r="G1417" i="23"/>
  <c r="D1417" i="23"/>
  <c r="G1416" i="23"/>
  <c r="D1416" i="23"/>
  <c r="G1415" i="23"/>
  <c r="D1415" i="23"/>
  <c r="G1414" i="23"/>
  <c r="D1414" i="23"/>
  <c r="G1413" i="23"/>
  <c r="D1413" i="23"/>
  <c r="G1412" i="23"/>
  <c r="D1412" i="23"/>
  <c r="G1411" i="23"/>
  <c r="D1411" i="23"/>
  <c r="G1410" i="23"/>
  <c r="D1410" i="23"/>
  <c r="G1409" i="23"/>
  <c r="D1409" i="23"/>
  <c r="G1408" i="23"/>
  <c r="D1408" i="23"/>
  <c r="G1407" i="23"/>
  <c r="D1407" i="23"/>
  <c r="G1406" i="23"/>
  <c r="D1406" i="23"/>
  <c r="G1405" i="23"/>
  <c r="D1405" i="23"/>
  <c r="G1404" i="23"/>
  <c r="D1404" i="23"/>
  <c r="G1403" i="23"/>
  <c r="D1403" i="23"/>
  <c r="G1402" i="23"/>
  <c r="D1402" i="23"/>
  <c r="G1401" i="23"/>
  <c r="D1401" i="23"/>
  <c r="G1400" i="23"/>
  <c r="D1400" i="23"/>
  <c r="G1399" i="23"/>
  <c r="D1399" i="23"/>
  <c r="G1398" i="23"/>
  <c r="D1398" i="23"/>
  <c r="G1397" i="23"/>
  <c r="D1397" i="23"/>
  <c r="G1396" i="23"/>
  <c r="D1396" i="23"/>
  <c r="G1395" i="23"/>
  <c r="D1395" i="23"/>
  <c r="G1394" i="23"/>
  <c r="D1394" i="23"/>
  <c r="G1393" i="23"/>
  <c r="D1393" i="23"/>
  <c r="G1392" i="23"/>
  <c r="D1392" i="23"/>
  <c r="G1391" i="23"/>
  <c r="D1391" i="23"/>
  <c r="G1390" i="23"/>
  <c r="D1390" i="23"/>
  <c r="G1389" i="23"/>
  <c r="D1389" i="23"/>
  <c r="G1388" i="23"/>
  <c r="D1388" i="23"/>
  <c r="G1387" i="23"/>
  <c r="D1387" i="23"/>
  <c r="G1386" i="23"/>
  <c r="D1386" i="23"/>
  <c r="G1385" i="23"/>
  <c r="D1385" i="23"/>
  <c r="G1384" i="23"/>
  <c r="D1384" i="23"/>
  <c r="G1383" i="23"/>
  <c r="D1383" i="23"/>
  <c r="G1382" i="23"/>
  <c r="D1382" i="23"/>
  <c r="G1381" i="23"/>
  <c r="D1381" i="23"/>
  <c r="G1380" i="23"/>
  <c r="D1380" i="23"/>
  <c r="G1379" i="23"/>
  <c r="D1379" i="23"/>
  <c r="G1378" i="23"/>
  <c r="D1378" i="23"/>
  <c r="G1377" i="23"/>
  <c r="D1377" i="23"/>
  <c r="G1376" i="23"/>
  <c r="D1376" i="23"/>
  <c r="G1375" i="23"/>
  <c r="D1375" i="23"/>
  <c r="G1374" i="23"/>
  <c r="D1374" i="23"/>
  <c r="G1373" i="23"/>
  <c r="D1373" i="23"/>
  <c r="G1372" i="23"/>
  <c r="D1372" i="23"/>
  <c r="G1371" i="23"/>
  <c r="D1371" i="23"/>
  <c r="G1370" i="23"/>
  <c r="D1370" i="23"/>
  <c r="G1369" i="23"/>
  <c r="D1369" i="23"/>
  <c r="G1368" i="23"/>
  <c r="D1368" i="23"/>
  <c r="G1367" i="23"/>
  <c r="D1367" i="23"/>
  <c r="G1366" i="23"/>
  <c r="D1366" i="23"/>
  <c r="G1365" i="23"/>
  <c r="D1365" i="23"/>
  <c r="G1364" i="23"/>
  <c r="D1364" i="23"/>
  <c r="G1363" i="23"/>
  <c r="D1363" i="23"/>
  <c r="G1362" i="23"/>
  <c r="D1362" i="23"/>
  <c r="G1361" i="23"/>
  <c r="D1361" i="23"/>
  <c r="G1360" i="23"/>
  <c r="D1360" i="23"/>
  <c r="G1359" i="23"/>
  <c r="D1359" i="23"/>
  <c r="G1358" i="23"/>
  <c r="D1358" i="23"/>
  <c r="G1357" i="23"/>
  <c r="D1357" i="23"/>
  <c r="G1356" i="23"/>
  <c r="D1356" i="23"/>
  <c r="G1355" i="23"/>
  <c r="D1355" i="23"/>
  <c r="G1354" i="23"/>
  <c r="D1354" i="23"/>
  <c r="G1353" i="23"/>
  <c r="D1353" i="23"/>
  <c r="G1352" i="23"/>
  <c r="D1352" i="23"/>
  <c r="G1351" i="23"/>
  <c r="D1351" i="23"/>
  <c r="G1350" i="23"/>
  <c r="D1350" i="23"/>
  <c r="G1349" i="23"/>
  <c r="D1349" i="23"/>
  <c r="G1348" i="23"/>
  <c r="D1348" i="23"/>
  <c r="G1347" i="23"/>
  <c r="D1347" i="23"/>
  <c r="G1346" i="23"/>
  <c r="D1346" i="23"/>
  <c r="G1345" i="23"/>
  <c r="D1345" i="23"/>
  <c r="G1344" i="23"/>
  <c r="D1344" i="23"/>
  <c r="G1343" i="23"/>
  <c r="D1343" i="23"/>
  <c r="G1342" i="23"/>
  <c r="D1342" i="23"/>
  <c r="G1341" i="23"/>
  <c r="D1341" i="23"/>
  <c r="G1340" i="23"/>
  <c r="D1340" i="23"/>
  <c r="G1339" i="23"/>
  <c r="D1339" i="23"/>
  <c r="G1338" i="23"/>
  <c r="D1338" i="23"/>
  <c r="G1337" i="23"/>
  <c r="D1337" i="23"/>
  <c r="G1336" i="23"/>
  <c r="D1336" i="23"/>
  <c r="G1335" i="23"/>
  <c r="D1335" i="23"/>
  <c r="G1334" i="23"/>
  <c r="D1334" i="23"/>
  <c r="G1333" i="23"/>
  <c r="D1333" i="23"/>
  <c r="G1332" i="23"/>
  <c r="D1332" i="23"/>
  <c r="G1331" i="23"/>
  <c r="D1331" i="23"/>
  <c r="G1330" i="23"/>
  <c r="D1330" i="23"/>
  <c r="G1329" i="23"/>
  <c r="D1329" i="23"/>
  <c r="G1328" i="23"/>
  <c r="D1328" i="23"/>
  <c r="G1327" i="23"/>
  <c r="D1327" i="23"/>
  <c r="G1326" i="23"/>
  <c r="D1326" i="23"/>
  <c r="G1325" i="23"/>
  <c r="D1325" i="23"/>
  <c r="G1324" i="23"/>
  <c r="D1324" i="23"/>
  <c r="G1323" i="23"/>
  <c r="D1323" i="23"/>
  <c r="G1322" i="23"/>
  <c r="D1322" i="23"/>
  <c r="G1321" i="23"/>
  <c r="D1321" i="23"/>
  <c r="G1320" i="23"/>
  <c r="D1320" i="23"/>
  <c r="G1319" i="23"/>
  <c r="D1319" i="23"/>
  <c r="G1318" i="23"/>
  <c r="D1318" i="23"/>
  <c r="G1317" i="23"/>
  <c r="D1317" i="23"/>
  <c r="G1316" i="23"/>
  <c r="D1316" i="23"/>
  <c r="G1315" i="23"/>
  <c r="D1315" i="23"/>
  <c r="G1314" i="23"/>
  <c r="D1314" i="23"/>
  <c r="G1313" i="23"/>
  <c r="D1313" i="23"/>
  <c r="G1312" i="23"/>
  <c r="D1312" i="23"/>
  <c r="G1311" i="23"/>
  <c r="D1311" i="23"/>
  <c r="G1310" i="23"/>
  <c r="D1310" i="23"/>
  <c r="G1309" i="23"/>
  <c r="D1309" i="23"/>
  <c r="G1308" i="23"/>
  <c r="D1308" i="23"/>
  <c r="G1307" i="23"/>
  <c r="D1307" i="23"/>
  <c r="G1306" i="23"/>
  <c r="D1306" i="23"/>
  <c r="G1305" i="23"/>
  <c r="D1305" i="23"/>
  <c r="G1304" i="23"/>
  <c r="D1304" i="23"/>
  <c r="G1303" i="23"/>
  <c r="D1303" i="23"/>
  <c r="G1302" i="23"/>
  <c r="D1302" i="23"/>
  <c r="G1301" i="23"/>
  <c r="D1301" i="23"/>
  <c r="G1300" i="23"/>
  <c r="D1300" i="23"/>
  <c r="G1299" i="23"/>
  <c r="D1299" i="23"/>
  <c r="G1298" i="23"/>
  <c r="D1298" i="23"/>
  <c r="G1297" i="23"/>
  <c r="D1297" i="23"/>
  <c r="G1296" i="23"/>
  <c r="D1296" i="23"/>
  <c r="G1295" i="23"/>
  <c r="D1295" i="23"/>
  <c r="G1294" i="23"/>
  <c r="D1294" i="23"/>
  <c r="G1293" i="23"/>
  <c r="D1293" i="23"/>
  <c r="G1292" i="23"/>
  <c r="D1292" i="23"/>
  <c r="G1291" i="23"/>
  <c r="D1291" i="23"/>
  <c r="G1290" i="23"/>
  <c r="D1290" i="23"/>
  <c r="G1289" i="23"/>
  <c r="D1289" i="23"/>
  <c r="G1288" i="23"/>
  <c r="D1288" i="23"/>
  <c r="G1287" i="23"/>
  <c r="D1287" i="23"/>
  <c r="G1286" i="23"/>
  <c r="D1286" i="23"/>
  <c r="G1285" i="23"/>
  <c r="D1285" i="23"/>
  <c r="G1284" i="23"/>
  <c r="D1284" i="23"/>
  <c r="G1283" i="23"/>
  <c r="D1283" i="23"/>
  <c r="G1282" i="23"/>
  <c r="D1282" i="23"/>
  <c r="G1281" i="23"/>
  <c r="D1281" i="23"/>
  <c r="G1280" i="23"/>
  <c r="D1280" i="23"/>
  <c r="G1279" i="23"/>
  <c r="D1279" i="23"/>
  <c r="G1278" i="23"/>
  <c r="D1278" i="23"/>
  <c r="G1277" i="23"/>
  <c r="D1277" i="23"/>
  <c r="G1276" i="23"/>
  <c r="D1276" i="23"/>
  <c r="G1275" i="23"/>
  <c r="D1275" i="23"/>
  <c r="G1274" i="23"/>
  <c r="D1274" i="23"/>
  <c r="G1273" i="23"/>
  <c r="D1273" i="23"/>
  <c r="G1272" i="23"/>
  <c r="D1272" i="23"/>
  <c r="G1271" i="23"/>
  <c r="D1271" i="23"/>
  <c r="G1270" i="23"/>
  <c r="D1270" i="23"/>
  <c r="G1269" i="23"/>
  <c r="D1269" i="23"/>
  <c r="G1268" i="23"/>
  <c r="D1268" i="23"/>
  <c r="G1267" i="23"/>
  <c r="D1267" i="23"/>
  <c r="G1266" i="23"/>
  <c r="D1266" i="23"/>
  <c r="G1265" i="23"/>
  <c r="D1265" i="23"/>
  <c r="G1264" i="23"/>
  <c r="D1264" i="23"/>
  <c r="G1263" i="23"/>
  <c r="D1263" i="23"/>
  <c r="G1144" i="23"/>
  <c r="D1144" i="23"/>
  <c r="G1143" i="23"/>
  <c r="D1143" i="23"/>
  <c r="G1142" i="23"/>
  <c r="D1142" i="23"/>
  <c r="G1141" i="23"/>
  <c r="D1141" i="23"/>
  <c r="G1140" i="23"/>
  <c r="D1140" i="23"/>
  <c r="G1139" i="23"/>
  <c r="D1139" i="23"/>
  <c r="G1138" i="23"/>
  <c r="D1138" i="23"/>
  <c r="G1137" i="23"/>
  <c r="D1137" i="23"/>
  <c r="G1136" i="23"/>
  <c r="D1136" i="23"/>
  <c r="G1135" i="23"/>
  <c r="D1135" i="23"/>
  <c r="G1134" i="23"/>
  <c r="D1134" i="23"/>
  <c r="G1133" i="23"/>
  <c r="D1133" i="23"/>
  <c r="G1132" i="23"/>
  <c r="D1132" i="23"/>
  <c r="G1131" i="23"/>
  <c r="D1131" i="23"/>
  <c r="G1130" i="23"/>
  <c r="D1130" i="23"/>
  <c r="G1129" i="23"/>
  <c r="D1129" i="23"/>
  <c r="G1128" i="23"/>
  <c r="D1128" i="23"/>
  <c r="G1127" i="23"/>
  <c r="D1127" i="23"/>
  <c r="G1126" i="23"/>
  <c r="D1126" i="23"/>
  <c r="G1125" i="23"/>
  <c r="D1125" i="23"/>
  <c r="G1124" i="23"/>
  <c r="D1124" i="23"/>
  <c r="G1123" i="23"/>
  <c r="D1123" i="23"/>
  <c r="G1122" i="23"/>
  <c r="D1122" i="23"/>
  <c r="G1121" i="23"/>
  <c r="D1121" i="23"/>
  <c r="G1120" i="23"/>
  <c r="D1120" i="23"/>
  <c r="G1119" i="23"/>
  <c r="D1119" i="23"/>
  <c r="G1118" i="23"/>
  <c r="D1118" i="23"/>
  <c r="G1117" i="23"/>
  <c r="D1117" i="23"/>
  <c r="G1116" i="23"/>
  <c r="D1116" i="23"/>
  <c r="G1115" i="23"/>
  <c r="D1115" i="23"/>
  <c r="G1114" i="23"/>
  <c r="D1114" i="23"/>
  <c r="G1113" i="23"/>
  <c r="D1113" i="23"/>
  <c r="G1112" i="23"/>
  <c r="D1112" i="23"/>
  <c r="G1111" i="23"/>
  <c r="D1111" i="23"/>
  <c r="G1110" i="23"/>
  <c r="D1110" i="23"/>
  <c r="G1109" i="23"/>
  <c r="D1109" i="23"/>
  <c r="G1108" i="23"/>
  <c r="D1108" i="23"/>
  <c r="G1107" i="23"/>
  <c r="D1107" i="23"/>
  <c r="G1106" i="23"/>
  <c r="D1106" i="23"/>
  <c r="G1105" i="23"/>
  <c r="D1105" i="23"/>
  <c r="G1104" i="23"/>
  <c r="D1104" i="23"/>
  <c r="G1103" i="23"/>
  <c r="D1103" i="23"/>
  <c r="G1102" i="23"/>
  <c r="D1102" i="23"/>
  <c r="G1101" i="23"/>
  <c r="D1101" i="23"/>
  <c r="G1100" i="23"/>
  <c r="D1100" i="23"/>
  <c r="G1099" i="23"/>
  <c r="D1099" i="23"/>
  <c r="G1098" i="23"/>
  <c r="D1098" i="23"/>
  <c r="G1097" i="23"/>
  <c r="D1097" i="23"/>
  <c r="G1096" i="23"/>
  <c r="D1096" i="23"/>
  <c r="G1095" i="23"/>
  <c r="D1095" i="23"/>
  <c r="G1094" i="23"/>
  <c r="D1094" i="23"/>
  <c r="G1093" i="23"/>
  <c r="D1093" i="23"/>
  <c r="G1092" i="23"/>
  <c r="D1092" i="23"/>
  <c r="G1091" i="23"/>
  <c r="D1091" i="23"/>
  <c r="G1090" i="23"/>
  <c r="D1090" i="23"/>
  <c r="G1089" i="23"/>
  <c r="D1089" i="23"/>
  <c r="G1088" i="23"/>
  <c r="D1088" i="23"/>
  <c r="G1087" i="23"/>
  <c r="D1087" i="23"/>
  <c r="G1086" i="23"/>
  <c r="D1086" i="23"/>
  <c r="G1085" i="23"/>
  <c r="D1085" i="23"/>
  <c r="G1084" i="23"/>
  <c r="D1084" i="23"/>
  <c r="G1083" i="23"/>
  <c r="D1083" i="23"/>
  <c r="G1082" i="23"/>
  <c r="D1082" i="23"/>
  <c r="G1081" i="23"/>
  <c r="D1081" i="23"/>
  <c r="G1080" i="23"/>
  <c r="D1080" i="23"/>
  <c r="G1079" i="23"/>
  <c r="D1079" i="23"/>
  <c r="G1078" i="23"/>
  <c r="D1078" i="23"/>
  <c r="G1077" i="23"/>
  <c r="D1077" i="23"/>
  <c r="G1076" i="23"/>
  <c r="D1076" i="23"/>
  <c r="G1075" i="23"/>
  <c r="D1075" i="23"/>
  <c r="G1074" i="23"/>
  <c r="D1074" i="23"/>
  <c r="G1073" i="23"/>
  <c r="D1073" i="23"/>
  <c r="G1072" i="23"/>
  <c r="D1072" i="23"/>
  <c r="G1071" i="23"/>
  <c r="D1071" i="23"/>
  <c r="G1070" i="23"/>
  <c r="D1070" i="23"/>
  <c r="G1069" i="23"/>
  <c r="D1069" i="23"/>
  <c r="G1068" i="23"/>
  <c r="D1068" i="23"/>
  <c r="G1067" i="23"/>
  <c r="D1067" i="23"/>
  <c r="G1066" i="23"/>
  <c r="D1066" i="23"/>
  <c r="G1065" i="23"/>
  <c r="D1065" i="23"/>
  <c r="G1064" i="23"/>
  <c r="D1064" i="23"/>
  <c r="G1063" i="23"/>
  <c r="D1063" i="23"/>
  <c r="G1062" i="23"/>
  <c r="D1062" i="23"/>
  <c r="G1061" i="23"/>
  <c r="D1061" i="23"/>
  <c r="G1060" i="23"/>
  <c r="D1060" i="23"/>
  <c r="G1059" i="23"/>
  <c r="D1059" i="23"/>
  <c r="G1058" i="23"/>
  <c r="D1058" i="23"/>
  <c r="G1057" i="23"/>
  <c r="D1057" i="23"/>
  <c r="G1056" i="23"/>
  <c r="D1056" i="23"/>
  <c r="G1055" i="23"/>
  <c r="D1055" i="23"/>
  <c r="G1054" i="23"/>
  <c r="D1054" i="23"/>
  <c r="G1053" i="23"/>
  <c r="D1053" i="23"/>
  <c r="G1052" i="23"/>
  <c r="D1052" i="23"/>
  <c r="G1051" i="23"/>
  <c r="D1051" i="23"/>
  <c r="G1050" i="23"/>
  <c r="D1050" i="23"/>
  <c r="G1049" i="23"/>
  <c r="D1049" i="23"/>
  <c r="G1045" i="23"/>
  <c r="D1045" i="23"/>
  <c r="G1044" i="23"/>
  <c r="D1044" i="23"/>
  <c r="G1043" i="23"/>
  <c r="D1043" i="23"/>
  <c r="G1042" i="23"/>
  <c r="D1042" i="23"/>
  <c r="G1041" i="23"/>
  <c r="D1041" i="23"/>
  <c r="G1040" i="23"/>
  <c r="D1040" i="23"/>
  <c r="G1039" i="23"/>
  <c r="D1039" i="23"/>
  <c r="G1038" i="23"/>
  <c r="D1038" i="23"/>
  <c r="G1037" i="23"/>
  <c r="D1037" i="23"/>
  <c r="G1036" i="23"/>
  <c r="D1036" i="23"/>
  <c r="G1035" i="23"/>
  <c r="D1035" i="23"/>
  <c r="G1034" i="23"/>
  <c r="D1034" i="23"/>
  <c r="G1033" i="23"/>
  <c r="D1033" i="23"/>
  <c r="G1032" i="23"/>
  <c r="D1032" i="23"/>
  <c r="G1031" i="23"/>
  <c r="D1031" i="23"/>
  <c r="G1030" i="23"/>
  <c r="D1030" i="23"/>
  <c r="G1029" i="23"/>
  <c r="D1029" i="23"/>
  <c r="G1028" i="23"/>
  <c r="D1028" i="23"/>
  <c r="G1027" i="23"/>
  <c r="D1027" i="23"/>
  <c r="G1026" i="23"/>
  <c r="D1026" i="23"/>
  <c r="G1025" i="23"/>
  <c r="D1025" i="23"/>
  <c r="G1024" i="23"/>
  <c r="D1024" i="23"/>
  <c r="G1023" i="23"/>
  <c r="D1023" i="23"/>
  <c r="G1022" i="23"/>
  <c r="D1022" i="23"/>
  <c r="G1021" i="23"/>
  <c r="D1021" i="23"/>
  <c r="G1020" i="23"/>
  <c r="D1020" i="23"/>
  <c r="G1019" i="23"/>
  <c r="D1019" i="23"/>
  <c r="G1018" i="23"/>
  <c r="D1018" i="23"/>
  <c r="G1017" i="23"/>
  <c r="D1017" i="23"/>
  <c r="G1016" i="23"/>
  <c r="D1016" i="23"/>
  <c r="G1015" i="23"/>
  <c r="D1015" i="23"/>
  <c r="G1014" i="23"/>
  <c r="D1014" i="23"/>
  <c r="G1013" i="23"/>
  <c r="D1013" i="23"/>
  <c r="G1012" i="23"/>
  <c r="D1012" i="23"/>
  <c r="G1011" i="23"/>
  <c r="D1011" i="23"/>
  <c r="G1010" i="23"/>
  <c r="D1010" i="23"/>
  <c r="G1009" i="23"/>
  <c r="D1009" i="23"/>
  <c r="G1008" i="23"/>
  <c r="D1008" i="23"/>
  <c r="G1007" i="23"/>
  <c r="D1007" i="23"/>
  <c r="G1006" i="23"/>
  <c r="D1006" i="23"/>
  <c r="G1005" i="23"/>
  <c r="D1005" i="23"/>
  <c r="G1004" i="23"/>
  <c r="D1004" i="23"/>
  <c r="G1003" i="23"/>
  <c r="D1003" i="23"/>
  <c r="G1002" i="23"/>
  <c r="D1002" i="23"/>
  <c r="G1001" i="23"/>
  <c r="D1001" i="23"/>
  <c r="G1000" i="23"/>
  <c r="D1000" i="23"/>
  <c r="G999" i="23"/>
  <c r="D999" i="23"/>
  <c r="G998" i="23"/>
  <c r="D998" i="23"/>
  <c r="G997" i="23"/>
  <c r="D997" i="23"/>
  <c r="G996" i="23"/>
  <c r="D996" i="23"/>
  <c r="G995" i="23"/>
  <c r="D995" i="23"/>
  <c r="G994" i="23"/>
  <c r="D994" i="23"/>
  <c r="G993" i="23"/>
  <c r="D993" i="23"/>
  <c r="G992" i="23"/>
  <c r="D992" i="23"/>
  <c r="G991" i="23"/>
  <c r="D991" i="23"/>
  <c r="G990" i="23"/>
  <c r="D990" i="23"/>
  <c r="G989" i="23"/>
  <c r="D989" i="23"/>
  <c r="G988" i="23"/>
  <c r="D988" i="23"/>
  <c r="G987" i="23"/>
  <c r="D987" i="23"/>
  <c r="G986" i="23"/>
  <c r="D986" i="23"/>
  <c r="G985" i="23"/>
  <c r="D985" i="23"/>
  <c r="G984" i="23"/>
  <c r="D984" i="23"/>
  <c r="G983" i="23"/>
  <c r="D983" i="23"/>
  <c r="G982" i="23"/>
  <c r="D982" i="23"/>
  <c r="G981" i="23"/>
  <c r="D981" i="23"/>
  <c r="G980" i="23"/>
  <c r="D980" i="23"/>
  <c r="G979" i="23"/>
  <c r="D979" i="23"/>
  <c r="G978" i="23"/>
  <c r="D978" i="23"/>
  <c r="G977" i="23"/>
  <c r="D977" i="23"/>
  <c r="G976" i="23"/>
  <c r="D976" i="23"/>
  <c r="G975" i="23"/>
  <c r="D975" i="23"/>
  <c r="G974" i="23"/>
  <c r="D974" i="23"/>
  <c r="G973" i="23"/>
  <c r="D973" i="23"/>
  <c r="G972" i="23"/>
  <c r="D972" i="23"/>
  <c r="G971" i="23"/>
  <c r="D971" i="23"/>
  <c r="G970" i="23"/>
  <c r="D970" i="23"/>
  <c r="G969" i="23"/>
  <c r="D969" i="23"/>
  <c r="G968" i="23"/>
  <c r="D968" i="23"/>
  <c r="G967" i="23"/>
  <c r="D967" i="23"/>
  <c r="G966" i="23"/>
  <c r="D966" i="23"/>
  <c r="G965" i="23"/>
  <c r="D965" i="23"/>
  <c r="G964" i="23"/>
  <c r="D964" i="23"/>
  <c r="G963" i="23"/>
  <c r="D963" i="23"/>
  <c r="G962" i="23"/>
  <c r="D962" i="23"/>
  <c r="G961" i="23"/>
  <c r="D961" i="23"/>
  <c r="G960" i="23"/>
  <c r="D960" i="23"/>
  <c r="G959" i="23"/>
  <c r="D959" i="23"/>
  <c r="G958" i="23"/>
  <c r="D958" i="23"/>
  <c r="G957" i="23"/>
  <c r="D957" i="23"/>
  <c r="G956" i="23"/>
  <c r="D956" i="23"/>
  <c r="G955" i="23"/>
  <c r="D955" i="23"/>
  <c r="G954" i="23"/>
  <c r="D954" i="23"/>
  <c r="G953" i="23"/>
  <c r="D953" i="23"/>
  <c r="G952" i="23"/>
  <c r="D952" i="23"/>
  <c r="G951" i="23"/>
  <c r="D951" i="23"/>
  <c r="G950" i="23"/>
  <c r="D950" i="23"/>
  <c r="G946" i="23"/>
  <c r="D946" i="23"/>
  <c r="G945" i="23"/>
  <c r="D945" i="23"/>
  <c r="G944" i="23"/>
  <c r="D944" i="23"/>
  <c r="G943" i="23"/>
  <c r="D943" i="23"/>
  <c r="G942" i="23"/>
  <c r="D942" i="23"/>
  <c r="G941" i="23"/>
  <c r="D941" i="23"/>
  <c r="G940" i="23"/>
  <c r="D940" i="23"/>
  <c r="G939" i="23"/>
  <c r="D939" i="23"/>
  <c r="G938" i="23"/>
  <c r="D938" i="23"/>
  <c r="G937" i="23"/>
  <c r="D937" i="23"/>
  <c r="G936" i="23"/>
  <c r="D936" i="23"/>
  <c r="G935" i="23"/>
  <c r="D935" i="23"/>
  <c r="G934" i="23"/>
  <c r="D934" i="23"/>
  <c r="G933" i="23"/>
  <c r="D933" i="23"/>
  <c r="G932" i="23"/>
  <c r="D932" i="23"/>
  <c r="G931" i="23"/>
  <c r="D931" i="23"/>
  <c r="G930" i="23"/>
  <c r="D930" i="23"/>
  <c r="G929" i="23"/>
  <c r="D929" i="23"/>
  <c r="G928" i="23"/>
  <c r="D928" i="23"/>
  <c r="G927" i="23"/>
  <c r="D927" i="23"/>
  <c r="G926" i="23"/>
  <c r="D926" i="23"/>
  <c r="G925" i="23"/>
  <c r="D925" i="23"/>
  <c r="G924" i="23"/>
  <c r="D924" i="23"/>
  <c r="G923" i="23"/>
  <c r="D923" i="23"/>
  <c r="G922" i="23"/>
  <c r="D922" i="23"/>
  <c r="G921" i="23"/>
  <c r="D921" i="23"/>
  <c r="G920" i="23"/>
  <c r="D920" i="23"/>
  <c r="G919" i="23"/>
  <c r="D919" i="23"/>
  <c r="G918" i="23"/>
  <c r="D918" i="23"/>
  <c r="G917" i="23"/>
  <c r="D917" i="23"/>
  <c r="G916" i="23"/>
  <c r="D916" i="23"/>
  <c r="G915" i="23"/>
  <c r="D915" i="23"/>
  <c r="G914" i="23"/>
  <c r="D914" i="23"/>
  <c r="G913" i="23"/>
  <c r="D913" i="23"/>
  <c r="G912" i="23"/>
  <c r="D912" i="23"/>
  <c r="G911" i="23"/>
  <c r="D911" i="23"/>
  <c r="G910" i="23"/>
  <c r="D910" i="23"/>
  <c r="G909" i="23"/>
  <c r="D909" i="23"/>
  <c r="G908" i="23"/>
  <c r="D908" i="23"/>
  <c r="G907" i="23"/>
  <c r="D907" i="23"/>
  <c r="G906" i="23"/>
  <c r="D906" i="23"/>
  <c r="G905" i="23"/>
  <c r="D905" i="23"/>
  <c r="G904" i="23"/>
  <c r="D904" i="23"/>
  <c r="G903" i="23"/>
  <c r="D903" i="23"/>
  <c r="G902" i="23"/>
  <c r="D902" i="23"/>
  <c r="G901" i="23"/>
  <c r="D901" i="23"/>
  <c r="G900" i="23"/>
  <c r="D900" i="23"/>
  <c r="G899" i="23"/>
  <c r="D899" i="23"/>
  <c r="G898" i="23"/>
  <c r="D898" i="23"/>
  <c r="G897" i="23"/>
  <c r="D897" i="23"/>
  <c r="G896" i="23"/>
  <c r="D896" i="23"/>
  <c r="G895" i="23"/>
  <c r="D895" i="23"/>
  <c r="G894" i="23"/>
  <c r="D894" i="23"/>
  <c r="G893" i="23"/>
  <c r="D893" i="23"/>
  <c r="G892" i="23"/>
  <c r="D892" i="23"/>
  <c r="G891" i="23"/>
  <c r="D891" i="23"/>
  <c r="G890" i="23"/>
  <c r="D890" i="23"/>
  <c r="G889" i="23"/>
  <c r="D889" i="23"/>
  <c r="G888" i="23"/>
  <c r="D888" i="23"/>
  <c r="G887" i="23"/>
  <c r="D887" i="23"/>
  <c r="G886" i="23"/>
  <c r="D886" i="23"/>
  <c r="G885" i="23"/>
  <c r="D885" i="23"/>
  <c r="G884" i="23"/>
  <c r="D884" i="23"/>
  <c r="G883" i="23"/>
  <c r="D883" i="23"/>
  <c r="G882" i="23"/>
  <c r="D882" i="23"/>
  <c r="G881" i="23"/>
  <c r="D881" i="23"/>
  <c r="G880" i="23"/>
  <c r="D880" i="23"/>
  <c r="G879" i="23"/>
  <c r="D879" i="23"/>
  <c r="G878" i="23"/>
  <c r="D878" i="23"/>
  <c r="G877" i="23"/>
  <c r="D877" i="23"/>
  <c r="G876" i="23"/>
  <c r="D876" i="23"/>
  <c r="G875" i="23"/>
  <c r="D875" i="23"/>
  <c r="G874" i="23"/>
  <c r="D874" i="23"/>
  <c r="G873" i="23"/>
  <c r="D873" i="23"/>
  <c r="G872" i="23"/>
  <c r="D872" i="23"/>
  <c r="G871" i="23"/>
  <c r="D871" i="23"/>
  <c r="G870" i="23"/>
  <c r="D870" i="23"/>
  <c r="G869" i="23"/>
  <c r="D869" i="23"/>
  <c r="G868" i="23"/>
  <c r="D868" i="23"/>
  <c r="G867" i="23"/>
  <c r="D867" i="23"/>
  <c r="G866" i="23"/>
  <c r="D866" i="23"/>
  <c r="G865" i="23"/>
  <c r="D865" i="23"/>
  <c r="G864" i="23"/>
  <c r="D864" i="23"/>
  <c r="G863" i="23"/>
  <c r="D863" i="23"/>
  <c r="G862" i="23"/>
  <c r="D862" i="23"/>
  <c r="G861" i="23"/>
  <c r="D861" i="23"/>
  <c r="G860" i="23"/>
  <c r="D860" i="23"/>
  <c r="G859" i="23"/>
  <c r="D859" i="23"/>
  <c r="G858" i="23"/>
  <c r="D858" i="23"/>
  <c r="G857" i="23"/>
  <c r="D857" i="23"/>
  <c r="G856" i="23"/>
  <c r="D856" i="23"/>
  <c r="G855" i="23"/>
  <c r="D855" i="23"/>
  <c r="G854" i="23"/>
  <c r="D854" i="23"/>
  <c r="G853" i="23"/>
  <c r="D853" i="23"/>
  <c r="G852" i="23"/>
  <c r="D852" i="23"/>
  <c r="G851" i="23"/>
  <c r="D851" i="23"/>
  <c r="G850" i="23"/>
  <c r="D850" i="23"/>
  <c r="G849" i="23"/>
  <c r="D849" i="23"/>
  <c r="G848" i="23"/>
  <c r="D848" i="23"/>
  <c r="G847" i="23"/>
  <c r="D847" i="23"/>
  <c r="G846" i="23"/>
  <c r="D846" i="23"/>
  <c r="G845" i="23"/>
  <c r="D845" i="23"/>
  <c r="G844" i="23"/>
  <c r="D844" i="23"/>
  <c r="G843" i="23"/>
  <c r="D843" i="23"/>
  <c r="G842" i="23"/>
  <c r="D842" i="23"/>
  <c r="G841" i="23"/>
  <c r="D841" i="23"/>
  <c r="G840" i="23"/>
  <c r="D840" i="23"/>
  <c r="G839" i="23"/>
  <c r="D839" i="23"/>
  <c r="G838" i="23"/>
  <c r="D838" i="23"/>
  <c r="G837" i="23"/>
  <c r="D837" i="23"/>
  <c r="G836" i="23"/>
  <c r="D836" i="23"/>
  <c r="G835" i="23"/>
  <c r="D835" i="23"/>
  <c r="G834" i="23"/>
  <c r="D834" i="23"/>
  <c r="G833" i="23"/>
  <c r="D833" i="23"/>
  <c r="G832" i="23"/>
  <c r="D832" i="23"/>
  <c r="G831" i="23"/>
  <c r="D831" i="23"/>
  <c r="G830" i="23"/>
  <c r="D830" i="23"/>
  <c r="G829" i="23"/>
  <c r="D829" i="23"/>
  <c r="G828" i="23"/>
  <c r="D828" i="23"/>
  <c r="G824" i="23"/>
  <c r="D824" i="23"/>
  <c r="G823" i="23"/>
  <c r="D823" i="23"/>
  <c r="G822" i="23"/>
  <c r="D822" i="23"/>
  <c r="G821" i="23"/>
  <c r="D821" i="23"/>
  <c r="G820" i="23"/>
  <c r="D820" i="23"/>
  <c r="G819" i="23"/>
  <c r="D819" i="23"/>
  <c r="G818" i="23"/>
  <c r="D818" i="23"/>
  <c r="G817" i="23"/>
  <c r="D817" i="23"/>
  <c r="G816" i="23"/>
  <c r="D816" i="23"/>
  <c r="G815" i="23"/>
  <c r="D815" i="23"/>
  <c r="G814" i="23"/>
  <c r="D814" i="23"/>
  <c r="G813" i="23"/>
  <c r="D813" i="23"/>
  <c r="G812" i="23"/>
  <c r="D812" i="23"/>
  <c r="G811" i="23"/>
  <c r="D811" i="23"/>
  <c r="G810" i="23"/>
  <c r="D810" i="23"/>
  <c r="G809" i="23"/>
  <c r="D809" i="23"/>
  <c r="G808" i="23"/>
  <c r="D808" i="23"/>
  <c r="G807" i="23"/>
  <c r="D807" i="23"/>
  <c r="G806" i="23"/>
  <c r="D806" i="23"/>
  <c r="G805" i="23"/>
  <c r="D805" i="23"/>
  <c r="G804" i="23"/>
  <c r="D804" i="23"/>
  <c r="G803" i="23"/>
  <c r="D803" i="23"/>
  <c r="G802" i="23"/>
  <c r="D802" i="23"/>
  <c r="G801" i="23"/>
  <c r="D801" i="23"/>
  <c r="G800" i="23"/>
  <c r="D800" i="23"/>
  <c r="G799" i="23"/>
  <c r="D799" i="23"/>
  <c r="G798" i="23"/>
  <c r="D798" i="23"/>
  <c r="G797" i="23"/>
  <c r="D797" i="23"/>
  <c r="G796" i="23"/>
  <c r="D796" i="23"/>
  <c r="G795" i="23"/>
  <c r="D795" i="23"/>
  <c r="G794" i="23"/>
  <c r="D794" i="23"/>
  <c r="G793" i="23"/>
  <c r="D793" i="23"/>
  <c r="G792" i="23"/>
  <c r="D792" i="23"/>
  <c r="G791" i="23"/>
  <c r="D791" i="23"/>
  <c r="G790" i="23"/>
  <c r="D790" i="23"/>
  <c r="G789" i="23"/>
  <c r="D789" i="23"/>
  <c r="G788" i="23"/>
  <c r="D788" i="23"/>
  <c r="G787" i="23"/>
  <c r="D787" i="23"/>
  <c r="G786" i="23"/>
  <c r="D786" i="23"/>
  <c r="G785" i="23"/>
  <c r="D785" i="23"/>
  <c r="G784" i="23"/>
  <c r="D784" i="23"/>
  <c r="G783" i="23"/>
  <c r="D783" i="23"/>
  <c r="G782" i="23"/>
  <c r="D782" i="23"/>
  <c r="G781" i="23"/>
  <c r="D781" i="23"/>
  <c r="G780" i="23"/>
  <c r="D780" i="23"/>
  <c r="G779" i="23"/>
  <c r="D779" i="23"/>
  <c r="G778" i="23"/>
  <c r="D778" i="23"/>
  <c r="G777" i="23"/>
  <c r="D777" i="23"/>
  <c r="G776" i="23"/>
  <c r="D776" i="23"/>
  <c r="G775" i="23"/>
  <c r="D775" i="23"/>
  <c r="G774" i="23"/>
  <c r="D774" i="23"/>
  <c r="G773" i="23"/>
  <c r="D773" i="23"/>
  <c r="G772" i="23"/>
  <c r="D772" i="23"/>
  <c r="G771" i="23"/>
  <c r="D771" i="23"/>
  <c r="G770" i="23"/>
  <c r="D770" i="23"/>
  <c r="G769" i="23"/>
  <c r="D769" i="23"/>
  <c r="G768" i="23"/>
  <c r="D768" i="23"/>
  <c r="G767" i="23"/>
  <c r="D767" i="23"/>
  <c r="G766" i="23"/>
  <c r="D766" i="23"/>
  <c r="G765" i="23"/>
  <c r="D765" i="23"/>
  <c r="G764" i="23"/>
  <c r="D764" i="23"/>
  <c r="G763" i="23"/>
  <c r="D763" i="23"/>
  <c r="G762" i="23"/>
  <c r="D762" i="23"/>
  <c r="G761" i="23"/>
  <c r="D761" i="23"/>
  <c r="G760" i="23"/>
  <c r="D760" i="23"/>
  <c r="G759" i="23"/>
  <c r="D759" i="23"/>
  <c r="G758" i="23"/>
  <c r="D758" i="23"/>
  <c r="G757" i="23"/>
  <c r="D757" i="23"/>
  <c r="G756" i="23"/>
  <c r="D756" i="23"/>
  <c r="G755" i="23"/>
  <c r="D755" i="23"/>
  <c r="G754" i="23"/>
  <c r="D754" i="23"/>
  <c r="G753" i="23"/>
  <c r="D753" i="23"/>
  <c r="G752" i="23"/>
  <c r="D752" i="23"/>
  <c r="G751" i="23"/>
  <c r="D751" i="23"/>
  <c r="G750" i="23"/>
  <c r="D750" i="23"/>
  <c r="G749" i="23"/>
  <c r="D749" i="23"/>
  <c r="G748" i="23"/>
  <c r="D748" i="23"/>
  <c r="G747" i="23"/>
  <c r="D747" i="23"/>
  <c r="G746" i="23"/>
  <c r="D746" i="23"/>
  <c r="G745" i="23"/>
  <c r="D745" i="23"/>
  <c r="G744" i="23"/>
  <c r="D744" i="23"/>
  <c r="G743" i="23"/>
  <c r="D743" i="23"/>
  <c r="G742" i="23"/>
  <c r="D742" i="23"/>
  <c r="G741" i="23"/>
  <c r="D741" i="23"/>
  <c r="G740" i="23"/>
  <c r="D740" i="23"/>
  <c r="G736" i="23"/>
  <c r="D736" i="23"/>
  <c r="G735" i="23"/>
  <c r="D735" i="23"/>
  <c r="G734" i="23"/>
  <c r="D734" i="23"/>
  <c r="G733" i="23"/>
  <c r="D733" i="23"/>
  <c r="G732" i="23"/>
  <c r="D732" i="23"/>
  <c r="G731" i="23"/>
  <c r="D731" i="23"/>
  <c r="G730" i="23"/>
  <c r="D730" i="23"/>
  <c r="G729" i="23"/>
  <c r="D729" i="23"/>
  <c r="G728" i="23"/>
  <c r="D728" i="23"/>
  <c r="G727" i="23"/>
  <c r="D727" i="23"/>
  <c r="G726" i="23"/>
  <c r="D726" i="23"/>
  <c r="G725" i="23"/>
  <c r="D725" i="23"/>
  <c r="G724" i="23"/>
  <c r="D724" i="23"/>
  <c r="G723" i="23"/>
  <c r="D723" i="23"/>
  <c r="G722" i="23"/>
  <c r="D722" i="23"/>
  <c r="G721" i="23"/>
  <c r="D721" i="23"/>
  <c r="G720" i="23"/>
  <c r="D720" i="23"/>
  <c r="G719" i="23"/>
  <c r="D719" i="23"/>
  <c r="G718" i="23"/>
  <c r="D718" i="23"/>
  <c r="G717" i="23"/>
  <c r="D717" i="23"/>
  <c r="G716" i="23"/>
  <c r="D716" i="23"/>
  <c r="G715" i="23"/>
  <c r="D715" i="23"/>
  <c r="G714" i="23"/>
  <c r="D714" i="23"/>
  <c r="G713" i="23"/>
  <c r="D713" i="23"/>
  <c r="G712" i="23"/>
  <c r="D712" i="23"/>
  <c r="G711" i="23"/>
  <c r="D711" i="23"/>
  <c r="G710" i="23"/>
  <c r="D710" i="23"/>
  <c r="G709" i="23"/>
  <c r="D709" i="23"/>
  <c r="G708" i="23"/>
  <c r="D708" i="23"/>
  <c r="G707" i="23"/>
  <c r="D707" i="23"/>
  <c r="G706" i="23"/>
  <c r="D706" i="23"/>
  <c r="G705" i="23"/>
  <c r="D705" i="23"/>
  <c r="G704" i="23"/>
  <c r="D704" i="23"/>
  <c r="G703" i="23"/>
  <c r="D703" i="23"/>
  <c r="G702" i="23"/>
  <c r="D702" i="23"/>
  <c r="G701" i="23"/>
  <c r="D701" i="23"/>
  <c r="G700" i="23"/>
  <c r="D700" i="23"/>
  <c r="G699" i="23"/>
  <c r="D699" i="23"/>
  <c r="G698" i="23"/>
  <c r="D698" i="23"/>
  <c r="G697" i="23"/>
  <c r="D697" i="23"/>
  <c r="G696" i="23"/>
  <c r="D696" i="23"/>
  <c r="G695" i="23"/>
  <c r="D695" i="23"/>
  <c r="G694" i="23"/>
  <c r="D694" i="23"/>
  <c r="G693" i="23"/>
  <c r="D693" i="23"/>
  <c r="G692" i="23"/>
  <c r="D692" i="23"/>
  <c r="G691" i="23"/>
  <c r="D691" i="23"/>
  <c r="G690" i="23"/>
  <c r="D690" i="23"/>
  <c r="G689" i="23"/>
  <c r="D689" i="23"/>
  <c r="G688" i="23"/>
  <c r="D688" i="23"/>
  <c r="G687" i="23"/>
  <c r="D687" i="23"/>
  <c r="G686" i="23"/>
  <c r="D686" i="23"/>
  <c r="G685" i="23"/>
  <c r="D685" i="23"/>
  <c r="G684" i="23"/>
  <c r="D684" i="23"/>
  <c r="G683" i="23"/>
  <c r="D683" i="23"/>
  <c r="G679" i="23"/>
  <c r="D679" i="23"/>
  <c r="G678" i="23"/>
  <c r="D678" i="23"/>
  <c r="G677" i="23"/>
  <c r="D677" i="23"/>
  <c r="G676" i="23"/>
  <c r="D676" i="23"/>
  <c r="G675" i="23"/>
  <c r="D675" i="23"/>
  <c r="G674" i="23"/>
  <c r="D674" i="23"/>
  <c r="G673" i="23"/>
  <c r="D673" i="23"/>
  <c r="G672" i="23"/>
  <c r="D672" i="23"/>
  <c r="G671" i="23"/>
  <c r="D671" i="23"/>
  <c r="G670" i="23"/>
  <c r="D670" i="23"/>
  <c r="G669" i="23"/>
  <c r="D669" i="23"/>
  <c r="G668" i="23"/>
  <c r="D668" i="23"/>
  <c r="G667" i="23"/>
  <c r="D667" i="23"/>
  <c r="G666" i="23"/>
  <c r="D666" i="23"/>
  <c r="G665" i="23"/>
  <c r="D665" i="23"/>
  <c r="G664" i="23"/>
  <c r="D664" i="23"/>
  <c r="G663" i="23"/>
  <c r="D663" i="23"/>
  <c r="G662" i="23"/>
  <c r="D662" i="23"/>
  <c r="G661" i="23"/>
  <c r="D661" i="23"/>
  <c r="G660" i="23"/>
  <c r="D660" i="23"/>
  <c r="G659" i="23"/>
  <c r="D659" i="23"/>
  <c r="G658" i="23"/>
  <c r="D658" i="23"/>
  <c r="G657" i="23"/>
  <c r="D657" i="23"/>
  <c r="G656" i="23"/>
  <c r="D656" i="23"/>
  <c r="G655" i="23"/>
  <c r="D655" i="23"/>
  <c r="G654" i="23"/>
  <c r="D654" i="23"/>
  <c r="G653" i="23"/>
  <c r="D653" i="23"/>
  <c r="G652" i="23"/>
  <c r="D652" i="23"/>
  <c r="G651" i="23"/>
  <c r="D651" i="23"/>
  <c r="G650" i="23"/>
  <c r="D650" i="23"/>
  <c r="G649" i="23"/>
  <c r="D649" i="23"/>
  <c r="G648" i="23"/>
  <c r="D648" i="23"/>
  <c r="G647" i="23"/>
  <c r="D647" i="23"/>
  <c r="G646" i="23"/>
  <c r="D646" i="23"/>
  <c r="G645" i="23"/>
  <c r="D645" i="23"/>
  <c r="G644" i="23"/>
  <c r="D644" i="23"/>
  <c r="G643" i="23"/>
  <c r="D643" i="23"/>
  <c r="G642" i="23"/>
  <c r="D642" i="23"/>
  <c r="G641" i="23"/>
  <c r="D641" i="23"/>
  <c r="G640" i="23"/>
  <c r="D640" i="23"/>
  <c r="G639" i="23"/>
  <c r="D639" i="23"/>
  <c r="G638" i="23"/>
  <c r="D638" i="23"/>
  <c r="G637" i="23"/>
  <c r="D637" i="23"/>
  <c r="G636" i="23"/>
  <c r="D636" i="23"/>
  <c r="G635" i="23"/>
  <c r="D635" i="23"/>
  <c r="G634" i="23"/>
  <c r="D634" i="23"/>
  <c r="G633" i="23"/>
  <c r="D633" i="23"/>
  <c r="G632" i="23"/>
  <c r="D632" i="23"/>
  <c r="G631" i="23"/>
  <c r="D631" i="23"/>
  <c r="G630" i="23"/>
  <c r="D630" i="23"/>
  <c r="G629" i="23"/>
  <c r="D629" i="23"/>
  <c r="G628" i="23"/>
  <c r="D628" i="23"/>
  <c r="G627" i="23"/>
  <c r="D627" i="23"/>
  <c r="G626" i="23"/>
  <c r="D626" i="23"/>
  <c r="G625" i="23"/>
  <c r="D625" i="23"/>
  <c r="G624" i="23"/>
  <c r="D624" i="23"/>
  <c r="G623" i="23"/>
  <c r="D623" i="23"/>
  <c r="G622" i="23"/>
  <c r="D622" i="23"/>
  <c r="G621" i="23"/>
  <c r="D621" i="23"/>
  <c r="G620" i="23"/>
  <c r="D620" i="23"/>
  <c r="G619" i="23"/>
  <c r="D619" i="23"/>
  <c r="G618" i="23"/>
  <c r="D618" i="23"/>
  <c r="G617" i="23"/>
  <c r="D617" i="23"/>
  <c r="G613" i="23"/>
  <c r="D613" i="23"/>
  <c r="G612" i="23"/>
  <c r="D612" i="23"/>
  <c r="G611" i="23"/>
  <c r="D611" i="23"/>
  <c r="G610" i="23"/>
  <c r="D610" i="23"/>
  <c r="G609" i="23"/>
  <c r="D609" i="23"/>
  <c r="G608" i="23"/>
  <c r="D608" i="23"/>
  <c r="G607" i="23"/>
  <c r="D607" i="23"/>
  <c r="G606" i="23"/>
  <c r="D606" i="23"/>
  <c r="G605" i="23"/>
  <c r="D605" i="23"/>
  <c r="G604" i="23"/>
  <c r="D604" i="23"/>
  <c r="G603" i="23"/>
  <c r="D603" i="23"/>
  <c r="G602" i="23"/>
  <c r="D602" i="23"/>
  <c r="G601" i="23"/>
  <c r="D601" i="23"/>
  <c r="G600" i="23"/>
  <c r="D600" i="23"/>
  <c r="G599" i="23"/>
  <c r="D599" i="23"/>
  <c r="G598" i="23"/>
  <c r="D598" i="23"/>
  <c r="G597" i="23"/>
  <c r="D597" i="23"/>
  <c r="G596" i="23"/>
  <c r="D596" i="23"/>
  <c r="G595" i="23"/>
  <c r="D595" i="23"/>
  <c r="G594" i="23"/>
  <c r="D594" i="23"/>
  <c r="G593" i="23"/>
  <c r="D593" i="23"/>
  <c r="G592" i="23"/>
  <c r="D592" i="23"/>
  <c r="G591" i="23"/>
  <c r="D591" i="23"/>
  <c r="G590" i="23"/>
  <c r="D590" i="23"/>
  <c r="G589" i="23"/>
  <c r="D589" i="23"/>
  <c r="G588" i="23"/>
  <c r="D588" i="23"/>
  <c r="G587" i="23"/>
  <c r="D587" i="23"/>
  <c r="G586" i="23"/>
  <c r="D586" i="23"/>
  <c r="G585" i="23"/>
  <c r="D585" i="23"/>
  <c r="G584" i="23"/>
  <c r="D584" i="23"/>
  <c r="G583" i="23"/>
  <c r="D583" i="23"/>
  <c r="G582" i="23"/>
  <c r="D582" i="23"/>
  <c r="G581" i="23"/>
  <c r="D581" i="23"/>
  <c r="G580" i="23"/>
  <c r="D580" i="23"/>
  <c r="G579" i="23"/>
  <c r="D579" i="23"/>
  <c r="G578" i="23"/>
  <c r="D578" i="23"/>
  <c r="G577" i="23"/>
  <c r="D577" i="23"/>
  <c r="G576" i="23"/>
  <c r="D576" i="23"/>
  <c r="G575" i="23"/>
  <c r="D575" i="23"/>
  <c r="G574" i="23"/>
  <c r="D574" i="23"/>
  <c r="G573" i="23"/>
  <c r="D573" i="23"/>
  <c r="G572" i="23"/>
  <c r="D572" i="23"/>
  <c r="G571" i="23"/>
  <c r="D571" i="23"/>
  <c r="G570" i="23"/>
  <c r="D570" i="23"/>
  <c r="G569" i="23"/>
  <c r="D569" i="23"/>
  <c r="G568" i="23"/>
  <c r="D568" i="23"/>
  <c r="G567" i="23"/>
  <c r="D567" i="23"/>
  <c r="G566" i="23"/>
  <c r="D566" i="23"/>
  <c r="G565" i="23"/>
  <c r="D565" i="23"/>
  <c r="G560" i="23"/>
  <c r="D560" i="23"/>
  <c r="G559" i="23"/>
  <c r="D559" i="23"/>
  <c r="G558" i="23"/>
  <c r="D558" i="23"/>
  <c r="G557" i="23"/>
  <c r="D557" i="23"/>
  <c r="G556" i="23"/>
  <c r="D556" i="23"/>
  <c r="G555" i="23"/>
  <c r="D555" i="23"/>
  <c r="G554" i="23"/>
  <c r="D554" i="23"/>
  <c r="G553" i="23"/>
  <c r="D553" i="23"/>
  <c r="G552" i="23"/>
  <c r="D552" i="23"/>
  <c r="G551" i="23"/>
  <c r="D551" i="23"/>
  <c r="G550" i="23"/>
  <c r="D550" i="23"/>
  <c r="G549" i="23"/>
  <c r="D549" i="23"/>
  <c r="G548" i="23"/>
  <c r="D548" i="23"/>
  <c r="G547" i="23"/>
  <c r="D547" i="23"/>
  <c r="G546" i="23"/>
  <c r="D546" i="23"/>
  <c r="G545" i="23"/>
  <c r="D545" i="23"/>
  <c r="G544" i="23"/>
  <c r="D544" i="23"/>
  <c r="G543" i="23"/>
  <c r="D543" i="23"/>
  <c r="G542" i="23"/>
  <c r="D542" i="23"/>
  <c r="G541" i="23"/>
  <c r="D541" i="23"/>
  <c r="G540" i="23"/>
  <c r="D540" i="23"/>
  <c r="G539" i="23"/>
  <c r="D539" i="23"/>
  <c r="G538" i="23"/>
  <c r="D538" i="23"/>
  <c r="G537" i="23"/>
  <c r="D537" i="23"/>
  <c r="G536" i="23"/>
  <c r="D536" i="23"/>
  <c r="G535" i="23"/>
  <c r="D535" i="23"/>
  <c r="G534" i="23"/>
  <c r="D534" i="23"/>
  <c r="G533" i="23"/>
  <c r="D533" i="23"/>
  <c r="G532" i="23"/>
  <c r="D532" i="23"/>
  <c r="G531" i="23"/>
  <c r="D531" i="23"/>
  <c r="G530" i="23"/>
  <c r="D530" i="23"/>
  <c r="G529" i="23"/>
  <c r="D529" i="23"/>
  <c r="G528" i="23"/>
  <c r="D528" i="23"/>
  <c r="G527" i="23"/>
  <c r="D527" i="23"/>
  <c r="G526" i="23"/>
  <c r="D526" i="23"/>
  <c r="G525" i="23"/>
  <c r="D525" i="23"/>
  <c r="G524" i="23"/>
  <c r="D524" i="23"/>
  <c r="G523" i="23"/>
  <c r="D523" i="23"/>
  <c r="G522" i="23"/>
  <c r="D522" i="23"/>
  <c r="G521" i="23"/>
  <c r="D521" i="23"/>
  <c r="G520" i="23"/>
  <c r="D520" i="23"/>
  <c r="G519" i="23"/>
  <c r="D519" i="23"/>
  <c r="G518" i="23"/>
  <c r="D518" i="23"/>
  <c r="G517" i="23"/>
  <c r="D517" i="23"/>
  <c r="G516" i="23"/>
  <c r="D516" i="23"/>
  <c r="G515" i="23"/>
  <c r="D515" i="23"/>
  <c r="G514" i="23"/>
  <c r="D514" i="23"/>
  <c r="G513" i="23"/>
  <c r="D513" i="23"/>
  <c r="G512" i="23"/>
  <c r="D512" i="23"/>
  <c r="G511" i="23"/>
  <c r="D511" i="23"/>
  <c r="G510" i="23"/>
  <c r="D510" i="23"/>
  <c r="G509" i="23"/>
  <c r="D509" i="23"/>
  <c r="G508" i="23"/>
  <c r="D508" i="23"/>
  <c r="G507" i="23"/>
  <c r="D507" i="23"/>
  <c r="G506" i="23"/>
  <c r="D506" i="23"/>
  <c r="G505" i="23"/>
  <c r="D505" i="23"/>
  <c r="G503" i="23"/>
  <c r="D503" i="23"/>
  <c r="G502" i="23"/>
  <c r="D502" i="23"/>
  <c r="G501" i="23"/>
  <c r="D501" i="23"/>
  <c r="G500" i="23"/>
  <c r="D500" i="23"/>
  <c r="G499" i="23"/>
  <c r="D499" i="23"/>
  <c r="G498" i="23"/>
  <c r="D498" i="23"/>
  <c r="G497" i="23"/>
  <c r="D497" i="23"/>
  <c r="G496" i="23"/>
  <c r="D496" i="23"/>
  <c r="G495" i="23"/>
  <c r="D495" i="23"/>
  <c r="G494" i="23"/>
  <c r="D494" i="23"/>
  <c r="G493" i="23"/>
  <c r="D493" i="23"/>
  <c r="G492" i="23"/>
  <c r="D492" i="23"/>
  <c r="G491" i="23"/>
  <c r="D491" i="23"/>
  <c r="G490" i="23"/>
  <c r="D490" i="23"/>
  <c r="G489" i="23"/>
  <c r="D489" i="23"/>
  <c r="G488" i="23"/>
  <c r="D488" i="23"/>
  <c r="G487" i="23"/>
  <c r="D487" i="23"/>
  <c r="G486" i="23"/>
  <c r="D486" i="23"/>
  <c r="G485" i="23"/>
  <c r="D485" i="23"/>
  <c r="G484" i="23"/>
  <c r="D484" i="23"/>
  <c r="G483" i="23"/>
  <c r="D483" i="23"/>
  <c r="G482" i="23"/>
  <c r="D482" i="23"/>
  <c r="G481" i="23"/>
  <c r="D481" i="23"/>
  <c r="G480" i="23"/>
  <c r="D480" i="23"/>
  <c r="G479" i="23"/>
  <c r="D479" i="23"/>
  <c r="G478" i="23"/>
  <c r="D478" i="23"/>
  <c r="G477" i="23"/>
  <c r="D477" i="23"/>
  <c r="G476" i="23"/>
  <c r="D476" i="23"/>
  <c r="G475" i="23"/>
  <c r="D475" i="23"/>
  <c r="G474" i="23"/>
  <c r="D474" i="23"/>
  <c r="G473" i="23"/>
  <c r="D473" i="23"/>
  <c r="G472" i="23"/>
  <c r="D472" i="23"/>
  <c r="G471" i="23"/>
  <c r="D471" i="23"/>
  <c r="G470" i="23"/>
  <c r="D470" i="23"/>
  <c r="G469" i="23"/>
  <c r="D469" i="23"/>
  <c r="G468" i="23"/>
  <c r="D468" i="23"/>
  <c r="G467" i="23"/>
  <c r="D467" i="23"/>
  <c r="G466" i="23"/>
  <c r="D466" i="23"/>
  <c r="G465" i="23"/>
  <c r="D465" i="23"/>
  <c r="G463" i="23"/>
  <c r="D463" i="23"/>
  <c r="G460" i="23"/>
  <c r="D460" i="23"/>
  <c r="G459" i="23"/>
  <c r="D459" i="23"/>
  <c r="G456" i="23"/>
  <c r="D456" i="23"/>
  <c r="G455" i="23"/>
  <c r="D455" i="23"/>
  <c r="G454" i="23"/>
  <c r="D454" i="23"/>
  <c r="G453" i="23"/>
  <c r="D453" i="23"/>
  <c r="G452" i="23"/>
  <c r="D452" i="23"/>
  <c r="G450" i="23"/>
  <c r="D450" i="23"/>
  <c r="G449" i="23"/>
  <c r="D449" i="23"/>
  <c r="G448" i="23"/>
  <c r="D448" i="23"/>
  <c r="G447" i="23"/>
  <c r="D447" i="23"/>
  <c r="G446" i="23"/>
  <c r="D446" i="23"/>
  <c r="G445" i="23"/>
  <c r="D445" i="23"/>
  <c r="G444" i="23"/>
  <c r="D444" i="23"/>
  <c r="D443" i="23"/>
  <c r="D442" i="23"/>
  <c r="D441" i="23"/>
  <c r="D440" i="23"/>
  <c r="D439" i="23"/>
  <c r="D436" i="23"/>
  <c r="D435" i="23"/>
  <c r="G434" i="23"/>
  <c r="D434" i="23"/>
  <c r="G433" i="23"/>
  <c r="D433" i="23"/>
  <c r="G432" i="23"/>
  <c r="D432" i="23"/>
  <c r="G431" i="23"/>
  <c r="D431" i="23"/>
  <c r="G430" i="23"/>
  <c r="D430" i="23"/>
  <c r="G429" i="23"/>
  <c r="D429" i="23"/>
  <c r="G428" i="23"/>
  <c r="D428" i="23"/>
  <c r="G427" i="23"/>
  <c r="D427" i="23"/>
  <c r="G426" i="23"/>
  <c r="D426" i="23"/>
  <c r="G425" i="23"/>
  <c r="D425" i="23"/>
  <c r="G424" i="23"/>
  <c r="D424" i="23"/>
  <c r="G423" i="23"/>
  <c r="D423" i="23"/>
  <c r="G422" i="23"/>
  <c r="D422" i="23"/>
  <c r="G421" i="23"/>
  <c r="D421" i="23"/>
  <c r="G420" i="23"/>
  <c r="D420" i="23"/>
  <c r="G419" i="23"/>
  <c r="D419" i="23"/>
  <c r="G418" i="23"/>
  <c r="D418" i="23"/>
  <c r="G417" i="23"/>
  <c r="D417" i="23"/>
  <c r="G416" i="23"/>
  <c r="D416" i="23"/>
  <c r="G415" i="23"/>
  <c r="D415" i="23"/>
  <c r="G414" i="23"/>
  <c r="D414" i="23"/>
  <c r="G413" i="23"/>
  <c r="D413" i="23"/>
  <c r="G412" i="23"/>
  <c r="D412" i="23"/>
  <c r="G411" i="23"/>
  <c r="D411" i="23"/>
  <c r="G410" i="23"/>
  <c r="D410" i="23"/>
  <c r="G409" i="23"/>
  <c r="D409" i="23"/>
  <c r="G408" i="23"/>
  <c r="D408" i="23"/>
  <c r="G407" i="23"/>
  <c r="D407" i="23"/>
  <c r="G406" i="23"/>
  <c r="D406" i="23"/>
  <c r="G405" i="23"/>
  <c r="D405" i="23"/>
  <c r="G404" i="23"/>
  <c r="D404" i="23"/>
  <c r="G403" i="23"/>
  <c r="D403" i="23"/>
  <c r="G402" i="23"/>
  <c r="D402" i="23"/>
  <c r="G401" i="23"/>
  <c r="D401" i="23"/>
  <c r="G400" i="23"/>
  <c r="D400" i="23"/>
  <c r="G399" i="23"/>
  <c r="D399" i="23"/>
  <c r="G398" i="23"/>
  <c r="G397" i="23"/>
  <c r="G396" i="23"/>
  <c r="G395" i="23"/>
  <c r="G394" i="23"/>
  <c r="G393" i="23"/>
  <c r="G392" i="23"/>
  <c r="G391" i="23"/>
  <c r="G390" i="23"/>
  <c r="G389" i="23"/>
  <c r="G388" i="23"/>
  <c r="G387" i="23"/>
  <c r="G386" i="23"/>
  <c r="G385" i="23"/>
  <c r="G384" i="23"/>
  <c r="G383" i="23"/>
  <c r="G382" i="23"/>
  <c r="G381" i="23"/>
  <c r="G380" i="23"/>
  <c r="G379" i="23"/>
  <c r="G378" i="23"/>
  <c r="G377" i="23"/>
  <c r="G376" i="23"/>
  <c r="G375" i="23"/>
  <c r="G374" i="23"/>
  <c r="G373" i="23"/>
  <c r="G372" i="23"/>
  <c r="G371" i="23"/>
  <c r="G370" i="23"/>
  <c r="G369" i="23"/>
  <c r="G368" i="23"/>
  <c r="G367" i="23"/>
  <c r="G366" i="23"/>
  <c r="G365" i="23"/>
  <c r="G364" i="23"/>
  <c r="G363" i="23"/>
  <c r="G362" i="23"/>
  <c r="G361" i="23"/>
  <c r="G360" i="23"/>
  <c r="G359" i="23"/>
  <c r="G358" i="23"/>
  <c r="G357" i="23"/>
  <c r="D351" i="23"/>
  <c r="D350" i="23"/>
  <c r="G349" i="23"/>
  <c r="D349" i="23"/>
  <c r="G348" i="23"/>
  <c r="D348" i="23"/>
  <c r="G347" i="23"/>
  <c r="D347" i="23"/>
  <c r="G346" i="23"/>
  <c r="D346" i="23"/>
  <c r="G345" i="23"/>
  <c r="D345" i="23"/>
  <c r="G344" i="23"/>
  <c r="D344" i="23"/>
  <c r="D339" i="23"/>
  <c r="D337" i="23"/>
  <c r="D334" i="23"/>
  <c r="D333" i="23"/>
  <c r="D331" i="23"/>
  <c r="G330" i="23"/>
  <c r="D330" i="23"/>
  <c r="G329" i="23"/>
  <c r="D329" i="23"/>
  <c r="G328" i="23"/>
  <c r="D328" i="23"/>
  <c r="G327" i="23"/>
  <c r="D327" i="23"/>
  <c r="G326" i="23"/>
  <c r="D326" i="23"/>
  <c r="G325" i="23"/>
  <c r="D325" i="23"/>
  <c r="G324" i="23"/>
  <c r="D324" i="23"/>
  <c r="G323" i="23"/>
  <c r="D323" i="23"/>
  <c r="G322" i="23"/>
  <c r="D322" i="23"/>
  <c r="G321" i="23"/>
  <c r="D321" i="23"/>
  <c r="G320" i="23"/>
  <c r="D320" i="23"/>
  <c r="G319" i="23"/>
  <c r="D319" i="23"/>
  <c r="G318" i="23"/>
  <c r="D318" i="23"/>
  <c r="G317" i="23"/>
  <c r="D317" i="23"/>
  <c r="G315" i="23"/>
  <c r="D315" i="23"/>
  <c r="G314" i="23"/>
  <c r="D314" i="23"/>
  <c r="G313" i="23"/>
  <c r="D313" i="23"/>
  <c r="G312" i="23"/>
  <c r="D312" i="23"/>
  <c r="G311" i="23"/>
  <c r="D311" i="23"/>
  <c r="G310" i="23"/>
  <c r="D310" i="23"/>
  <c r="G309" i="23"/>
  <c r="D309" i="23"/>
  <c r="G308" i="23"/>
  <c r="D308" i="23"/>
  <c r="G307" i="23"/>
  <c r="D307" i="23"/>
  <c r="G306" i="23"/>
  <c r="D306" i="23"/>
  <c r="G305" i="23"/>
  <c r="D305" i="23"/>
  <c r="G304" i="23"/>
  <c r="D304" i="23"/>
  <c r="G303" i="23"/>
  <c r="D303" i="23"/>
  <c r="G302" i="23"/>
  <c r="D302" i="23"/>
  <c r="G301" i="23"/>
  <c r="D301" i="23"/>
  <c r="G300" i="23"/>
  <c r="D300" i="23"/>
  <c r="G299" i="23"/>
  <c r="D299" i="23"/>
  <c r="G298" i="23"/>
  <c r="D298" i="23"/>
  <c r="G297" i="23"/>
  <c r="D297" i="23"/>
  <c r="G296" i="23"/>
  <c r="D296" i="23"/>
  <c r="G295" i="23"/>
  <c r="D295" i="23"/>
  <c r="G294" i="23"/>
  <c r="D294" i="23"/>
  <c r="G293" i="23"/>
  <c r="D293" i="23"/>
  <c r="G292" i="23"/>
  <c r="D292" i="23"/>
  <c r="G291" i="23"/>
  <c r="D291" i="23"/>
  <c r="G290" i="23"/>
  <c r="D290" i="23"/>
  <c r="G289" i="23"/>
  <c r="D289" i="23"/>
  <c r="G288" i="23"/>
  <c r="D288" i="23"/>
  <c r="G287" i="23"/>
  <c r="D287" i="23"/>
  <c r="G286" i="23"/>
  <c r="D286" i="23"/>
  <c r="G285" i="23"/>
  <c r="D285" i="23"/>
  <c r="G284" i="23"/>
  <c r="D284" i="23"/>
  <c r="G283" i="23"/>
  <c r="D283" i="23"/>
  <c r="G282" i="23"/>
  <c r="D282" i="23"/>
  <c r="G281" i="23"/>
  <c r="D281" i="23"/>
  <c r="G280" i="23"/>
  <c r="D280" i="23"/>
  <c r="G279" i="23"/>
  <c r="D279" i="23"/>
  <c r="G278" i="23"/>
  <c r="D278" i="23"/>
  <c r="G277" i="23"/>
  <c r="D277" i="23"/>
  <c r="G276" i="23"/>
  <c r="D276" i="23"/>
  <c r="G275" i="23"/>
  <c r="D275" i="23"/>
  <c r="G274" i="23"/>
  <c r="D274" i="23"/>
  <c r="G273" i="23"/>
  <c r="D273" i="23"/>
  <c r="G272" i="23"/>
  <c r="D272" i="23"/>
  <c r="G271" i="23"/>
  <c r="D271" i="23"/>
  <c r="G270" i="23"/>
  <c r="D270" i="23"/>
  <c r="G269" i="23"/>
  <c r="D269" i="23"/>
  <c r="G268" i="23"/>
  <c r="D268" i="23"/>
  <c r="G267" i="23"/>
  <c r="D267" i="23"/>
  <c r="G266" i="23"/>
  <c r="D266" i="23"/>
  <c r="G265" i="23"/>
  <c r="D265" i="23"/>
  <c r="G264" i="23"/>
  <c r="D264" i="23"/>
  <c r="G263" i="23"/>
  <c r="D263" i="23"/>
  <c r="G262" i="23"/>
  <c r="D262" i="23"/>
  <c r="G261" i="23"/>
  <c r="D261" i="23"/>
  <c r="G260" i="23"/>
  <c r="D260" i="23"/>
  <c r="G259" i="23"/>
  <c r="D259" i="23"/>
  <c r="G258" i="23"/>
  <c r="D258" i="23"/>
  <c r="G257" i="23"/>
  <c r="D257" i="23"/>
  <c r="G256" i="23"/>
  <c r="D256" i="23"/>
  <c r="G255" i="23"/>
  <c r="D255" i="23"/>
  <c r="G254" i="23"/>
  <c r="D254" i="23"/>
  <c r="G253" i="23"/>
  <c r="D253" i="23"/>
  <c r="G252" i="23"/>
  <c r="D252" i="23"/>
  <c r="G251" i="23"/>
  <c r="D251" i="23"/>
  <c r="G250" i="23"/>
  <c r="D250" i="23"/>
  <c r="G249" i="23"/>
  <c r="D249" i="23"/>
  <c r="G248" i="23"/>
  <c r="D248" i="23"/>
  <c r="G247" i="23"/>
  <c r="D247" i="23"/>
  <c r="G246" i="23"/>
  <c r="D246" i="23"/>
  <c r="G245" i="23"/>
  <c r="D245" i="23"/>
  <c r="G244" i="23"/>
  <c r="D244" i="23"/>
  <c r="G243" i="23"/>
  <c r="D243" i="23"/>
  <c r="G242" i="23"/>
  <c r="D242" i="23"/>
  <c r="G241" i="23"/>
  <c r="D241" i="23"/>
  <c r="G240" i="23"/>
  <c r="D240" i="23"/>
  <c r="G239" i="23"/>
  <c r="D239" i="23"/>
  <c r="G238" i="23"/>
  <c r="D238" i="23"/>
  <c r="G237" i="23"/>
  <c r="D237" i="23"/>
  <c r="G236" i="23"/>
  <c r="D236" i="23"/>
  <c r="G235" i="23"/>
  <c r="D235" i="23"/>
  <c r="G234" i="23"/>
  <c r="D234" i="23"/>
  <c r="G233" i="23"/>
  <c r="D233" i="23"/>
  <c r="G232" i="23"/>
  <c r="D232" i="23"/>
  <c r="G231" i="23"/>
  <c r="D231" i="23"/>
  <c r="G230" i="23"/>
  <c r="D230" i="23"/>
  <c r="G229" i="23"/>
  <c r="D229" i="23"/>
  <c r="G228" i="23"/>
  <c r="D228" i="23"/>
  <c r="G227" i="23"/>
  <c r="D227" i="23"/>
  <c r="G226" i="23"/>
  <c r="D226" i="23"/>
  <c r="G225" i="23"/>
  <c r="D225" i="23"/>
  <c r="G224" i="23"/>
  <c r="D224" i="23"/>
  <c r="G223" i="23"/>
  <c r="D223" i="23"/>
  <c r="G222" i="23"/>
  <c r="D222" i="23"/>
  <c r="G221" i="23"/>
  <c r="D221" i="23"/>
  <c r="G220" i="23"/>
  <c r="D220" i="23"/>
  <c r="G219" i="23"/>
  <c r="D219" i="23"/>
  <c r="G218" i="23"/>
  <c r="D218" i="23"/>
  <c r="G217" i="23"/>
  <c r="D217" i="23"/>
  <c r="G216" i="23"/>
  <c r="D216" i="23"/>
  <c r="G215" i="23"/>
  <c r="D215" i="23"/>
  <c r="G214" i="23"/>
  <c r="D214" i="23"/>
  <c r="G213" i="23"/>
  <c r="D213" i="23"/>
  <c r="G212" i="23"/>
  <c r="D212" i="23"/>
  <c r="G211" i="23"/>
  <c r="D211" i="23"/>
  <c r="G210" i="23"/>
  <c r="D210" i="23"/>
  <c r="G209" i="23"/>
  <c r="D209" i="23"/>
  <c r="G208" i="23"/>
  <c r="D208" i="23"/>
  <c r="G207" i="23"/>
  <c r="D207" i="23"/>
  <c r="G206" i="23"/>
  <c r="D206" i="23"/>
  <c r="G205" i="23"/>
  <c r="D205" i="23"/>
  <c r="G202" i="23"/>
  <c r="D202" i="23"/>
  <c r="G201" i="23"/>
  <c r="D201" i="23"/>
  <c r="G200" i="23"/>
  <c r="D200" i="23"/>
  <c r="G199" i="23"/>
  <c r="D199" i="23"/>
  <c r="G198" i="23"/>
  <c r="D198" i="23"/>
  <c r="G197" i="23"/>
  <c r="D197" i="23"/>
  <c r="G196" i="23"/>
  <c r="D196" i="23"/>
  <c r="G195" i="23"/>
  <c r="D195" i="23"/>
  <c r="G194" i="23"/>
  <c r="D194" i="23"/>
  <c r="G193" i="23"/>
  <c r="D193" i="23"/>
  <c r="G192" i="23"/>
  <c r="D192" i="23"/>
  <c r="G191" i="23"/>
  <c r="D191" i="23"/>
  <c r="G190" i="23"/>
  <c r="D190" i="23"/>
  <c r="G189" i="23"/>
  <c r="D189" i="23"/>
  <c r="G188" i="23"/>
  <c r="D188" i="23"/>
  <c r="G187" i="23"/>
  <c r="D187" i="23"/>
  <c r="G184" i="23"/>
  <c r="D184" i="23"/>
  <c r="G183" i="23"/>
  <c r="D183" i="23"/>
  <c r="G182" i="23"/>
  <c r="D182" i="23"/>
  <c r="G181" i="23"/>
  <c r="D181" i="23"/>
  <c r="G180" i="23"/>
  <c r="D180" i="23"/>
  <c r="G179" i="23"/>
  <c r="D179" i="23"/>
  <c r="G178" i="23"/>
  <c r="D178" i="23"/>
  <c r="G177" i="23"/>
  <c r="D177" i="23"/>
  <c r="G176" i="23"/>
  <c r="D176" i="23"/>
  <c r="G175" i="23"/>
  <c r="D175" i="23"/>
  <c r="G174" i="23"/>
  <c r="D174" i="23"/>
  <c r="G173" i="23"/>
  <c r="D173" i="23"/>
  <c r="G172" i="23"/>
  <c r="D172" i="23"/>
  <c r="G171" i="23"/>
  <c r="D171" i="23"/>
  <c r="G170" i="23"/>
  <c r="D170" i="23"/>
  <c r="G169" i="23"/>
  <c r="D169" i="23"/>
  <c r="G168" i="23"/>
  <c r="D168" i="23"/>
  <c r="G167" i="23"/>
  <c r="D167" i="23"/>
  <c r="G166" i="23"/>
  <c r="D166" i="23"/>
  <c r="G165" i="23"/>
  <c r="D165" i="23"/>
  <c r="G164" i="23"/>
  <c r="D164" i="23"/>
  <c r="G163" i="23"/>
  <c r="D163" i="23"/>
  <c r="G162" i="23"/>
  <c r="D162" i="23"/>
  <c r="G161" i="23"/>
  <c r="D161" i="23"/>
  <c r="G160" i="23"/>
  <c r="D160" i="23"/>
  <c r="G159" i="23"/>
  <c r="D159" i="23"/>
  <c r="G158" i="23"/>
  <c r="D158" i="23"/>
  <c r="G157" i="23"/>
  <c r="D157" i="23"/>
  <c r="G156" i="23"/>
  <c r="D156" i="23"/>
  <c r="G155" i="23"/>
  <c r="D155" i="23"/>
  <c r="G154" i="23"/>
  <c r="D154" i="23"/>
  <c r="G153" i="23"/>
  <c r="D153" i="23"/>
  <c r="G152" i="23"/>
  <c r="D152" i="23"/>
  <c r="G151" i="23"/>
  <c r="D151" i="23"/>
  <c r="G150" i="23"/>
  <c r="D150" i="23"/>
  <c r="G149" i="23"/>
  <c r="D149" i="23"/>
  <c r="G148" i="23"/>
  <c r="D148" i="23"/>
  <c r="G147" i="23"/>
  <c r="D147" i="23"/>
  <c r="G146" i="23"/>
  <c r="D146" i="23"/>
  <c r="G145" i="23"/>
  <c r="D145" i="23"/>
  <c r="G144" i="23"/>
  <c r="D144" i="23"/>
  <c r="G143" i="23"/>
  <c r="D143" i="23"/>
  <c r="G142" i="23"/>
  <c r="D142" i="23"/>
  <c r="G141" i="23"/>
  <c r="D141" i="23"/>
  <c r="G140" i="23"/>
  <c r="D140" i="23"/>
  <c r="G139" i="23"/>
  <c r="D139" i="23"/>
  <c r="G138" i="23"/>
  <c r="D138" i="23"/>
  <c r="G137" i="23"/>
  <c r="D137" i="23"/>
  <c r="G136" i="23"/>
  <c r="D136" i="23"/>
  <c r="G135" i="23"/>
  <c r="D135" i="23"/>
  <c r="G134" i="23"/>
  <c r="D134" i="23"/>
  <c r="G133" i="23"/>
  <c r="D133" i="23"/>
  <c r="G132" i="23"/>
  <c r="D132" i="23"/>
  <c r="G131" i="23"/>
  <c r="D131" i="23"/>
  <c r="G130" i="23"/>
  <c r="D130" i="23"/>
  <c r="G129" i="23"/>
  <c r="D129" i="23"/>
  <c r="G128" i="23"/>
  <c r="D128" i="23"/>
  <c r="G127" i="23"/>
  <c r="D127" i="23"/>
  <c r="D126" i="23"/>
  <c r="G124" i="23"/>
  <c r="D124" i="23"/>
  <c r="G123" i="23"/>
  <c r="D123" i="23"/>
  <c r="G122" i="23"/>
  <c r="D122" i="23"/>
  <c r="G120" i="23"/>
  <c r="D120" i="23"/>
  <c r="G119" i="23"/>
  <c r="D119" i="23"/>
  <c r="G118" i="23"/>
  <c r="D118" i="23"/>
  <c r="G117" i="23"/>
  <c r="D117" i="23"/>
  <c r="G116" i="23"/>
  <c r="D116" i="23"/>
  <c r="G115" i="23"/>
  <c r="D115" i="23"/>
  <c r="G114" i="23"/>
  <c r="D114" i="23"/>
  <c r="G113" i="23"/>
  <c r="D113" i="23"/>
  <c r="G112" i="23"/>
  <c r="D112" i="23"/>
  <c r="G111" i="23"/>
  <c r="D111" i="23"/>
  <c r="G110" i="23"/>
  <c r="D110" i="23"/>
  <c r="G109" i="23"/>
  <c r="D109" i="23"/>
  <c r="G108" i="23"/>
  <c r="D108" i="23"/>
  <c r="G107" i="23"/>
  <c r="D107" i="23"/>
  <c r="G106" i="23"/>
  <c r="D106" i="23"/>
  <c r="G105" i="23"/>
  <c r="D105" i="23"/>
  <c r="G104" i="23"/>
  <c r="D104" i="23"/>
  <c r="G103" i="23"/>
  <c r="D103" i="23"/>
  <c r="G102" i="23"/>
  <c r="D102" i="23"/>
  <c r="G101" i="23"/>
  <c r="D101" i="23"/>
  <c r="G100" i="23"/>
  <c r="D100" i="23"/>
  <c r="G99" i="23"/>
  <c r="D99" i="23"/>
  <c r="G98" i="23"/>
  <c r="D98" i="23"/>
  <c r="G97" i="23"/>
  <c r="D97" i="23"/>
  <c r="G96" i="23"/>
  <c r="D96" i="23"/>
  <c r="G95" i="23"/>
  <c r="D95" i="23"/>
  <c r="G94" i="23"/>
  <c r="D94" i="23"/>
  <c r="G93" i="23"/>
  <c r="D93" i="23"/>
  <c r="G92" i="23"/>
  <c r="D92" i="23"/>
  <c r="G91" i="23"/>
  <c r="D91" i="23"/>
  <c r="G90" i="23"/>
  <c r="D90" i="23"/>
  <c r="G89" i="23"/>
  <c r="D89" i="23"/>
  <c r="G88" i="23"/>
  <c r="D88" i="23"/>
  <c r="G87" i="23"/>
  <c r="D87" i="23"/>
  <c r="G86" i="23"/>
  <c r="D86" i="23"/>
  <c r="G85" i="23"/>
  <c r="D85" i="23"/>
  <c r="G84" i="23"/>
  <c r="D84" i="23"/>
  <c r="G83" i="23"/>
  <c r="D83" i="23"/>
  <c r="G82" i="23"/>
  <c r="D82" i="23"/>
  <c r="G81" i="23"/>
  <c r="D81" i="23"/>
  <c r="G80" i="23"/>
  <c r="D80" i="23"/>
  <c r="G78" i="23"/>
  <c r="D78" i="23"/>
  <c r="G77" i="23"/>
  <c r="D77" i="23"/>
  <c r="G76" i="23"/>
  <c r="D76" i="23"/>
  <c r="G75" i="23"/>
  <c r="D75" i="23"/>
  <c r="G74" i="23"/>
  <c r="D74" i="23"/>
  <c r="G73" i="23"/>
  <c r="D73" i="23"/>
  <c r="G72" i="23"/>
  <c r="D72" i="23"/>
  <c r="G71" i="23"/>
  <c r="D71" i="23"/>
  <c r="G70" i="23"/>
  <c r="D70" i="23"/>
  <c r="G69" i="23"/>
  <c r="D69" i="23"/>
  <c r="G68" i="23"/>
  <c r="D68" i="23"/>
  <c r="G67" i="23"/>
  <c r="D67" i="23"/>
  <c r="G66" i="23"/>
  <c r="D66" i="23"/>
  <c r="G65" i="23"/>
  <c r="D65" i="23"/>
  <c r="G64" i="23"/>
  <c r="D64" i="23"/>
  <c r="G63" i="23"/>
  <c r="D63" i="23"/>
  <c r="G62" i="23"/>
  <c r="D62" i="23"/>
  <c r="G61" i="23"/>
  <c r="D61" i="23"/>
  <c r="G60" i="23"/>
  <c r="D60" i="23"/>
  <c r="G59" i="23"/>
  <c r="D59" i="23"/>
  <c r="G58" i="23"/>
  <c r="D58" i="23"/>
  <c r="G57" i="23"/>
  <c r="D57" i="23"/>
  <c r="G56" i="23"/>
  <c r="D56" i="23"/>
  <c r="G55" i="23"/>
  <c r="D55" i="23"/>
  <c r="G54" i="23"/>
  <c r="D54" i="23"/>
  <c r="G53" i="23"/>
  <c r="D53" i="23"/>
  <c r="G52" i="23"/>
  <c r="D52" i="23"/>
  <c r="G51" i="23"/>
  <c r="D51" i="23"/>
  <c r="G50" i="23"/>
  <c r="D50" i="23"/>
  <c r="G49" i="23"/>
  <c r="D49" i="23"/>
  <c r="G48" i="23"/>
  <c r="D48" i="23"/>
  <c r="G47" i="23"/>
  <c r="D47" i="23"/>
  <c r="G46" i="23"/>
  <c r="D46" i="23"/>
  <c r="G45" i="23"/>
  <c r="D45" i="23"/>
  <c r="G44" i="23"/>
  <c r="D44" i="23"/>
  <c r="G43" i="23"/>
  <c r="D43" i="23"/>
  <c r="G42" i="23"/>
  <c r="D42" i="23"/>
  <c r="G41" i="23"/>
  <c r="D41" i="23"/>
  <c r="G40" i="23"/>
  <c r="D40" i="23"/>
  <c r="G39" i="23"/>
  <c r="D39" i="23"/>
  <c r="G38" i="23"/>
  <c r="D38" i="23"/>
  <c r="G37" i="23"/>
  <c r="D37" i="23"/>
  <c r="G36" i="23"/>
  <c r="D36" i="23"/>
  <c r="G35" i="23"/>
  <c r="D35" i="23"/>
  <c r="G34" i="23"/>
  <c r="D34" i="23"/>
  <c r="G33" i="23"/>
  <c r="D33" i="23"/>
  <c r="G32" i="23"/>
  <c r="D32" i="23"/>
  <c r="G31" i="23"/>
  <c r="D31" i="23"/>
  <c r="G30" i="23"/>
  <c r="D30" i="23"/>
  <c r="G29" i="23"/>
  <c r="D29" i="23"/>
  <c r="G28" i="23"/>
  <c r="D28" i="23"/>
  <c r="G27" i="23"/>
  <c r="D27" i="23"/>
  <c r="G26" i="23"/>
  <c r="D26" i="23"/>
  <c r="G25" i="23"/>
  <c r="D25" i="23"/>
  <c r="G24" i="23"/>
  <c r="D24" i="23"/>
  <c r="G23" i="23"/>
  <c r="D23" i="23"/>
  <c r="G22" i="23"/>
  <c r="D22" i="23"/>
  <c r="G21" i="23"/>
  <c r="D21" i="23"/>
  <c r="G20" i="23"/>
  <c r="D20" i="23"/>
  <c r="G19" i="23"/>
  <c r="D19" i="23"/>
  <c r="G18" i="23"/>
  <c r="D18" i="23"/>
  <c r="G17" i="23"/>
  <c r="D17" i="23"/>
  <c r="G16" i="23"/>
  <c r="D16" i="23"/>
  <c r="G15" i="23"/>
  <c r="D15" i="23"/>
  <c r="G14" i="23"/>
  <c r="D14" i="23"/>
  <c r="G13" i="23"/>
  <c r="D13" i="23"/>
  <c r="G12" i="23"/>
  <c r="D12" i="23"/>
  <c r="G11" i="23"/>
  <c r="D11" i="23"/>
  <c r="G10" i="23"/>
  <c r="D10" i="23"/>
  <c r="G9" i="23"/>
  <c r="D9" i="23"/>
  <c r="G8" i="23"/>
  <c r="D8" i="23"/>
  <c r="G7" i="23"/>
  <c r="D7" i="23"/>
  <c r="G6" i="23"/>
  <c r="D6" i="23"/>
  <c r="G163" i="44"/>
  <c r="D163" i="44"/>
  <c r="G162" i="44"/>
  <c r="D162" i="44"/>
  <c r="G161" i="44"/>
  <c r="D161" i="44"/>
  <c r="G160" i="44"/>
  <c r="D160" i="44"/>
  <c r="G159" i="44"/>
  <c r="D159" i="44"/>
  <c r="G158" i="44"/>
  <c r="D158" i="44"/>
  <c r="G157" i="44"/>
  <c r="D157" i="44"/>
  <c r="G156" i="44"/>
  <c r="D156" i="44"/>
  <c r="G155" i="44"/>
  <c r="D155" i="44"/>
  <c r="G154" i="44"/>
  <c r="D154" i="44"/>
  <c r="G153" i="44"/>
  <c r="D153" i="44"/>
  <c r="G152" i="44"/>
  <c r="D152" i="44"/>
  <c r="G151" i="44"/>
  <c r="D151" i="44"/>
  <c r="G150" i="44"/>
  <c r="D150" i="44"/>
  <c r="G149" i="44"/>
  <c r="D149" i="44"/>
  <c r="G148" i="44"/>
  <c r="D148" i="44"/>
  <c r="G147" i="44"/>
  <c r="D147" i="44"/>
  <c r="G146" i="44"/>
  <c r="D146" i="44"/>
  <c r="G145" i="44"/>
  <c r="D145" i="44"/>
  <c r="G144" i="44"/>
  <c r="D144" i="44"/>
  <c r="G143" i="44"/>
  <c r="D143" i="44"/>
  <c r="G142" i="44"/>
  <c r="D142" i="44"/>
  <c r="G141" i="44"/>
  <c r="D141" i="44"/>
  <c r="G140" i="44"/>
  <c r="D140" i="44"/>
  <c r="G139" i="44"/>
  <c r="D139" i="44"/>
  <c r="G138" i="44"/>
  <c r="D138" i="44"/>
  <c r="G137" i="44"/>
  <c r="D137" i="44"/>
  <c r="G136" i="44"/>
  <c r="D136" i="44"/>
  <c r="G135" i="44"/>
  <c r="D135" i="44"/>
  <c r="G134" i="44"/>
  <c r="D134" i="44"/>
  <c r="G133" i="44"/>
  <c r="D133" i="44"/>
  <c r="G132" i="44"/>
  <c r="D132" i="44"/>
  <c r="G131" i="44"/>
  <c r="D131" i="44"/>
  <c r="G130" i="44"/>
  <c r="D130" i="44"/>
  <c r="G129" i="44"/>
  <c r="D129" i="44"/>
  <c r="G128" i="44"/>
  <c r="D128" i="44"/>
  <c r="G127" i="44"/>
  <c r="D127" i="44"/>
  <c r="G126" i="44"/>
  <c r="D126" i="44"/>
  <c r="G125" i="44"/>
  <c r="D125" i="44"/>
  <c r="G124" i="44"/>
  <c r="D124" i="44"/>
  <c r="G123" i="44"/>
  <c r="D123" i="44"/>
  <c r="G122" i="44"/>
  <c r="D122" i="44"/>
  <c r="G121" i="44"/>
  <c r="D121" i="44"/>
  <c r="G120" i="44"/>
  <c r="D120" i="44"/>
  <c r="G119" i="44"/>
  <c r="D119" i="44"/>
  <c r="G118" i="44"/>
  <c r="D118" i="44"/>
  <c r="G117" i="44"/>
  <c r="D117" i="44"/>
  <c r="G116" i="44"/>
  <c r="D116" i="44"/>
  <c r="G115" i="44"/>
  <c r="D115" i="44"/>
  <c r="G114" i="44"/>
  <c r="D114" i="44"/>
  <c r="G113" i="44"/>
  <c r="D113" i="44"/>
  <c r="G112" i="44"/>
  <c r="D112" i="44"/>
  <c r="G111" i="44"/>
  <c r="D111" i="44"/>
  <c r="G110" i="44"/>
  <c r="D110" i="44"/>
  <c r="G109" i="44"/>
  <c r="D109" i="44"/>
  <c r="G108" i="44"/>
  <c r="D108" i="44"/>
  <c r="G107" i="44"/>
  <c r="D107" i="44"/>
  <c r="G106" i="44"/>
  <c r="D106" i="44"/>
  <c r="G105" i="44"/>
  <c r="D105" i="44"/>
  <c r="G104" i="44"/>
  <c r="D104" i="44"/>
  <c r="G103" i="44"/>
  <c r="D103" i="44"/>
  <c r="G102" i="44"/>
  <c r="D102" i="44"/>
  <c r="G101" i="44"/>
  <c r="D101" i="44"/>
  <c r="G100" i="44"/>
  <c r="D100" i="44"/>
  <c r="G99" i="44"/>
  <c r="D99" i="44"/>
  <c r="G98" i="44"/>
  <c r="D98" i="44"/>
  <c r="G97" i="44"/>
  <c r="D97" i="44"/>
  <c r="G96" i="44"/>
  <c r="D96" i="44"/>
  <c r="G95" i="44"/>
  <c r="D95" i="44"/>
  <c r="G94" i="44"/>
  <c r="D94" i="44"/>
  <c r="G93" i="44"/>
  <c r="D93" i="44"/>
  <c r="G92" i="44"/>
  <c r="D92" i="44"/>
  <c r="G91" i="44"/>
  <c r="D91" i="44"/>
  <c r="G90" i="44"/>
  <c r="D90" i="44"/>
  <c r="G85" i="44"/>
  <c r="D85" i="44"/>
  <c r="G84" i="44"/>
  <c r="D84" i="44"/>
  <c r="G83" i="44"/>
  <c r="D83" i="44"/>
  <c r="G82" i="44"/>
  <c r="D82" i="44"/>
  <c r="G81" i="44"/>
  <c r="D81" i="44"/>
  <c r="G80" i="44"/>
  <c r="D80" i="44"/>
  <c r="G79" i="44"/>
  <c r="D79" i="44"/>
  <c r="G78" i="44"/>
  <c r="D78" i="44"/>
  <c r="G77" i="44"/>
  <c r="D77" i="44"/>
  <c r="G76" i="44"/>
  <c r="D76" i="44"/>
  <c r="G75" i="44"/>
  <c r="D75" i="44"/>
  <c r="G74" i="44"/>
  <c r="D74" i="44"/>
  <c r="G73" i="44"/>
  <c r="D73" i="44"/>
  <c r="G72" i="44"/>
  <c r="D72" i="44"/>
  <c r="G71" i="44"/>
  <c r="D71" i="44"/>
  <c r="G70" i="44"/>
  <c r="D70" i="44"/>
  <c r="G69" i="44"/>
  <c r="D69" i="44"/>
  <c r="G68" i="44"/>
  <c r="D68" i="44"/>
  <c r="G67" i="44"/>
  <c r="D67" i="44"/>
  <c r="G66" i="44"/>
  <c r="D66" i="44"/>
  <c r="G65" i="44"/>
  <c r="D65" i="44"/>
  <c r="G64" i="44"/>
  <c r="D64" i="44"/>
  <c r="G63" i="44"/>
  <c r="D63" i="44"/>
  <c r="G62" i="44"/>
  <c r="D62" i="44"/>
  <c r="G61" i="44"/>
  <c r="D61" i="44"/>
  <c r="G60" i="44"/>
  <c r="D60" i="44"/>
  <c r="G59" i="44"/>
  <c r="D59" i="44"/>
  <c r="G58" i="44"/>
  <c r="D58" i="44"/>
  <c r="G57" i="44"/>
  <c r="D57" i="44"/>
  <c r="G56" i="44"/>
  <c r="D56" i="44"/>
  <c r="G55" i="44"/>
  <c r="D55" i="44"/>
  <c r="G54" i="44"/>
  <c r="D54" i="44"/>
  <c r="G53" i="44"/>
  <c r="D53" i="44"/>
  <c r="G52" i="44"/>
  <c r="D52" i="44"/>
  <c r="G51" i="44"/>
  <c r="D51" i="44"/>
  <c r="G50" i="44"/>
  <c r="D50" i="44"/>
  <c r="G49" i="44"/>
  <c r="D49" i="44"/>
  <c r="G48" i="44"/>
  <c r="D48" i="44"/>
  <c r="G47" i="44"/>
  <c r="D47" i="44"/>
  <c r="G46" i="44"/>
  <c r="D46" i="44"/>
  <c r="G45" i="44"/>
  <c r="D45" i="44"/>
  <c r="G44" i="44"/>
  <c r="D44" i="44"/>
  <c r="G43" i="44"/>
  <c r="D43" i="44"/>
  <c r="G42" i="44"/>
  <c r="D42" i="44"/>
  <c r="G41" i="44"/>
  <c r="D41" i="44"/>
  <c r="G40" i="44"/>
  <c r="D40" i="44"/>
  <c r="G39" i="44"/>
  <c r="D39" i="44"/>
  <c r="G38" i="44"/>
  <c r="D38" i="44"/>
  <c r="G37" i="44"/>
  <c r="D37" i="44"/>
  <c r="G36" i="44"/>
  <c r="D36" i="44"/>
  <c r="G35" i="44"/>
  <c r="D35" i="44"/>
  <c r="G34" i="44"/>
  <c r="D34" i="44"/>
  <c r="G33" i="44"/>
  <c r="D33" i="44"/>
  <c r="G32" i="44"/>
  <c r="D32" i="44"/>
  <c r="G31" i="44"/>
  <c r="D31" i="44"/>
  <c r="G30" i="44"/>
  <c r="D30" i="44"/>
  <c r="G29" i="44"/>
  <c r="D29" i="44"/>
  <c r="G28" i="44"/>
  <c r="D28" i="44"/>
  <c r="G27" i="44"/>
  <c r="D27" i="44"/>
  <c r="G26" i="44"/>
  <c r="D26" i="44"/>
  <c r="G25" i="44"/>
  <c r="D25" i="44"/>
  <c r="G24" i="44"/>
  <c r="D24" i="44"/>
  <c r="G23" i="44"/>
  <c r="D23" i="44"/>
  <c r="G22" i="44"/>
  <c r="D22" i="44"/>
  <c r="G21" i="44"/>
  <c r="D21" i="44"/>
  <c r="G20" i="44"/>
  <c r="D20" i="44"/>
  <c r="G19" i="44"/>
  <c r="D19" i="44"/>
  <c r="G18" i="44"/>
  <c r="D18" i="44"/>
  <c r="G17" i="44"/>
  <c r="D17" i="44"/>
  <c r="G16" i="44"/>
  <c r="D16" i="44"/>
  <c r="G15" i="44"/>
  <c r="D15" i="44"/>
  <c r="G14" i="44"/>
  <c r="D14" i="44"/>
  <c r="G13" i="44"/>
  <c r="D13" i="44"/>
  <c r="D12" i="44"/>
  <c r="D11" i="44"/>
  <c r="D10" i="44"/>
  <c r="G8" i="44"/>
  <c r="D8" i="44"/>
  <c r="G7" i="44"/>
  <c r="D7" i="44"/>
  <c r="G6" i="44"/>
  <c r="D6" i="44"/>
  <c r="G112" i="43"/>
  <c r="D112" i="43"/>
  <c r="G111" i="43"/>
  <c r="D111" i="43"/>
  <c r="G110" i="43"/>
  <c r="D110" i="43"/>
  <c r="G109" i="43"/>
  <c r="D109" i="43"/>
  <c r="G108" i="43"/>
  <c r="D108" i="43"/>
  <c r="G107" i="43"/>
  <c r="D107" i="43"/>
  <c r="G106" i="43"/>
  <c r="D106" i="43"/>
  <c r="G105" i="43"/>
  <c r="D105" i="43"/>
  <c r="G104" i="43"/>
  <c r="D104" i="43"/>
  <c r="G103" i="43"/>
  <c r="D103" i="43"/>
  <c r="G102" i="43"/>
  <c r="D102" i="43"/>
  <c r="G101" i="43"/>
  <c r="D101" i="43"/>
  <c r="G100" i="43"/>
  <c r="D100" i="43"/>
  <c r="G99" i="43"/>
  <c r="D99" i="43"/>
  <c r="G98" i="43"/>
  <c r="D98" i="43"/>
  <c r="G97" i="43"/>
  <c r="D97" i="43"/>
  <c r="G96" i="43"/>
  <c r="D96" i="43"/>
  <c r="G95" i="43"/>
  <c r="D95" i="43"/>
  <c r="G94" i="43"/>
  <c r="D94" i="43"/>
  <c r="G93" i="43"/>
  <c r="D93" i="43"/>
  <c r="G92" i="43"/>
  <c r="D92" i="43"/>
  <c r="G91" i="43"/>
  <c r="D91" i="43"/>
  <c r="G90" i="43"/>
  <c r="D90" i="43"/>
  <c r="G89" i="43"/>
  <c r="D89" i="43"/>
  <c r="G86" i="43"/>
  <c r="D86" i="43"/>
  <c r="G85" i="43"/>
  <c r="D85" i="43"/>
  <c r="G84" i="43"/>
  <c r="D84" i="43"/>
  <c r="G83" i="43"/>
  <c r="D83" i="43"/>
  <c r="G82" i="43"/>
  <c r="D82" i="43"/>
  <c r="G81" i="43"/>
  <c r="D81" i="43"/>
  <c r="G80" i="43"/>
  <c r="D80" i="43"/>
  <c r="G79" i="43"/>
  <c r="D79" i="43"/>
  <c r="G78" i="43"/>
  <c r="D78" i="43"/>
  <c r="G77" i="43"/>
  <c r="D77" i="43"/>
  <c r="G76" i="43"/>
  <c r="D76" i="43"/>
  <c r="G75" i="43"/>
  <c r="D75" i="43"/>
  <c r="G74" i="43"/>
  <c r="D74" i="43"/>
  <c r="G73" i="43"/>
  <c r="D73" i="43"/>
  <c r="G72" i="43"/>
  <c r="D72" i="43"/>
  <c r="G71" i="43"/>
  <c r="D71" i="43"/>
  <c r="G70" i="43"/>
  <c r="D70" i="43"/>
  <c r="G69" i="43"/>
  <c r="D69" i="43"/>
  <c r="G68" i="43"/>
  <c r="D68" i="43"/>
  <c r="G67" i="43"/>
  <c r="D67" i="43"/>
  <c r="G66" i="43"/>
  <c r="D66" i="43"/>
  <c r="G65" i="43"/>
  <c r="D65" i="43"/>
  <c r="G64" i="43"/>
  <c r="D64" i="43"/>
  <c r="G63" i="43"/>
  <c r="D63" i="43"/>
  <c r="G62" i="43"/>
  <c r="D62" i="43"/>
  <c r="G61" i="43"/>
  <c r="D61" i="43"/>
  <c r="G60" i="43"/>
  <c r="D60" i="43"/>
  <c r="G59" i="43"/>
  <c r="D59" i="43"/>
  <c r="G58" i="43"/>
  <c r="D58" i="43"/>
  <c r="G55" i="43"/>
  <c r="D55" i="43"/>
  <c r="G54" i="43"/>
  <c r="D54" i="43"/>
  <c r="G53" i="43"/>
  <c r="D53" i="43"/>
  <c r="G52" i="43"/>
  <c r="D52" i="43"/>
  <c r="G51" i="43"/>
  <c r="D51" i="43"/>
  <c r="G50" i="43"/>
  <c r="D50" i="43"/>
  <c r="G49" i="43"/>
  <c r="D49" i="43"/>
  <c r="G48" i="43"/>
  <c r="D48" i="43"/>
  <c r="G47" i="43"/>
  <c r="D47" i="43"/>
  <c r="G46" i="43"/>
  <c r="D46" i="43"/>
  <c r="G45" i="43"/>
  <c r="D45" i="43"/>
  <c r="G44" i="43"/>
  <c r="D44" i="43"/>
  <c r="G43" i="43"/>
  <c r="D43" i="43"/>
  <c r="G42" i="43"/>
  <c r="D42" i="43"/>
  <c r="G41" i="43"/>
  <c r="D41" i="43"/>
  <c r="G40" i="43"/>
  <c r="D40" i="43"/>
  <c r="G39" i="43"/>
  <c r="D39" i="43"/>
  <c r="G38" i="43"/>
  <c r="D38" i="43"/>
  <c r="G37" i="43"/>
  <c r="D37" i="43"/>
  <c r="G36" i="43"/>
  <c r="D36" i="43"/>
  <c r="G35" i="43"/>
  <c r="D35" i="43"/>
  <c r="G34" i="43"/>
  <c r="D34" i="43"/>
  <c r="G31" i="43"/>
  <c r="D31" i="43"/>
  <c r="G30" i="43"/>
  <c r="D30" i="43"/>
  <c r="G29" i="43"/>
  <c r="D29" i="43"/>
  <c r="G28" i="43"/>
  <c r="D28" i="43"/>
  <c r="G27" i="43"/>
  <c r="D27" i="43"/>
  <c r="G26" i="43"/>
  <c r="D26" i="43"/>
  <c r="G25" i="43"/>
  <c r="D25" i="43"/>
  <c r="G24" i="43"/>
  <c r="D24" i="43"/>
  <c r="G23" i="43"/>
  <c r="D23" i="43"/>
  <c r="G22" i="43"/>
  <c r="D22" i="43"/>
  <c r="G21" i="43"/>
  <c r="D21" i="43"/>
  <c r="G20" i="43"/>
  <c r="D20" i="43"/>
  <c r="G19" i="43"/>
  <c r="D19" i="43"/>
  <c r="G18" i="43"/>
  <c r="D18" i="43"/>
  <c r="G17" i="43"/>
  <c r="D17" i="43"/>
  <c r="G16" i="43"/>
  <c r="D16" i="43"/>
  <c r="G15" i="43"/>
  <c r="D15" i="43"/>
  <c r="G14" i="43"/>
  <c r="D14" i="43"/>
  <c r="G13" i="43"/>
  <c r="D13" i="43"/>
  <c r="G12" i="43"/>
  <c r="D12" i="43"/>
  <c r="G11" i="43"/>
  <c r="D11" i="43"/>
  <c r="G8" i="43"/>
  <c r="D8" i="43"/>
  <c r="G7" i="43"/>
  <c r="D7" i="43"/>
  <c r="G6" i="43"/>
  <c r="D6" i="43"/>
  <c r="G5" i="43"/>
  <c r="D5" i="43"/>
  <c r="G4" i="43"/>
  <c r="D4" i="43"/>
  <c r="G2" i="43"/>
  <c r="G1430" i="57"/>
  <c r="D1430" i="57"/>
  <c r="G1429" i="57"/>
  <c r="D1429" i="57"/>
  <c r="G1428" i="57"/>
  <c r="D1428" i="57"/>
  <c r="G1427" i="57"/>
  <c r="D1427" i="57"/>
  <c r="G1426" i="57"/>
  <c r="D1426" i="57"/>
  <c r="D1425" i="57"/>
  <c r="G1424" i="57"/>
  <c r="D1424" i="57"/>
  <c r="G1423" i="57"/>
  <c r="D1423" i="57"/>
  <c r="G1422" i="57"/>
  <c r="D1422" i="57"/>
  <c r="G1421" i="57"/>
  <c r="D1421" i="57"/>
  <c r="G1420" i="57"/>
  <c r="D1420" i="57"/>
  <c r="G1419" i="57"/>
  <c r="D1419" i="57"/>
  <c r="G1418" i="57"/>
  <c r="D1418" i="57"/>
  <c r="G1417" i="57"/>
  <c r="D1417" i="57"/>
  <c r="G1416" i="57"/>
  <c r="D1416" i="57"/>
  <c r="G1415" i="57"/>
  <c r="D1415" i="57"/>
  <c r="G1414" i="57"/>
  <c r="D1414" i="57"/>
  <c r="G1413" i="57"/>
  <c r="D1413" i="57"/>
  <c r="G1412" i="57"/>
  <c r="D1412" i="57"/>
  <c r="G1411" i="57"/>
  <c r="D1411" i="57"/>
  <c r="G1410" i="57"/>
  <c r="D1410" i="57"/>
  <c r="G1409" i="57"/>
  <c r="D1409" i="57"/>
  <c r="G1408" i="57"/>
  <c r="D1408" i="57"/>
  <c r="G1407" i="57"/>
  <c r="D1407" i="57"/>
  <c r="G1406" i="57"/>
  <c r="D1406" i="57"/>
  <c r="G1405" i="57"/>
  <c r="D1405" i="57"/>
  <c r="G1404" i="57"/>
  <c r="D1404" i="57"/>
  <c r="G1403" i="57"/>
  <c r="D1403" i="57"/>
  <c r="G1402" i="57"/>
  <c r="D1402" i="57"/>
  <c r="D1401" i="57"/>
  <c r="G1400" i="57"/>
  <c r="D1400" i="57"/>
  <c r="G1399" i="57"/>
  <c r="D1399" i="57"/>
  <c r="G1398" i="57"/>
  <c r="D1398" i="57"/>
  <c r="G1397" i="57"/>
  <c r="D1397" i="57"/>
  <c r="G1396" i="57"/>
  <c r="D1396" i="57"/>
  <c r="G1395" i="57"/>
  <c r="D1395" i="57"/>
  <c r="G1394" i="57"/>
  <c r="D1394" i="57"/>
  <c r="G1393" i="57"/>
  <c r="D1393" i="57"/>
  <c r="G1392" i="57"/>
  <c r="D1392" i="57"/>
  <c r="G1391" i="57"/>
  <c r="D1391" i="57"/>
  <c r="G1390" i="57"/>
  <c r="D1390" i="57"/>
  <c r="G1389" i="57"/>
  <c r="D1389" i="57"/>
  <c r="D1388" i="57"/>
  <c r="G1387" i="57"/>
  <c r="D1387" i="57"/>
  <c r="D1386" i="57"/>
  <c r="G1385" i="57"/>
  <c r="D1385" i="57"/>
  <c r="G1384" i="57"/>
  <c r="D1384" i="57"/>
  <c r="G1383" i="57"/>
  <c r="D1383" i="57"/>
  <c r="G1382" i="57"/>
  <c r="D1382" i="57"/>
  <c r="G1381" i="57"/>
  <c r="D1381" i="57"/>
  <c r="G1380" i="57"/>
  <c r="D1380" i="57"/>
  <c r="G1379" i="57"/>
  <c r="D1379" i="57"/>
  <c r="G1378" i="57"/>
  <c r="D1378" i="57"/>
  <c r="G1377" i="57"/>
  <c r="D1377" i="57"/>
  <c r="G1376" i="57"/>
  <c r="D1376" i="57"/>
  <c r="G1375" i="57"/>
  <c r="D1375" i="57"/>
  <c r="G1374" i="57"/>
  <c r="D1374" i="57"/>
  <c r="G1373" i="57"/>
  <c r="D1373" i="57"/>
  <c r="G1372" i="57"/>
  <c r="D1372" i="57"/>
  <c r="G1371" i="57"/>
  <c r="D1371" i="57"/>
  <c r="G1370" i="57"/>
  <c r="D1370" i="57"/>
  <c r="G1369" i="57"/>
  <c r="D1369" i="57"/>
  <c r="G1368" i="57"/>
  <c r="D1368" i="57"/>
  <c r="G1367" i="57"/>
  <c r="D1367" i="57"/>
  <c r="G1366" i="57"/>
  <c r="D1366" i="57"/>
  <c r="G1365" i="57"/>
  <c r="D1365" i="57"/>
  <c r="G1364" i="57"/>
  <c r="D1364" i="57"/>
  <c r="G1363" i="57"/>
  <c r="D1363" i="57"/>
  <c r="G1362" i="57"/>
  <c r="D1362" i="57"/>
  <c r="G1361" i="57"/>
  <c r="D1361" i="57"/>
  <c r="G1360" i="57"/>
  <c r="D1360" i="57"/>
  <c r="G1359" i="57"/>
  <c r="D1359" i="57"/>
  <c r="G1358" i="57"/>
  <c r="D1358" i="57"/>
  <c r="G1357" i="57"/>
  <c r="D1357" i="57"/>
  <c r="G1356" i="57"/>
  <c r="D1356" i="57"/>
  <c r="G1355" i="57"/>
  <c r="D1355" i="57"/>
  <c r="G1354" i="57"/>
  <c r="D1354" i="57"/>
  <c r="G1353" i="57"/>
  <c r="D1353" i="57"/>
  <c r="G1352" i="57"/>
  <c r="D1352" i="57"/>
  <c r="G1351" i="57"/>
  <c r="D1351" i="57"/>
  <c r="G1350" i="57"/>
  <c r="D1350" i="57"/>
  <c r="G1349" i="57"/>
  <c r="D1349" i="57"/>
  <c r="G1348" i="57"/>
  <c r="D1348" i="57"/>
  <c r="G1347" i="57"/>
  <c r="D1347" i="57"/>
  <c r="G1346" i="57"/>
  <c r="D1346" i="57"/>
  <c r="G1345" i="57"/>
  <c r="D1345" i="57"/>
  <c r="G1344" i="57"/>
  <c r="D1344" i="57"/>
  <c r="G1343" i="57"/>
  <c r="D1343" i="57"/>
  <c r="G1342" i="57"/>
  <c r="D1342" i="57"/>
  <c r="G1341" i="57"/>
  <c r="D1341" i="57"/>
  <c r="G1340" i="57"/>
  <c r="D1340" i="57"/>
  <c r="G1339" i="57"/>
  <c r="D1339" i="57"/>
  <c r="G1338" i="57"/>
  <c r="D1338" i="57"/>
  <c r="G1337" i="57"/>
  <c r="D1337" i="57"/>
  <c r="G1336" i="57"/>
  <c r="D1336" i="57"/>
  <c r="G1335" i="57"/>
  <c r="D1335" i="57"/>
  <c r="G1334" i="57"/>
  <c r="D1334" i="57"/>
  <c r="G1333" i="57"/>
  <c r="D1333" i="57"/>
  <c r="G1332" i="57"/>
  <c r="D1332" i="57"/>
  <c r="G1331" i="57"/>
  <c r="D1331" i="57"/>
  <c r="G1330" i="57"/>
  <c r="D1330" i="57"/>
  <c r="G1329" i="57"/>
  <c r="D1329" i="57"/>
  <c r="G1328" i="57"/>
  <c r="D1328" i="57"/>
  <c r="G1327" i="57"/>
  <c r="D1327" i="57"/>
  <c r="G1326" i="57"/>
  <c r="D1326" i="57"/>
  <c r="G1325" i="57"/>
  <c r="D1325" i="57"/>
  <c r="G1324" i="57"/>
  <c r="D1324" i="57"/>
  <c r="G1323" i="57"/>
  <c r="D1323" i="57"/>
  <c r="G1322" i="57"/>
  <c r="D1322" i="57"/>
  <c r="G1321" i="57"/>
  <c r="D1321" i="57"/>
  <c r="G1320" i="57"/>
  <c r="D1320" i="57"/>
  <c r="G1319" i="57"/>
  <c r="D1319" i="57"/>
  <c r="G1318" i="57"/>
  <c r="D1318" i="57"/>
  <c r="G1317" i="57"/>
  <c r="D1317" i="57"/>
  <c r="G1316" i="57"/>
  <c r="D1316" i="57"/>
  <c r="G1315" i="57"/>
  <c r="D1315" i="57"/>
  <c r="G1314" i="57"/>
  <c r="D1314" i="57"/>
  <c r="G1313" i="57"/>
  <c r="D1313" i="57"/>
  <c r="G1312" i="57"/>
  <c r="D1312" i="57"/>
  <c r="G1311" i="57"/>
  <c r="D1311" i="57"/>
  <c r="G1310" i="57"/>
  <c r="D1310" i="57"/>
  <c r="D1309" i="57"/>
  <c r="G1308" i="57"/>
  <c r="D1308" i="57"/>
  <c r="G1307" i="57"/>
  <c r="D1307" i="57"/>
  <c r="G1306" i="57"/>
  <c r="D1306" i="57"/>
  <c r="G1305" i="57"/>
  <c r="D1305" i="57"/>
  <c r="G1304" i="57"/>
  <c r="D1304" i="57"/>
  <c r="G1303" i="57"/>
  <c r="D1303" i="57"/>
  <c r="G1302" i="57"/>
  <c r="D1302" i="57"/>
  <c r="G1301" i="57"/>
  <c r="D1301" i="57"/>
  <c r="G1300" i="57"/>
  <c r="D1300" i="57"/>
  <c r="G1299" i="57"/>
  <c r="D1299" i="57"/>
  <c r="G1298" i="57"/>
  <c r="D1298" i="57"/>
  <c r="G1297" i="57"/>
  <c r="D1297" i="57"/>
  <c r="G1296" i="57"/>
  <c r="D1296" i="57"/>
  <c r="G1295" i="57"/>
  <c r="D1295" i="57"/>
  <c r="G1294" i="57"/>
  <c r="D1294" i="57"/>
  <c r="G1293" i="57"/>
  <c r="D1293" i="57"/>
  <c r="G1292" i="57"/>
  <c r="D1292" i="57"/>
  <c r="G1291" i="57"/>
  <c r="D1291" i="57"/>
  <c r="G1290" i="57"/>
  <c r="D1290" i="57"/>
  <c r="G1289" i="57"/>
  <c r="D1289" i="57"/>
  <c r="G1288" i="57"/>
  <c r="D1288" i="57"/>
  <c r="G1287" i="57"/>
  <c r="D1287" i="57"/>
  <c r="G1286" i="57"/>
  <c r="D1286" i="57"/>
  <c r="G1285" i="57"/>
  <c r="D1285" i="57"/>
  <c r="G1284" i="57"/>
  <c r="D1284" i="57"/>
  <c r="D1283" i="57"/>
  <c r="D1282" i="57"/>
  <c r="D1281" i="57"/>
  <c r="D1280" i="57"/>
  <c r="D1279" i="57"/>
  <c r="D1278" i="57"/>
  <c r="D1276" i="57"/>
  <c r="D1274" i="57"/>
  <c r="D1272" i="57"/>
  <c r="G1271" i="57"/>
  <c r="D1271" i="57"/>
  <c r="G1270" i="57"/>
  <c r="D1270" i="57"/>
  <c r="G1269" i="57"/>
  <c r="D1269" i="57"/>
  <c r="G1268" i="57"/>
  <c r="D1268" i="57"/>
  <c r="G1267" i="57"/>
  <c r="D1267" i="57"/>
  <c r="G1266" i="57"/>
  <c r="D1266" i="57"/>
  <c r="G1265" i="57"/>
  <c r="D1265" i="57"/>
  <c r="G1264" i="57"/>
  <c r="D1264" i="57"/>
  <c r="G1263" i="57"/>
  <c r="D1263" i="57"/>
  <c r="G1262" i="57"/>
  <c r="D1262" i="57"/>
  <c r="G1261" i="57"/>
  <c r="D1261" i="57"/>
  <c r="G1260" i="57"/>
  <c r="D1260" i="57"/>
  <c r="G1259" i="57"/>
  <c r="D1259" i="57"/>
  <c r="G1243" i="57"/>
  <c r="D1243" i="57"/>
  <c r="G1242" i="57"/>
  <c r="D1242" i="57"/>
  <c r="G1241" i="57"/>
  <c r="D1241" i="57"/>
  <c r="G1240" i="57"/>
  <c r="D1240" i="57"/>
  <c r="G1239" i="57"/>
  <c r="D1239" i="57"/>
  <c r="G1238" i="57"/>
  <c r="D1238" i="57"/>
  <c r="G1237" i="57"/>
  <c r="D1237" i="57"/>
  <c r="G1236" i="57"/>
  <c r="D1236" i="57"/>
  <c r="G1235" i="57"/>
  <c r="D1235" i="57"/>
  <c r="G1234" i="57"/>
  <c r="D1234" i="57"/>
  <c r="G1233" i="57"/>
  <c r="D1233" i="57"/>
  <c r="G1232" i="57"/>
  <c r="D1232" i="57"/>
  <c r="G1231" i="57"/>
  <c r="D1231" i="57"/>
  <c r="G1230" i="57"/>
  <c r="D1230" i="57"/>
  <c r="G1229" i="57"/>
  <c r="D1229" i="57"/>
  <c r="G1228" i="57"/>
  <c r="D1228" i="57"/>
  <c r="G1213" i="57"/>
  <c r="D1213" i="57"/>
  <c r="G1212" i="57"/>
  <c r="D1212" i="57"/>
  <c r="G1211" i="57"/>
  <c r="D1211" i="57"/>
  <c r="G1210" i="57"/>
  <c r="D1210" i="57"/>
  <c r="G1209" i="57"/>
  <c r="D1209" i="57"/>
  <c r="G1208" i="57"/>
  <c r="D1208" i="57"/>
  <c r="G1207" i="57"/>
  <c r="D1207" i="57"/>
  <c r="G1206" i="57"/>
  <c r="D1206" i="57"/>
  <c r="G1205" i="57"/>
  <c r="D1205" i="57"/>
  <c r="G1204" i="57"/>
  <c r="D1204" i="57"/>
  <c r="G1203" i="57"/>
  <c r="D1203" i="57"/>
  <c r="G1202" i="57"/>
  <c r="D1202" i="57"/>
  <c r="G1201" i="57"/>
  <c r="D1201" i="57"/>
  <c r="G1200" i="57"/>
  <c r="D1200" i="57"/>
  <c r="G1199" i="57"/>
  <c r="D1199" i="57"/>
  <c r="G1198" i="57"/>
  <c r="D1198" i="57"/>
  <c r="G1197" i="57"/>
  <c r="D1197" i="57"/>
  <c r="G1196" i="57"/>
  <c r="D1196" i="57"/>
  <c r="G1195" i="57"/>
  <c r="D1195" i="57"/>
  <c r="D1194" i="57"/>
  <c r="D1193" i="57"/>
  <c r="D1192" i="57"/>
  <c r="D1191" i="57"/>
  <c r="D1183" i="57"/>
  <c r="D1182" i="57"/>
  <c r="D1181" i="57"/>
  <c r="D1180" i="57"/>
  <c r="G1179" i="57"/>
  <c r="D1179" i="57"/>
  <c r="G1178" i="57"/>
  <c r="D1178" i="57"/>
  <c r="G1177" i="57"/>
  <c r="D1177" i="57"/>
  <c r="G1176" i="57"/>
  <c r="D1176" i="57"/>
  <c r="G1175" i="57"/>
  <c r="D1175" i="57"/>
  <c r="G1174" i="57"/>
  <c r="D1174" i="57"/>
  <c r="G1173" i="57"/>
  <c r="D1173" i="57"/>
  <c r="D1172" i="57"/>
  <c r="D1171" i="57"/>
  <c r="D1170" i="57"/>
  <c r="D1169" i="57"/>
  <c r="D1168" i="57"/>
  <c r="D1167" i="57"/>
  <c r="D1166" i="57"/>
  <c r="D1165" i="57"/>
  <c r="D1164" i="57"/>
  <c r="D1163" i="57"/>
  <c r="D1162" i="57"/>
  <c r="D1161" i="57"/>
  <c r="D1160" i="57"/>
  <c r="D1145" i="57"/>
  <c r="G1144" i="57"/>
  <c r="D1144" i="57"/>
  <c r="G1143" i="57"/>
  <c r="D1143" i="57"/>
  <c r="G1142" i="57"/>
  <c r="D1142" i="57"/>
  <c r="G1141" i="57"/>
  <c r="D1141" i="57"/>
  <c r="G1140" i="57"/>
  <c r="D1140" i="57"/>
  <c r="G1139" i="57"/>
  <c r="D1139" i="57"/>
  <c r="G1138" i="57"/>
  <c r="D1138" i="57"/>
  <c r="G1137" i="57"/>
  <c r="D1137" i="57"/>
  <c r="G1136" i="57"/>
  <c r="D1136" i="57"/>
  <c r="G1135" i="57"/>
  <c r="D1135" i="57"/>
  <c r="G1134" i="57"/>
  <c r="D1134" i="57"/>
  <c r="G1133" i="57"/>
  <c r="D1133" i="57"/>
  <c r="G1132" i="57"/>
  <c r="D1132" i="57"/>
  <c r="G1131" i="57"/>
  <c r="D1131" i="57"/>
  <c r="G1130" i="57"/>
  <c r="D1130" i="57"/>
  <c r="G1129" i="57"/>
  <c r="D1129" i="57"/>
  <c r="G1128" i="57"/>
  <c r="D1128" i="57"/>
  <c r="G1127" i="57"/>
  <c r="D1127" i="57"/>
  <c r="G1126" i="57"/>
  <c r="D1126" i="57"/>
  <c r="G1125" i="57"/>
  <c r="D1125" i="57"/>
  <c r="G1124" i="57"/>
  <c r="D1124" i="57"/>
  <c r="G1123" i="57"/>
  <c r="D1123" i="57"/>
  <c r="G1122" i="57"/>
  <c r="D1122" i="57"/>
  <c r="G1121" i="57"/>
  <c r="D1121" i="57"/>
  <c r="G1120" i="57"/>
  <c r="D1120" i="57"/>
  <c r="G1119" i="57"/>
  <c r="D1119" i="57"/>
  <c r="G1118" i="57"/>
  <c r="D1118" i="57"/>
  <c r="G1117" i="57"/>
  <c r="D1117" i="57"/>
  <c r="G1116" i="57"/>
  <c r="D1116" i="57"/>
  <c r="G1115" i="57"/>
  <c r="D1115" i="57"/>
  <c r="G1114" i="57"/>
  <c r="D1114" i="57"/>
  <c r="G1113" i="57"/>
  <c r="D1113" i="57"/>
  <c r="G1112" i="57"/>
  <c r="D1112" i="57"/>
  <c r="G1111" i="57"/>
  <c r="D1111" i="57"/>
  <c r="G1110" i="57"/>
  <c r="D1110" i="57"/>
  <c r="G1109" i="57"/>
  <c r="D1109" i="57"/>
  <c r="G1108" i="57"/>
  <c r="D1108" i="57"/>
  <c r="G1107" i="57"/>
  <c r="D1107" i="57"/>
  <c r="G1106" i="57"/>
  <c r="D1106" i="57"/>
  <c r="G1105" i="57"/>
  <c r="D1105" i="57"/>
  <c r="G1104" i="57"/>
  <c r="D1104" i="57"/>
  <c r="G1103" i="57"/>
  <c r="D1103" i="57"/>
  <c r="G1102" i="57"/>
  <c r="D1102" i="57"/>
  <c r="G1101" i="57"/>
  <c r="D1101" i="57"/>
  <c r="G1100" i="57"/>
  <c r="D1100" i="57"/>
  <c r="G1099" i="57"/>
  <c r="D1099" i="57"/>
  <c r="G1098" i="57"/>
  <c r="D1098" i="57"/>
  <c r="G1097" i="57"/>
  <c r="D1097" i="57"/>
  <c r="G1096" i="57"/>
  <c r="D1096" i="57"/>
  <c r="G1095" i="57"/>
  <c r="D1095" i="57"/>
  <c r="G1094" i="57"/>
  <c r="D1094" i="57"/>
  <c r="G1093" i="57"/>
  <c r="D1093" i="57"/>
  <c r="G1092" i="57"/>
  <c r="D1092" i="57"/>
  <c r="G1091" i="57"/>
  <c r="D1091" i="57"/>
  <c r="G1090" i="57"/>
  <c r="D1090" i="57"/>
  <c r="G1089" i="57"/>
  <c r="D1089" i="57"/>
  <c r="G1088" i="57"/>
  <c r="D1088" i="57"/>
  <c r="G1087" i="57"/>
  <c r="D1087" i="57"/>
  <c r="G1086" i="57"/>
  <c r="D1086" i="57"/>
  <c r="G1085" i="57"/>
  <c r="D1085" i="57"/>
  <c r="G1084" i="57"/>
  <c r="D1084" i="57"/>
  <c r="G1083" i="57"/>
  <c r="D1083" i="57"/>
  <c r="G1082" i="57"/>
  <c r="D1082" i="57"/>
  <c r="G1081" i="57"/>
  <c r="D1081" i="57"/>
  <c r="G1080" i="57"/>
  <c r="D1080" i="57"/>
  <c r="G1079" i="57"/>
  <c r="D1079" i="57"/>
  <c r="G1078" i="57"/>
  <c r="D1078" i="57"/>
  <c r="G1077" i="57"/>
  <c r="D1077" i="57"/>
  <c r="G1076" i="57"/>
  <c r="D1076" i="57"/>
  <c r="G1075" i="57"/>
  <c r="D1075" i="57"/>
  <c r="G1074" i="57"/>
  <c r="D1074" i="57"/>
  <c r="G1073" i="57"/>
  <c r="D1073" i="57"/>
  <c r="G1072" i="57"/>
  <c r="D1072" i="57"/>
  <c r="G1071" i="57"/>
  <c r="D1071" i="57"/>
  <c r="G1070" i="57"/>
  <c r="D1070" i="57"/>
  <c r="G1069" i="57"/>
  <c r="D1069" i="57"/>
  <c r="G1068" i="57"/>
  <c r="D1068" i="57"/>
  <c r="G1067" i="57"/>
  <c r="D1067" i="57"/>
  <c r="G1066" i="57"/>
  <c r="D1066" i="57"/>
  <c r="G1065" i="57"/>
  <c r="D1065" i="57"/>
  <c r="G1064" i="57"/>
  <c r="D1064" i="57"/>
  <c r="G1063" i="57"/>
  <c r="D1063" i="57"/>
  <c r="G1062" i="57"/>
  <c r="D1062" i="57"/>
  <c r="G1061" i="57"/>
  <c r="D1061" i="57"/>
  <c r="G1060" i="57"/>
  <c r="D1060" i="57"/>
  <c r="G1059" i="57"/>
  <c r="D1059" i="57"/>
  <c r="G1058" i="57"/>
  <c r="D1058" i="57"/>
  <c r="G1057" i="57"/>
  <c r="D1057" i="57"/>
  <c r="G1056" i="57"/>
  <c r="D1056" i="57"/>
  <c r="G1055" i="57"/>
  <c r="D1055" i="57"/>
  <c r="G1054" i="57"/>
  <c r="D1054" i="57"/>
  <c r="G1053" i="57"/>
  <c r="D1053" i="57"/>
  <c r="G1052" i="57"/>
  <c r="D1052" i="57"/>
  <c r="G1051" i="57"/>
  <c r="D1051" i="57"/>
  <c r="G1050" i="57"/>
  <c r="D1050" i="57"/>
  <c r="G1049" i="57"/>
  <c r="D1049" i="57"/>
  <c r="G1048" i="57"/>
  <c r="D1048" i="57"/>
  <c r="G1047" i="57"/>
  <c r="D1047" i="57"/>
  <c r="G1046" i="57"/>
  <c r="D1046" i="57"/>
  <c r="G1045" i="57"/>
  <c r="D1045" i="57"/>
  <c r="G1044" i="57"/>
  <c r="D1044" i="57"/>
  <c r="G1043" i="57"/>
  <c r="D1043" i="57"/>
  <c r="G1042" i="57"/>
  <c r="D1042" i="57"/>
  <c r="G1041" i="57"/>
  <c r="D1041" i="57"/>
  <c r="G1040" i="57"/>
  <c r="D1040" i="57"/>
  <c r="G1039" i="57"/>
  <c r="D1039" i="57"/>
  <c r="G1038" i="57"/>
  <c r="D1038" i="57"/>
  <c r="G1037" i="57"/>
  <c r="D1037" i="57"/>
  <c r="G1036" i="57"/>
  <c r="D1036" i="57"/>
  <c r="G1035" i="57"/>
  <c r="D1035" i="57"/>
  <c r="G1034" i="57"/>
  <c r="D1034" i="57"/>
  <c r="G1033" i="57"/>
  <c r="D1033" i="57"/>
  <c r="G1032" i="57"/>
  <c r="D1032" i="57"/>
  <c r="G1031" i="57"/>
  <c r="D1031" i="57"/>
  <c r="G1030" i="57"/>
  <c r="D1030" i="57"/>
  <c r="G1029" i="57"/>
  <c r="D1029" i="57"/>
  <c r="G1028" i="57"/>
  <c r="D1028" i="57"/>
  <c r="G1027" i="57"/>
  <c r="D1027" i="57"/>
  <c r="G1026" i="57"/>
  <c r="D1026" i="57"/>
  <c r="G1025" i="57"/>
  <c r="D1025" i="57"/>
  <c r="G1024" i="57"/>
  <c r="D1024" i="57"/>
  <c r="G1023" i="57"/>
  <c r="D1023" i="57"/>
  <c r="G1022" i="57"/>
  <c r="D1022" i="57"/>
  <c r="G1021" i="57"/>
  <c r="D1021" i="57"/>
  <c r="G1020" i="57"/>
  <c r="D1020" i="57"/>
  <c r="G1019" i="57"/>
  <c r="D1019" i="57"/>
  <c r="G1018" i="57"/>
  <c r="D1018" i="57"/>
  <c r="G1017" i="57"/>
  <c r="D1017" i="57"/>
  <c r="G1016" i="57"/>
  <c r="D1016" i="57"/>
  <c r="G1015" i="57"/>
  <c r="D1015" i="57"/>
  <c r="G1014" i="57"/>
  <c r="D1014" i="57"/>
  <c r="G1013" i="57"/>
  <c r="D1013" i="57"/>
  <c r="G1012" i="57"/>
  <c r="D1012" i="57"/>
  <c r="G1011" i="57"/>
  <c r="D1011" i="57"/>
  <c r="G1010" i="57"/>
  <c r="D1010" i="57"/>
  <c r="G1009" i="57"/>
  <c r="D1009" i="57"/>
  <c r="G1008" i="57"/>
  <c r="D1008" i="57"/>
  <c r="G1007" i="57"/>
  <c r="D1007" i="57"/>
  <c r="G1006" i="57"/>
  <c r="D1006" i="57"/>
  <c r="G1005" i="57"/>
  <c r="D1005" i="57"/>
  <c r="G1004" i="57"/>
  <c r="D1004" i="57"/>
  <c r="G1003" i="57"/>
  <c r="D1003" i="57"/>
  <c r="G1002" i="57"/>
  <c r="D1002" i="57"/>
  <c r="G1001" i="57"/>
  <c r="D1001" i="57"/>
  <c r="G1000" i="57"/>
  <c r="D1000" i="57"/>
  <c r="G999" i="57"/>
  <c r="D999" i="57"/>
  <c r="G998" i="57"/>
  <c r="D998" i="57"/>
  <c r="G997" i="57"/>
  <c r="D997" i="57"/>
  <c r="G996" i="57"/>
  <c r="D996" i="57"/>
  <c r="G995" i="57"/>
  <c r="D995" i="57"/>
  <c r="G994" i="57"/>
  <c r="D994" i="57"/>
  <c r="G993" i="57"/>
  <c r="D993" i="57"/>
  <c r="G992" i="57"/>
  <c r="D992" i="57"/>
  <c r="G991" i="57"/>
  <c r="D991" i="57"/>
  <c r="G990" i="57"/>
  <c r="D990" i="57"/>
  <c r="G989" i="57"/>
  <c r="D989" i="57"/>
  <c r="G988" i="57"/>
  <c r="D988" i="57"/>
  <c r="G987" i="57"/>
  <c r="D987" i="57"/>
  <c r="G986" i="57"/>
  <c r="D986" i="57"/>
  <c r="G985" i="57"/>
  <c r="D985" i="57"/>
  <c r="G984" i="57"/>
  <c r="D984" i="57"/>
  <c r="G983" i="57"/>
  <c r="D983" i="57"/>
  <c r="G982" i="57"/>
  <c r="D982" i="57"/>
  <c r="G981" i="57"/>
  <c r="D981" i="57"/>
  <c r="G980" i="57"/>
  <c r="D980" i="57"/>
  <c r="G979" i="57"/>
  <c r="D979" i="57"/>
  <c r="G978" i="57"/>
  <c r="D978" i="57"/>
  <c r="G977" i="57"/>
  <c r="D977" i="57"/>
  <c r="G976" i="57"/>
  <c r="D976" i="57"/>
  <c r="G975" i="57"/>
  <c r="D975" i="57"/>
  <c r="G974" i="57"/>
  <c r="D974" i="57"/>
  <c r="G973" i="57"/>
  <c r="D973" i="57"/>
  <c r="G972" i="57"/>
  <c r="D972" i="57"/>
  <c r="G971" i="57"/>
  <c r="D971" i="57"/>
  <c r="G970" i="57"/>
  <c r="D970" i="57"/>
  <c r="G969" i="57"/>
  <c r="D969" i="57"/>
  <c r="G968" i="57"/>
  <c r="D968" i="57"/>
  <c r="G967" i="57"/>
  <c r="D967" i="57"/>
  <c r="G966" i="57"/>
  <c r="D966" i="57"/>
  <c r="G965" i="57"/>
  <c r="D965" i="57"/>
  <c r="G964" i="57"/>
  <c r="D964" i="57"/>
  <c r="G963" i="57"/>
  <c r="D963" i="57"/>
  <c r="G962" i="57"/>
  <c r="D962" i="57"/>
  <c r="G961" i="57"/>
  <c r="D961" i="57"/>
  <c r="G960" i="57"/>
  <c r="D960" i="57"/>
  <c r="G959" i="57"/>
  <c r="D959" i="57"/>
  <c r="G958" i="57"/>
  <c r="D958" i="57"/>
  <c r="G957" i="57"/>
  <c r="D957" i="57"/>
  <c r="G956" i="57"/>
  <c r="D956" i="57"/>
  <c r="G955" i="57"/>
  <c r="D955" i="57"/>
  <c r="G954" i="57"/>
  <c r="D954" i="57"/>
  <c r="G953" i="57"/>
  <c r="D953" i="57"/>
  <c r="G952" i="57"/>
  <c r="D952" i="57"/>
  <c r="G951" i="57"/>
  <c r="D951" i="57"/>
  <c r="G950" i="57"/>
  <c r="D950" i="57"/>
  <c r="G949" i="57"/>
  <c r="D949" i="57"/>
  <c r="G948" i="57"/>
  <c r="D948" i="57"/>
  <c r="G947" i="57"/>
  <c r="D947" i="57"/>
  <c r="G946" i="57"/>
  <c r="D946" i="57"/>
  <c r="G945" i="57"/>
  <c r="D945" i="57"/>
  <c r="G944" i="57"/>
  <c r="D944" i="57"/>
  <c r="G943" i="57"/>
  <c r="D943" i="57"/>
  <c r="G942" i="57"/>
  <c r="D942" i="57"/>
  <c r="G941" i="57"/>
  <c r="D941" i="57"/>
  <c r="G940" i="57"/>
  <c r="D940" i="57"/>
  <c r="G939" i="57"/>
  <c r="D939" i="57"/>
  <c r="G938" i="57"/>
  <c r="D938" i="57"/>
  <c r="G937" i="57"/>
  <c r="D937" i="57"/>
  <c r="G936" i="57"/>
  <c r="D936" i="57"/>
  <c r="G935" i="57"/>
  <c r="D935" i="57"/>
  <c r="G934" i="57"/>
  <c r="D934" i="57"/>
  <c r="G933" i="57"/>
  <c r="D933" i="57"/>
  <c r="G932" i="57"/>
  <c r="D932" i="57"/>
  <c r="G931" i="57"/>
  <c r="D931" i="57"/>
  <c r="G930" i="57"/>
  <c r="D930" i="57"/>
  <c r="G929" i="57"/>
  <c r="D929" i="57"/>
  <c r="G928" i="57"/>
  <c r="D928" i="57"/>
  <c r="G927" i="57"/>
  <c r="D927" i="57"/>
  <c r="G926" i="57"/>
  <c r="D926" i="57"/>
  <c r="G925" i="57"/>
  <c r="D925" i="57"/>
  <c r="G924" i="57"/>
  <c r="D924" i="57"/>
  <c r="G923" i="57"/>
  <c r="D923" i="57"/>
  <c r="G922" i="57"/>
  <c r="D922" i="57"/>
  <c r="G921" i="57"/>
  <c r="D921" i="57"/>
  <c r="G920" i="57"/>
  <c r="D920" i="57"/>
  <c r="G919" i="57"/>
  <c r="D919" i="57"/>
  <c r="G918" i="57"/>
  <c r="D918" i="57"/>
  <c r="G917" i="57"/>
  <c r="D917" i="57"/>
  <c r="G916" i="57"/>
  <c r="D916" i="57"/>
  <c r="G915" i="57"/>
  <c r="D915" i="57"/>
  <c r="G914" i="57"/>
  <c r="D914" i="57"/>
  <c r="G913" i="57"/>
  <c r="D913" i="57"/>
  <c r="G912" i="57"/>
  <c r="D912" i="57"/>
  <c r="G911" i="57"/>
  <c r="D911" i="57"/>
  <c r="G910" i="57"/>
  <c r="D910" i="57"/>
  <c r="G909" i="57"/>
  <c r="D909" i="57"/>
  <c r="G908" i="57"/>
  <c r="D908" i="57"/>
  <c r="G907" i="57"/>
  <c r="D907" i="57"/>
  <c r="G906" i="57"/>
  <c r="D906" i="57"/>
  <c r="G905" i="57"/>
  <c r="D905" i="57"/>
  <c r="G904" i="57"/>
  <c r="D904" i="57"/>
  <c r="G903" i="57"/>
  <c r="D903" i="57"/>
  <c r="G902" i="57"/>
  <c r="D902" i="57"/>
  <c r="G901" i="57"/>
  <c r="D901" i="57"/>
  <c r="G900" i="57"/>
  <c r="D900" i="57"/>
  <c r="G899" i="57"/>
  <c r="D899" i="57"/>
  <c r="G898" i="57"/>
  <c r="D898" i="57"/>
  <c r="G897" i="57"/>
  <c r="D897" i="57"/>
  <c r="G896" i="57"/>
  <c r="D896" i="57"/>
  <c r="G895" i="57"/>
  <c r="D895" i="57"/>
  <c r="G894" i="57"/>
  <c r="D894" i="57"/>
  <c r="G893" i="57"/>
  <c r="D893" i="57"/>
  <c r="G892" i="57"/>
  <c r="D892" i="57"/>
  <c r="G891" i="57"/>
  <c r="D891" i="57"/>
  <c r="G889" i="57"/>
  <c r="D889" i="57"/>
  <c r="G888" i="57"/>
  <c r="D888" i="57"/>
  <c r="G887" i="57"/>
  <c r="D887" i="57"/>
  <c r="G886" i="57"/>
  <c r="D886" i="57"/>
  <c r="G885" i="57"/>
  <c r="D885" i="57"/>
  <c r="G884" i="57"/>
  <c r="D884" i="57"/>
  <c r="G883" i="57"/>
  <c r="D883" i="57"/>
  <c r="G882" i="57"/>
  <c r="D882" i="57"/>
  <c r="G881" i="57"/>
  <c r="D881" i="57"/>
  <c r="G880" i="57"/>
  <c r="D880" i="57"/>
  <c r="G879" i="57"/>
  <c r="D879" i="57"/>
  <c r="G878" i="57"/>
  <c r="D878" i="57"/>
  <c r="G877" i="57"/>
  <c r="D877" i="57"/>
  <c r="G876" i="57"/>
  <c r="D876" i="57"/>
  <c r="G875" i="57"/>
  <c r="D875" i="57"/>
  <c r="G874" i="57"/>
  <c r="D874" i="57"/>
  <c r="G873" i="57"/>
  <c r="D873" i="57"/>
  <c r="G872" i="57"/>
  <c r="D872" i="57"/>
  <c r="G871" i="57"/>
  <c r="D871" i="57"/>
  <c r="G870" i="57"/>
  <c r="D870" i="57"/>
  <c r="G869" i="57"/>
  <c r="D869" i="57"/>
  <c r="G868" i="57"/>
  <c r="D868" i="57"/>
  <c r="G867" i="57"/>
  <c r="D867" i="57"/>
  <c r="G866" i="57"/>
  <c r="D866" i="57"/>
  <c r="G865" i="57"/>
  <c r="D865" i="57"/>
  <c r="G864" i="57"/>
  <c r="D864" i="57"/>
  <c r="G863" i="57"/>
  <c r="D863" i="57"/>
  <c r="G862" i="57"/>
  <c r="D862" i="57"/>
  <c r="G861" i="57"/>
  <c r="D861" i="57"/>
  <c r="G860" i="57"/>
  <c r="D860" i="57"/>
  <c r="G859" i="57"/>
  <c r="D859" i="57"/>
  <c r="G858" i="57"/>
  <c r="D858" i="57"/>
  <c r="G857" i="57"/>
  <c r="D857" i="57"/>
  <c r="G856" i="57"/>
  <c r="D856" i="57"/>
  <c r="G855" i="57"/>
  <c r="D855" i="57"/>
  <c r="G854" i="57"/>
  <c r="D854" i="57"/>
  <c r="G853" i="57"/>
  <c r="D853" i="57"/>
  <c r="G852" i="57"/>
  <c r="D852" i="57"/>
  <c r="G851" i="57"/>
  <c r="D851" i="57"/>
  <c r="G850" i="57"/>
  <c r="D850" i="57"/>
  <c r="G849" i="57"/>
  <c r="D849" i="57"/>
  <c r="G848" i="57"/>
  <c r="D848" i="57"/>
  <c r="G847" i="57"/>
  <c r="D847" i="57"/>
  <c r="G846" i="57"/>
  <c r="D846" i="57"/>
  <c r="G845" i="57"/>
  <c r="D845" i="57"/>
  <c r="G844" i="57"/>
  <c r="D844" i="57"/>
  <c r="G843" i="57"/>
  <c r="D843" i="57"/>
  <c r="G842" i="57"/>
  <c r="D842" i="57"/>
  <c r="G841" i="57"/>
  <c r="D841" i="57"/>
  <c r="G840" i="57"/>
  <c r="D840" i="57"/>
  <c r="G839" i="57"/>
  <c r="D839" i="57"/>
  <c r="G838" i="57"/>
  <c r="D838" i="57"/>
  <c r="G837" i="57"/>
  <c r="D837" i="57"/>
  <c r="G836" i="57"/>
  <c r="D836" i="57"/>
  <c r="G835" i="57"/>
  <c r="D835" i="57"/>
  <c r="G834" i="57"/>
  <c r="D834" i="57"/>
  <c r="G833" i="57"/>
  <c r="D833" i="57"/>
  <c r="G832" i="57"/>
  <c r="D832" i="57"/>
  <c r="G831" i="57"/>
  <c r="D831" i="57"/>
  <c r="G830" i="57"/>
  <c r="D830" i="57"/>
  <c r="G829" i="57"/>
  <c r="D829" i="57"/>
  <c r="G828" i="57"/>
  <c r="D828" i="57"/>
  <c r="G827" i="57"/>
  <c r="D827" i="57"/>
  <c r="D826" i="57"/>
  <c r="G825" i="57"/>
  <c r="D825" i="57"/>
  <c r="G824" i="57"/>
  <c r="D824" i="57"/>
  <c r="G823" i="57"/>
  <c r="D823" i="57"/>
  <c r="G822" i="57"/>
  <c r="D822" i="57"/>
  <c r="G821" i="57"/>
  <c r="D821" i="57"/>
  <c r="G820" i="57"/>
  <c r="D820" i="57"/>
  <c r="G819" i="57"/>
  <c r="D819" i="57"/>
  <c r="G818" i="57"/>
  <c r="D818" i="57"/>
  <c r="G817" i="57"/>
  <c r="D817" i="57"/>
  <c r="G816" i="57"/>
  <c r="D816" i="57"/>
  <c r="G815" i="57"/>
  <c r="D815" i="57"/>
  <c r="G814" i="57"/>
  <c r="D814" i="57"/>
  <c r="G813" i="57"/>
  <c r="D813" i="57"/>
  <c r="G812" i="57"/>
  <c r="D812" i="57"/>
  <c r="G811" i="57"/>
  <c r="D811" i="57"/>
  <c r="G810" i="57"/>
  <c r="D810" i="57"/>
  <c r="G809" i="57"/>
  <c r="D809" i="57"/>
  <c r="G808" i="57"/>
  <c r="D808" i="57"/>
  <c r="G807" i="57"/>
  <c r="D807" i="57"/>
  <c r="G806" i="57"/>
  <c r="D806" i="57"/>
  <c r="G805" i="57"/>
  <c r="D805" i="57"/>
  <c r="G804" i="57"/>
  <c r="D804" i="57"/>
  <c r="G803" i="57"/>
  <c r="D803" i="57"/>
  <c r="G802" i="57"/>
  <c r="D802" i="57"/>
  <c r="G801" i="57"/>
  <c r="D801" i="57"/>
  <c r="G800" i="57"/>
  <c r="D800" i="57"/>
  <c r="G799" i="57"/>
  <c r="D799" i="57"/>
  <c r="G798" i="57"/>
  <c r="D798" i="57"/>
  <c r="G797" i="57"/>
  <c r="D797" i="57"/>
  <c r="G796" i="57"/>
  <c r="D796" i="57"/>
  <c r="G795" i="57"/>
  <c r="D795" i="57"/>
  <c r="G794" i="57"/>
  <c r="D794" i="57"/>
  <c r="G793" i="57"/>
  <c r="D793" i="57"/>
  <c r="G792" i="57"/>
  <c r="D792" i="57"/>
  <c r="G791" i="57"/>
  <c r="D791" i="57"/>
  <c r="G790" i="57"/>
  <c r="D790" i="57"/>
  <c r="G789" i="57"/>
  <c r="D789" i="57"/>
  <c r="G788" i="57"/>
  <c r="D788" i="57"/>
  <c r="G787" i="57"/>
  <c r="D787" i="57"/>
  <c r="G786" i="57"/>
  <c r="D786" i="57"/>
  <c r="G785" i="57"/>
  <c r="D785" i="57"/>
  <c r="G784" i="57"/>
  <c r="D784" i="57"/>
  <c r="G783" i="57"/>
  <c r="D783" i="57"/>
  <c r="G782" i="57"/>
  <c r="D782" i="57"/>
  <c r="G781" i="57"/>
  <c r="D781" i="57"/>
  <c r="G780" i="57"/>
  <c r="D780" i="57"/>
  <c r="G779" i="57"/>
  <c r="D779" i="57"/>
  <c r="G778" i="57"/>
  <c r="D778" i="57"/>
  <c r="G777" i="57"/>
  <c r="D777" i="57"/>
  <c r="G776" i="57"/>
  <c r="D776" i="57"/>
  <c r="G775" i="57"/>
  <c r="D775" i="57"/>
  <c r="G774" i="57"/>
  <c r="D774" i="57"/>
  <c r="G773" i="57"/>
  <c r="D773" i="57"/>
  <c r="G772" i="57"/>
  <c r="D772" i="57"/>
  <c r="G771" i="57"/>
  <c r="D771" i="57"/>
  <c r="G770" i="57"/>
  <c r="D770" i="57"/>
  <c r="G769" i="57"/>
  <c r="D769" i="57"/>
  <c r="G768" i="57"/>
  <c r="D768" i="57"/>
  <c r="G767" i="57"/>
  <c r="D767" i="57"/>
  <c r="D766" i="57"/>
  <c r="D765" i="57"/>
  <c r="D764" i="57"/>
  <c r="D762" i="57"/>
  <c r="D761" i="57"/>
  <c r="D760" i="57"/>
  <c r="D759" i="57"/>
  <c r="D758" i="57"/>
  <c r="D757" i="57"/>
  <c r="D756" i="57"/>
  <c r="D755" i="57"/>
  <c r="D752" i="57"/>
  <c r="D751" i="57"/>
  <c r="D750" i="57"/>
  <c r="G749" i="57"/>
  <c r="D749" i="57"/>
  <c r="G748" i="57"/>
  <c r="D748" i="57"/>
  <c r="G747" i="57"/>
  <c r="D747" i="57"/>
  <c r="G746" i="57"/>
  <c r="D746" i="57"/>
  <c r="G745" i="57"/>
  <c r="D745" i="57"/>
  <c r="G744" i="57"/>
  <c r="D744" i="57"/>
  <c r="G743" i="57"/>
  <c r="D743" i="57"/>
  <c r="G742" i="57"/>
  <c r="D742" i="57"/>
  <c r="G741" i="57"/>
  <c r="D741" i="57"/>
  <c r="G740" i="57"/>
  <c r="D740" i="57"/>
  <c r="G739" i="57"/>
  <c r="D739" i="57"/>
  <c r="G738" i="57"/>
  <c r="D738" i="57"/>
  <c r="G737" i="57"/>
  <c r="D737" i="57"/>
  <c r="G736" i="57"/>
  <c r="D736" i="57"/>
  <c r="G735" i="57"/>
  <c r="D735" i="57"/>
  <c r="G734" i="57"/>
  <c r="D734" i="57"/>
  <c r="G733" i="57"/>
  <c r="D733" i="57"/>
  <c r="G732" i="57"/>
  <c r="D732" i="57"/>
  <c r="G731" i="57"/>
  <c r="D731" i="57"/>
  <c r="G730" i="57"/>
  <c r="D730" i="57"/>
  <c r="G729" i="57"/>
  <c r="D729" i="57"/>
  <c r="G728" i="57"/>
  <c r="D728" i="57"/>
  <c r="G727" i="57"/>
  <c r="D727" i="57"/>
  <c r="G726" i="57"/>
  <c r="D726" i="57"/>
  <c r="G725" i="57"/>
  <c r="D725" i="57"/>
  <c r="G724" i="57"/>
  <c r="D724" i="57"/>
  <c r="G723" i="57"/>
  <c r="D723" i="57"/>
  <c r="G722" i="57"/>
  <c r="D722" i="57"/>
  <c r="G721" i="57"/>
  <c r="D721" i="57"/>
  <c r="G720" i="57"/>
  <c r="D720" i="57"/>
  <c r="G719" i="57"/>
  <c r="D719" i="57"/>
  <c r="G718" i="57"/>
  <c r="D718" i="57"/>
  <c r="G717" i="57"/>
  <c r="D717" i="57"/>
  <c r="G716" i="57"/>
  <c r="D716" i="57"/>
  <c r="G715" i="57"/>
  <c r="D715" i="57"/>
  <c r="G714" i="57"/>
  <c r="D714" i="57"/>
  <c r="G713" i="57"/>
  <c r="D713" i="57"/>
  <c r="G712" i="57"/>
  <c r="D712" i="57"/>
  <c r="G711" i="57"/>
  <c r="D711" i="57"/>
  <c r="G710" i="57"/>
  <c r="D710" i="57"/>
  <c r="G709" i="57"/>
  <c r="D709" i="57"/>
  <c r="G708" i="57"/>
  <c r="D708" i="57"/>
  <c r="G707" i="57"/>
  <c r="D707" i="57"/>
  <c r="G706" i="57"/>
  <c r="D706" i="57"/>
  <c r="G705" i="57"/>
  <c r="D705" i="57"/>
  <c r="G704" i="57"/>
  <c r="D704" i="57"/>
  <c r="G703" i="57"/>
  <c r="D703" i="57"/>
  <c r="G702" i="57"/>
  <c r="D702" i="57"/>
  <c r="G701" i="57"/>
  <c r="D701" i="57"/>
  <c r="G700" i="57"/>
  <c r="D700" i="57"/>
  <c r="G699" i="57"/>
  <c r="D699" i="57"/>
  <c r="G698" i="57"/>
  <c r="D698" i="57"/>
  <c r="G697" i="57"/>
  <c r="D697" i="57"/>
  <c r="G696" i="57"/>
  <c r="D696" i="57"/>
  <c r="G695" i="57"/>
  <c r="D695" i="57"/>
  <c r="G694" i="57"/>
  <c r="D694" i="57"/>
  <c r="G693" i="57"/>
  <c r="D693" i="57"/>
  <c r="G692" i="57"/>
  <c r="D692" i="57"/>
  <c r="G691" i="57"/>
  <c r="D691" i="57"/>
  <c r="G690" i="57"/>
  <c r="D690" i="57"/>
  <c r="G689" i="57"/>
  <c r="D689" i="57"/>
  <c r="G688" i="57"/>
  <c r="D688" i="57"/>
  <c r="G687" i="57"/>
  <c r="D687" i="57"/>
  <c r="G686" i="57"/>
  <c r="D686" i="57"/>
  <c r="G685" i="57"/>
  <c r="D685" i="57"/>
  <c r="G684" i="57"/>
  <c r="D684" i="57"/>
  <c r="G683" i="57"/>
  <c r="D683" i="57"/>
  <c r="G682" i="57"/>
  <c r="D682" i="57"/>
  <c r="G681" i="57"/>
  <c r="D681" i="57"/>
  <c r="G680" i="57"/>
  <c r="D680" i="57"/>
  <c r="G679" i="57"/>
  <c r="D679" i="57"/>
  <c r="G678" i="57"/>
  <c r="D678" i="57"/>
  <c r="G677" i="57"/>
  <c r="D677" i="57"/>
  <c r="G676" i="57"/>
  <c r="D676" i="57"/>
  <c r="G675" i="57"/>
  <c r="D675" i="57"/>
  <c r="G674" i="57"/>
  <c r="D674" i="57"/>
  <c r="G673" i="57"/>
  <c r="D673" i="57"/>
  <c r="G672" i="57"/>
  <c r="D672" i="57"/>
  <c r="G671" i="57"/>
  <c r="D671" i="57"/>
  <c r="G670" i="57"/>
  <c r="D670" i="57"/>
  <c r="G669" i="57"/>
  <c r="D669" i="57"/>
  <c r="G668" i="57"/>
  <c r="D668" i="57"/>
  <c r="G667" i="57"/>
  <c r="D667" i="57"/>
  <c r="G666" i="57"/>
  <c r="D666" i="57"/>
  <c r="G665" i="57"/>
  <c r="D665" i="57"/>
  <c r="G664" i="57"/>
  <c r="D664" i="57"/>
  <c r="G663" i="57"/>
  <c r="D663" i="57"/>
  <c r="G662" i="57"/>
  <c r="D662" i="57"/>
  <c r="G661" i="57"/>
  <c r="D661" i="57"/>
  <c r="G660" i="57"/>
  <c r="D660" i="57"/>
  <c r="G659" i="57"/>
  <c r="D659" i="57"/>
  <c r="G658" i="57"/>
  <c r="D658" i="57"/>
  <c r="G657" i="57"/>
  <c r="D657" i="57"/>
  <c r="G656" i="57"/>
  <c r="D656" i="57"/>
  <c r="G655" i="57"/>
  <c r="D655" i="57"/>
  <c r="G654" i="57"/>
  <c r="D654" i="57"/>
  <c r="G653" i="57"/>
  <c r="D653" i="57"/>
  <c r="G652" i="57"/>
  <c r="D652" i="57"/>
  <c r="G651" i="57"/>
  <c r="D651" i="57"/>
  <c r="G650" i="57"/>
  <c r="D650" i="57"/>
  <c r="G649" i="57"/>
  <c r="D649" i="57"/>
  <c r="G648" i="57"/>
  <c r="D648" i="57"/>
  <c r="G647" i="57"/>
  <c r="D647" i="57"/>
  <c r="G646" i="57"/>
  <c r="D646" i="57"/>
  <c r="G645" i="57"/>
  <c r="D645" i="57"/>
  <c r="G644" i="57"/>
  <c r="D644" i="57"/>
  <c r="G643" i="57"/>
  <c r="D643" i="57"/>
  <c r="G642" i="57"/>
  <c r="D642" i="57"/>
  <c r="G641" i="57"/>
  <c r="D641" i="57"/>
  <c r="G640" i="57"/>
  <c r="D640" i="57"/>
  <c r="G639" i="57"/>
  <c r="D639" i="57"/>
  <c r="G638" i="57"/>
  <c r="D638" i="57"/>
  <c r="G637" i="57"/>
  <c r="D637" i="57"/>
  <c r="G636" i="57"/>
  <c r="D636" i="57"/>
  <c r="G635" i="57"/>
  <c r="D635" i="57"/>
  <c r="G634" i="57"/>
  <c r="D634" i="57"/>
  <c r="G633" i="57"/>
  <c r="D633" i="57"/>
  <c r="G632" i="57"/>
  <c r="D632" i="57"/>
  <c r="G631" i="57"/>
  <c r="D631" i="57"/>
  <c r="G630" i="57"/>
  <c r="D630" i="57"/>
  <c r="G629" i="57"/>
  <c r="D629" i="57"/>
  <c r="G628" i="57"/>
  <c r="D628" i="57"/>
  <c r="G627" i="57"/>
  <c r="D627" i="57"/>
  <c r="G626" i="57"/>
  <c r="D626" i="57"/>
  <c r="G625" i="57"/>
  <c r="D625" i="57"/>
  <c r="G624" i="57"/>
  <c r="D624" i="57"/>
  <c r="G623" i="57"/>
  <c r="D623" i="57"/>
  <c r="G622" i="57"/>
  <c r="D622" i="57"/>
  <c r="G621" i="57"/>
  <c r="D621" i="57"/>
  <c r="G620" i="57"/>
  <c r="D620" i="57"/>
  <c r="G619" i="57"/>
  <c r="D619" i="57"/>
  <c r="G618" i="57"/>
  <c r="D618" i="57"/>
  <c r="G617" i="57"/>
  <c r="D617" i="57"/>
  <c r="G616" i="57"/>
  <c r="D616" i="57"/>
  <c r="G615" i="57"/>
  <c r="D615" i="57"/>
  <c r="G614" i="57"/>
  <c r="D614" i="57"/>
  <c r="G613" i="57"/>
  <c r="D613" i="57"/>
  <c r="G612" i="57"/>
  <c r="D612" i="57"/>
  <c r="G611" i="57"/>
  <c r="D611" i="57"/>
  <c r="G610" i="57"/>
  <c r="D610" i="57"/>
  <c r="G609" i="57"/>
  <c r="D609" i="57"/>
  <c r="G608" i="57"/>
  <c r="D608" i="57"/>
  <c r="G607" i="57"/>
  <c r="D607" i="57"/>
  <c r="G606" i="57"/>
  <c r="D606" i="57"/>
  <c r="G605" i="57"/>
  <c r="D605" i="57"/>
  <c r="G604" i="57"/>
  <c r="D604" i="57"/>
  <c r="G603" i="57"/>
  <c r="D603" i="57"/>
  <c r="G602" i="57"/>
  <c r="D602" i="57"/>
  <c r="G601" i="57"/>
  <c r="D601" i="57"/>
  <c r="G600" i="57"/>
  <c r="D600" i="57"/>
  <c r="G599" i="57"/>
  <c r="D599" i="57"/>
  <c r="G598" i="57"/>
  <c r="D598" i="57"/>
  <c r="G597" i="57"/>
  <c r="D597" i="57"/>
  <c r="G596" i="57"/>
  <c r="D596" i="57"/>
  <c r="G595" i="57"/>
  <c r="D595" i="57"/>
  <c r="G594" i="57"/>
  <c r="D594" i="57"/>
  <c r="G593" i="57"/>
  <c r="D593" i="57"/>
  <c r="G592" i="57"/>
  <c r="D592" i="57"/>
  <c r="G591" i="57"/>
  <c r="D591" i="57"/>
  <c r="G590" i="57"/>
  <c r="D590" i="57"/>
  <c r="G589" i="57"/>
  <c r="D589" i="57"/>
  <c r="G588" i="57"/>
  <c r="D588" i="57"/>
  <c r="G587" i="57"/>
  <c r="D587" i="57"/>
  <c r="G586" i="57"/>
  <c r="D586" i="57"/>
  <c r="G585" i="57"/>
  <c r="D585" i="57"/>
  <c r="G584" i="57"/>
  <c r="D584" i="57"/>
  <c r="G583" i="57"/>
  <c r="D583" i="57"/>
  <c r="G582" i="57"/>
  <c r="D582" i="57"/>
  <c r="G581" i="57"/>
  <c r="D581" i="57"/>
  <c r="G580" i="57"/>
  <c r="D580" i="57"/>
  <c r="G579" i="57"/>
  <c r="D579" i="57"/>
  <c r="G578" i="57"/>
  <c r="D578" i="57"/>
  <c r="G577" i="57"/>
  <c r="D577" i="57"/>
  <c r="G576" i="57"/>
  <c r="D576" i="57"/>
  <c r="G575" i="57"/>
  <c r="D575" i="57"/>
  <c r="G574" i="57"/>
  <c r="D574" i="57"/>
  <c r="G573" i="57"/>
  <c r="D573" i="57"/>
  <c r="G572" i="57"/>
  <c r="D572" i="57"/>
  <c r="G571" i="57"/>
  <c r="D571" i="57"/>
  <c r="G570" i="57"/>
  <c r="D570" i="57"/>
  <c r="G569" i="57"/>
  <c r="D569" i="57"/>
  <c r="G568" i="57"/>
  <c r="D568" i="57"/>
  <c r="G567" i="57"/>
  <c r="D567" i="57"/>
  <c r="G566" i="57"/>
  <c r="D566" i="57"/>
  <c r="G565" i="57"/>
  <c r="D565" i="57"/>
  <c r="G564" i="57"/>
  <c r="D564" i="57"/>
  <c r="G563" i="57"/>
  <c r="D563" i="57"/>
  <c r="G562" i="57"/>
  <c r="D562" i="57"/>
  <c r="G561" i="57"/>
  <c r="D561" i="57"/>
  <c r="G560" i="57"/>
  <c r="D560" i="57"/>
  <c r="G559" i="57"/>
  <c r="D559" i="57"/>
  <c r="G558" i="57"/>
  <c r="D558" i="57"/>
  <c r="G557" i="57"/>
  <c r="D557" i="57"/>
  <c r="G556" i="57"/>
  <c r="D556" i="57"/>
  <c r="G555" i="57"/>
  <c r="D555" i="57"/>
  <c r="G554" i="57"/>
  <c r="D554" i="57"/>
  <c r="G553" i="57"/>
  <c r="D553" i="57"/>
  <c r="G552" i="57"/>
  <c r="D552" i="57"/>
  <c r="G551" i="57"/>
  <c r="D551" i="57"/>
  <c r="G550" i="57"/>
  <c r="D550" i="57"/>
  <c r="G549" i="57"/>
  <c r="D549" i="57"/>
  <c r="G548" i="57"/>
  <c r="D548" i="57"/>
  <c r="G547" i="57"/>
  <c r="D547" i="57"/>
  <c r="G546" i="57"/>
  <c r="D546" i="57"/>
  <c r="G545" i="57"/>
  <c r="D545" i="57"/>
  <c r="G544" i="57"/>
  <c r="D544" i="57"/>
  <c r="G543" i="57"/>
  <c r="D543" i="57"/>
  <c r="G542" i="57"/>
  <c r="D542" i="57"/>
  <c r="G541" i="57"/>
  <c r="D541" i="57"/>
  <c r="G540" i="57"/>
  <c r="D540" i="57"/>
  <c r="G539" i="57"/>
  <c r="D539" i="57"/>
  <c r="G538" i="57"/>
  <c r="D538" i="57"/>
  <c r="G537" i="57"/>
  <c r="D537" i="57"/>
  <c r="G536" i="57"/>
  <c r="D536" i="57"/>
  <c r="G535" i="57"/>
  <c r="D535" i="57"/>
  <c r="G534" i="57"/>
  <c r="D534" i="57"/>
  <c r="G533" i="57"/>
  <c r="D533" i="57"/>
  <c r="G532" i="57"/>
  <c r="D532" i="57"/>
  <c r="G531" i="57"/>
  <c r="D531" i="57"/>
  <c r="G530" i="57"/>
  <c r="D530" i="57"/>
  <c r="G529" i="57"/>
  <c r="D529" i="57"/>
  <c r="G528" i="57"/>
  <c r="D528" i="57"/>
  <c r="G527" i="57"/>
  <c r="D527" i="57"/>
  <c r="G526" i="57"/>
  <c r="D526" i="57"/>
  <c r="G525" i="57"/>
  <c r="D525" i="57"/>
  <c r="G524" i="57"/>
  <c r="D524" i="57"/>
  <c r="G523" i="57"/>
  <c r="D523" i="57"/>
  <c r="G522" i="57"/>
  <c r="D522" i="57"/>
  <c r="G521" i="57"/>
  <c r="D521" i="57"/>
  <c r="G520" i="57"/>
  <c r="D520" i="57"/>
  <c r="G519" i="57"/>
  <c r="D519" i="57"/>
  <c r="D518" i="57"/>
  <c r="G517" i="57"/>
  <c r="D517" i="57"/>
  <c r="G516" i="57"/>
  <c r="D516" i="57"/>
  <c r="G515" i="57"/>
  <c r="D515" i="57"/>
  <c r="G514" i="57"/>
  <c r="D514" i="57"/>
  <c r="G513" i="57"/>
  <c r="D513" i="57"/>
  <c r="G512" i="57"/>
  <c r="D512" i="57"/>
  <c r="G511" i="57"/>
  <c r="D511" i="57"/>
  <c r="G510" i="57"/>
  <c r="D510" i="57"/>
  <c r="G509" i="57"/>
  <c r="D509" i="57"/>
  <c r="G508" i="57"/>
  <c r="D508" i="57"/>
  <c r="G507" i="57"/>
  <c r="D507" i="57"/>
  <c r="G506" i="57"/>
  <c r="D506" i="57"/>
  <c r="G505" i="57"/>
  <c r="D505" i="57"/>
  <c r="G504" i="57"/>
  <c r="D504" i="57"/>
  <c r="G503" i="57"/>
  <c r="D503" i="57"/>
  <c r="G502" i="57"/>
  <c r="D502" i="57"/>
  <c r="G501" i="57"/>
  <c r="D501" i="57"/>
  <c r="G500" i="57"/>
  <c r="D500" i="57"/>
  <c r="G483" i="57"/>
  <c r="D483" i="57"/>
  <c r="G482" i="57"/>
  <c r="D482" i="57"/>
  <c r="G481" i="57"/>
  <c r="D481" i="57"/>
  <c r="D480" i="57"/>
  <c r="D479" i="57"/>
  <c r="D478" i="57"/>
  <c r="D477" i="57"/>
  <c r="D476" i="57"/>
  <c r="D475" i="57"/>
  <c r="D474" i="57"/>
  <c r="D473" i="57"/>
  <c r="D471" i="57"/>
  <c r="D470" i="57"/>
  <c r="D469" i="57"/>
  <c r="G468" i="57"/>
  <c r="D468" i="57"/>
  <c r="G451" i="57"/>
  <c r="D451" i="57"/>
  <c r="G450" i="57"/>
  <c r="D450" i="57"/>
  <c r="G449" i="57"/>
  <c r="D449" i="57"/>
  <c r="G448" i="57"/>
  <c r="D448" i="57"/>
  <c r="G447" i="57"/>
  <c r="D447" i="57"/>
  <c r="G446" i="57"/>
  <c r="D446" i="57"/>
  <c r="G445" i="57"/>
  <c r="D445" i="57"/>
  <c r="G444" i="57"/>
  <c r="D444" i="57"/>
  <c r="G443" i="57"/>
  <c r="D443" i="57"/>
  <c r="G442" i="57"/>
  <c r="D442" i="57"/>
  <c r="G441" i="57"/>
  <c r="D441" i="57"/>
  <c r="G440" i="57"/>
  <c r="D440" i="57"/>
  <c r="G439" i="57"/>
  <c r="D439" i="57"/>
  <c r="G438" i="57"/>
  <c r="D438" i="57"/>
  <c r="G437" i="57"/>
  <c r="D437" i="57"/>
  <c r="G436" i="57"/>
  <c r="D436" i="57"/>
  <c r="G435" i="57"/>
  <c r="D435" i="57"/>
  <c r="G433" i="57"/>
  <c r="D433" i="57"/>
  <c r="G432" i="57"/>
  <c r="D432" i="57"/>
  <c r="G431" i="57"/>
  <c r="D431" i="57"/>
  <c r="G430" i="57"/>
  <c r="D430" i="57"/>
  <c r="G429" i="57"/>
  <c r="D429" i="57"/>
  <c r="G428" i="57"/>
  <c r="D428" i="57"/>
  <c r="G427" i="57"/>
  <c r="D427" i="57"/>
  <c r="G426" i="57"/>
  <c r="D426" i="57"/>
  <c r="G425" i="57"/>
  <c r="D425" i="57"/>
  <c r="G424" i="57"/>
  <c r="D424" i="57"/>
  <c r="G423" i="57"/>
  <c r="D423" i="57"/>
  <c r="G422" i="57"/>
  <c r="D422" i="57"/>
  <c r="G421" i="57"/>
  <c r="D421" i="57"/>
  <c r="G420" i="57"/>
  <c r="D420" i="57"/>
  <c r="D419" i="57"/>
  <c r="D418" i="57"/>
  <c r="D417" i="57"/>
  <c r="G416" i="57"/>
  <c r="D416" i="57"/>
  <c r="G415" i="57"/>
  <c r="D415" i="57"/>
  <c r="G414" i="57"/>
  <c r="D414" i="57"/>
  <c r="G413" i="57"/>
  <c r="D413" i="57"/>
  <c r="D412" i="57"/>
  <c r="D411" i="57"/>
  <c r="D410" i="57"/>
  <c r="D409" i="57"/>
  <c r="D408" i="57"/>
  <c r="D406" i="57"/>
  <c r="G405" i="57"/>
  <c r="D405" i="57"/>
  <c r="G404" i="57"/>
  <c r="D404" i="57"/>
  <c r="G403" i="57"/>
  <c r="D403" i="57"/>
  <c r="G402" i="57"/>
  <c r="D402" i="57"/>
  <c r="G401" i="57"/>
  <c r="D401" i="57"/>
  <c r="G400" i="57"/>
  <c r="D400" i="57"/>
  <c r="G399" i="57"/>
  <c r="D399" i="57"/>
  <c r="G398" i="57"/>
  <c r="D398" i="57"/>
  <c r="G397" i="57"/>
  <c r="D397" i="57"/>
  <c r="G396" i="57"/>
  <c r="D396" i="57"/>
  <c r="G395" i="57"/>
  <c r="D395" i="57"/>
  <c r="G394" i="57"/>
  <c r="D394" i="57"/>
  <c r="G393" i="57"/>
  <c r="D393" i="57"/>
  <c r="G392" i="57"/>
  <c r="D392" i="57"/>
  <c r="G391" i="57"/>
  <c r="D391" i="57"/>
  <c r="G390" i="57"/>
  <c r="D390" i="57"/>
  <c r="G389" i="57"/>
  <c r="D389" i="57"/>
  <c r="G388" i="57"/>
  <c r="D388" i="57"/>
  <c r="G387" i="57"/>
  <c r="D387" i="57"/>
  <c r="G386" i="57"/>
  <c r="D386" i="57"/>
  <c r="G385" i="57"/>
  <c r="D385" i="57"/>
  <c r="G384" i="57"/>
  <c r="D384" i="57"/>
  <c r="G383" i="57"/>
  <c r="D383" i="57"/>
  <c r="G382" i="57"/>
  <c r="D382" i="57"/>
  <c r="G381" i="57"/>
  <c r="D381" i="57"/>
  <c r="G380" i="57"/>
  <c r="D380" i="57"/>
  <c r="G379" i="57"/>
  <c r="D379" i="57"/>
  <c r="G378" i="57"/>
  <c r="D378" i="57"/>
  <c r="G377" i="57"/>
  <c r="D377" i="57"/>
  <c r="G376" i="57"/>
  <c r="D376" i="57"/>
  <c r="G375" i="57"/>
  <c r="D375" i="57"/>
  <c r="G374" i="57"/>
  <c r="D374" i="57"/>
  <c r="G373" i="57"/>
  <c r="D373" i="57"/>
  <c r="G372" i="57"/>
  <c r="D372" i="57"/>
  <c r="G371" i="57"/>
  <c r="D371" i="57"/>
  <c r="G370" i="57"/>
  <c r="D370" i="57"/>
  <c r="G369" i="57"/>
  <c r="D369" i="57"/>
  <c r="G368" i="57"/>
  <c r="D368" i="57"/>
  <c r="G367" i="57"/>
  <c r="D367" i="57"/>
  <c r="G366" i="57"/>
  <c r="D366" i="57"/>
  <c r="G365" i="57"/>
  <c r="D365" i="57"/>
  <c r="G364" i="57"/>
  <c r="D364" i="57"/>
  <c r="G363" i="57"/>
  <c r="D363" i="57"/>
  <c r="G362" i="57"/>
  <c r="D362" i="57"/>
  <c r="G361" i="57"/>
  <c r="D361" i="57"/>
  <c r="G360" i="57"/>
  <c r="D360" i="57"/>
  <c r="G359" i="57"/>
  <c r="D359" i="57"/>
  <c r="G358" i="57"/>
  <c r="D358" i="57"/>
  <c r="G357" i="57"/>
  <c r="D357" i="57"/>
  <c r="G356" i="57"/>
  <c r="D356" i="57"/>
  <c r="G355" i="57"/>
  <c r="D355" i="57"/>
  <c r="G354" i="57"/>
  <c r="D354" i="57"/>
  <c r="G353" i="57"/>
  <c r="D353" i="57"/>
  <c r="G352" i="57"/>
  <c r="D352" i="57"/>
  <c r="G351" i="57"/>
  <c r="D351" i="57"/>
  <c r="G350" i="57"/>
  <c r="D350" i="57"/>
  <c r="G349" i="57"/>
  <c r="D349" i="57"/>
  <c r="G348" i="57"/>
  <c r="D348" i="57"/>
  <c r="G347" i="57"/>
  <c r="D347" i="57"/>
  <c r="G346" i="57"/>
  <c r="D346" i="57"/>
  <c r="G345" i="57"/>
  <c r="D345" i="57"/>
  <c r="G344" i="57"/>
  <c r="D344" i="57"/>
  <c r="G343" i="57"/>
  <c r="D343" i="57"/>
  <c r="G342" i="57"/>
  <c r="D342" i="57"/>
  <c r="G341" i="57"/>
  <c r="D341" i="57"/>
  <c r="G340" i="57"/>
  <c r="D340" i="57"/>
  <c r="G339" i="57"/>
  <c r="D339" i="57"/>
  <c r="G338" i="57"/>
  <c r="D338" i="57"/>
  <c r="G337" i="57"/>
  <c r="D337" i="57"/>
  <c r="G336" i="57"/>
  <c r="D336" i="57"/>
  <c r="G335" i="57"/>
  <c r="D335" i="57"/>
  <c r="G334" i="57"/>
  <c r="D334" i="57"/>
  <c r="G333" i="57"/>
  <c r="D333" i="57"/>
  <c r="G332" i="57"/>
  <c r="D332" i="57"/>
  <c r="G331" i="57"/>
  <c r="D331" i="57"/>
  <c r="G330" i="57"/>
  <c r="D330" i="57"/>
  <c r="G329" i="57"/>
  <c r="D329" i="57"/>
  <c r="G328" i="57"/>
  <c r="D328" i="57"/>
  <c r="G327" i="57"/>
  <c r="D327" i="57"/>
  <c r="G326" i="57"/>
  <c r="D326" i="57"/>
  <c r="G325" i="57"/>
  <c r="D325" i="57"/>
  <c r="G324" i="57"/>
  <c r="D324" i="57"/>
  <c r="G323" i="57"/>
  <c r="D323" i="57"/>
  <c r="G322" i="57"/>
  <c r="D322" i="57"/>
  <c r="G321" i="57"/>
  <c r="D321" i="57"/>
  <c r="G320" i="57"/>
  <c r="D320" i="57"/>
  <c r="G319" i="57"/>
  <c r="D319" i="57"/>
  <c r="G318" i="57"/>
  <c r="D318" i="57"/>
  <c r="G317" i="57"/>
  <c r="D317" i="57"/>
  <c r="G316" i="57"/>
  <c r="D316" i="57"/>
  <c r="G315" i="57"/>
  <c r="D315" i="57"/>
  <c r="G314" i="57"/>
  <c r="D314" i="57"/>
  <c r="G313" i="57"/>
  <c r="D313" i="57"/>
  <c r="G312" i="57"/>
  <c r="D312" i="57"/>
  <c r="G311" i="57"/>
  <c r="D311" i="57"/>
  <c r="G310" i="57"/>
  <c r="D310" i="57"/>
  <c r="G309" i="57"/>
  <c r="D309" i="57"/>
  <c r="G308" i="57"/>
  <c r="D308" i="57"/>
  <c r="G307" i="57"/>
  <c r="D307" i="57"/>
  <c r="G306" i="57"/>
  <c r="D306" i="57"/>
  <c r="G305" i="57"/>
  <c r="D305" i="57"/>
  <c r="G304" i="57"/>
  <c r="D304" i="57"/>
  <c r="G303" i="57"/>
  <c r="D303" i="57"/>
  <c r="G302" i="57"/>
  <c r="D302" i="57"/>
  <c r="G301" i="57"/>
  <c r="D301" i="57"/>
  <c r="G300" i="57"/>
  <c r="D300" i="57"/>
  <c r="G299" i="57"/>
  <c r="D299" i="57"/>
  <c r="G298" i="57"/>
  <c r="D298" i="57"/>
  <c r="G297" i="57"/>
  <c r="D297" i="57"/>
  <c r="G296" i="57"/>
  <c r="D296" i="57"/>
  <c r="G295" i="57"/>
  <c r="D295" i="57"/>
  <c r="G294" i="57"/>
  <c r="D294" i="57"/>
  <c r="G293" i="57"/>
  <c r="D293" i="57"/>
  <c r="G292" i="57"/>
  <c r="D292" i="57"/>
  <c r="G291" i="57"/>
  <c r="D291" i="57"/>
  <c r="G290" i="57"/>
  <c r="D290" i="57"/>
  <c r="G289" i="57"/>
  <c r="D289" i="57"/>
  <c r="G288" i="57"/>
  <c r="D288" i="57"/>
  <c r="G287" i="57"/>
  <c r="D287" i="57"/>
  <c r="G286" i="57"/>
  <c r="D286" i="57"/>
  <c r="G285" i="57"/>
  <c r="D285" i="57"/>
  <c r="G284" i="57"/>
  <c r="D284" i="57"/>
  <c r="G283" i="57"/>
  <c r="D283" i="57"/>
  <c r="G282" i="57"/>
  <c r="D282" i="57"/>
  <c r="G281" i="57"/>
  <c r="D281" i="57"/>
  <c r="G280" i="57"/>
  <c r="D280" i="57"/>
  <c r="G279" i="57"/>
  <c r="D279" i="57"/>
  <c r="G278" i="57"/>
  <c r="D278" i="57"/>
  <c r="G277" i="57"/>
  <c r="D277" i="57"/>
  <c r="G276" i="57"/>
  <c r="D276" i="57"/>
  <c r="G275" i="57"/>
  <c r="D275" i="57"/>
  <c r="G274" i="57"/>
  <c r="D274" i="57"/>
  <c r="G273" i="57"/>
  <c r="D273" i="57"/>
  <c r="G272" i="57"/>
  <c r="D272" i="57"/>
  <c r="G271" i="57"/>
  <c r="D271" i="57"/>
  <c r="G270" i="57"/>
  <c r="D270" i="57"/>
  <c r="G269" i="57"/>
  <c r="D269" i="57"/>
  <c r="G268" i="57"/>
  <c r="D268" i="57"/>
  <c r="G267" i="57"/>
  <c r="D267" i="57"/>
  <c r="G266" i="57"/>
  <c r="D266" i="57"/>
  <c r="G265" i="57"/>
  <c r="D265" i="57"/>
  <c r="G264" i="57"/>
  <c r="D264" i="57"/>
  <c r="G263" i="57"/>
  <c r="D263" i="57"/>
  <c r="G262" i="57"/>
  <c r="D262" i="57"/>
  <c r="G261" i="57"/>
  <c r="D261" i="57"/>
  <c r="G260" i="57"/>
  <c r="D260" i="57"/>
  <c r="G259" i="57"/>
  <c r="D259" i="57"/>
  <c r="G258" i="57"/>
  <c r="D258" i="57"/>
  <c r="G257" i="57"/>
  <c r="D257" i="57"/>
  <c r="G256" i="57"/>
  <c r="D256" i="57"/>
  <c r="G255" i="57"/>
  <c r="D255" i="57"/>
  <c r="G254" i="57"/>
  <c r="D254" i="57"/>
  <c r="G253" i="57"/>
  <c r="D253" i="57"/>
  <c r="G224" i="57"/>
  <c r="D224" i="57"/>
  <c r="G223" i="57"/>
  <c r="D223" i="57"/>
  <c r="G222" i="57"/>
  <c r="D222" i="57"/>
  <c r="G221" i="57"/>
  <c r="D221" i="57"/>
  <c r="G220" i="57"/>
  <c r="D220" i="57"/>
  <c r="G219" i="57"/>
  <c r="D219" i="57"/>
  <c r="G218" i="57"/>
  <c r="D218" i="57"/>
  <c r="G217" i="57"/>
  <c r="D217" i="57"/>
  <c r="G216" i="57"/>
  <c r="D216" i="57"/>
  <c r="G215" i="57"/>
  <c r="D215" i="57"/>
  <c r="G214" i="57"/>
  <c r="D214" i="57"/>
  <c r="G213" i="57"/>
  <c r="D213" i="57"/>
  <c r="G212" i="57"/>
  <c r="D212" i="57"/>
  <c r="G211" i="57"/>
  <c r="D211" i="57"/>
  <c r="G210" i="57"/>
  <c r="D210" i="57"/>
  <c r="G208" i="57"/>
  <c r="D208" i="57"/>
  <c r="G207" i="57"/>
  <c r="D207" i="57"/>
  <c r="G206" i="57"/>
  <c r="D206" i="57"/>
  <c r="G205" i="57"/>
  <c r="D205" i="57"/>
  <c r="G204" i="57"/>
  <c r="D204" i="57"/>
  <c r="G201" i="57"/>
  <c r="D201" i="57"/>
  <c r="G199" i="57"/>
  <c r="D199" i="57"/>
  <c r="G197" i="57"/>
  <c r="D197" i="57"/>
  <c r="G196" i="57"/>
  <c r="D196" i="57"/>
  <c r="G195" i="57"/>
  <c r="D195" i="57"/>
  <c r="G194" i="57"/>
  <c r="D194" i="57"/>
  <c r="G193" i="57"/>
  <c r="D193" i="57"/>
  <c r="G192" i="57"/>
  <c r="D192" i="57"/>
  <c r="G191" i="57"/>
  <c r="D191" i="57"/>
  <c r="G190" i="57"/>
  <c r="D190" i="57"/>
  <c r="G189" i="57"/>
  <c r="D189" i="57"/>
  <c r="G188" i="57"/>
  <c r="D188" i="57"/>
  <c r="G187" i="57"/>
  <c r="D187" i="57"/>
  <c r="G186" i="57"/>
  <c r="D186" i="57"/>
  <c r="G185" i="57"/>
  <c r="D185" i="57"/>
  <c r="G184" i="57"/>
  <c r="D184" i="57"/>
  <c r="G183" i="57"/>
  <c r="D183" i="57"/>
  <c r="G182" i="57"/>
  <c r="D182" i="57"/>
  <c r="G181" i="57"/>
  <c r="D181" i="57"/>
  <c r="G180" i="57"/>
  <c r="D180" i="57"/>
  <c r="G179" i="57"/>
  <c r="D179" i="57"/>
  <c r="G178" i="57"/>
  <c r="D178" i="57"/>
  <c r="G177" i="57"/>
  <c r="D177" i="57"/>
  <c r="G176" i="57"/>
  <c r="D176" i="57"/>
  <c r="G175" i="57"/>
  <c r="D175" i="57"/>
  <c r="G174" i="57"/>
  <c r="D174" i="57"/>
  <c r="G173" i="57"/>
  <c r="D173" i="57"/>
  <c r="G172" i="57"/>
  <c r="D172" i="57"/>
  <c r="G171" i="57"/>
  <c r="D171" i="57"/>
  <c r="G170" i="57"/>
  <c r="D170" i="57"/>
  <c r="G169" i="57"/>
  <c r="D169" i="57"/>
  <c r="G168" i="57"/>
  <c r="D168" i="57"/>
  <c r="G167" i="57"/>
  <c r="D167" i="57"/>
  <c r="G166" i="57"/>
  <c r="D166" i="57"/>
  <c r="G165" i="57"/>
  <c r="D165" i="57"/>
  <c r="G164" i="57"/>
  <c r="D164" i="57"/>
  <c r="G163" i="57"/>
  <c r="D163" i="57"/>
  <c r="G162" i="57"/>
  <c r="D162" i="57"/>
  <c r="G161" i="57"/>
  <c r="D161" i="57"/>
  <c r="G160" i="57"/>
  <c r="D160" i="57"/>
  <c r="G159" i="57"/>
  <c r="D159" i="57"/>
  <c r="G158" i="57"/>
  <c r="D158" i="57"/>
  <c r="G157" i="57"/>
  <c r="D157" i="57"/>
  <c r="G156" i="57"/>
  <c r="D156" i="57"/>
  <c r="G155" i="57"/>
  <c r="D155" i="57"/>
  <c r="G154" i="57"/>
  <c r="D154" i="57"/>
  <c r="G153" i="57"/>
  <c r="D153" i="57"/>
  <c r="G152" i="57"/>
  <c r="D152" i="57"/>
  <c r="G151" i="57"/>
  <c r="D151" i="57"/>
  <c r="G150" i="57"/>
  <c r="D150" i="57"/>
  <c r="G149" i="57"/>
  <c r="D149" i="57"/>
  <c r="G148" i="57"/>
  <c r="D148" i="57"/>
  <c r="G147" i="57"/>
  <c r="D147" i="57"/>
  <c r="G146" i="57"/>
  <c r="D146" i="57"/>
  <c r="G145" i="57"/>
  <c r="D145" i="57"/>
  <c r="G144" i="57"/>
  <c r="D144" i="57"/>
  <c r="G143" i="57"/>
  <c r="D143" i="57"/>
  <c r="G142" i="57"/>
  <c r="D142" i="57"/>
  <c r="G141" i="57"/>
  <c r="D141" i="57"/>
  <c r="G140" i="57"/>
  <c r="D140" i="57"/>
  <c r="G139" i="57"/>
  <c r="D139" i="57"/>
  <c r="G138" i="57"/>
  <c r="D138" i="57"/>
  <c r="G137" i="57"/>
  <c r="D137" i="57"/>
  <c r="G136" i="57"/>
  <c r="D136" i="57"/>
  <c r="G135" i="57"/>
  <c r="D135" i="57"/>
  <c r="G134" i="57"/>
  <c r="D134" i="57"/>
  <c r="G133" i="57"/>
  <c r="D133" i="57"/>
  <c r="G132" i="57"/>
  <c r="D132" i="57"/>
  <c r="G131" i="57"/>
  <c r="D131" i="57"/>
  <c r="G130" i="57"/>
  <c r="D130" i="57"/>
  <c r="G129" i="57"/>
  <c r="D129" i="57"/>
  <c r="G128" i="57"/>
  <c r="D128" i="57"/>
  <c r="G127" i="57"/>
  <c r="D127" i="57"/>
  <c r="G126" i="57"/>
  <c r="D126" i="57"/>
  <c r="G125" i="57"/>
  <c r="D125" i="57"/>
  <c r="G124" i="57"/>
  <c r="D124" i="57"/>
  <c r="G123" i="57"/>
  <c r="D123" i="57"/>
  <c r="G122" i="57"/>
  <c r="D122" i="57"/>
  <c r="G121" i="57"/>
  <c r="D121" i="57"/>
  <c r="G120" i="57"/>
  <c r="D120" i="57"/>
  <c r="G119" i="57"/>
  <c r="D119" i="57"/>
  <c r="G118" i="57"/>
  <c r="D118" i="57"/>
  <c r="G117" i="57"/>
  <c r="D117" i="57"/>
  <c r="G116" i="57"/>
  <c r="D116" i="57"/>
  <c r="G115" i="57"/>
  <c r="D115" i="57"/>
  <c r="G114" i="57"/>
  <c r="D114" i="57"/>
  <c r="G113" i="57"/>
  <c r="D113" i="57"/>
  <c r="G112" i="57"/>
  <c r="D112" i="57"/>
  <c r="G111" i="57"/>
  <c r="D111" i="57"/>
  <c r="G110" i="57"/>
  <c r="D110" i="57"/>
  <c r="G109" i="57"/>
  <c r="D109" i="57"/>
  <c r="G108" i="57"/>
  <c r="D108" i="57"/>
  <c r="G107" i="57"/>
  <c r="D107" i="57"/>
  <c r="G106" i="57"/>
  <c r="D106" i="57"/>
  <c r="G105" i="57"/>
  <c r="D105" i="57"/>
  <c r="G104" i="57"/>
  <c r="D104" i="57"/>
  <c r="G103" i="57"/>
  <c r="D103" i="57"/>
  <c r="G102" i="57"/>
  <c r="D102" i="57"/>
  <c r="G101" i="57"/>
  <c r="D101" i="57"/>
  <c r="G100" i="57"/>
  <c r="D100" i="57"/>
  <c r="G99" i="57"/>
  <c r="D99" i="57"/>
  <c r="G98" i="57"/>
  <c r="D98" i="57"/>
  <c r="G97" i="57"/>
  <c r="D97" i="57"/>
  <c r="G96" i="57"/>
  <c r="D96" i="57"/>
  <c r="G95" i="57"/>
  <c r="D95" i="57"/>
  <c r="G94" i="57"/>
  <c r="D94" i="57"/>
  <c r="G93" i="57"/>
  <c r="D93" i="57"/>
  <c r="G92" i="57"/>
  <c r="D92" i="57"/>
  <c r="G91" i="57"/>
  <c r="D91" i="57"/>
  <c r="G90" i="57"/>
  <c r="D90" i="57"/>
  <c r="G89" i="57"/>
  <c r="D89" i="57"/>
  <c r="G88" i="57"/>
  <c r="D88" i="57"/>
  <c r="G87" i="57"/>
  <c r="D87" i="57"/>
  <c r="G86" i="57"/>
  <c r="D86" i="57"/>
  <c r="G85" i="57"/>
  <c r="D85" i="57"/>
  <c r="G84" i="57"/>
  <c r="D84" i="57"/>
  <c r="G83" i="57"/>
  <c r="D83" i="57"/>
  <c r="G82" i="57"/>
  <c r="D82" i="57"/>
  <c r="G81" i="57"/>
  <c r="D81" i="57"/>
  <c r="G80" i="57"/>
  <c r="D80" i="57"/>
  <c r="G79" i="57"/>
  <c r="D79" i="57"/>
  <c r="G78" i="57"/>
  <c r="D78" i="57"/>
  <c r="G77" i="57"/>
  <c r="D77" i="57"/>
  <c r="G76" i="57"/>
  <c r="D76" i="57"/>
  <c r="G75" i="57"/>
  <c r="D75" i="57"/>
  <c r="G74" i="57"/>
  <c r="D74" i="57"/>
  <c r="G73" i="57"/>
  <c r="D73" i="57"/>
  <c r="G72" i="57"/>
  <c r="D72" i="57"/>
  <c r="G71" i="57"/>
  <c r="D71" i="57"/>
  <c r="D70" i="57"/>
  <c r="D69" i="57"/>
  <c r="D68" i="57"/>
  <c r="D67" i="57"/>
  <c r="D66" i="57"/>
  <c r="D65" i="57"/>
  <c r="D53" i="57"/>
  <c r="D52" i="57"/>
  <c r="G51" i="57"/>
  <c r="D51" i="57"/>
  <c r="D50" i="57"/>
  <c r="D49" i="57"/>
  <c r="D48" i="57"/>
  <c r="D47" i="57"/>
  <c r="D46" i="57"/>
  <c r="D45" i="57"/>
  <c r="D43" i="57"/>
  <c r="D42" i="57"/>
  <c r="G41" i="57"/>
  <c r="D41" i="57"/>
  <c r="G40" i="57"/>
  <c r="D40" i="57"/>
  <c r="G39" i="57"/>
  <c r="D39" i="57"/>
  <c r="G38" i="57"/>
  <c r="D38" i="57"/>
  <c r="G37" i="57"/>
  <c r="D37" i="57"/>
  <c r="G36" i="57"/>
  <c r="D36" i="57"/>
  <c r="G35" i="57"/>
  <c r="D35" i="57"/>
  <c r="G34" i="57"/>
  <c r="D34" i="57"/>
  <c r="G33" i="57"/>
  <c r="D33" i="57"/>
  <c r="G32" i="57"/>
  <c r="D32" i="57"/>
  <c r="G31" i="57"/>
  <c r="D31" i="57"/>
  <c r="G30" i="57"/>
  <c r="D30" i="57"/>
  <c r="G29" i="57"/>
  <c r="D29" i="57"/>
  <c r="G28" i="57"/>
  <c r="D28" i="57"/>
  <c r="G27" i="57"/>
  <c r="D27" i="57"/>
  <c r="G26" i="57"/>
  <c r="D26" i="57"/>
  <c r="G25" i="57"/>
  <c r="D25" i="57"/>
  <c r="G24" i="57"/>
  <c r="D24" i="57"/>
  <c r="G23" i="57"/>
  <c r="D23" i="57"/>
  <c r="G22" i="57"/>
  <c r="D22" i="57"/>
  <c r="G21" i="57"/>
  <c r="D21" i="57"/>
  <c r="G20" i="57"/>
  <c r="D20" i="57"/>
  <c r="G19" i="57"/>
  <c r="D19" i="57"/>
  <c r="G18" i="57"/>
  <c r="D18" i="57"/>
  <c r="G17" i="57"/>
  <c r="D17" i="57"/>
  <c r="G16" i="57"/>
  <c r="D16" i="57"/>
  <c r="G15" i="57"/>
  <c r="D15" i="57"/>
  <c r="G14" i="57"/>
  <c r="D14" i="57"/>
  <c r="G13" i="57"/>
  <c r="D13" i="57"/>
  <c r="G12" i="57"/>
  <c r="D12" i="57"/>
  <c r="G11" i="57"/>
  <c r="D11" i="57"/>
  <c r="G10" i="57"/>
  <c r="D10" i="57"/>
  <c r="G9" i="57"/>
  <c r="D9" i="57"/>
  <c r="G8" i="57"/>
  <c r="D8" i="57"/>
  <c r="G7" i="57"/>
  <c r="D7" i="57"/>
  <c r="G6" i="57"/>
  <c r="D6" i="57"/>
  <c r="G1236" i="16"/>
  <c r="D1237" i="16"/>
  <c r="G1235" i="16"/>
  <c r="D1236" i="16"/>
  <c r="G1234" i="16"/>
  <c r="D1235" i="16"/>
  <c r="G1233" i="16"/>
  <c r="D1234" i="16"/>
  <c r="G1232" i="16"/>
  <c r="D1233" i="16"/>
  <c r="G1231" i="16"/>
  <c r="D1232" i="16"/>
  <c r="G1230" i="16"/>
  <c r="D1231" i="16"/>
  <c r="G1229" i="16"/>
  <c r="D1230" i="16"/>
  <c r="G1228" i="16"/>
  <c r="D1229" i="16"/>
  <c r="G1227" i="16"/>
  <c r="D1228" i="16"/>
  <c r="G1226" i="16"/>
  <c r="D1227" i="16"/>
  <c r="G1225" i="16"/>
  <c r="D1226" i="16"/>
  <c r="G1224" i="16"/>
  <c r="D1225" i="16"/>
  <c r="G1223" i="16"/>
  <c r="D1224" i="16"/>
  <c r="G1222" i="16"/>
  <c r="D1223" i="16"/>
  <c r="G1218" i="16"/>
  <c r="D1219" i="16"/>
  <c r="G1217" i="16"/>
  <c r="D1218" i="16"/>
  <c r="G1216" i="16"/>
  <c r="D1217" i="16"/>
  <c r="G1215" i="16"/>
  <c r="D1216" i="16"/>
  <c r="G1214" i="16"/>
  <c r="D1215" i="16"/>
  <c r="G1213" i="16"/>
  <c r="D1214" i="16"/>
  <c r="G1212" i="16"/>
  <c r="D1213" i="16"/>
  <c r="G1211" i="16"/>
  <c r="D1212" i="16"/>
  <c r="G1210" i="16"/>
  <c r="D1211" i="16"/>
  <c r="G1209" i="16"/>
  <c r="D1210" i="16"/>
  <c r="G1208" i="16"/>
  <c r="D1209" i="16"/>
  <c r="G1207" i="16"/>
  <c r="D1208" i="16"/>
  <c r="G1206" i="16"/>
  <c r="D1207" i="16"/>
  <c r="G1205" i="16"/>
  <c r="D1206" i="16"/>
  <c r="G1204" i="16"/>
  <c r="D1205" i="16"/>
  <c r="G1203" i="16"/>
  <c r="D1204" i="16"/>
  <c r="G1202" i="16"/>
  <c r="D1203" i="16"/>
  <c r="G1201" i="16"/>
  <c r="D1202" i="16"/>
  <c r="G1200" i="16"/>
  <c r="D1201" i="16"/>
  <c r="G1199" i="16"/>
  <c r="D1200" i="16"/>
  <c r="G1198" i="16"/>
  <c r="D1199" i="16"/>
  <c r="G1197" i="16"/>
  <c r="D1198" i="16"/>
  <c r="G1196" i="16"/>
  <c r="D1197" i="16"/>
  <c r="G1195" i="16"/>
  <c r="D1196" i="16"/>
  <c r="G1194" i="16"/>
  <c r="D1195" i="16"/>
  <c r="G1193" i="16"/>
  <c r="D1194" i="16"/>
  <c r="G1192" i="16"/>
  <c r="D1193" i="16"/>
  <c r="G1191" i="16"/>
  <c r="D1192" i="16"/>
  <c r="G1190" i="16"/>
  <c r="D1191" i="16"/>
  <c r="G1189" i="16"/>
  <c r="D1190" i="16"/>
  <c r="G1188" i="16"/>
  <c r="D1189" i="16"/>
  <c r="G1187" i="16"/>
  <c r="D1188" i="16"/>
  <c r="G1183" i="16"/>
  <c r="D1184" i="16"/>
  <c r="G1182" i="16"/>
  <c r="D1183" i="16"/>
  <c r="G1181" i="16"/>
  <c r="D1182" i="16"/>
  <c r="G1180" i="16"/>
  <c r="D1181" i="16"/>
  <c r="G1179" i="16"/>
  <c r="D1180" i="16"/>
  <c r="D1179" i="16"/>
  <c r="D1178" i="16"/>
  <c r="D1177" i="16"/>
  <c r="D1176" i="16"/>
  <c r="D1175" i="16"/>
  <c r="D1174" i="16"/>
  <c r="D1173" i="16"/>
  <c r="D1172" i="16"/>
  <c r="D1171" i="16"/>
  <c r="D1170" i="16"/>
  <c r="D1169" i="16"/>
  <c r="D1168" i="16"/>
  <c r="D1167" i="16"/>
  <c r="D1166" i="16"/>
  <c r="D1165" i="16"/>
  <c r="D1164" i="16"/>
  <c r="D1163" i="16"/>
  <c r="D1162" i="16"/>
  <c r="D1161" i="16"/>
  <c r="D1160" i="16"/>
  <c r="D1159" i="16"/>
  <c r="D1158" i="16"/>
  <c r="D1154" i="16"/>
  <c r="D1153" i="16"/>
  <c r="D1152" i="16"/>
  <c r="D1151" i="16"/>
  <c r="D1150" i="16"/>
  <c r="D1149" i="16"/>
  <c r="D1148" i="16"/>
  <c r="D1147" i="16"/>
  <c r="D1146" i="16"/>
  <c r="D1145" i="16"/>
  <c r="D1144" i="16"/>
  <c r="D1143" i="16"/>
  <c r="D1142" i="16"/>
  <c r="D1141" i="16"/>
  <c r="D1140" i="16"/>
  <c r="D1139" i="16"/>
  <c r="D1138" i="16"/>
  <c r="D1137" i="16"/>
  <c r="D1136" i="16"/>
  <c r="D1135" i="16"/>
  <c r="D1134" i="16"/>
  <c r="D1133" i="16"/>
  <c r="D1132" i="16"/>
  <c r="D1131" i="16"/>
  <c r="D1130" i="16"/>
  <c r="D1129" i="16"/>
  <c r="D1128" i="16"/>
  <c r="D1127" i="16"/>
  <c r="D1126" i="16"/>
  <c r="D1125" i="16"/>
  <c r="D1124" i="16"/>
  <c r="D1123" i="16"/>
  <c r="D1122" i="16"/>
  <c r="D1121" i="16"/>
  <c r="D1120" i="16"/>
  <c r="D1119" i="16"/>
  <c r="D1118" i="16"/>
  <c r="D1117" i="16"/>
  <c r="D1116" i="16"/>
  <c r="D1115" i="16"/>
  <c r="D1114" i="16"/>
  <c r="D1113" i="16"/>
  <c r="D1112" i="16"/>
  <c r="D1111" i="16"/>
  <c r="D1110" i="16"/>
  <c r="D1109" i="16"/>
  <c r="D1108" i="16"/>
  <c r="D1107" i="16"/>
  <c r="D1106" i="16"/>
  <c r="D1105" i="16"/>
  <c r="D1104" i="16"/>
  <c r="D1103" i="16"/>
  <c r="D1102" i="16"/>
  <c r="D1101" i="16"/>
  <c r="D1100" i="16"/>
  <c r="D1099" i="16"/>
  <c r="D1098" i="16"/>
  <c r="D1097" i="16"/>
  <c r="D1096" i="16"/>
  <c r="D1089" i="16"/>
  <c r="D1088" i="16"/>
  <c r="D1087" i="16"/>
  <c r="D1074" i="16"/>
  <c r="D1073" i="16"/>
  <c r="D1072" i="16"/>
  <c r="D1071" i="16"/>
  <c r="D1070" i="16"/>
  <c r="D1069" i="16"/>
  <c r="D1068" i="16"/>
  <c r="D1067" i="16"/>
  <c r="D1066" i="16"/>
  <c r="D1065" i="16"/>
  <c r="D1064" i="16"/>
  <c r="D1063" i="16"/>
  <c r="D1062" i="16"/>
  <c r="D1061" i="16"/>
  <c r="D1060" i="16"/>
  <c r="D1059" i="16"/>
  <c r="D1058" i="16"/>
  <c r="D1057" i="16"/>
  <c r="D1056" i="16"/>
  <c r="D1055" i="16"/>
  <c r="D1054" i="16"/>
  <c r="D1053" i="16"/>
  <c r="D1052" i="16"/>
  <c r="D1051" i="16"/>
  <c r="D1050" i="16"/>
  <c r="D1049" i="16"/>
  <c r="D1048" i="16"/>
  <c r="D1047" i="16"/>
  <c r="D1046" i="16"/>
  <c r="D1045" i="16"/>
  <c r="D1044" i="16"/>
  <c r="D1043" i="16"/>
  <c r="D1036" i="16"/>
  <c r="D1035" i="16"/>
  <c r="D1034" i="16"/>
  <c r="D1033" i="16"/>
  <c r="D1032" i="16"/>
  <c r="D1031" i="16"/>
  <c r="D1030" i="16"/>
  <c r="D1029" i="16"/>
  <c r="D1028" i="16"/>
  <c r="D1027" i="16"/>
  <c r="D1026" i="16"/>
  <c r="D1025" i="16"/>
  <c r="D1024" i="16"/>
  <c r="D1023" i="16"/>
  <c r="D1022" i="16"/>
  <c r="D1021" i="16"/>
  <c r="D1020" i="16"/>
  <c r="D1019" i="16"/>
  <c r="D1018" i="16"/>
  <c r="D1017" i="16"/>
  <c r="D1016" i="16"/>
  <c r="D1015" i="16"/>
  <c r="D1014" i="16"/>
  <c r="D1013" i="16"/>
  <c r="D1012" i="16"/>
  <c r="D1011" i="16"/>
  <c r="D1010" i="16"/>
  <c r="D1009" i="16"/>
  <c r="D1008" i="16"/>
  <c r="D1007" i="16"/>
  <c r="D1006" i="16"/>
  <c r="D1005" i="16"/>
  <c r="D1004" i="16"/>
  <c r="D1003" i="16"/>
  <c r="D1002" i="16"/>
  <c r="D1001" i="16"/>
  <c r="D1000" i="16"/>
  <c r="D997" i="16"/>
  <c r="D996" i="16"/>
  <c r="D995" i="16"/>
  <c r="D994" i="16"/>
  <c r="D993" i="16"/>
  <c r="D992" i="16"/>
  <c r="D991" i="16"/>
  <c r="D990" i="16"/>
  <c r="D989" i="16"/>
  <c r="D988" i="16"/>
  <c r="D987" i="16"/>
  <c r="D986" i="16"/>
  <c r="D985" i="16"/>
  <c r="D984" i="16"/>
  <c r="D983" i="16"/>
  <c r="D982" i="16"/>
  <c r="D981" i="16"/>
  <c r="D980" i="16"/>
  <c r="D979" i="16"/>
  <c r="D978" i="16"/>
  <c r="D977" i="16"/>
  <c r="D976" i="16"/>
  <c r="D975" i="16"/>
  <c r="D974" i="16"/>
  <c r="D973" i="16"/>
  <c r="D972" i="16"/>
  <c r="D971" i="16"/>
  <c r="D970" i="16"/>
  <c r="D969" i="16"/>
  <c r="D968" i="16"/>
  <c r="D967" i="16"/>
  <c r="D966" i="16"/>
  <c r="D965" i="16"/>
  <c r="D964" i="16"/>
  <c r="D963" i="16"/>
  <c r="D962" i="16"/>
  <c r="D961" i="16"/>
  <c r="D960" i="16"/>
  <c r="D959" i="16"/>
  <c r="D958" i="16"/>
  <c r="D957" i="16"/>
  <c r="D956" i="16"/>
  <c r="D955" i="16"/>
  <c r="D954" i="16"/>
  <c r="D952" i="16"/>
  <c r="D951" i="16"/>
  <c r="D950" i="16"/>
  <c r="D949" i="16"/>
  <c r="D948" i="16"/>
  <c r="D947" i="16"/>
  <c r="D946" i="16"/>
  <c r="D945" i="16"/>
  <c r="D944" i="16"/>
  <c r="D943" i="16"/>
  <c r="D942" i="16"/>
  <c r="D941" i="16"/>
  <c r="D940" i="16"/>
  <c r="D939" i="16"/>
  <c r="D938" i="16"/>
  <c r="D937" i="16"/>
  <c r="D936" i="16"/>
  <c r="D935" i="16"/>
  <c r="D934" i="16"/>
  <c r="D933" i="16"/>
  <c r="D932" i="16"/>
  <c r="D931" i="16"/>
  <c r="D930" i="16"/>
  <c r="D929" i="16"/>
  <c r="D928" i="16"/>
  <c r="D927" i="16"/>
  <c r="D926" i="16"/>
  <c r="D925" i="16"/>
  <c r="D924" i="16"/>
  <c r="D923" i="16"/>
  <c r="D922" i="16"/>
  <c r="D921" i="16"/>
  <c r="D920" i="16"/>
  <c r="D919" i="16"/>
  <c r="D918" i="16"/>
  <c r="D917" i="16"/>
  <c r="D916" i="16"/>
  <c r="D915" i="16"/>
  <c r="D914" i="16"/>
  <c r="D913" i="16"/>
  <c r="D912" i="16"/>
  <c r="D911" i="16"/>
  <c r="D910" i="16"/>
  <c r="D909" i="16"/>
  <c r="D908" i="16"/>
  <c r="D907" i="16"/>
  <c r="D906" i="16"/>
  <c r="D905" i="16"/>
  <c r="D904" i="16"/>
  <c r="D903" i="16"/>
  <c r="D902" i="16"/>
  <c r="D901" i="16"/>
  <c r="D900" i="16"/>
  <c r="D899" i="16"/>
  <c r="D898" i="16"/>
  <c r="D897" i="16"/>
  <c r="D896" i="16"/>
  <c r="D895" i="16"/>
  <c r="D894" i="16"/>
  <c r="D893" i="16"/>
  <c r="D892" i="16"/>
  <c r="D891" i="16"/>
  <c r="D890" i="16"/>
  <c r="D889" i="16"/>
  <c r="D888" i="16"/>
  <c r="D887" i="16"/>
  <c r="D886" i="16"/>
  <c r="D885" i="16"/>
  <c r="D884" i="16"/>
  <c r="D883" i="16"/>
  <c r="D882" i="16"/>
  <c r="D881" i="16"/>
  <c r="D880" i="16"/>
  <c r="D879" i="16"/>
  <c r="D878" i="16"/>
  <c r="D877" i="16"/>
  <c r="D876" i="16"/>
  <c r="D875" i="16"/>
  <c r="D874" i="16"/>
  <c r="D873" i="16"/>
  <c r="D872" i="16"/>
  <c r="D871" i="16"/>
  <c r="D870" i="16"/>
  <c r="D869" i="16"/>
  <c r="D868" i="16"/>
  <c r="D867" i="16"/>
  <c r="D866" i="16"/>
  <c r="D865" i="16"/>
  <c r="D864" i="16"/>
  <c r="D863" i="16"/>
  <c r="D862" i="16"/>
  <c r="D861" i="16"/>
  <c r="D860" i="16"/>
  <c r="D859" i="16"/>
  <c r="D858" i="16"/>
  <c r="D857" i="16"/>
  <c r="D856" i="16"/>
  <c r="D855" i="16"/>
  <c r="D854" i="16"/>
  <c r="D853" i="16"/>
  <c r="D852" i="16"/>
  <c r="D851" i="16"/>
  <c r="D850" i="16"/>
  <c r="D849" i="16"/>
  <c r="D848" i="16"/>
  <c r="D847" i="16"/>
  <c r="D846" i="16"/>
  <c r="D845" i="16"/>
  <c r="D844" i="16"/>
  <c r="D843" i="16"/>
  <c r="D842" i="16"/>
  <c r="D841" i="16"/>
  <c r="D840" i="16"/>
  <c r="D839" i="16"/>
  <c r="D838" i="16"/>
  <c r="D837" i="16"/>
  <c r="D836" i="16"/>
  <c r="D835" i="16"/>
  <c r="D834" i="16"/>
  <c r="D833" i="16"/>
  <c r="D832" i="16"/>
  <c r="D831" i="16"/>
  <c r="D830" i="16"/>
  <c r="D829" i="16"/>
  <c r="D828" i="16"/>
  <c r="D809" i="16"/>
  <c r="D808" i="16"/>
  <c r="D807" i="16"/>
  <c r="D806" i="16"/>
  <c r="D805" i="16"/>
  <c r="D804" i="16"/>
  <c r="D803" i="16"/>
  <c r="D802" i="16"/>
  <c r="D801" i="16"/>
  <c r="D800" i="16"/>
  <c r="D799" i="16"/>
  <c r="D798" i="16"/>
  <c r="D797" i="16"/>
  <c r="D796" i="16"/>
  <c r="D795" i="16"/>
  <c r="D794" i="16"/>
  <c r="D793" i="16"/>
  <c r="D792" i="16"/>
  <c r="D791" i="16"/>
  <c r="D790" i="16"/>
  <c r="D789" i="16"/>
  <c r="D788" i="16"/>
  <c r="D787" i="16"/>
  <c r="D786" i="16"/>
  <c r="D785" i="16"/>
  <c r="D784" i="16"/>
  <c r="D783" i="16"/>
  <c r="D782" i="16"/>
  <c r="D781" i="16"/>
  <c r="D780" i="16"/>
  <c r="D779" i="16"/>
  <c r="D778" i="16"/>
  <c r="D777" i="16"/>
  <c r="D776" i="16"/>
  <c r="D775" i="16"/>
  <c r="D774" i="16"/>
  <c r="D773" i="16"/>
  <c r="D772" i="16"/>
  <c r="D771" i="16"/>
  <c r="D770" i="16"/>
  <c r="D769" i="16"/>
  <c r="D768" i="16"/>
  <c r="D767" i="16"/>
  <c r="D766" i="16"/>
  <c r="D765" i="16"/>
  <c r="D764" i="16"/>
  <c r="D763" i="16"/>
  <c r="D762" i="16"/>
  <c r="D761" i="16"/>
  <c r="D760" i="16"/>
  <c r="D759" i="16"/>
  <c r="D758" i="16"/>
  <c r="D757" i="16"/>
  <c r="D756" i="16"/>
  <c r="D755" i="16"/>
  <c r="D754" i="16"/>
  <c r="D753" i="16"/>
  <c r="D752" i="16"/>
  <c r="D751" i="16"/>
  <c r="D750" i="16"/>
  <c r="D749" i="16"/>
  <c r="D748" i="16"/>
  <c r="D747" i="16"/>
  <c r="D746" i="16"/>
  <c r="D745" i="16"/>
  <c r="D744" i="16"/>
  <c r="D743" i="16"/>
  <c r="D742" i="16"/>
  <c r="D741" i="16"/>
  <c r="D740" i="16"/>
  <c r="D739" i="16"/>
  <c r="D738" i="16"/>
  <c r="D737" i="16"/>
  <c r="D736" i="16"/>
  <c r="D735" i="16"/>
  <c r="D734" i="16"/>
  <c r="D733" i="16"/>
  <c r="D732" i="16"/>
  <c r="D731" i="16"/>
  <c r="D730" i="16"/>
  <c r="D729" i="16"/>
  <c r="D728" i="16"/>
  <c r="D727" i="16"/>
  <c r="D726" i="16"/>
  <c r="D725" i="16"/>
  <c r="D724" i="16"/>
  <c r="D723" i="16"/>
  <c r="D722" i="16"/>
  <c r="D721" i="16"/>
  <c r="D720" i="16"/>
  <c r="D719" i="16"/>
  <c r="D718" i="16"/>
  <c r="D717" i="16"/>
  <c r="D716" i="16"/>
  <c r="D715" i="16"/>
  <c r="D714" i="16"/>
  <c r="D713" i="16"/>
  <c r="D712" i="16"/>
  <c r="D711" i="16"/>
  <c r="D710" i="16"/>
  <c r="D709" i="16"/>
  <c r="D708" i="16"/>
  <c r="D707" i="16"/>
  <c r="D706" i="16"/>
  <c r="D705" i="16"/>
  <c r="D704" i="16"/>
  <c r="D703" i="16"/>
  <c r="D702" i="16"/>
  <c r="D701" i="16"/>
  <c r="D700" i="16"/>
  <c r="D699" i="16"/>
  <c r="D698" i="16"/>
  <c r="D697" i="16"/>
  <c r="D696" i="16"/>
  <c r="D695" i="16"/>
  <c r="D694" i="16"/>
  <c r="D693" i="16"/>
  <c r="D692" i="16"/>
  <c r="D691" i="16"/>
  <c r="D690" i="16"/>
  <c r="D689" i="16"/>
  <c r="D688" i="16"/>
  <c r="D687" i="16"/>
  <c r="D686" i="16"/>
  <c r="D685" i="16"/>
  <c r="D684" i="16"/>
  <c r="D683" i="16"/>
  <c r="D682" i="16"/>
  <c r="D681" i="16"/>
  <c r="D680" i="16"/>
  <c r="D679" i="16"/>
  <c r="D678" i="16"/>
  <c r="D677" i="16"/>
  <c r="D676" i="16"/>
  <c r="D675" i="16"/>
  <c r="D674" i="16"/>
  <c r="D673" i="16"/>
  <c r="D672" i="16"/>
  <c r="D671" i="16"/>
  <c r="D670" i="16"/>
  <c r="D669" i="16"/>
  <c r="D668" i="16"/>
  <c r="D667" i="16"/>
  <c r="D666" i="16"/>
  <c r="D665" i="16"/>
  <c r="D664" i="16"/>
  <c r="D663" i="16"/>
  <c r="D662" i="16"/>
  <c r="D661" i="16"/>
  <c r="D660" i="16"/>
  <c r="D659" i="16"/>
  <c r="D658" i="16"/>
  <c r="D657" i="16"/>
  <c r="D656" i="16"/>
  <c r="D655" i="16"/>
  <c r="D654" i="16"/>
  <c r="D653" i="16"/>
  <c r="D652" i="16"/>
  <c r="D651" i="16"/>
  <c r="D650" i="16"/>
  <c r="D649" i="16"/>
  <c r="D648" i="16"/>
  <c r="D647" i="16"/>
  <c r="D646" i="16"/>
  <c r="D645" i="16"/>
  <c r="D644" i="16"/>
  <c r="D643" i="16"/>
  <c r="D642" i="16"/>
  <c r="D641" i="16"/>
  <c r="D640" i="16"/>
  <c r="D639" i="16"/>
  <c r="D638" i="16"/>
  <c r="D637" i="16"/>
  <c r="D636" i="16"/>
  <c r="D635" i="16"/>
  <c r="D634" i="16"/>
  <c r="D633" i="16"/>
  <c r="D632" i="16"/>
  <c r="D631" i="16"/>
  <c r="D630" i="16"/>
  <c r="D629" i="16"/>
  <c r="D628" i="16"/>
  <c r="D627" i="16"/>
  <c r="D626" i="16"/>
  <c r="D625" i="16"/>
  <c r="D624" i="16"/>
  <c r="D623" i="16"/>
  <c r="D622" i="16"/>
  <c r="D621" i="16"/>
  <c r="D620" i="16"/>
  <c r="D619" i="16"/>
  <c r="D618" i="16"/>
  <c r="D617" i="16"/>
  <c r="D616" i="16"/>
  <c r="D615" i="16"/>
  <c r="D614" i="16"/>
  <c r="D613" i="16"/>
  <c r="D612" i="16"/>
  <c r="D611" i="16"/>
  <c r="D610" i="16"/>
  <c r="D609" i="16"/>
  <c r="D608" i="16"/>
  <c r="D607" i="16"/>
  <c r="D606" i="16"/>
  <c r="D605" i="16"/>
  <c r="D604" i="16"/>
  <c r="D603" i="16"/>
  <c r="D602" i="16"/>
  <c r="D601" i="16"/>
  <c r="D600" i="16"/>
  <c r="D599" i="16"/>
  <c r="D598" i="16"/>
  <c r="D597" i="16"/>
  <c r="D596" i="16"/>
  <c r="D595" i="16"/>
  <c r="D594" i="16"/>
  <c r="D593" i="16"/>
  <c r="D592" i="16"/>
  <c r="D591" i="16"/>
  <c r="D590" i="16"/>
  <c r="D589" i="16"/>
  <c r="D588" i="16"/>
  <c r="D587" i="16"/>
  <c r="D586" i="16"/>
  <c r="D585" i="16"/>
  <c r="D584" i="16"/>
  <c r="D583" i="16"/>
  <c r="D582" i="16"/>
  <c r="D581" i="16"/>
  <c r="D580" i="16"/>
  <c r="D579" i="16"/>
  <c r="D578" i="16"/>
  <c r="D577" i="16"/>
  <c r="D576" i="16"/>
  <c r="D575" i="16"/>
  <c r="D574" i="16"/>
  <c r="D573" i="16"/>
  <c r="D572" i="16"/>
  <c r="D571" i="16"/>
  <c r="D570" i="16"/>
  <c r="D569" i="16"/>
  <c r="D563" i="16"/>
  <c r="D562" i="16"/>
  <c r="D561" i="16"/>
  <c r="D560" i="16"/>
  <c r="D559" i="16"/>
  <c r="D558" i="16"/>
  <c r="D557" i="16"/>
  <c r="D556" i="16"/>
  <c r="D555" i="16"/>
  <c r="D554" i="16"/>
  <c r="D551" i="16"/>
  <c r="D550" i="16"/>
  <c r="D549" i="16"/>
  <c r="D548" i="16"/>
  <c r="D547" i="16"/>
  <c r="D546" i="16"/>
  <c r="D545" i="16"/>
  <c r="D544" i="16"/>
  <c r="D543" i="16"/>
  <c r="D542" i="16"/>
  <c r="D541" i="16"/>
  <c r="D540" i="16"/>
  <c r="D539" i="16"/>
  <c r="D538" i="16"/>
  <c r="D537" i="16"/>
  <c r="D536" i="16"/>
  <c r="D535" i="16"/>
  <c r="D534" i="16"/>
  <c r="D533" i="16"/>
  <c r="D532" i="16"/>
  <c r="D531" i="16"/>
  <c r="D530" i="16"/>
  <c r="D529" i="16"/>
  <c r="D528" i="16"/>
  <c r="D527" i="16"/>
  <c r="D526" i="16"/>
  <c r="D525" i="16"/>
  <c r="D524" i="16"/>
  <c r="D523" i="16"/>
  <c r="D522" i="16"/>
  <c r="D521" i="16"/>
  <c r="D520" i="16"/>
  <c r="D519" i="16"/>
  <c r="D518" i="16"/>
  <c r="D517" i="16"/>
  <c r="D516" i="16"/>
  <c r="D515" i="16"/>
  <c r="D514" i="16"/>
  <c r="D513" i="16"/>
  <c r="D512" i="16"/>
  <c r="D511" i="16"/>
  <c r="D510" i="16"/>
  <c r="D509" i="16"/>
  <c r="D508" i="16"/>
  <c r="D507" i="16"/>
  <c r="D506" i="16"/>
  <c r="D505" i="16"/>
  <c r="D504" i="16"/>
  <c r="D503" i="16"/>
  <c r="D502" i="16"/>
  <c r="D500" i="16"/>
  <c r="D499" i="16"/>
  <c r="D498" i="16"/>
  <c r="D497" i="16"/>
  <c r="D496" i="16"/>
  <c r="D495" i="16"/>
  <c r="D494" i="16"/>
  <c r="D493" i="16"/>
  <c r="D492" i="16"/>
  <c r="D491" i="16"/>
  <c r="D490" i="16"/>
  <c r="D489" i="16"/>
  <c r="D488" i="16"/>
  <c r="D487" i="16"/>
  <c r="D486" i="16"/>
  <c r="D485" i="16"/>
  <c r="D484" i="16"/>
  <c r="D483" i="16"/>
  <c r="D482" i="16"/>
  <c r="D481" i="16"/>
  <c r="D480" i="16"/>
  <c r="D479" i="16"/>
  <c r="D478" i="16"/>
  <c r="D477" i="16"/>
  <c r="D476" i="16"/>
  <c r="D475" i="16"/>
  <c r="D474" i="16"/>
  <c r="D473" i="16"/>
  <c r="D472" i="16"/>
  <c r="D471" i="16"/>
  <c r="D470" i="16"/>
  <c r="D469" i="16"/>
  <c r="D468" i="16"/>
  <c r="D467" i="16"/>
  <c r="D466" i="16"/>
  <c r="D465" i="16"/>
  <c r="D464" i="16"/>
  <c r="D463" i="16"/>
  <c r="D462" i="16"/>
  <c r="D461" i="16"/>
  <c r="D460" i="16"/>
  <c r="D459" i="16"/>
  <c r="D458" i="16"/>
  <c r="D457" i="16"/>
  <c r="D456" i="16"/>
  <c r="D452" i="16"/>
  <c r="D451" i="16"/>
  <c r="D450" i="16"/>
  <c r="D449" i="16"/>
  <c r="D448" i="16"/>
  <c r="D447" i="16"/>
  <c r="D446" i="16"/>
  <c r="D445" i="16"/>
  <c r="D444" i="16"/>
  <c r="D443" i="16"/>
  <c r="D442" i="16"/>
  <c r="D437" i="16"/>
  <c r="D436" i="16"/>
  <c r="D435" i="16"/>
  <c r="D434" i="16"/>
  <c r="D433" i="16"/>
  <c r="D432" i="16"/>
  <c r="D431" i="16"/>
  <c r="D430" i="16"/>
  <c r="D429" i="16"/>
  <c r="D428" i="16"/>
  <c r="D427" i="16"/>
  <c r="D426" i="16"/>
  <c r="D425" i="16"/>
  <c r="D424" i="16"/>
  <c r="D423" i="16"/>
  <c r="D422" i="16"/>
  <c r="D421" i="16"/>
  <c r="D420" i="16"/>
  <c r="D419" i="16"/>
  <c r="D418" i="16"/>
  <c r="D417" i="16"/>
  <c r="D416" i="16"/>
  <c r="D415" i="16"/>
  <c r="D414" i="16"/>
  <c r="D413" i="16"/>
  <c r="D412" i="16"/>
  <c r="D411" i="16"/>
  <c r="D410" i="16"/>
  <c r="D409" i="16"/>
  <c r="D408" i="16"/>
  <c r="D407" i="16"/>
  <c r="D406" i="16"/>
  <c r="D405" i="16"/>
  <c r="D404" i="16"/>
  <c r="D403" i="16"/>
  <c r="D402" i="16"/>
  <c r="D401" i="16"/>
  <c r="D400" i="16"/>
  <c r="D399" i="16"/>
  <c r="D398" i="16"/>
  <c r="D397" i="16"/>
  <c r="D396" i="16"/>
  <c r="D395" i="16"/>
  <c r="D394" i="16"/>
  <c r="D393" i="16"/>
  <c r="D392" i="16"/>
  <c r="D391" i="16"/>
  <c r="D390" i="16"/>
  <c r="D389" i="16"/>
  <c r="D388" i="16"/>
  <c r="D387" i="16"/>
  <c r="D386" i="16"/>
  <c r="D385" i="16"/>
  <c r="D384" i="16"/>
  <c r="D383" i="16"/>
  <c r="D382" i="16"/>
  <c r="D381" i="16"/>
  <c r="D380" i="16"/>
  <c r="D379" i="16"/>
  <c r="D378" i="16"/>
  <c r="D377" i="16"/>
  <c r="D376" i="16"/>
  <c r="D375" i="16"/>
  <c r="D374" i="16"/>
  <c r="D373" i="16"/>
  <c r="D372" i="16"/>
  <c r="D371" i="16"/>
  <c r="D370" i="16"/>
  <c r="D369" i="16"/>
  <c r="D368" i="16"/>
  <c r="D367" i="16"/>
  <c r="D366" i="16"/>
  <c r="D365" i="16"/>
  <c r="D364" i="16"/>
  <c r="D360" i="16"/>
  <c r="D359" i="16"/>
  <c r="D358" i="16"/>
  <c r="D357" i="16"/>
  <c r="D356" i="16"/>
  <c r="D355" i="16"/>
  <c r="D354" i="16"/>
  <c r="D353" i="16"/>
  <c r="D352" i="16"/>
  <c r="D351" i="16"/>
  <c r="D350" i="16"/>
  <c r="D349" i="16"/>
  <c r="D348" i="16"/>
  <c r="D347" i="16"/>
  <c r="D346" i="16"/>
  <c r="D345" i="16"/>
  <c r="D344" i="16"/>
  <c r="D343" i="16"/>
  <c r="D342" i="16"/>
  <c r="D341" i="16"/>
  <c r="D340" i="16"/>
  <c r="D339" i="16"/>
  <c r="D338" i="16"/>
  <c r="D337" i="16"/>
  <c r="D336" i="16"/>
  <c r="D335" i="16"/>
  <c r="D334" i="16"/>
  <c r="D333" i="16"/>
  <c r="D332" i="16"/>
  <c r="D331" i="16"/>
  <c r="D330" i="16"/>
  <c r="D329" i="16"/>
  <c r="D328" i="16"/>
  <c r="D327" i="16"/>
  <c r="D326" i="16"/>
  <c r="D325" i="16"/>
  <c r="D324" i="16"/>
  <c r="D323" i="16"/>
  <c r="D322" i="16"/>
  <c r="D321" i="16"/>
  <c r="D320" i="16"/>
  <c r="D319" i="16"/>
  <c r="D318" i="16"/>
  <c r="D317" i="16"/>
  <c r="D316" i="16"/>
  <c r="D315" i="16"/>
  <c r="D314" i="16"/>
  <c r="D313" i="16"/>
  <c r="D312" i="16"/>
  <c r="D311" i="16"/>
  <c r="D310" i="16"/>
  <c r="D309" i="16"/>
  <c r="D308" i="16"/>
  <c r="D307" i="16"/>
  <c r="D306" i="16"/>
  <c r="D305" i="16"/>
  <c r="D304" i="16"/>
  <c r="D303" i="16"/>
  <c r="D302" i="16"/>
  <c r="D301" i="16"/>
  <c r="D300" i="16"/>
  <c r="D299" i="16"/>
  <c r="D298" i="16"/>
  <c r="D297" i="16"/>
  <c r="D296" i="16"/>
  <c r="D295" i="16"/>
  <c r="D294" i="16"/>
  <c r="D293" i="16"/>
  <c r="D292" i="16"/>
  <c r="D291" i="16"/>
  <c r="D290" i="16"/>
  <c r="D289" i="16"/>
  <c r="D288" i="16"/>
  <c r="D287" i="16"/>
  <c r="D286" i="16"/>
  <c r="D285" i="16"/>
  <c r="D284" i="16"/>
  <c r="D283" i="16"/>
  <c r="D282" i="16"/>
  <c r="D281" i="16"/>
  <c r="D280" i="16"/>
  <c r="D279" i="16"/>
  <c r="D278" i="16"/>
  <c r="D277" i="16"/>
  <c r="D276" i="16"/>
  <c r="D275" i="16"/>
  <c r="D274" i="16"/>
  <c r="D273" i="16"/>
  <c r="D272" i="16"/>
  <c r="D271" i="16"/>
  <c r="D270" i="16"/>
  <c r="D269" i="16"/>
  <c r="D268" i="16"/>
  <c r="D267" i="16"/>
  <c r="D266" i="16"/>
  <c r="D258" i="16"/>
  <c r="D257" i="16"/>
  <c r="D256" i="16"/>
  <c r="D255" i="16"/>
  <c r="D254" i="16"/>
  <c r="D253" i="16"/>
  <c r="D252" i="16"/>
  <c r="D251" i="16"/>
  <c r="D250" i="16"/>
  <c r="D249" i="16"/>
  <c r="D248" i="16"/>
  <c r="D247" i="16"/>
  <c r="D246" i="16"/>
  <c r="D245" i="16"/>
  <c r="D244" i="16"/>
  <c r="D243" i="16"/>
  <c r="D242" i="16"/>
  <c r="D241" i="16"/>
  <c r="D240" i="16"/>
  <c r="D239" i="16"/>
  <c r="D238" i="16"/>
  <c r="D237" i="16"/>
  <c r="D236" i="16"/>
  <c r="D235" i="16"/>
  <c r="D234" i="16"/>
  <c r="D233" i="16"/>
  <c r="D232" i="16"/>
  <c r="D231" i="16"/>
  <c r="D230" i="16"/>
  <c r="D229" i="16"/>
  <c r="D228" i="16"/>
  <c r="D227" i="16"/>
  <c r="D226" i="16"/>
  <c r="D225" i="16"/>
  <c r="D224" i="16"/>
  <c r="D223" i="16"/>
  <c r="D222" i="16"/>
  <c r="D221" i="16"/>
  <c r="D220" i="16"/>
  <c r="D219" i="16"/>
  <c r="D218" i="16"/>
  <c r="D217" i="16"/>
  <c r="D216" i="16"/>
  <c r="D215" i="16"/>
  <c r="D214" i="16"/>
  <c r="D213" i="16"/>
  <c r="D212" i="16"/>
  <c r="D211" i="16"/>
  <c r="D210" i="16"/>
  <c r="D209" i="16"/>
  <c r="D208" i="16"/>
  <c r="D207" i="16"/>
  <c r="D206" i="16"/>
  <c r="D205" i="16"/>
  <c r="D204" i="16"/>
  <c r="D203" i="16"/>
  <c r="D202" i="16"/>
  <c r="D201" i="16"/>
  <c r="D200" i="16"/>
  <c r="D199" i="16"/>
  <c r="D198" i="16"/>
  <c r="D197" i="16"/>
  <c r="D196" i="16"/>
  <c r="D195" i="16"/>
  <c r="D194" i="16"/>
  <c r="D193" i="16"/>
  <c r="D192" i="16"/>
  <c r="D191" i="16"/>
  <c r="D190" i="16"/>
  <c r="D189" i="16"/>
  <c r="D188" i="16"/>
  <c r="D187" i="16"/>
  <c r="D186" i="16"/>
  <c r="D185" i="16"/>
  <c r="D184" i="16"/>
  <c r="D183" i="16"/>
  <c r="D182" i="16"/>
  <c r="D181" i="16"/>
  <c r="D180" i="16"/>
  <c r="D179" i="16"/>
  <c r="D178" i="16"/>
  <c r="D177" i="16"/>
  <c r="D176" i="16"/>
  <c r="D175" i="16"/>
  <c r="D174" i="16"/>
  <c r="D173" i="16"/>
  <c r="D172" i="16"/>
  <c r="D171" i="16"/>
  <c r="D170" i="16"/>
  <c r="D169" i="16"/>
  <c r="D168" i="16"/>
  <c r="D167" i="16"/>
  <c r="D166" i="16"/>
  <c r="D165" i="16"/>
  <c r="D164" i="16"/>
  <c r="D163" i="16"/>
  <c r="D162" i="16"/>
  <c r="D161" i="16"/>
  <c r="D160" i="16"/>
  <c r="D159" i="16"/>
  <c r="D158" i="16"/>
  <c r="D157" i="16"/>
  <c r="D156" i="16"/>
  <c r="D155" i="16"/>
  <c r="D154" i="16"/>
  <c r="D153" i="16"/>
  <c r="D152" i="16"/>
  <c r="D151" i="16"/>
  <c r="D150" i="16"/>
  <c r="D149" i="16"/>
  <c r="D148" i="16"/>
  <c r="D147" i="16"/>
  <c r="D146" i="16"/>
  <c r="D145" i="16"/>
  <c r="D144" i="16"/>
  <c r="D143" i="16"/>
  <c r="D142" i="16"/>
  <c r="D141" i="16"/>
  <c r="D140" i="16"/>
  <c r="D139" i="16"/>
  <c r="D138" i="16"/>
  <c r="D137" i="16"/>
  <c r="D136" i="16"/>
  <c r="D135" i="16"/>
  <c r="D134" i="16"/>
  <c r="D133" i="16"/>
  <c r="D132" i="16"/>
  <c r="D131" i="16"/>
  <c r="D130" i="16"/>
  <c r="D129" i="16"/>
  <c r="D128" i="16"/>
  <c r="D127" i="16"/>
  <c r="D126" i="16"/>
  <c r="D125" i="16"/>
  <c r="D124" i="16"/>
  <c r="D123" i="16"/>
  <c r="D122" i="16"/>
  <c r="D121" i="16"/>
  <c r="D120" i="16"/>
  <c r="D119" i="16"/>
  <c r="D118" i="16"/>
  <c r="D117" i="16"/>
  <c r="D116" i="16"/>
  <c r="D115" i="16"/>
  <c r="D114" i="16"/>
  <c r="D113" i="16"/>
  <c r="D112" i="16"/>
  <c r="D111" i="16"/>
  <c r="D110" i="16"/>
  <c r="D109" i="16"/>
  <c r="D108" i="16"/>
  <c r="D107" i="16"/>
  <c r="D106" i="16"/>
  <c r="D105" i="16"/>
  <c r="D104" i="16"/>
  <c r="D103" i="16"/>
  <c r="D102" i="16"/>
  <c r="D101" i="16"/>
  <c r="D100" i="16"/>
  <c r="D99" i="16"/>
  <c r="D98" i="16"/>
  <c r="D97" i="16"/>
  <c r="D96" i="16"/>
  <c r="D95" i="16"/>
  <c r="D93" i="16"/>
  <c r="D92" i="16"/>
  <c r="D91" i="16"/>
  <c r="D90" i="16"/>
  <c r="D89" i="16"/>
  <c r="D88" i="16"/>
  <c r="D87" i="16"/>
  <c r="D86" i="16"/>
  <c r="D85" i="16"/>
  <c r="D84" i="16"/>
  <c r="D83" i="16"/>
  <c r="D82" i="16"/>
  <c r="D81" i="16"/>
  <c r="D80" i="16"/>
  <c r="D79" i="16"/>
  <c r="D78" i="16"/>
  <c r="D77" i="16"/>
  <c r="D76" i="16"/>
  <c r="D75" i="16"/>
  <c r="D74" i="16"/>
  <c r="D73" i="16"/>
  <c r="D72" i="16"/>
  <c r="D71" i="16"/>
  <c r="D70" i="16"/>
  <c r="D69" i="16"/>
  <c r="D68" i="16"/>
  <c r="D67" i="16"/>
  <c r="D66" i="16"/>
  <c r="D65" i="16"/>
  <c r="D64" i="16"/>
  <c r="D63" i="16"/>
  <c r="D62" i="16"/>
  <c r="D61" i="16"/>
  <c r="D60" i="16"/>
  <c r="D59" i="16"/>
  <c r="D58" i="16"/>
  <c r="D57" i="16"/>
  <c r="D56" i="16"/>
  <c r="D55" i="16"/>
  <c r="D54" i="16"/>
  <c r="D53" i="16"/>
  <c r="D52" i="16"/>
  <c r="D51" i="16"/>
  <c r="D50" i="16"/>
  <c r="D49" i="16"/>
  <c r="D48" i="16"/>
  <c r="D47" i="16"/>
  <c r="D46" i="16"/>
  <c r="D45" i="16"/>
  <c r="D44" i="16"/>
  <c r="D43" i="16"/>
  <c r="D42" i="16"/>
  <c r="D41" i="16"/>
  <c r="D40" i="16"/>
  <c r="D39" i="16"/>
  <c r="D38" i="16"/>
  <c r="D37" i="16"/>
  <c r="D36" i="16"/>
  <c r="D35" i="16"/>
  <c r="D34" i="16"/>
  <c r="D33" i="16"/>
  <c r="D32" i="16"/>
  <c r="D31" i="16"/>
  <c r="D30" i="16"/>
  <c r="D29" i="16"/>
  <c r="D28" i="16"/>
  <c r="D27" i="16"/>
  <c r="D26" i="16"/>
  <c r="D25" i="16"/>
  <c r="D24" i="16"/>
  <c r="D23" i="16"/>
  <c r="D22" i="16"/>
  <c r="D21" i="16"/>
  <c r="D20" i="16"/>
  <c r="D19" i="16"/>
  <c r="D18" i="16"/>
  <c r="D17" i="16"/>
  <c r="D16" i="16"/>
  <c r="D15" i="16"/>
  <c r="D14" i="16"/>
  <c r="D13" i="16"/>
  <c r="D12" i="16"/>
  <c r="D11" i="16"/>
  <c r="D10" i="16"/>
  <c r="D9" i="16"/>
  <c r="D8" i="16"/>
  <c r="D7" i="16"/>
  <c r="D6" i="16"/>
  <c r="D5" i="16"/>
  <c r="H799" i="15"/>
  <c r="E799" i="15"/>
  <c r="H798" i="15"/>
  <c r="E798" i="15"/>
  <c r="H797" i="15"/>
  <c r="E797" i="15"/>
  <c r="H796" i="15"/>
  <c r="E796" i="15"/>
  <c r="H795" i="15"/>
  <c r="E795" i="15"/>
  <c r="H794" i="15"/>
  <c r="E794" i="15"/>
  <c r="H793" i="15"/>
  <c r="E793" i="15"/>
  <c r="H792" i="15"/>
  <c r="E792" i="15"/>
  <c r="H791" i="15"/>
  <c r="E791" i="15"/>
  <c r="H790" i="15"/>
  <c r="E790" i="15"/>
  <c r="H789" i="15"/>
  <c r="E789" i="15"/>
  <c r="H788" i="15"/>
  <c r="E788" i="15"/>
  <c r="H787" i="15"/>
  <c r="E787" i="15"/>
  <c r="H786" i="15"/>
  <c r="E786" i="15"/>
  <c r="H785" i="15"/>
  <c r="E785" i="15"/>
  <c r="H784" i="15"/>
  <c r="E784" i="15"/>
  <c r="H783" i="15"/>
  <c r="E783" i="15"/>
  <c r="H782" i="15"/>
  <c r="E782" i="15"/>
  <c r="H781" i="15"/>
  <c r="E781" i="15"/>
  <c r="H780" i="15"/>
  <c r="E780" i="15"/>
  <c r="H777" i="15"/>
  <c r="E777" i="15"/>
  <c r="H776" i="15"/>
  <c r="E776" i="15"/>
  <c r="H775" i="15"/>
  <c r="E775" i="15"/>
  <c r="H772" i="15"/>
  <c r="E772" i="15"/>
  <c r="H771" i="15"/>
  <c r="E771" i="15"/>
  <c r="H768" i="15"/>
  <c r="E768" i="15"/>
  <c r="H767" i="15"/>
  <c r="E767" i="15"/>
  <c r="H766" i="15"/>
  <c r="E766" i="15"/>
  <c r="H765" i="15"/>
  <c r="E765" i="15"/>
  <c r="H764" i="15"/>
  <c r="E764" i="15"/>
  <c r="H763" i="15"/>
  <c r="E763" i="15"/>
  <c r="H760" i="15"/>
  <c r="E760" i="15"/>
  <c r="H759" i="15"/>
  <c r="E759" i="15"/>
  <c r="H758" i="15"/>
  <c r="E758" i="15"/>
  <c r="H757" i="15"/>
  <c r="E757" i="15"/>
  <c r="H756" i="15"/>
  <c r="E756" i="15"/>
  <c r="H755" i="15"/>
  <c r="E755" i="15"/>
  <c r="H754" i="15"/>
  <c r="E754" i="15"/>
  <c r="H753" i="15"/>
  <c r="E753" i="15"/>
  <c r="H752" i="15"/>
  <c r="E752" i="15"/>
  <c r="H751" i="15"/>
  <c r="E751" i="15"/>
  <c r="H750" i="15"/>
  <c r="E750" i="15"/>
  <c r="H749" i="15"/>
  <c r="E749" i="15"/>
  <c r="H748" i="15"/>
  <c r="E748" i="15"/>
  <c r="H747" i="15"/>
  <c r="E747" i="15"/>
  <c r="H746" i="15"/>
  <c r="E746" i="15"/>
  <c r="H745" i="15"/>
  <c r="E745" i="15"/>
  <c r="H744" i="15"/>
  <c r="E744" i="15"/>
  <c r="H741" i="15"/>
  <c r="E741" i="15"/>
  <c r="H740" i="15"/>
  <c r="E740" i="15"/>
  <c r="H739" i="15"/>
  <c r="E739" i="15"/>
  <c r="H738" i="15"/>
  <c r="E738" i="15"/>
  <c r="H737" i="15"/>
  <c r="E737" i="15"/>
  <c r="H736" i="15"/>
  <c r="E736" i="15"/>
  <c r="H735" i="15"/>
  <c r="E735" i="15"/>
  <c r="H734" i="15"/>
  <c r="E734" i="15"/>
  <c r="H733" i="15"/>
  <c r="E733" i="15"/>
  <c r="H732" i="15"/>
  <c r="E732" i="15"/>
  <c r="H731" i="15"/>
  <c r="E731" i="15"/>
  <c r="H730" i="15"/>
  <c r="E730" i="15"/>
  <c r="H729" i="15"/>
  <c r="E729" i="15"/>
  <c r="H728" i="15"/>
  <c r="E728" i="15"/>
  <c r="H727" i="15"/>
  <c r="E727" i="15"/>
  <c r="H726" i="15"/>
  <c r="E726" i="15"/>
  <c r="H725" i="15"/>
  <c r="E725" i="15"/>
  <c r="H724" i="15"/>
  <c r="E724" i="15"/>
  <c r="H723" i="15"/>
  <c r="E723" i="15"/>
  <c r="H722" i="15"/>
  <c r="E722" i="15"/>
  <c r="H721" i="15"/>
  <c r="E721" i="15"/>
  <c r="H718" i="15"/>
  <c r="E718" i="15"/>
  <c r="H717" i="15"/>
  <c r="E717" i="15"/>
  <c r="H716" i="15"/>
  <c r="E716" i="15"/>
  <c r="H715" i="15"/>
  <c r="E715" i="15"/>
  <c r="H714" i="15"/>
  <c r="E714" i="15"/>
  <c r="H713" i="15"/>
  <c r="E713" i="15"/>
  <c r="H712" i="15"/>
  <c r="E712" i="15"/>
  <c r="H711" i="15"/>
  <c r="E711" i="15"/>
  <c r="H710" i="15"/>
  <c r="E710" i="15"/>
  <c r="H709" i="15"/>
  <c r="E709" i="15"/>
  <c r="H708" i="15"/>
  <c r="E708" i="15"/>
  <c r="H707" i="15"/>
  <c r="E707" i="15"/>
  <c r="H704" i="15"/>
  <c r="E704" i="15"/>
  <c r="H703" i="15"/>
  <c r="E703" i="15"/>
  <c r="H702" i="15"/>
  <c r="E702" i="15"/>
  <c r="H701" i="15"/>
  <c r="E701" i="15"/>
  <c r="H700" i="15"/>
  <c r="E700" i="15"/>
  <c r="H699" i="15"/>
  <c r="E699" i="15"/>
  <c r="H698" i="15"/>
  <c r="E698" i="15"/>
  <c r="H697" i="15"/>
  <c r="E697" i="15"/>
  <c r="H696" i="15"/>
  <c r="E696" i="15"/>
  <c r="H695" i="15"/>
  <c r="E695" i="15"/>
  <c r="H694" i="15"/>
  <c r="E694" i="15"/>
  <c r="H693" i="15"/>
  <c r="E693" i="15"/>
  <c r="H690" i="15"/>
  <c r="E690" i="15"/>
  <c r="H689" i="15"/>
  <c r="E689" i="15"/>
  <c r="H688" i="15"/>
  <c r="E688" i="15"/>
  <c r="H687" i="15"/>
  <c r="E687" i="15"/>
  <c r="H686" i="15"/>
  <c r="E686" i="15"/>
  <c r="H685" i="15"/>
  <c r="E685" i="15"/>
  <c r="H684" i="15"/>
  <c r="E684" i="15"/>
  <c r="H683" i="15"/>
  <c r="E683" i="15"/>
  <c r="H682" i="15"/>
  <c r="E682" i="15"/>
  <c r="H681" i="15"/>
  <c r="E681" i="15"/>
  <c r="H680" i="15"/>
  <c r="E680" i="15"/>
  <c r="H677" i="15"/>
  <c r="E677" i="15"/>
  <c r="H676" i="15"/>
  <c r="E676" i="15"/>
  <c r="H675" i="15"/>
  <c r="E675" i="15"/>
  <c r="H674" i="15"/>
  <c r="E674" i="15"/>
  <c r="H673" i="15"/>
  <c r="E673" i="15"/>
  <c r="H672" i="15"/>
  <c r="E672" i="15"/>
  <c r="H671" i="15"/>
  <c r="E671" i="15"/>
  <c r="H670" i="15"/>
  <c r="E670" i="15"/>
  <c r="H669" i="15"/>
  <c r="E669" i="15"/>
  <c r="H668" i="15"/>
  <c r="E668" i="15"/>
  <c r="H667" i="15"/>
  <c r="E667" i="15"/>
  <c r="H666" i="15"/>
  <c r="E666" i="15"/>
  <c r="H665" i="15"/>
  <c r="E665" i="15"/>
  <c r="H664" i="15"/>
  <c r="E664" i="15"/>
  <c r="H663" i="15"/>
  <c r="E663" i="15"/>
  <c r="H662" i="15"/>
  <c r="E662" i="15"/>
  <c r="H661" i="15"/>
  <c r="E661" i="15"/>
  <c r="H660" i="15"/>
  <c r="E660" i="15"/>
  <c r="H659" i="15"/>
  <c r="E659" i="15"/>
  <c r="H658" i="15"/>
  <c r="E658" i="15"/>
  <c r="H657" i="15"/>
  <c r="E657" i="15"/>
  <c r="H656" i="15"/>
  <c r="E656" i="15"/>
  <c r="H655" i="15"/>
  <c r="E655" i="15"/>
  <c r="H654" i="15"/>
  <c r="E654" i="15"/>
  <c r="H653" i="15"/>
  <c r="E653" i="15"/>
  <c r="H652" i="15"/>
  <c r="E652" i="15"/>
  <c r="H651" i="15"/>
  <c r="E651" i="15"/>
  <c r="H650" i="15"/>
  <c r="E650" i="15"/>
  <c r="H649" i="15"/>
  <c r="E649" i="15"/>
  <c r="H648" i="15"/>
  <c r="E648" i="15"/>
  <c r="H647" i="15"/>
  <c r="E647" i="15"/>
  <c r="H646" i="15"/>
  <c r="E646" i="15"/>
  <c r="H645" i="15"/>
  <c r="E645" i="15"/>
  <c r="H644" i="15"/>
  <c r="E644" i="15"/>
  <c r="H643" i="15"/>
  <c r="E643" i="15"/>
  <c r="H642" i="15"/>
  <c r="E642" i="15"/>
  <c r="H641" i="15"/>
  <c r="E641" i="15"/>
  <c r="H640" i="15"/>
  <c r="E640" i="15"/>
  <c r="H639" i="15"/>
  <c r="E639" i="15"/>
  <c r="H638" i="15"/>
  <c r="E638" i="15"/>
  <c r="H637" i="15"/>
  <c r="E637" i="15"/>
  <c r="H636" i="15"/>
  <c r="E636" i="15"/>
  <c r="H635" i="15"/>
  <c r="E635" i="15"/>
  <c r="H634" i="15"/>
  <c r="E634" i="15"/>
  <c r="H633" i="15"/>
  <c r="E633" i="15"/>
  <c r="H632" i="15"/>
  <c r="E632" i="15"/>
  <c r="H631" i="15"/>
  <c r="E631" i="15"/>
  <c r="H630" i="15"/>
  <c r="E630" i="15"/>
  <c r="H629" i="15"/>
  <c r="E629" i="15"/>
  <c r="H628" i="15"/>
  <c r="E628" i="15"/>
  <c r="H627" i="15"/>
  <c r="E627" i="15"/>
  <c r="H626" i="15"/>
  <c r="E626" i="15"/>
  <c r="H625" i="15"/>
  <c r="E625" i="15"/>
  <c r="H624" i="15"/>
  <c r="E624" i="15"/>
  <c r="H623" i="15"/>
  <c r="E623" i="15"/>
  <c r="H622" i="15"/>
  <c r="E622" i="15"/>
  <c r="H621" i="15"/>
  <c r="E621" i="15"/>
  <c r="H620" i="15"/>
  <c r="E620" i="15"/>
  <c r="H619" i="15"/>
  <c r="E619" i="15"/>
  <c r="H618" i="15"/>
  <c r="E618" i="15"/>
  <c r="H617" i="15"/>
  <c r="E617" i="15"/>
  <c r="H616" i="15"/>
  <c r="E616" i="15"/>
  <c r="H615" i="15"/>
  <c r="E615" i="15"/>
  <c r="H614" i="15"/>
  <c r="E614" i="15"/>
  <c r="H613" i="15"/>
  <c r="E613" i="15"/>
  <c r="H610" i="15"/>
  <c r="E610" i="15"/>
  <c r="H609" i="15"/>
  <c r="E609" i="15"/>
  <c r="H608" i="15"/>
  <c r="E608" i="15"/>
  <c r="H607" i="15"/>
  <c r="E607" i="15"/>
  <c r="H606" i="15"/>
  <c r="E606" i="15"/>
  <c r="H605" i="15"/>
  <c r="E605" i="15"/>
  <c r="H604" i="15"/>
  <c r="E604" i="15"/>
  <c r="H603" i="15"/>
  <c r="E603" i="15"/>
  <c r="H602" i="15"/>
  <c r="E602" i="15"/>
  <c r="H601" i="15"/>
  <c r="E601" i="15"/>
  <c r="H600" i="15"/>
  <c r="E600" i="15"/>
  <c r="H599" i="15"/>
  <c r="E599" i="15"/>
  <c r="H598" i="15"/>
  <c r="E598" i="15"/>
  <c r="H597" i="15"/>
  <c r="E597" i="15"/>
  <c r="H596" i="15"/>
  <c r="E596" i="15"/>
  <c r="H595" i="15"/>
  <c r="E595" i="15"/>
  <c r="H594" i="15"/>
  <c r="E594" i="15"/>
  <c r="H593" i="15"/>
  <c r="E593" i="15"/>
  <c r="H592" i="15"/>
  <c r="E592" i="15"/>
  <c r="H591" i="15"/>
  <c r="E591" i="15"/>
  <c r="H590" i="15"/>
  <c r="E590" i="15"/>
  <c r="H589" i="15"/>
  <c r="E589" i="15"/>
  <c r="H588" i="15"/>
  <c r="E588" i="15"/>
  <c r="H587" i="15"/>
  <c r="E587" i="15"/>
  <c r="H586" i="15"/>
  <c r="E586" i="15"/>
  <c r="H585" i="15"/>
  <c r="E585" i="15"/>
  <c r="H584" i="15"/>
  <c r="E584" i="15"/>
  <c r="H583" i="15"/>
  <c r="E583" i="15"/>
  <c r="H582" i="15"/>
  <c r="E582" i="15"/>
  <c r="H581" i="15"/>
  <c r="E581" i="15"/>
  <c r="H580" i="15"/>
  <c r="E580" i="15"/>
  <c r="H579" i="15"/>
  <c r="E579" i="15"/>
  <c r="H578" i="15"/>
  <c r="E578" i="15"/>
  <c r="H577" i="15"/>
  <c r="E577" i="15"/>
  <c r="H576" i="15"/>
  <c r="E576" i="15"/>
  <c r="H575" i="15"/>
  <c r="E575" i="15"/>
  <c r="H574" i="15"/>
  <c r="E574" i="15"/>
  <c r="H573" i="15"/>
  <c r="E573" i="15"/>
  <c r="H572" i="15"/>
  <c r="E572" i="15"/>
  <c r="H571" i="15"/>
  <c r="E571" i="15"/>
  <c r="H570" i="15"/>
  <c r="E570" i="15"/>
  <c r="H569" i="15"/>
  <c r="E569" i="15"/>
  <c r="H568" i="15"/>
  <c r="E568" i="15"/>
  <c r="H567" i="15"/>
  <c r="E567" i="15"/>
  <c r="H566" i="15"/>
  <c r="E566" i="15"/>
  <c r="H565" i="15"/>
  <c r="E565" i="15"/>
  <c r="H564" i="15"/>
  <c r="E564" i="15"/>
  <c r="H563" i="15"/>
  <c r="E563" i="15"/>
  <c r="H562" i="15"/>
  <c r="E562" i="15"/>
  <c r="H561" i="15"/>
  <c r="E561" i="15"/>
  <c r="H560" i="15"/>
  <c r="E560" i="15"/>
  <c r="H559" i="15"/>
  <c r="E559" i="15"/>
  <c r="H558" i="15"/>
  <c r="E558" i="15"/>
  <c r="H557" i="15"/>
  <c r="E557" i="15"/>
  <c r="H556" i="15"/>
  <c r="E556" i="15"/>
  <c r="H555" i="15"/>
  <c r="E555" i="15"/>
  <c r="H554" i="15"/>
  <c r="E554" i="15"/>
  <c r="H553" i="15"/>
  <c r="E553" i="15"/>
  <c r="H552" i="15"/>
  <c r="E552" i="15"/>
  <c r="H551" i="15"/>
  <c r="E551" i="15"/>
  <c r="H550" i="15"/>
  <c r="E550" i="15"/>
  <c r="H549" i="15"/>
  <c r="E549" i="15"/>
  <c r="H548" i="15"/>
  <c r="E548" i="15"/>
  <c r="H547" i="15"/>
  <c r="E547" i="15"/>
  <c r="H546" i="15"/>
  <c r="E546" i="15"/>
  <c r="H545" i="15"/>
  <c r="E545" i="15"/>
  <c r="H544" i="15"/>
  <c r="E544" i="15"/>
  <c r="H541" i="15"/>
  <c r="E541" i="15"/>
  <c r="H540" i="15"/>
  <c r="E540" i="15"/>
  <c r="H539" i="15"/>
  <c r="E539" i="15"/>
  <c r="H538" i="15"/>
  <c r="E538" i="15"/>
  <c r="H537" i="15"/>
  <c r="E537" i="15"/>
  <c r="H536" i="15"/>
  <c r="E536" i="15"/>
  <c r="H535" i="15"/>
  <c r="E535" i="15"/>
  <c r="H534" i="15"/>
  <c r="E534" i="15"/>
  <c r="H533" i="15"/>
  <c r="E533" i="15"/>
  <c r="H532" i="15"/>
  <c r="E532" i="15"/>
  <c r="H531" i="15"/>
  <c r="E531" i="15"/>
  <c r="H530" i="15"/>
  <c r="E530" i="15"/>
  <c r="H529" i="15"/>
  <c r="E529" i="15"/>
  <c r="H528" i="15"/>
  <c r="E528" i="15"/>
  <c r="H527" i="15"/>
  <c r="E527" i="15"/>
  <c r="H526" i="15"/>
  <c r="E526" i="15"/>
  <c r="H525" i="15"/>
  <c r="E525" i="15"/>
  <c r="H524" i="15"/>
  <c r="E524" i="15"/>
  <c r="H523" i="15"/>
  <c r="E523" i="15"/>
  <c r="H522" i="15"/>
  <c r="E522" i="15"/>
  <c r="H521" i="15"/>
  <c r="E521" i="15"/>
  <c r="H520" i="15"/>
  <c r="E520" i="15"/>
  <c r="H519" i="15"/>
  <c r="E519" i="15"/>
  <c r="H518" i="15"/>
  <c r="E518" i="15"/>
  <c r="H517" i="15"/>
  <c r="E517" i="15"/>
  <c r="H516" i="15"/>
  <c r="E516" i="15"/>
  <c r="H515" i="15"/>
  <c r="E515" i="15"/>
  <c r="H514" i="15"/>
  <c r="E514" i="15"/>
  <c r="H513" i="15"/>
  <c r="E513" i="15"/>
  <c r="H512" i="15"/>
  <c r="E512" i="15"/>
  <c r="H511" i="15"/>
  <c r="E511" i="15"/>
  <c r="H510" i="15"/>
  <c r="E510" i="15"/>
  <c r="H509" i="15"/>
  <c r="E509" i="15"/>
  <c r="H508" i="15"/>
  <c r="E508" i="15"/>
  <c r="H507" i="15"/>
  <c r="E507" i="15"/>
  <c r="H506" i="15"/>
  <c r="E506" i="15"/>
  <c r="H505" i="15"/>
  <c r="E505" i="15"/>
  <c r="H504" i="15"/>
  <c r="E504" i="15"/>
  <c r="H503" i="15"/>
  <c r="E503" i="15"/>
  <c r="H502" i="15"/>
  <c r="E502" i="15"/>
  <c r="H501" i="15"/>
  <c r="E501" i="15"/>
  <c r="H498" i="15"/>
  <c r="E498" i="15"/>
  <c r="H497" i="15"/>
  <c r="E497" i="15"/>
  <c r="H496" i="15"/>
  <c r="E496" i="15"/>
  <c r="H495" i="15"/>
  <c r="E495" i="15"/>
  <c r="H494" i="15"/>
  <c r="E494" i="15"/>
  <c r="H493" i="15"/>
  <c r="E493" i="15"/>
  <c r="H492" i="15"/>
  <c r="E492" i="15"/>
  <c r="H491" i="15"/>
  <c r="E491" i="15"/>
  <c r="H490" i="15"/>
  <c r="E490" i="15"/>
  <c r="H489" i="15"/>
  <c r="E489" i="15"/>
  <c r="H488" i="15"/>
  <c r="E488" i="15"/>
  <c r="H487" i="15"/>
  <c r="E487" i="15"/>
  <c r="H486" i="15"/>
  <c r="E486" i="15"/>
  <c r="H485" i="15"/>
  <c r="E485" i="15"/>
  <c r="H484" i="15"/>
  <c r="E484" i="15"/>
  <c r="H483" i="15"/>
  <c r="E483" i="15"/>
  <c r="H482" i="15"/>
  <c r="E482" i="15"/>
  <c r="H481" i="15"/>
  <c r="E481" i="15"/>
  <c r="H480" i="15"/>
  <c r="E480" i="15"/>
  <c r="H479" i="15"/>
  <c r="E479" i="15"/>
  <c r="H478" i="15"/>
  <c r="E478" i="15"/>
  <c r="H477" i="15"/>
  <c r="E477" i="15"/>
  <c r="H476" i="15"/>
  <c r="E476" i="15"/>
  <c r="H475" i="15"/>
  <c r="E475" i="15"/>
  <c r="H474" i="15"/>
  <c r="E474" i="15"/>
  <c r="H473" i="15"/>
  <c r="E473" i="15"/>
  <c r="H472" i="15"/>
  <c r="E472" i="15"/>
  <c r="H471" i="15"/>
  <c r="E471" i="15"/>
  <c r="H470" i="15"/>
  <c r="E470" i="15"/>
  <c r="H469" i="15"/>
  <c r="E469" i="15"/>
  <c r="H468" i="15"/>
  <c r="E468" i="15"/>
  <c r="H467" i="15"/>
  <c r="E467" i="15"/>
  <c r="H466" i="15"/>
  <c r="E466" i="15"/>
  <c r="H465" i="15"/>
  <c r="E465" i="15"/>
  <c r="H464" i="15"/>
  <c r="E464" i="15"/>
  <c r="H463" i="15"/>
  <c r="E463" i="15"/>
  <c r="H462" i="15"/>
  <c r="E462" i="15"/>
  <c r="H461" i="15"/>
  <c r="E461" i="15"/>
  <c r="H460" i="15"/>
  <c r="E460" i="15"/>
  <c r="H459" i="15"/>
  <c r="E459" i="15"/>
  <c r="H458" i="15"/>
  <c r="E458" i="15"/>
  <c r="H457" i="15"/>
  <c r="E457" i="15"/>
  <c r="H456" i="15"/>
  <c r="E456" i="15"/>
  <c r="H455" i="15"/>
  <c r="E455" i="15"/>
  <c r="H454" i="15"/>
  <c r="E454" i="15"/>
  <c r="H453" i="15"/>
  <c r="E453" i="15"/>
  <c r="H452" i="15"/>
  <c r="E452" i="15"/>
  <c r="H451" i="15"/>
  <c r="E451" i="15"/>
  <c r="H450" i="15"/>
  <c r="E450" i="15"/>
  <c r="H449" i="15"/>
  <c r="E449" i="15"/>
  <c r="H448" i="15"/>
  <c r="E448" i="15"/>
  <c r="H445" i="15"/>
  <c r="E445" i="15"/>
  <c r="H444" i="15"/>
  <c r="E444" i="15"/>
  <c r="H443" i="15"/>
  <c r="E443" i="15"/>
  <c r="H442" i="15"/>
  <c r="E442" i="15"/>
  <c r="H441" i="15"/>
  <c r="E441" i="15"/>
  <c r="H440" i="15"/>
  <c r="E440" i="15"/>
  <c r="H439" i="15"/>
  <c r="E439" i="15"/>
  <c r="H438" i="15"/>
  <c r="E438" i="15"/>
  <c r="H437" i="15"/>
  <c r="E437" i="15"/>
  <c r="H434" i="15"/>
  <c r="E434" i="15"/>
  <c r="H433" i="15"/>
  <c r="E433" i="15"/>
  <c r="H432" i="15"/>
  <c r="E432" i="15"/>
  <c r="H431" i="15"/>
  <c r="E431" i="15"/>
  <c r="H430" i="15"/>
  <c r="E430" i="15"/>
  <c r="H429" i="15"/>
  <c r="E429" i="15"/>
  <c r="H428" i="15"/>
  <c r="E428" i="15"/>
  <c r="H427" i="15"/>
  <c r="E427" i="15"/>
  <c r="H426" i="15"/>
  <c r="E426" i="15"/>
  <c r="H425" i="15"/>
  <c r="E425" i="15"/>
  <c r="H424" i="15"/>
  <c r="E424" i="15"/>
  <c r="H423" i="15"/>
  <c r="E423" i="15"/>
  <c r="H420" i="15"/>
  <c r="E420" i="15"/>
  <c r="H419" i="15"/>
  <c r="E419" i="15"/>
  <c r="H418" i="15"/>
  <c r="E418" i="15"/>
  <c r="H417" i="15"/>
  <c r="E417" i="15"/>
  <c r="H416" i="15"/>
  <c r="E416" i="15"/>
  <c r="H415" i="15"/>
  <c r="E415" i="15"/>
  <c r="H414" i="15"/>
  <c r="E414" i="15"/>
  <c r="H413" i="15"/>
  <c r="E413" i="15"/>
  <c r="H412" i="15"/>
  <c r="E412" i="15"/>
  <c r="H411" i="15"/>
  <c r="E411" i="15"/>
  <c r="H410" i="15"/>
  <c r="E410" i="15"/>
  <c r="H409" i="15"/>
  <c r="E409" i="15"/>
  <c r="H408" i="15"/>
  <c r="E408" i="15"/>
  <c r="H407" i="15"/>
  <c r="E407" i="15"/>
  <c r="H406" i="15"/>
  <c r="E406" i="15"/>
  <c r="H405" i="15"/>
  <c r="E405" i="15"/>
  <c r="H404" i="15"/>
  <c r="E404" i="15"/>
  <c r="H403" i="15"/>
  <c r="E403" i="15"/>
  <c r="H402" i="15"/>
  <c r="E402" i="15"/>
  <c r="H401" i="15"/>
  <c r="E401" i="15"/>
  <c r="H400" i="15"/>
  <c r="E400" i="15"/>
  <c r="H399" i="15"/>
  <c r="E399" i="15"/>
  <c r="H396" i="15"/>
  <c r="E396" i="15"/>
  <c r="H395" i="15"/>
  <c r="E395" i="15"/>
  <c r="H394" i="15"/>
  <c r="E394" i="15"/>
  <c r="H393" i="15"/>
  <c r="E393" i="15"/>
  <c r="H392" i="15"/>
  <c r="E392" i="15"/>
  <c r="H391" i="15"/>
  <c r="E391" i="15"/>
  <c r="H390" i="15"/>
  <c r="E390" i="15"/>
  <c r="H389" i="15"/>
  <c r="E389" i="15"/>
  <c r="H388" i="15"/>
  <c r="E388" i="15"/>
  <c r="H387" i="15"/>
  <c r="E387" i="15"/>
  <c r="H386" i="15"/>
  <c r="E386" i="15"/>
  <c r="H385" i="15"/>
  <c r="E385" i="15"/>
  <c r="H384" i="15"/>
  <c r="E384" i="15"/>
  <c r="H383" i="15"/>
  <c r="E383" i="15"/>
  <c r="H382" i="15"/>
  <c r="E382" i="15"/>
  <c r="H381" i="15"/>
  <c r="E381" i="15"/>
  <c r="H380" i="15"/>
  <c r="E380" i="15"/>
  <c r="H379" i="15"/>
  <c r="E379" i="15"/>
  <c r="H378" i="15"/>
  <c r="E378" i="15"/>
  <c r="H375" i="15"/>
  <c r="E375" i="15"/>
  <c r="H374" i="15"/>
  <c r="E374" i="15"/>
  <c r="H373" i="15"/>
  <c r="E373" i="15"/>
  <c r="H372" i="15"/>
  <c r="E372" i="15"/>
  <c r="H371" i="15"/>
  <c r="E371" i="15"/>
  <c r="H370" i="15"/>
  <c r="E370" i="15"/>
  <c r="H369" i="15"/>
  <c r="E369" i="15"/>
  <c r="H368" i="15"/>
  <c r="E368" i="15"/>
  <c r="H367" i="15"/>
  <c r="E367" i="15"/>
  <c r="H366" i="15"/>
  <c r="E366" i="15"/>
  <c r="H365" i="15"/>
  <c r="E365" i="15"/>
  <c r="H364" i="15"/>
  <c r="E364" i="15"/>
  <c r="H363" i="15"/>
  <c r="E363" i="15"/>
  <c r="H362" i="15"/>
  <c r="E362" i="15"/>
  <c r="H361" i="15"/>
  <c r="E361" i="15"/>
  <c r="H360" i="15"/>
  <c r="E360" i="15"/>
  <c r="H359" i="15"/>
  <c r="E359" i="15"/>
  <c r="H358" i="15"/>
  <c r="E358" i="15"/>
  <c r="H357" i="15"/>
  <c r="E357" i="15"/>
  <c r="H356" i="15"/>
  <c r="E356" i="15"/>
  <c r="H355" i="15"/>
  <c r="E355" i="15"/>
  <c r="H354" i="15"/>
  <c r="E354" i="15"/>
  <c r="H353" i="15"/>
  <c r="E353" i="15"/>
  <c r="H352" i="15"/>
  <c r="E352" i="15"/>
  <c r="H351" i="15"/>
  <c r="E351" i="15"/>
  <c r="H350" i="15"/>
  <c r="E350" i="15"/>
  <c r="H349" i="15"/>
  <c r="E349" i="15"/>
  <c r="H348" i="15"/>
  <c r="E348" i="15"/>
  <c r="H347" i="15"/>
  <c r="E347" i="15"/>
  <c r="H346" i="15"/>
  <c r="E346" i="15"/>
  <c r="H345" i="15"/>
  <c r="E345" i="15"/>
  <c r="H344" i="15"/>
  <c r="E344" i="15"/>
  <c r="H343" i="15"/>
  <c r="E343" i="15"/>
  <c r="H342" i="15"/>
  <c r="E342" i="15"/>
  <c r="H339" i="15"/>
  <c r="E339" i="15"/>
  <c r="H338" i="15"/>
  <c r="E338" i="15"/>
  <c r="H337" i="15"/>
  <c r="E337" i="15"/>
  <c r="H334" i="15"/>
  <c r="E334" i="15"/>
  <c r="H333" i="15"/>
  <c r="E333" i="15"/>
  <c r="H332" i="15"/>
  <c r="E332" i="15"/>
  <c r="H331" i="15"/>
  <c r="E331" i="15"/>
  <c r="H330" i="15"/>
  <c r="E330" i="15"/>
  <c r="H329" i="15"/>
  <c r="E329" i="15"/>
  <c r="H328" i="15"/>
  <c r="E328" i="15"/>
  <c r="H327" i="15"/>
  <c r="E327" i="15"/>
  <c r="H326" i="15"/>
  <c r="E326" i="15"/>
  <c r="H325" i="15"/>
  <c r="E325" i="15"/>
  <c r="H324" i="15"/>
  <c r="E324" i="15"/>
  <c r="H323" i="15"/>
  <c r="E323" i="15"/>
  <c r="H322" i="15"/>
  <c r="E322" i="15"/>
  <c r="H321" i="15"/>
  <c r="E321" i="15"/>
  <c r="H320" i="15"/>
  <c r="E320" i="15"/>
  <c r="H319" i="15"/>
  <c r="E319" i="15"/>
  <c r="H318" i="15"/>
  <c r="E318" i="15"/>
  <c r="H317" i="15"/>
  <c r="E317" i="15"/>
  <c r="H316" i="15"/>
  <c r="E316" i="15"/>
  <c r="H315" i="15"/>
  <c r="E315" i="15"/>
  <c r="H314" i="15"/>
  <c r="E314" i="15"/>
  <c r="H313" i="15"/>
  <c r="E313" i="15"/>
  <c r="H312" i="15"/>
  <c r="E312" i="15"/>
  <c r="H311" i="15"/>
  <c r="E311" i="15"/>
  <c r="H310" i="15"/>
  <c r="E310" i="15"/>
  <c r="H309" i="15"/>
  <c r="E309" i="15"/>
  <c r="H308" i="15"/>
  <c r="E308" i="15"/>
  <c r="H307" i="15"/>
  <c r="E307" i="15"/>
  <c r="H306" i="15"/>
  <c r="E306" i="15"/>
  <c r="H305" i="15"/>
  <c r="E305" i="15"/>
  <c r="H304" i="15"/>
  <c r="E304" i="15"/>
  <c r="H303" i="15"/>
  <c r="E303" i="15"/>
  <c r="H302" i="15"/>
  <c r="E302" i="15"/>
  <c r="H301" i="15"/>
  <c r="E301" i="15"/>
  <c r="H300" i="15"/>
  <c r="E300" i="15"/>
  <c r="H299" i="15"/>
  <c r="E299" i="15"/>
  <c r="H298" i="15"/>
  <c r="E298" i="15"/>
  <c r="H297" i="15"/>
  <c r="E297" i="15"/>
  <c r="H296" i="15"/>
  <c r="E296" i="15"/>
  <c r="H295" i="15"/>
  <c r="E295" i="15"/>
  <c r="H294" i="15"/>
  <c r="E294" i="15"/>
  <c r="H293" i="15"/>
  <c r="E293" i="15"/>
  <c r="H292" i="15"/>
  <c r="E292" i="15"/>
  <c r="H291" i="15"/>
  <c r="E291" i="15"/>
  <c r="H290" i="15"/>
  <c r="E290" i="15"/>
  <c r="H289" i="15"/>
  <c r="E289" i="15"/>
  <c r="H288" i="15"/>
  <c r="E288" i="15"/>
  <c r="H287" i="15"/>
  <c r="E287" i="15"/>
  <c r="H286" i="15"/>
  <c r="E286" i="15"/>
  <c r="H285" i="15"/>
  <c r="E285" i="15"/>
  <c r="H284" i="15"/>
  <c r="E284" i="15"/>
  <c r="H283" i="15"/>
  <c r="E283" i="15"/>
  <c r="H282" i="15"/>
  <c r="E282" i="15"/>
  <c r="H281" i="15"/>
  <c r="E281" i="15"/>
  <c r="H280" i="15"/>
  <c r="E280" i="15"/>
  <c r="H279" i="15"/>
  <c r="E279" i="15"/>
  <c r="H278" i="15"/>
  <c r="E278" i="15"/>
  <c r="H277" i="15"/>
  <c r="E277" i="15"/>
  <c r="H276" i="15"/>
  <c r="E276" i="15"/>
  <c r="H275" i="15"/>
  <c r="E275" i="15"/>
  <c r="H274" i="15"/>
  <c r="E274" i="15"/>
  <c r="H273" i="15"/>
  <c r="E273" i="15"/>
  <c r="H272" i="15"/>
  <c r="E272" i="15"/>
  <c r="H271" i="15"/>
  <c r="E271" i="15"/>
  <c r="H270" i="15"/>
  <c r="E270" i="15"/>
  <c r="H269" i="15"/>
  <c r="E269" i="15"/>
  <c r="H268" i="15"/>
  <c r="E268" i="15"/>
  <c r="H267" i="15"/>
  <c r="E267" i="15"/>
  <c r="H266" i="15"/>
  <c r="E266" i="15"/>
  <c r="H265" i="15"/>
  <c r="E265" i="15"/>
  <c r="H264" i="15"/>
  <c r="E264" i="15"/>
  <c r="H263" i="15"/>
  <c r="E263" i="15"/>
  <c r="H262" i="15"/>
  <c r="E262" i="15"/>
  <c r="H261" i="15"/>
  <c r="E261" i="15"/>
  <c r="H260" i="15"/>
  <c r="E260" i="15"/>
  <c r="H259" i="15"/>
  <c r="E259" i="15"/>
  <c r="H258" i="15"/>
  <c r="E258" i="15"/>
  <c r="H257" i="15"/>
  <c r="E257" i="15"/>
  <c r="H256" i="15"/>
  <c r="E256" i="15"/>
  <c r="H255" i="15"/>
  <c r="E255" i="15"/>
  <c r="H254" i="15"/>
  <c r="E254" i="15"/>
  <c r="H253" i="15"/>
  <c r="E253" i="15"/>
  <c r="H252" i="15"/>
  <c r="E252" i="15"/>
  <c r="H251" i="15"/>
  <c r="E251" i="15"/>
  <c r="H250" i="15"/>
  <c r="E250" i="15"/>
  <c r="H249" i="15"/>
  <c r="E249" i="15"/>
  <c r="H248" i="15"/>
  <c r="E248" i="15"/>
  <c r="H247" i="15"/>
  <c r="E247" i="15"/>
  <c r="H246" i="15"/>
  <c r="E246" i="15"/>
  <c r="H245" i="15"/>
  <c r="E245" i="15"/>
  <c r="H244" i="15"/>
  <c r="E244" i="15"/>
  <c r="H243" i="15"/>
  <c r="E243" i="15"/>
  <c r="H242" i="15"/>
  <c r="E242" i="15"/>
  <c r="H241" i="15"/>
  <c r="E241" i="15"/>
  <c r="H240" i="15"/>
  <c r="E240" i="15"/>
  <c r="H239" i="15"/>
  <c r="E239" i="15"/>
  <c r="H238" i="15"/>
  <c r="E238" i="15"/>
  <c r="H237" i="15"/>
  <c r="E237" i="15"/>
  <c r="H236" i="15"/>
  <c r="E236" i="15"/>
  <c r="H235" i="15"/>
  <c r="E235" i="15"/>
  <c r="H234" i="15"/>
  <c r="E234" i="15"/>
  <c r="H233" i="15"/>
  <c r="E233" i="15"/>
  <c r="H232" i="15"/>
  <c r="E232" i="15"/>
  <c r="H231" i="15"/>
  <c r="E231" i="15"/>
  <c r="H230" i="15"/>
  <c r="E230" i="15"/>
  <c r="H229" i="15"/>
  <c r="E229" i="15"/>
  <c r="H228" i="15"/>
  <c r="E228" i="15"/>
  <c r="H227" i="15"/>
  <c r="E227" i="15"/>
  <c r="H226" i="15"/>
  <c r="E226" i="15"/>
  <c r="H225" i="15"/>
  <c r="E225" i="15"/>
  <c r="H224" i="15"/>
  <c r="E224" i="15"/>
  <c r="H223" i="15"/>
  <c r="E223" i="15"/>
  <c r="H222" i="15"/>
  <c r="E222" i="15"/>
  <c r="H221" i="15"/>
  <c r="E221" i="15"/>
  <c r="H220" i="15"/>
  <c r="E220" i="15"/>
  <c r="H219" i="15"/>
  <c r="E219" i="15"/>
  <c r="H218" i="15"/>
  <c r="E218" i="15"/>
  <c r="H217" i="15"/>
  <c r="E217" i="15"/>
  <c r="H216" i="15"/>
  <c r="E216" i="15"/>
  <c r="H215" i="15"/>
  <c r="E215" i="15"/>
  <c r="H214" i="15"/>
  <c r="E214" i="15"/>
  <c r="H213" i="15"/>
  <c r="E213" i="15"/>
  <c r="H212" i="15"/>
  <c r="E212" i="15"/>
  <c r="H211" i="15"/>
  <c r="E211" i="15"/>
  <c r="H210" i="15"/>
  <c r="E210" i="15"/>
  <c r="H206" i="15"/>
  <c r="E206" i="15"/>
  <c r="H205" i="15"/>
  <c r="E205" i="15"/>
  <c r="H203" i="15"/>
  <c r="E203" i="15"/>
  <c r="H202" i="15"/>
  <c r="E202" i="15"/>
  <c r="H201" i="15"/>
  <c r="E201" i="15"/>
  <c r="H200" i="15"/>
  <c r="E200" i="15"/>
  <c r="H199" i="15"/>
  <c r="E199" i="15"/>
  <c r="H198" i="15"/>
  <c r="E198" i="15"/>
  <c r="H197" i="15"/>
  <c r="E197" i="15"/>
  <c r="H196" i="15"/>
  <c r="E196" i="15"/>
  <c r="H195" i="15"/>
  <c r="E195" i="15"/>
  <c r="H194" i="15"/>
  <c r="E194" i="15"/>
  <c r="H193" i="15"/>
  <c r="E193" i="15"/>
  <c r="H192" i="15"/>
  <c r="E192" i="15"/>
  <c r="H191" i="15"/>
  <c r="E191" i="15"/>
  <c r="H190" i="15"/>
  <c r="E190" i="15"/>
  <c r="H189" i="15"/>
  <c r="E189" i="15"/>
  <c r="H188" i="15"/>
  <c r="E188" i="15"/>
  <c r="H187" i="15"/>
  <c r="E187" i="15"/>
  <c r="H186" i="15"/>
  <c r="E186" i="15"/>
  <c r="H185" i="15"/>
  <c r="E185" i="15"/>
  <c r="H184" i="15"/>
  <c r="E184" i="15"/>
  <c r="H183" i="15"/>
  <c r="E183" i="15"/>
  <c r="H180" i="15"/>
  <c r="E180" i="15"/>
  <c r="E177" i="15"/>
  <c r="E176" i="15"/>
  <c r="E174" i="15"/>
  <c r="H169" i="15"/>
  <c r="E169" i="15"/>
  <c r="H166" i="15"/>
  <c r="E166" i="15"/>
  <c r="H165" i="15"/>
  <c r="E165" i="15"/>
  <c r="H164" i="15"/>
  <c r="E164" i="15"/>
  <c r="H163" i="15"/>
  <c r="E163" i="15"/>
  <c r="H162" i="15"/>
  <c r="E162" i="15"/>
  <c r="H161" i="15"/>
  <c r="E161" i="15"/>
  <c r="H160" i="15"/>
  <c r="E160" i="15"/>
  <c r="H159" i="15"/>
  <c r="E159" i="15"/>
  <c r="H158" i="15"/>
  <c r="E158" i="15"/>
  <c r="H155" i="15"/>
  <c r="E155" i="15"/>
  <c r="H154" i="15"/>
  <c r="E154" i="15"/>
  <c r="H153" i="15"/>
  <c r="E153" i="15"/>
  <c r="H152" i="15"/>
  <c r="E152" i="15"/>
  <c r="H151" i="15"/>
  <c r="E151" i="15"/>
  <c r="H150" i="15"/>
  <c r="E150" i="15"/>
  <c r="H149" i="15"/>
  <c r="E149" i="15"/>
  <c r="H148" i="15"/>
  <c r="E148" i="15"/>
  <c r="H147" i="15"/>
  <c r="E147" i="15"/>
  <c r="H144" i="15"/>
  <c r="E144" i="15"/>
  <c r="H143" i="15"/>
  <c r="E143" i="15"/>
  <c r="H142" i="15"/>
  <c r="E142" i="15"/>
  <c r="H141" i="15"/>
  <c r="E141" i="15"/>
  <c r="H140" i="15"/>
  <c r="E140" i="15"/>
  <c r="H138" i="15"/>
  <c r="E138" i="15"/>
  <c r="H137" i="15"/>
  <c r="E137" i="15"/>
  <c r="H136" i="15"/>
  <c r="E136" i="15"/>
  <c r="H135" i="15"/>
  <c r="E135" i="15"/>
  <c r="H134" i="15"/>
  <c r="E134" i="15"/>
  <c r="H133" i="15"/>
  <c r="E133" i="15"/>
  <c r="H132" i="15"/>
  <c r="E132" i="15"/>
  <c r="H131" i="15"/>
  <c r="E131" i="15"/>
  <c r="H130" i="15"/>
  <c r="E130" i="15"/>
  <c r="H129" i="15"/>
  <c r="E129" i="15"/>
  <c r="H128" i="15"/>
  <c r="E128" i="15"/>
  <c r="H127" i="15"/>
  <c r="E127" i="15"/>
  <c r="H126" i="15"/>
  <c r="E126" i="15"/>
  <c r="H125" i="15"/>
  <c r="E125" i="15"/>
  <c r="H124" i="15"/>
  <c r="E124" i="15"/>
  <c r="H122" i="15"/>
  <c r="E122" i="15"/>
  <c r="H121" i="15"/>
  <c r="E121" i="15"/>
  <c r="H120" i="15"/>
  <c r="E120" i="15"/>
  <c r="H119" i="15"/>
  <c r="E119" i="15"/>
  <c r="H118" i="15"/>
  <c r="E118" i="15"/>
  <c r="H117" i="15"/>
  <c r="E117" i="15"/>
  <c r="H116" i="15"/>
  <c r="E116" i="15"/>
  <c r="H115" i="15"/>
  <c r="E115" i="15"/>
  <c r="H114" i="15"/>
  <c r="E114" i="15"/>
  <c r="H113" i="15"/>
  <c r="E113" i="15"/>
  <c r="H110" i="15"/>
  <c r="E110" i="15"/>
  <c r="H109" i="15"/>
  <c r="E109" i="15"/>
  <c r="H108" i="15"/>
  <c r="E108" i="15"/>
  <c r="H107" i="15"/>
  <c r="E107" i="15"/>
  <c r="H106" i="15"/>
  <c r="E106" i="15"/>
  <c r="H105" i="15"/>
  <c r="E105" i="15"/>
  <c r="H104" i="15"/>
  <c r="E104" i="15"/>
  <c r="H103" i="15"/>
  <c r="E103" i="15"/>
  <c r="H102" i="15"/>
  <c r="E102" i="15"/>
  <c r="H101" i="15"/>
  <c r="E101" i="15"/>
  <c r="H100" i="15"/>
  <c r="E100" i="15"/>
  <c r="H99" i="15"/>
  <c r="E99" i="15"/>
  <c r="H98" i="15"/>
  <c r="E98" i="15"/>
  <c r="H97" i="15"/>
  <c r="E97" i="15"/>
  <c r="H96" i="15"/>
  <c r="E96" i="15"/>
  <c r="H95" i="15"/>
  <c r="E95" i="15"/>
  <c r="H94" i="15"/>
  <c r="E94" i="15"/>
  <c r="H93" i="15"/>
  <c r="E93" i="15"/>
  <c r="H92" i="15"/>
  <c r="E92" i="15"/>
  <c r="H91" i="15"/>
  <c r="E91" i="15"/>
  <c r="H90" i="15"/>
  <c r="E90" i="15"/>
  <c r="H89" i="15"/>
  <c r="E89" i="15"/>
  <c r="H88" i="15"/>
  <c r="E88" i="15"/>
  <c r="H87" i="15"/>
  <c r="E87" i="15"/>
  <c r="H86" i="15"/>
  <c r="E86" i="15"/>
  <c r="H85" i="15"/>
  <c r="E85" i="15"/>
  <c r="H84" i="15"/>
  <c r="E84" i="15"/>
  <c r="H83" i="15"/>
  <c r="E83" i="15"/>
  <c r="H82" i="15"/>
  <c r="E82" i="15"/>
  <c r="H81" i="15"/>
  <c r="E81" i="15"/>
  <c r="H80" i="15"/>
  <c r="E80" i="15"/>
  <c r="H79" i="15"/>
  <c r="E79" i="15"/>
  <c r="H78" i="15"/>
  <c r="E78" i="15"/>
  <c r="H77" i="15"/>
  <c r="E77" i="15"/>
  <c r="H76" i="15"/>
  <c r="E76" i="15"/>
  <c r="H75" i="15"/>
  <c r="E75" i="15"/>
  <c r="H74" i="15"/>
  <c r="E74" i="15"/>
  <c r="H73" i="15"/>
  <c r="E73" i="15"/>
  <c r="H72" i="15"/>
  <c r="E72" i="15"/>
  <c r="H71" i="15"/>
  <c r="E71" i="15"/>
  <c r="H70" i="15"/>
  <c r="E70" i="15"/>
  <c r="H69" i="15"/>
  <c r="E69" i="15"/>
  <c r="H68" i="15"/>
  <c r="E68" i="15"/>
  <c r="H67" i="15"/>
  <c r="E67" i="15"/>
  <c r="H66" i="15"/>
  <c r="E66" i="15"/>
  <c r="H65" i="15"/>
  <c r="E65" i="15"/>
  <c r="H64" i="15"/>
  <c r="E64" i="15"/>
  <c r="H63" i="15"/>
  <c r="E63" i="15"/>
  <c r="H62" i="15"/>
  <c r="E62" i="15"/>
  <c r="H61" i="15"/>
  <c r="E61" i="15"/>
  <c r="H60" i="15"/>
  <c r="E60" i="15"/>
  <c r="H59" i="15"/>
  <c r="E59" i="15"/>
  <c r="H58" i="15"/>
  <c r="E58" i="15"/>
  <c r="H57" i="15"/>
  <c r="E57" i="15"/>
  <c r="H56" i="15"/>
  <c r="E56" i="15"/>
  <c r="H55" i="15"/>
  <c r="E55" i="15"/>
  <c r="H54" i="15"/>
  <c r="E54" i="15"/>
  <c r="H53" i="15"/>
  <c r="E53" i="15"/>
  <c r="E52" i="15"/>
  <c r="E51" i="15"/>
  <c r="E50" i="15"/>
  <c r="E47" i="15"/>
  <c r="E46" i="15"/>
  <c r="H45" i="15"/>
  <c r="E45" i="15"/>
  <c r="H44" i="15"/>
  <c r="E44" i="15"/>
  <c r="H41" i="15"/>
  <c r="E41" i="15"/>
  <c r="H40" i="15"/>
  <c r="E40" i="15"/>
  <c r="H39" i="15"/>
  <c r="E39" i="15"/>
  <c r="H38" i="15"/>
  <c r="E38" i="15"/>
  <c r="H37" i="15"/>
  <c r="E37" i="15"/>
  <c r="H36" i="15"/>
  <c r="E36" i="15"/>
  <c r="H35" i="15"/>
  <c r="E35" i="15"/>
  <c r="H32" i="15"/>
  <c r="E32" i="15"/>
  <c r="H31" i="15"/>
  <c r="E31" i="15"/>
  <c r="H30" i="15"/>
  <c r="E30" i="15"/>
  <c r="H29" i="15"/>
  <c r="E29" i="15"/>
  <c r="H27" i="15"/>
  <c r="E27" i="15"/>
  <c r="H26" i="15"/>
  <c r="E26" i="15"/>
  <c r="H23" i="15"/>
  <c r="E23" i="15"/>
  <c r="H22" i="15"/>
  <c r="E22" i="15"/>
  <c r="H21" i="15"/>
  <c r="E21" i="15"/>
  <c r="H20" i="15"/>
  <c r="E20" i="15"/>
  <c r="H19" i="15"/>
  <c r="E19" i="15"/>
  <c r="H18" i="15"/>
  <c r="E18" i="15"/>
  <c r="H17" i="15"/>
  <c r="E17" i="15"/>
  <c r="H16" i="15"/>
  <c r="E16" i="15"/>
  <c r="H15" i="15"/>
  <c r="E15" i="15"/>
  <c r="H12" i="15"/>
  <c r="E12" i="15"/>
  <c r="H11" i="15"/>
  <c r="E11" i="15"/>
  <c r="H10" i="15"/>
  <c r="E10" i="15"/>
  <c r="H9" i="15"/>
  <c r="E9" i="15"/>
  <c r="H8" i="15"/>
  <c r="E8" i="15"/>
  <c r="H7" i="15"/>
  <c r="E7" i="15"/>
  <c r="H6" i="15"/>
  <c r="E6" i="15"/>
  <c r="H5" i="15"/>
  <c r="E5" i="15"/>
  <c r="G41" i="40"/>
  <c r="G40" i="40"/>
  <c r="G39" i="40"/>
  <c r="G38" i="40"/>
  <c r="G37" i="40"/>
  <c r="G36" i="40"/>
  <c r="G35" i="40"/>
  <c r="G34" i="40"/>
  <c r="G33" i="40"/>
  <c r="G32" i="40"/>
  <c r="G31" i="40"/>
  <c r="G30" i="40"/>
  <c r="G29" i="40"/>
  <c r="G28" i="40"/>
  <c r="G27" i="40"/>
  <c r="G26" i="40"/>
  <c r="G25" i="40"/>
  <c r="G24" i="40"/>
  <c r="G23" i="40"/>
  <c r="G22" i="40"/>
  <c r="G21" i="40"/>
  <c r="G18" i="40"/>
  <c r="G17" i="40"/>
  <c r="G16" i="40"/>
  <c r="G15" i="40"/>
  <c r="G14" i="40"/>
  <c r="G13" i="40"/>
  <c r="G12" i="40"/>
  <c r="G11" i="40"/>
  <c r="G10" i="40"/>
  <c r="G9" i="40"/>
  <c r="G8" i="40"/>
  <c r="G7" i="40"/>
  <c r="G6" i="40"/>
  <c r="G5" i="40"/>
  <c r="G4" i="40"/>
  <c r="G3" i="40"/>
  <c r="G2" i="40"/>
  <c r="G73" i="37"/>
  <c r="G71" i="37"/>
  <c r="G70" i="37"/>
  <c r="G68" i="37"/>
  <c r="G67" i="37"/>
  <c r="G66" i="37"/>
  <c r="G65" i="37"/>
  <c r="G64" i="37"/>
  <c r="G63" i="37"/>
  <c r="G62" i="37"/>
  <c r="G61" i="37"/>
  <c r="G60" i="37"/>
  <c r="G59" i="37"/>
  <c r="G58" i="37"/>
  <c r="G57" i="37"/>
  <c r="G56" i="37"/>
  <c r="G55" i="37"/>
  <c r="G54" i="37"/>
  <c r="G53" i="37"/>
  <c r="G52" i="37"/>
  <c r="G51" i="37"/>
  <c r="G50" i="37"/>
  <c r="G49" i="37"/>
  <c r="G48" i="37"/>
  <c r="G46" i="37"/>
  <c r="G45" i="37"/>
  <c r="G44" i="37"/>
  <c r="G43" i="37"/>
  <c r="G42" i="37"/>
  <c r="G41" i="37"/>
  <c r="G40" i="37"/>
  <c r="G39" i="37"/>
  <c r="G38" i="37"/>
  <c r="G37" i="37"/>
  <c r="G36" i="37"/>
  <c r="G35" i="37"/>
  <c r="G34" i="37"/>
  <c r="G33" i="37"/>
  <c r="G32" i="37"/>
  <c r="G31" i="37"/>
  <c r="G30" i="37"/>
  <c r="G29" i="37"/>
  <c r="G28" i="37"/>
  <c r="G25" i="37"/>
  <c r="G24" i="37"/>
  <c r="G23" i="37"/>
  <c r="G22" i="37"/>
  <c r="G21" i="37"/>
  <c r="G20" i="37"/>
  <c r="G19" i="37"/>
  <c r="G18" i="37"/>
  <c r="G17" i="37"/>
  <c r="G16" i="37"/>
  <c r="G15" i="37"/>
  <c r="G14" i="37"/>
  <c r="G12" i="37"/>
  <c r="G11" i="37"/>
  <c r="G10" i="37"/>
  <c r="G9" i="37"/>
  <c r="G8" i="37"/>
  <c r="G7" i="37"/>
  <c r="G6" i="37"/>
  <c r="G5" i="37"/>
  <c r="G4" i="37"/>
  <c r="G2" i="37"/>
  <c r="I19" i="49"/>
  <c r="I18" i="49"/>
  <c r="I17" i="49"/>
  <c r="I16" i="49"/>
  <c r="I15" i="49"/>
  <c r="I14" i="49"/>
  <c r="I13" i="49"/>
  <c r="I12" i="49"/>
  <c r="I11" i="49"/>
  <c r="I10" i="49"/>
  <c r="I2" i="49" s="1"/>
  <c r="I9" i="49"/>
  <c r="I8" i="49"/>
  <c r="I7" i="49"/>
  <c r="I6" i="49"/>
  <c r="I5" i="49"/>
  <c r="I4" i="49"/>
  <c r="I3" i="49"/>
  <c r="G11" i="51"/>
  <c r="G10" i="51"/>
  <c r="G9" i="51"/>
  <c r="G8" i="51"/>
  <c r="G7" i="51"/>
  <c r="G6" i="51"/>
  <c r="G5" i="51"/>
  <c r="G4" i="51"/>
  <c r="G3" i="51"/>
  <c r="G2" i="51"/>
  <c r="G61" i="52"/>
  <c r="G60" i="52"/>
  <c r="G59" i="52"/>
  <c r="G58" i="52"/>
  <c r="G57" i="52"/>
  <c r="G56" i="52"/>
  <c r="G55" i="52"/>
  <c r="G54" i="52"/>
  <c r="G53" i="52"/>
  <c r="G52" i="52"/>
  <c r="G51" i="52"/>
  <c r="G50" i="52"/>
  <c r="G49" i="52"/>
  <c r="G48" i="52"/>
  <c r="G47" i="52"/>
  <c r="G46" i="52"/>
  <c r="G45" i="52"/>
  <c r="G44" i="52"/>
  <c r="G43" i="52"/>
  <c r="G42" i="52"/>
  <c r="G41" i="52"/>
  <c r="G40" i="52"/>
  <c r="G39" i="52"/>
  <c r="G38" i="52"/>
  <c r="G37" i="52"/>
  <c r="G36" i="52"/>
  <c r="G35" i="52"/>
  <c r="G34" i="52"/>
  <c r="G33" i="52"/>
  <c r="G32" i="52"/>
  <c r="G31" i="52"/>
  <c r="G30" i="52"/>
  <c r="G29" i="52"/>
  <c r="G28" i="52"/>
  <c r="G27" i="52"/>
  <c r="G26" i="52"/>
  <c r="G25" i="52"/>
  <c r="G24" i="52"/>
  <c r="G23" i="52"/>
  <c r="G22" i="52"/>
  <c r="G21" i="52"/>
  <c r="G20" i="52"/>
  <c r="G19" i="52"/>
  <c r="G18" i="52"/>
  <c r="G17" i="52"/>
  <c r="G16" i="52"/>
  <c r="G15" i="52"/>
  <c r="G14" i="52"/>
  <c r="G13" i="52"/>
  <c r="G12" i="52"/>
  <c r="G11" i="52"/>
  <c r="G10" i="52"/>
  <c r="G9" i="52"/>
  <c r="G8" i="52"/>
  <c r="G7" i="52"/>
  <c r="G6" i="52"/>
  <c r="G5" i="52"/>
  <c r="G4" i="52"/>
  <c r="G3" i="52"/>
  <c r="G2" i="52"/>
  <c r="G1" i="52"/>
  <c r="G19" i="45"/>
  <c r="G18" i="45"/>
  <c r="G17" i="45"/>
  <c r="G15" i="45"/>
  <c r="G14" i="45"/>
  <c r="G13" i="45"/>
  <c r="G12" i="45"/>
  <c r="G10" i="45"/>
  <c r="G9" i="45"/>
  <c r="G8" i="45"/>
  <c r="G2" i="45"/>
  <c r="G7" i="45"/>
  <c r="G6" i="45"/>
  <c r="G5" i="45"/>
  <c r="G4" i="45"/>
  <c r="G2113" i="17"/>
  <c r="G2112" i="17"/>
  <c r="G2110" i="17"/>
  <c r="D2110" i="17"/>
  <c r="G2109" i="17"/>
  <c r="D2109" i="17"/>
  <c r="G2108" i="17"/>
  <c r="D2108" i="17"/>
  <c r="G2107" i="17"/>
  <c r="D2107" i="17"/>
  <c r="G2106" i="17"/>
  <c r="D2106" i="17"/>
  <c r="G2105" i="17"/>
  <c r="D2105" i="17"/>
  <c r="G2104" i="17"/>
  <c r="D2104" i="17"/>
  <c r="G2103" i="17"/>
  <c r="D2103" i="17"/>
  <c r="G2102" i="17"/>
  <c r="D2102" i="17"/>
  <c r="G2101" i="17"/>
  <c r="D2101" i="17"/>
  <c r="G2100" i="17"/>
  <c r="D2100" i="17"/>
  <c r="G2099" i="17"/>
  <c r="D2099" i="17"/>
  <c r="G2098" i="17"/>
  <c r="D2098" i="17"/>
  <c r="G2097" i="17"/>
  <c r="D2097" i="17"/>
  <c r="G2096" i="17"/>
  <c r="D2096" i="17"/>
  <c r="G2095" i="17"/>
  <c r="D2095" i="17"/>
  <c r="G2094" i="17"/>
  <c r="D2094" i="17"/>
  <c r="G2093" i="17"/>
  <c r="D2093" i="17"/>
  <c r="G2092" i="17"/>
  <c r="D2092" i="17"/>
  <c r="G2091" i="17"/>
  <c r="D2091" i="17"/>
  <c r="G2090" i="17"/>
  <c r="D2090" i="17"/>
  <c r="G2089" i="17"/>
  <c r="D2089" i="17"/>
  <c r="G2088" i="17"/>
  <c r="D2088" i="17"/>
  <c r="D2087" i="17"/>
  <c r="D2086" i="17"/>
  <c r="D2085" i="17"/>
  <c r="D2084" i="17"/>
  <c r="D2080" i="17"/>
  <c r="D2079" i="17"/>
  <c r="D2078" i="17"/>
  <c r="D2077" i="17"/>
  <c r="D2076" i="17"/>
  <c r="D2075" i="17"/>
  <c r="D2062" i="17"/>
  <c r="D2061" i="17"/>
  <c r="D2060" i="17"/>
  <c r="D2059" i="17"/>
  <c r="D2057" i="17"/>
  <c r="D2056" i="17"/>
  <c r="D2055" i="17"/>
  <c r="D2054" i="17"/>
  <c r="D2053" i="17"/>
  <c r="D2052" i="17"/>
  <c r="D2051" i="17"/>
  <c r="D2050" i="17"/>
  <c r="D2049" i="17"/>
  <c r="D2047" i="17"/>
  <c r="D2046" i="17"/>
  <c r="D2044" i="17"/>
  <c r="D2043" i="17"/>
  <c r="D2042" i="17"/>
  <c r="D2041" i="17"/>
  <c r="D2040" i="17"/>
  <c r="D2039" i="17"/>
  <c r="D2038" i="17"/>
  <c r="D2037" i="17"/>
  <c r="D2035" i="17"/>
  <c r="D2034" i="17"/>
  <c r="D2033" i="17"/>
  <c r="D2032" i="17"/>
  <c r="D2031" i="17"/>
  <c r="D2030" i="17"/>
  <c r="D2029" i="17"/>
  <c r="D2028" i="17"/>
  <c r="D2027" i="17"/>
  <c r="D2026" i="17"/>
  <c r="D2025" i="17"/>
  <c r="D2023" i="17"/>
  <c r="D2022" i="17"/>
  <c r="D2021" i="17"/>
  <c r="D2020" i="17"/>
  <c r="D2007" i="17"/>
  <c r="D2006" i="17"/>
  <c r="D2005" i="17"/>
  <c r="D2004" i="17"/>
  <c r="D2003" i="17"/>
  <c r="D2002" i="17"/>
  <c r="D2001" i="17"/>
  <c r="D2000" i="17"/>
  <c r="D1998" i="17"/>
  <c r="D1997" i="17"/>
  <c r="G1996" i="17"/>
  <c r="D1996" i="17"/>
  <c r="G1995" i="17"/>
  <c r="D1995" i="17"/>
  <c r="D1994" i="17"/>
  <c r="D1993" i="17"/>
  <c r="D1992" i="17"/>
  <c r="D1991" i="17"/>
  <c r="D1990" i="17"/>
  <c r="D1989" i="17"/>
  <c r="D1988" i="17"/>
  <c r="D1987" i="17"/>
  <c r="D1986" i="17"/>
  <c r="D1985" i="17"/>
  <c r="D1984" i="17"/>
  <c r="D1982" i="17"/>
  <c r="D1981" i="17"/>
  <c r="D1980" i="17"/>
  <c r="D1979" i="17"/>
  <c r="D1978" i="17"/>
  <c r="D1975" i="17"/>
  <c r="G1974" i="17"/>
  <c r="D1974" i="17"/>
  <c r="G1973" i="17"/>
  <c r="D1973" i="17"/>
  <c r="G1972" i="17"/>
  <c r="D1972" i="17"/>
  <c r="G1971" i="17"/>
  <c r="D1971" i="17"/>
  <c r="G1970" i="17"/>
  <c r="D1970" i="17"/>
  <c r="G1969" i="17"/>
  <c r="D1969" i="17"/>
  <c r="G1968" i="17"/>
  <c r="D1968" i="17"/>
  <c r="G1967" i="17"/>
  <c r="D1967" i="17"/>
  <c r="G1966" i="17"/>
  <c r="D1966" i="17"/>
  <c r="G1965" i="17"/>
  <c r="D1965" i="17"/>
  <c r="G1964" i="17"/>
  <c r="D1964" i="17"/>
  <c r="G1963" i="17"/>
  <c r="D1963" i="17"/>
  <c r="G1962" i="17"/>
  <c r="D1962" i="17"/>
  <c r="G1961" i="17"/>
  <c r="D1961" i="17"/>
  <c r="G1960" i="17"/>
  <c r="D1960" i="17"/>
  <c r="G1959" i="17"/>
  <c r="D1959" i="17"/>
  <c r="D1958" i="17"/>
  <c r="D1957" i="17"/>
  <c r="D1956" i="17"/>
  <c r="D1955" i="17"/>
  <c r="D1954" i="17"/>
  <c r="D1953" i="17"/>
  <c r="D1952" i="17"/>
  <c r="D1951" i="17"/>
  <c r="D1950" i="17"/>
  <c r="D1946" i="17"/>
  <c r="D1945" i="17"/>
  <c r="D1944" i="17"/>
  <c r="G1943" i="17"/>
  <c r="D1943" i="17"/>
  <c r="D1942" i="17"/>
  <c r="D1941" i="17"/>
  <c r="D1940" i="17"/>
  <c r="D1939" i="17"/>
  <c r="D1938" i="17"/>
  <c r="D1937" i="17"/>
  <c r="D1936" i="17"/>
  <c r="D1935" i="17"/>
  <c r="D1934" i="17"/>
  <c r="D1922" i="17"/>
  <c r="D1921" i="17"/>
  <c r="D1920" i="17"/>
  <c r="D1919" i="17"/>
  <c r="G1918" i="17"/>
  <c r="D1918" i="17"/>
  <c r="G1917" i="17"/>
  <c r="D1917" i="17"/>
  <c r="G1916" i="17"/>
  <c r="D1916" i="17"/>
  <c r="G1915" i="17"/>
  <c r="D1915" i="17"/>
  <c r="G1914" i="17"/>
  <c r="D1914" i="17"/>
  <c r="G1913" i="17"/>
  <c r="D1913" i="17"/>
  <c r="G1912" i="17"/>
  <c r="D1912" i="17"/>
  <c r="G1911" i="17"/>
  <c r="D1911" i="17"/>
  <c r="G1910" i="17"/>
  <c r="D1910" i="17"/>
  <c r="G1909" i="17"/>
  <c r="D1909" i="17"/>
  <c r="G1908" i="17"/>
  <c r="D1908" i="17"/>
  <c r="G1907" i="17"/>
  <c r="D1907" i="17"/>
  <c r="G1906" i="17"/>
  <c r="D1906" i="17"/>
  <c r="G1905" i="17"/>
  <c r="D1905" i="17"/>
  <c r="G1904" i="17"/>
  <c r="D1904" i="17"/>
  <c r="G1903" i="17"/>
  <c r="D1903" i="17"/>
  <c r="G1902" i="17"/>
  <c r="D1902" i="17"/>
  <c r="G1901" i="17"/>
  <c r="D1901" i="17"/>
  <c r="G1900" i="17"/>
  <c r="D1900" i="17"/>
  <c r="G1899" i="17"/>
  <c r="D1899" i="17"/>
  <c r="G1898" i="17"/>
  <c r="D1898" i="17"/>
  <c r="G1897" i="17"/>
  <c r="D1897" i="17"/>
  <c r="G1896" i="17"/>
  <c r="D1896" i="17"/>
  <c r="G1895" i="17"/>
  <c r="D1895" i="17"/>
  <c r="G1894" i="17"/>
  <c r="D1894" i="17"/>
  <c r="G1893" i="17"/>
  <c r="D1893" i="17"/>
  <c r="G1892" i="17"/>
  <c r="D1892" i="17"/>
  <c r="G1891" i="17"/>
  <c r="D1891" i="17"/>
  <c r="G1890" i="17"/>
  <c r="D1890" i="17"/>
  <c r="G1889" i="17"/>
  <c r="D1889" i="17"/>
  <c r="G1888" i="17"/>
  <c r="D1888" i="17"/>
  <c r="G1887" i="17"/>
  <c r="D1887" i="17"/>
  <c r="G1886" i="17"/>
  <c r="D1886" i="17"/>
  <c r="G1885" i="17"/>
  <c r="D1885" i="17"/>
  <c r="G1884" i="17"/>
  <c r="D1884" i="17"/>
  <c r="G1883" i="17"/>
  <c r="D1883" i="17"/>
  <c r="G1882" i="17"/>
  <c r="D1882" i="17"/>
  <c r="G1881" i="17"/>
  <c r="D1881" i="17"/>
  <c r="G1880" i="17"/>
  <c r="D1880" i="17"/>
  <c r="G1879" i="17"/>
  <c r="D1879" i="17"/>
  <c r="G1878" i="17"/>
  <c r="D1878" i="17"/>
  <c r="G1877" i="17"/>
  <c r="D1877" i="17"/>
  <c r="G1876" i="17"/>
  <c r="D1876" i="17"/>
  <c r="G1875" i="17"/>
  <c r="D1875" i="17"/>
  <c r="G1874" i="17"/>
  <c r="D1874" i="17"/>
  <c r="G1873" i="17"/>
  <c r="D1873" i="17"/>
  <c r="G1872" i="17"/>
  <c r="D1872" i="17"/>
  <c r="G1871" i="17"/>
  <c r="D1871" i="17"/>
  <c r="G1870" i="17"/>
  <c r="D1870" i="17"/>
  <c r="G1869" i="17"/>
  <c r="D1869" i="17"/>
  <c r="G1868" i="17"/>
  <c r="D1868" i="17"/>
  <c r="G1867" i="17"/>
  <c r="D1867" i="17"/>
  <c r="G1866" i="17"/>
  <c r="D1866" i="17"/>
  <c r="G1865" i="17"/>
  <c r="D1865" i="17"/>
  <c r="G1864" i="17"/>
  <c r="D1864" i="17"/>
  <c r="G1863" i="17"/>
  <c r="D1863" i="17"/>
  <c r="G1858" i="17"/>
  <c r="D1858" i="17"/>
  <c r="G1857" i="17"/>
  <c r="D1857" i="17"/>
  <c r="G1856" i="17"/>
  <c r="D1856" i="17"/>
  <c r="G1855" i="17"/>
  <c r="D1855" i="17"/>
  <c r="G1854" i="17"/>
  <c r="D1854" i="17"/>
  <c r="G1853" i="17"/>
  <c r="D1853" i="17"/>
  <c r="G1852" i="17"/>
  <c r="D1852" i="17"/>
  <c r="G1851" i="17"/>
  <c r="D1851" i="17"/>
  <c r="G1850" i="17"/>
  <c r="D1850" i="17"/>
  <c r="G1849" i="17"/>
  <c r="D1849" i="17"/>
  <c r="G1848" i="17"/>
  <c r="D1848" i="17"/>
  <c r="G1844" i="17"/>
  <c r="D1844" i="17"/>
  <c r="G1843" i="17"/>
  <c r="D1843" i="17"/>
  <c r="G1842" i="17"/>
  <c r="D1842" i="17"/>
  <c r="G1841" i="17"/>
  <c r="D1841" i="17"/>
  <c r="G1840" i="17"/>
  <c r="D1840" i="17"/>
  <c r="G1839" i="17"/>
  <c r="D1839" i="17"/>
  <c r="G1838" i="17"/>
  <c r="D1838" i="17"/>
  <c r="G1837" i="17"/>
  <c r="D1837" i="17"/>
  <c r="G1836" i="17"/>
  <c r="D1836" i="17"/>
  <c r="G1835" i="17"/>
  <c r="D1835" i="17"/>
  <c r="G1834" i="17"/>
  <c r="D1834" i="17"/>
  <c r="G1833" i="17"/>
  <c r="D1833" i="17"/>
  <c r="G1832" i="17"/>
  <c r="D1832" i="17"/>
  <c r="G1831" i="17"/>
  <c r="D1831" i="17"/>
  <c r="G1830" i="17"/>
  <c r="D1830" i="17"/>
  <c r="G1829" i="17"/>
  <c r="D1829" i="17"/>
  <c r="G1828" i="17"/>
  <c r="D1828" i="17"/>
  <c r="G1827" i="17"/>
  <c r="D1827" i="17"/>
  <c r="G1826" i="17"/>
  <c r="D1826" i="17"/>
  <c r="G1825" i="17"/>
  <c r="D1825" i="17"/>
  <c r="G1824" i="17"/>
  <c r="D1824" i="17"/>
  <c r="G1823" i="17"/>
  <c r="D1823" i="17"/>
  <c r="G1822" i="17"/>
  <c r="D1822" i="17"/>
  <c r="G1821" i="17"/>
  <c r="D1821" i="17"/>
  <c r="G1820" i="17"/>
  <c r="D1820" i="17"/>
  <c r="G1819" i="17"/>
  <c r="D1819" i="17"/>
  <c r="G1818" i="17"/>
  <c r="D1818" i="17"/>
  <c r="G1817" i="17"/>
  <c r="D1817" i="17"/>
  <c r="G1816" i="17"/>
  <c r="D1816" i="17"/>
  <c r="G1815" i="17"/>
  <c r="D1815" i="17"/>
  <c r="G1814" i="17"/>
  <c r="D1814" i="17"/>
  <c r="G1813" i="17"/>
  <c r="D1813" i="17"/>
  <c r="G1812" i="17"/>
  <c r="D1812" i="17"/>
  <c r="G1811" i="17"/>
  <c r="D1811" i="17"/>
  <c r="G1810" i="17"/>
  <c r="D1810" i="17"/>
  <c r="G1809" i="17"/>
  <c r="D1809" i="17"/>
  <c r="G1808" i="17"/>
  <c r="D1808" i="17"/>
  <c r="G1807" i="17"/>
  <c r="D1807" i="17"/>
  <c r="G1806" i="17"/>
  <c r="D1806" i="17"/>
  <c r="G1805" i="17"/>
  <c r="D1805" i="17"/>
  <c r="G1804" i="17"/>
  <c r="D1804" i="17"/>
  <c r="G1803" i="17"/>
  <c r="D1803" i="17"/>
  <c r="G1802" i="17"/>
  <c r="D1802" i="17"/>
  <c r="G1801" i="17"/>
  <c r="D1801" i="17"/>
  <c r="G1800" i="17"/>
  <c r="D1800" i="17"/>
  <c r="G1799" i="17"/>
  <c r="D1799" i="17"/>
  <c r="G1798" i="17"/>
  <c r="D1798" i="17"/>
  <c r="G1797" i="17"/>
  <c r="D1797" i="17"/>
  <c r="G1796" i="17"/>
  <c r="D1796" i="17"/>
  <c r="G1795" i="17"/>
  <c r="D1795" i="17"/>
  <c r="G1794" i="17"/>
  <c r="D1794" i="17"/>
  <c r="G1793" i="17"/>
  <c r="D1793" i="17"/>
  <c r="G1792" i="17"/>
  <c r="D1792" i="17"/>
  <c r="G1791" i="17"/>
  <c r="D1791" i="17"/>
  <c r="G1790" i="17"/>
  <c r="D1790" i="17"/>
  <c r="G1789" i="17"/>
  <c r="D1789" i="17"/>
  <c r="G1788" i="17"/>
  <c r="D1788" i="17"/>
  <c r="G1787" i="17"/>
  <c r="D1787" i="17"/>
  <c r="G1786" i="17"/>
  <c r="D1786" i="17"/>
  <c r="G1785" i="17"/>
  <c r="D1785" i="17"/>
  <c r="G1784" i="17"/>
  <c r="D1784" i="17"/>
  <c r="G1783" i="17"/>
  <c r="D1783" i="17"/>
  <c r="G1782" i="17"/>
  <c r="D1782" i="17"/>
  <c r="G1781" i="17"/>
  <c r="D1781" i="17"/>
  <c r="G1780" i="17"/>
  <c r="D1780" i="17"/>
  <c r="G1779" i="17"/>
  <c r="D1779" i="17"/>
  <c r="G1778" i="17"/>
  <c r="D1778" i="17"/>
  <c r="G1777" i="17"/>
  <c r="D1777" i="17"/>
  <c r="G1776" i="17"/>
  <c r="D1776" i="17"/>
  <c r="G1775" i="17"/>
  <c r="D1775" i="17"/>
  <c r="G1774" i="17"/>
  <c r="D1774" i="17"/>
  <c r="G1773" i="17"/>
  <c r="D1773" i="17"/>
  <c r="G1772" i="17"/>
  <c r="D1772" i="17"/>
  <c r="G1771" i="17"/>
  <c r="D1771" i="17"/>
  <c r="G1770" i="17"/>
  <c r="D1770" i="17"/>
  <c r="G1769" i="17"/>
  <c r="D1769" i="17"/>
  <c r="G1768" i="17"/>
  <c r="D1768" i="17"/>
  <c r="G1767" i="17"/>
  <c r="D1767" i="17"/>
  <c r="G1766" i="17"/>
  <c r="D1766" i="17"/>
  <c r="G1765" i="17"/>
  <c r="D1765" i="17"/>
  <c r="G1764" i="17"/>
  <c r="D1764" i="17"/>
  <c r="G1763" i="17"/>
  <c r="D1763" i="17"/>
  <c r="G1762" i="17"/>
  <c r="D1762" i="17"/>
  <c r="G1761" i="17"/>
  <c r="D1761" i="17"/>
  <c r="G1760" i="17"/>
  <c r="D1760" i="17"/>
  <c r="G1759" i="17"/>
  <c r="D1759" i="17"/>
  <c r="G1758" i="17"/>
  <c r="D1758" i="17"/>
  <c r="G1757" i="17"/>
  <c r="D1757" i="17"/>
  <c r="G1756" i="17"/>
  <c r="D1756" i="17"/>
  <c r="G1755" i="17"/>
  <c r="D1755" i="17"/>
  <c r="G1754" i="17"/>
  <c r="D1754" i="17"/>
  <c r="G1753" i="17"/>
  <c r="D1753" i="17"/>
  <c r="G1752" i="17"/>
  <c r="D1752" i="17"/>
  <c r="G1751" i="17"/>
  <c r="D1751" i="17"/>
  <c r="G1750" i="17"/>
  <c r="D1750" i="17"/>
  <c r="G1749" i="17"/>
  <c r="D1749" i="17"/>
  <c r="G1748" i="17"/>
  <c r="D1748" i="17"/>
  <c r="G1747" i="17"/>
  <c r="D1747" i="17"/>
  <c r="G1746" i="17"/>
  <c r="D1746" i="17"/>
  <c r="G1745" i="17"/>
  <c r="D1745" i="17"/>
  <c r="G1744" i="17"/>
  <c r="D1744" i="17"/>
  <c r="G1743" i="17"/>
  <c r="D1743" i="17"/>
  <c r="G1742" i="17"/>
  <c r="D1742" i="17"/>
  <c r="G1741" i="17"/>
  <c r="D1741" i="17"/>
  <c r="G1740" i="17"/>
  <c r="D1740" i="17"/>
  <c r="G1739" i="17"/>
  <c r="D1739" i="17"/>
  <c r="G1738" i="17"/>
  <c r="D1738" i="17"/>
  <c r="G1737" i="17"/>
  <c r="D1737" i="17"/>
  <c r="G1736" i="17"/>
  <c r="D1736" i="17"/>
  <c r="G1735" i="17"/>
  <c r="D1735" i="17"/>
  <c r="G1734" i="17"/>
  <c r="D1734" i="17"/>
  <c r="G1733" i="17"/>
  <c r="D1733" i="17"/>
  <c r="G1732" i="17"/>
  <c r="D1732" i="17"/>
  <c r="G1731" i="17"/>
  <c r="D1731" i="17"/>
  <c r="G1730" i="17"/>
  <c r="D1730" i="17"/>
  <c r="G1729" i="17"/>
  <c r="D1729" i="17"/>
  <c r="G1728" i="17"/>
  <c r="D1728" i="17"/>
  <c r="G1727" i="17"/>
  <c r="D1727" i="17"/>
  <c r="G1726" i="17"/>
  <c r="D1726" i="17"/>
  <c r="G1725" i="17"/>
  <c r="D1725" i="17"/>
  <c r="G1724" i="17"/>
  <c r="D1724" i="17"/>
  <c r="G1723" i="17"/>
  <c r="D1723" i="17"/>
  <c r="G1722" i="17"/>
  <c r="D1722" i="17"/>
  <c r="G1721" i="17"/>
  <c r="D1721" i="17"/>
  <c r="G1720" i="17"/>
  <c r="D1720" i="17"/>
  <c r="G1719" i="17"/>
  <c r="D1719" i="17"/>
  <c r="G1718" i="17"/>
  <c r="D1718" i="17"/>
  <c r="G1717" i="17"/>
  <c r="D1717" i="17"/>
  <c r="G1716" i="17"/>
  <c r="D1716" i="17"/>
  <c r="G1715" i="17"/>
  <c r="D1715" i="17"/>
  <c r="G1714" i="17"/>
  <c r="D1714" i="17"/>
  <c r="G1713" i="17"/>
  <c r="D1713" i="17"/>
  <c r="G1712" i="17"/>
  <c r="D1712" i="17"/>
  <c r="G1711" i="17"/>
  <c r="D1711" i="17"/>
  <c r="G1710" i="17"/>
  <c r="D1710" i="17"/>
  <c r="G1709" i="17"/>
  <c r="D1709" i="17"/>
  <c r="G1708" i="17"/>
  <c r="D1708" i="17"/>
  <c r="G1707" i="17"/>
  <c r="D1707" i="17"/>
  <c r="G1706" i="17"/>
  <c r="D1706" i="17"/>
  <c r="G1705" i="17"/>
  <c r="D1705" i="17"/>
  <c r="G1704" i="17"/>
  <c r="D1704" i="17"/>
  <c r="G1703" i="17"/>
  <c r="D1703" i="17"/>
  <c r="G1702" i="17"/>
  <c r="D1702" i="17"/>
  <c r="G1701" i="17"/>
  <c r="D1701" i="17"/>
  <c r="G1700" i="17"/>
  <c r="D1700" i="17"/>
  <c r="G1699" i="17"/>
  <c r="D1699" i="17"/>
  <c r="G1698" i="17"/>
  <c r="D1698" i="17"/>
  <c r="G1697" i="17"/>
  <c r="D1697" i="17"/>
  <c r="G1696" i="17"/>
  <c r="D1696" i="17"/>
  <c r="G1695" i="17"/>
  <c r="D1695" i="17"/>
  <c r="G1694" i="17"/>
  <c r="D1694" i="17"/>
  <c r="G1693" i="17"/>
  <c r="D1693" i="17"/>
  <c r="G1692" i="17"/>
  <c r="D1692" i="17"/>
  <c r="G1691" i="17"/>
  <c r="D1691" i="17"/>
  <c r="G1690" i="17"/>
  <c r="D1690" i="17"/>
  <c r="G1689" i="17"/>
  <c r="D1689" i="17"/>
  <c r="G1688" i="17"/>
  <c r="D1688" i="17"/>
  <c r="G1687" i="17"/>
  <c r="D1687" i="17"/>
  <c r="G1686" i="17"/>
  <c r="D1686" i="17"/>
  <c r="G1685" i="17"/>
  <c r="D1685" i="17"/>
  <c r="G1684" i="17"/>
  <c r="D1684" i="17"/>
  <c r="G1683" i="17"/>
  <c r="D1683" i="17"/>
  <c r="G1682" i="17"/>
  <c r="D1682" i="17"/>
  <c r="G1681" i="17"/>
  <c r="D1681" i="17"/>
  <c r="G1680" i="17"/>
  <c r="D1680" i="17"/>
  <c r="G1679" i="17"/>
  <c r="D1679" i="17"/>
  <c r="G1678" i="17"/>
  <c r="D1678" i="17"/>
  <c r="G1677" i="17"/>
  <c r="D1677" i="17"/>
  <c r="G1676" i="17"/>
  <c r="D1676" i="17"/>
  <c r="G1675" i="17"/>
  <c r="D1675" i="17"/>
  <c r="G1674" i="17"/>
  <c r="D1674" i="17"/>
  <c r="G1673" i="17"/>
  <c r="D1673" i="17"/>
  <c r="G1672" i="17"/>
  <c r="D1672" i="17"/>
  <c r="G1671" i="17"/>
  <c r="D1671" i="17"/>
  <c r="G1670" i="17"/>
  <c r="D1670" i="17"/>
  <c r="G1669" i="17"/>
  <c r="D1669" i="17"/>
  <c r="G1668" i="17"/>
  <c r="D1668" i="17"/>
  <c r="G1667" i="17"/>
  <c r="D1667" i="17"/>
  <c r="G1666" i="17"/>
  <c r="D1666" i="17"/>
  <c r="G1665" i="17"/>
  <c r="D1665" i="17"/>
  <c r="G1664" i="17"/>
  <c r="D1664" i="17"/>
  <c r="G1663" i="17"/>
  <c r="D1663" i="17"/>
  <c r="G1662" i="17"/>
  <c r="D1662" i="17"/>
  <c r="G1661" i="17"/>
  <c r="D1661" i="17"/>
  <c r="G1660" i="17"/>
  <c r="D1660" i="17"/>
  <c r="D1640" i="17"/>
  <c r="D1639" i="17"/>
  <c r="D1638" i="17"/>
  <c r="D1637" i="17"/>
  <c r="D1636" i="17"/>
  <c r="D1635" i="17"/>
  <c r="D1634" i="17"/>
  <c r="D1601" i="17"/>
  <c r="D1600" i="17"/>
  <c r="D1599" i="17"/>
  <c r="D1598" i="17"/>
  <c r="D1567" i="17"/>
  <c r="D1566" i="17"/>
  <c r="D1565" i="17"/>
  <c r="D1555" i="17"/>
  <c r="D1554" i="17"/>
  <c r="G1545" i="17"/>
  <c r="D1545" i="17"/>
  <c r="G1541" i="17"/>
  <c r="D1541" i="17"/>
  <c r="G1540" i="17"/>
  <c r="D1540" i="17"/>
  <c r="G1539" i="17"/>
  <c r="D1539" i="17"/>
  <c r="G1538" i="17"/>
  <c r="D1538" i="17"/>
  <c r="G1537" i="17"/>
  <c r="D1537" i="17"/>
  <c r="G1536" i="17"/>
  <c r="D1536" i="17"/>
  <c r="G1535" i="17"/>
  <c r="D1535" i="17"/>
  <c r="G1534" i="17"/>
  <c r="D1534" i="17"/>
  <c r="G1533" i="17"/>
  <c r="D1533" i="17"/>
  <c r="G1532" i="17"/>
  <c r="D1532" i="17"/>
  <c r="G1531" i="17"/>
  <c r="D1531" i="17"/>
  <c r="G1530" i="17"/>
  <c r="D1530" i="17"/>
  <c r="G1529" i="17"/>
  <c r="D1529" i="17"/>
  <c r="G1528" i="17"/>
  <c r="D1528" i="17"/>
  <c r="G1527" i="17"/>
  <c r="D1527" i="17"/>
  <c r="G1526" i="17"/>
  <c r="D1526" i="17"/>
  <c r="G1525" i="17"/>
  <c r="D1525" i="17"/>
  <c r="G1524" i="17"/>
  <c r="D1524" i="17"/>
  <c r="G1523" i="17"/>
  <c r="D1523" i="17"/>
  <c r="G1522" i="17"/>
  <c r="D1522" i="17"/>
  <c r="G1521" i="17"/>
  <c r="D1521" i="17"/>
  <c r="G1520" i="17"/>
  <c r="D1520" i="17"/>
  <c r="G1519" i="17"/>
  <c r="D1519" i="17"/>
  <c r="G1518" i="17"/>
  <c r="D1518" i="17"/>
  <c r="G1517" i="17"/>
  <c r="D1517" i="17"/>
  <c r="G1516" i="17"/>
  <c r="D1516" i="17"/>
  <c r="G1515" i="17"/>
  <c r="D1515" i="17"/>
  <c r="G1514" i="17"/>
  <c r="D1514" i="17"/>
  <c r="G1513" i="17"/>
  <c r="D1513" i="17"/>
  <c r="G1512" i="17"/>
  <c r="D1512" i="17"/>
  <c r="G1511" i="17"/>
  <c r="D1511" i="17"/>
  <c r="G1510" i="17"/>
  <c r="D1510" i="17"/>
  <c r="G1509" i="17"/>
  <c r="D1509" i="17"/>
  <c r="G1508" i="17"/>
  <c r="D1508" i="17"/>
  <c r="G1507" i="17"/>
  <c r="D1507" i="17"/>
  <c r="G1506" i="17"/>
  <c r="D1506" i="17"/>
  <c r="G1505" i="17"/>
  <c r="D1505" i="17"/>
  <c r="G1504" i="17"/>
  <c r="D1504" i="17"/>
  <c r="G1503" i="17"/>
  <c r="D1503" i="17"/>
  <c r="G1502" i="17"/>
  <c r="D1502" i="17"/>
  <c r="G1501" i="17"/>
  <c r="D1501" i="17"/>
  <c r="G1500" i="17"/>
  <c r="D1500" i="17"/>
  <c r="G1499" i="17"/>
  <c r="D1499" i="17"/>
  <c r="G1498" i="17"/>
  <c r="D1498" i="17"/>
  <c r="G1497" i="17"/>
  <c r="D1497" i="17"/>
  <c r="G1496" i="17"/>
  <c r="D1496" i="17"/>
  <c r="G1495" i="17"/>
  <c r="D1495" i="17"/>
  <c r="G1494" i="17"/>
  <c r="D1494" i="17"/>
  <c r="G1493" i="17"/>
  <c r="D1493" i="17"/>
  <c r="G1492" i="17"/>
  <c r="D1492" i="17"/>
  <c r="G1491" i="17"/>
  <c r="D1491" i="17"/>
  <c r="G1490" i="17"/>
  <c r="D1490" i="17"/>
  <c r="G1489" i="17"/>
  <c r="D1489" i="17"/>
  <c r="G1488" i="17"/>
  <c r="D1488" i="17"/>
  <c r="G1487" i="17"/>
  <c r="D1487" i="17"/>
  <c r="G1486" i="17"/>
  <c r="D1486" i="17"/>
  <c r="G1485" i="17"/>
  <c r="D1485" i="17"/>
  <c r="G1484" i="17"/>
  <c r="D1484" i="17"/>
  <c r="G1483" i="17"/>
  <c r="D1483" i="17"/>
  <c r="G1482" i="17"/>
  <c r="D1482" i="17"/>
  <c r="G1481" i="17"/>
  <c r="D1481" i="17"/>
  <c r="G1480" i="17"/>
  <c r="D1480" i="17"/>
  <c r="G1479" i="17"/>
  <c r="D1479" i="17"/>
  <c r="G1478" i="17"/>
  <c r="D1478" i="17"/>
  <c r="G1477" i="17"/>
  <c r="D1477" i="17"/>
  <c r="G1476" i="17"/>
  <c r="D1476" i="17"/>
  <c r="G1475" i="17"/>
  <c r="D1475" i="17"/>
  <c r="G1474" i="17"/>
  <c r="D1474" i="17"/>
  <c r="G1473" i="17"/>
  <c r="D1473" i="17"/>
  <c r="G1472" i="17"/>
  <c r="D1472" i="17"/>
  <c r="G1471" i="17"/>
  <c r="D1471" i="17"/>
  <c r="G1470" i="17"/>
  <c r="D1470" i="17"/>
  <c r="G1469" i="17"/>
  <c r="D1469" i="17"/>
  <c r="G1468" i="17"/>
  <c r="D1468" i="17"/>
  <c r="G1467" i="17"/>
  <c r="D1467" i="17"/>
  <c r="G1466" i="17"/>
  <c r="D1466" i="17"/>
  <c r="G1465" i="17"/>
  <c r="D1465" i="17"/>
  <c r="G1464" i="17"/>
  <c r="D1464" i="17"/>
  <c r="G1463" i="17"/>
  <c r="D1463" i="17"/>
  <c r="G1462" i="17"/>
  <c r="D1462" i="17"/>
  <c r="G1461" i="17"/>
  <c r="D1461" i="17"/>
  <c r="G1460" i="17"/>
  <c r="D1460" i="17"/>
  <c r="G1459" i="17"/>
  <c r="D1459" i="17"/>
  <c r="G1458" i="17"/>
  <c r="D1458" i="17"/>
  <c r="G1457" i="17"/>
  <c r="D1457" i="17"/>
  <c r="G1456" i="17"/>
  <c r="D1456" i="17"/>
  <c r="G1455" i="17"/>
  <c r="D1455" i="17"/>
  <c r="G1454" i="17"/>
  <c r="D1454" i="17"/>
  <c r="G1453" i="17"/>
  <c r="D1453" i="17"/>
  <c r="G1452" i="17"/>
  <c r="D1452" i="17"/>
  <c r="G1451" i="17"/>
  <c r="D1451" i="17"/>
  <c r="G1450" i="17"/>
  <c r="D1450" i="17"/>
  <c r="G1449" i="17"/>
  <c r="D1449" i="17"/>
  <c r="G1448" i="17"/>
  <c r="D1448" i="17"/>
  <c r="G1447" i="17"/>
  <c r="D1447" i="17"/>
  <c r="G1443" i="17"/>
  <c r="D1443" i="17"/>
  <c r="G1442" i="17"/>
  <c r="D1442" i="17"/>
  <c r="G1441" i="17"/>
  <c r="D1441" i="17"/>
  <c r="G1440" i="17"/>
  <c r="D1440" i="17"/>
  <c r="G1439" i="17"/>
  <c r="D1439" i="17"/>
  <c r="G1438" i="17"/>
  <c r="D1438" i="17"/>
  <c r="G1437" i="17"/>
  <c r="D1437" i="17"/>
  <c r="G1436" i="17"/>
  <c r="D1436" i="17"/>
  <c r="G1435" i="17"/>
  <c r="D1435" i="17"/>
  <c r="G1434" i="17"/>
  <c r="D1434" i="17"/>
  <c r="G1433" i="17"/>
  <c r="D1433" i="17"/>
  <c r="G1432" i="17"/>
  <c r="D1432" i="17"/>
  <c r="G1431" i="17"/>
  <c r="D1431" i="17"/>
  <c r="G1430" i="17"/>
  <c r="D1430" i="17"/>
  <c r="G1429" i="17"/>
  <c r="D1429" i="17"/>
  <c r="G1428" i="17"/>
  <c r="D1428" i="17"/>
  <c r="G1427" i="17"/>
  <c r="D1427" i="17"/>
  <c r="G1426" i="17"/>
  <c r="D1426" i="17"/>
  <c r="G1425" i="17"/>
  <c r="D1425" i="17"/>
  <c r="G1424" i="17"/>
  <c r="D1424" i="17"/>
  <c r="G1423" i="17"/>
  <c r="D1423" i="17"/>
  <c r="G1422" i="17"/>
  <c r="D1422" i="17"/>
  <c r="G1421" i="17"/>
  <c r="D1421" i="17"/>
  <c r="G1420" i="17"/>
  <c r="D1420" i="17"/>
  <c r="G1419" i="17"/>
  <c r="D1419" i="17"/>
  <c r="G1418" i="17"/>
  <c r="D1418" i="17"/>
  <c r="G1417" i="17"/>
  <c r="D1417" i="17"/>
  <c r="G1416" i="17"/>
  <c r="D1416" i="17"/>
  <c r="G1415" i="17"/>
  <c r="D1415" i="17"/>
  <c r="G1414" i="17"/>
  <c r="D1414" i="17"/>
  <c r="G1413" i="17"/>
  <c r="D1413" i="17"/>
  <c r="G1412" i="17"/>
  <c r="D1412" i="17"/>
  <c r="G1411" i="17"/>
  <c r="D1411" i="17"/>
  <c r="G1410" i="17"/>
  <c r="D1410" i="17"/>
  <c r="G1409" i="17"/>
  <c r="D1409" i="17"/>
  <c r="G1408" i="17"/>
  <c r="D1408" i="17"/>
  <c r="G1407" i="17"/>
  <c r="D1407" i="17"/>
  <c r="G1406" i="17"/>
  <c r="D1406" i="17"/>
  <c r="G1405" i="17"/>
  <c r="D1405" i="17"/>
  <c r="G1404" i="17"/>
  <c r="D1404" i="17"/>
  <c r="G1403" i="17"/>
  <c r="D1403" i="17"/>
  <c r="G1402" i="17"/>
  <c r="D1402" i="17"/>
  <c r="G1401" i="17"/>
  <c r="D1401" i="17"/>
  <c r="G1400" i="17"/>
  <c r="D1400" i="17"/>
  <c r="G1399" i="17"/>
  <c r="D1399" i="17"/>
  <c r="G1398" i="17"/>
  <c r="D1398" i="17"/>
  <c r="G1397" i="17"/>
  <c r="D1397" i="17"/>
  <c r="G1396" i="17"/>
  <c r="D1396" i="17"/>
  <c r="G1395" i="17"/>
  <c r="D1395" i="17"/>
  <c r="G1394" i="17"/>
  <c r="D1394" i="17"/>
  <c r="G1393" i="17"/>
  <c r="D1393" i="17"/>
  <c r="G1392" i="17"/>
  <c r="D1392" i="17"/>
  <c r="G1391" i="17"/>
  <c r="D1391" i="17"/>
  <c r="G1390" i="17"/>
  <c r="D1390" i="17"/>
  <c r="G1389" i="17"/>
  <c r="D1389" i="17"/>
  <c r="G1388" i="17"/>
  <c r="D1388" i="17"/>
  <c r="G1387" i="17"/>
  <c r="D1387" i="17"/>
  <c r="G1386" i="17"/>
  <c r="D1386" i="17"/>
  <c r="G1385" i="17"/>
  <c r="D1385" i="17"/>
  <c r="G1384" i="17"/>
  <c r="D1384" i="17"/>
  <c r="G1383" i="17"/>
  <c r="D1383" i="17"/>
  <c r="G1382" i="17"/>
  <c r="D1382" i="17"/>
  <c r="G1381" i="17"/>
  <c r="D1381" i="17"/>
  <c r="G1380" i="17"/>
  <c r="D1380" i="17"/>
  <c r="G1379" i="17"/>
  <c r="D1379" i="17"/>
  <c r="G1378" i="17"/>
  <c r="D1378" i="17"/>
  <c r="G1377" i="17"/>
  <c r="D1377" i="17"/>
  <c r="G1376" i="17"/>
  <c r="D1376" i="17"/>
  <c r="G1375" i="17"/>
  <c r="D1375" i="17"/>
  <c r="G1374" i="17"/>
  <c r="D1374" i="17"/>
  <c r="G1373" i="17"/>
  <c r="D1373" i="17"/>
  <c r="G1372" i="17"/>
  <c r="D1372" i="17"/>
  <c r="G1371" i="17"/>
  <c r="D1371" i="17"/>
  <c r="G1370" i="17"/>
  <c r="D1370" i="17"/>
  <c r="G1369" i="17"/>
  <c r="D1369" i="17"/>
  <c r="G1368" i="17"/>
  <c r="D1368" i="17"/>
  <c r="G1367" i="17"/>
  <c r="D1367" i="17"/>
  <c r="G1366" i="17"/>
  <c r="D1366" i="17"/>
  <c r="G1365" i="17"/>
  <c r="D1365" i="17"/>
  <c r="G1364" i="17"/>
  <c r="D1364" i="17"/>
  <c r="G1363" i="17"/>
  <c r="D1363" i="17"/>
  <c r="G1362" i="17"/>
  <c r="D1362" i="17"/>
  <c r="G1361" i="17"/>
  <c r="D1361" i="17"/>
  <c r="G1360" i="17"/>
  <c r="D1360" i="17"/>
  <c r="G1359" i="17"/>
  <c r="D1359" i="17"/>
  <c r="G1358" i="17"/>
  <c r="D1358" i="17"/>
  <c r="G1357" i="17"/>
  <c r="D1357" i="17"/>
  <c r="G1356" i="17"/>
  <c r="D1356" i="17"/>
  <c r="G1355" i="17"/>
  <c r="D1355" i="17"/>
  <c r="G1354" i="17"/>
  <c r="D1354" i="17"/>
  <c r="G1353" i="17"/>
  <c r="D1353" i="17"/>
  <c r="G1352" i="17"/>
  <c r="D1352" i="17"/>
  <c r="G1351" i="17"/>
  <c r="D1351" i="17"/>
  <c r="G1350" i="17"/>
  <c r="D1350" i="17"/>
  <c r="G1349" i="17"/>
  <c r="D1349" i="17"/>
  <c r="G1345" i="17"/>
  <c r="D1345" i="17"/>
  <c r="G1344" i="17"/>
  <c r="D1344" i="17"/>
  <c r="G1343" i="17"/>
  <c r="D1343" i="17"/>
  <c r="G1342" i="17"/>
  <c r="D1342" i="17"/>
  <c r="G1341" i="17"/>
  <c r="D1341" i="17"/>
  <c r="G1340" i="17"/>
  <c r="D1340" i="17"/>
  <c r="G1339" i="17"/>
  <c r="D1339" i="17"/>
  <c r="G1338" i="17"/>
  <c r="D1338" i="17"/>
  <c r="G1337" i="17"/>
  <c r="D1337" i="17"/>
  <c r="G1336" i="17"/>
  <c r="D1336" i="17"/>
  <c r="G1335" i="17"/>
  <c r="D1335" i="17"/>
  <c r="G1334" i="17"/>
  <c r="D1334" i="17"/>
  <c r="G1333" i="17"/>
  <c r="D1333" i="17"/>
  <c r="G1332" i="17"/>
  <c r="D1332" i="17"/>
  <c r="G1331" i="17"/>
  <c r="D1331" i="17"/>
  <c r="G1330" i="17"/>
  <c r="D1330" i="17"/>
  <c r="G1329" i="17"/>
  <c r="D1329" i="17"/>
  <c r="G1328" i="17"/>
  <c r="D1328" i="17"/>
  <c r="G1327" i="17"/>
  <c r="D1327" i="17"/>
  <c r="G1326" i="17"/>
  <c r="D1326" i="17"/>
  <c r="G1325" i="17"/>
  <c r="D1325" i="17"/>
  <c r="G1324" i="17"/>
  <c r="D1324" i="17"/>
  <c r="G1323" i="17"/>
  <c r="D1323" i="17"/>
  <c r="G1322" i="17"/>
  <c r="D1322" i="17"/>
  <c r="G1321" i="17"/>
  <c r="D1321" i="17"/>
  <c r="G1320" i="17"/>
  <c r="D1320" i="17"/>
  <c r="G1319" i="17"/>
  <c r="D1319" i="17"/>
  <c r="G1318" i="17"/>
  <c r="D1318" i="17"/>
  <c r="G1317" i="17"/>
  <c r="D1317" i="17"/>
  <c r="G1316" i="17"/>
  <c r="D1316" i="17"/>
  <c r="G1315" i="17"/>
  <c r="D1315" i="17"/>
  <c r="G1314" i="17"/>
  <c r="D1314" i="17"/>
  <c r="G1313" i="17"/>
  <c r="D1313" i="17"/>
  <c r="G1312" i="17"/>
  <c r="D1312" i="17"/>
  <c r="G1311" i="17"/>
  <c r="D1311" i="17"/>
  <c r="G1310" i="17"/>
  <c r="D1310" i="17"/>
  <c r="G1309" i="17"/>
  <c r="D1309" i="17"/>
  <c r="G1308" i="17"/>
  <c r="D1308" i="17"/>
  <c r="G1307" i="17"/>
  <c r="D1307" i="17"/>
  <c r="G1306" i="17"/>
  <c r="D1306" i="17"/>
  <c r="G1305" i="17"/>
  <c r="D1305" i="17"/>
  <c r="G1304" i="17"/>
  <c r="D1304" i="17"/>
  <c r="G1303" i="17"/>
  <c r="D1303" i="17"/>
  <c r="G1302" i="17"/>
  <c r="D1302" i="17"/>
  <c r="G1301" i="17"/>
  <c r="D1301" i="17"/>
  <c r="G1300" i="17"/>
  <c r="D1300" i="17"/>
  <c r="G1299" i="17"/>
  <c r="D1299" i="17"/>
  <c r="G1298" i="17"/>
  <c r="D1298" i="17"/>
  <c r="G1297" i="17"/>
  <c r="D1297" i="17"/>
  <c r="G1296" i="17"/>
  <c r="D1296" i="17"/>
  <c r="G1295" i="17"/>
  <c r="D1295" i="17"/>
  <c r="G1294" i="17"/>
  <c r="D1294" i="17"/>
  <c r="G1293" i="17"/>
  <c r="D1293" i="17"/>
  <c r="G1292" i="17"/>
  <c r="D1292" i="17"/>
  <c r="G1291" i="17"/>
  <c r="D1291" i="17"/>
  <c r="G1290" i="17"/>
  <c r="D1290" i="17"/>
  <c r="G1289" i="17"/>
  <c r="D1289" i="17"/>
  <c r="G1288" i="17"/>
  <c r="D1288" i="17"/>
  <c r="G1287" i="17"/>
  <c r="D1287" i="17"/>
  <c r="G1286" i="17"/>
  <c r="D1286" i="17"/>
  <c r="G1285" i="17"/>
  <c r="D1285" i="17"/>
  <c r="G1284" i="17"/>
  <c r="D1284" i="17"/>
  <c r="G1283" i="17"/>
  <c r="D1283" i="17"/>
  <c r="G1282" i="17"/>
  <c r="D1282" i="17"/>
  <c r="G1281" i="17"/>
  <c r="D1281" i="17"/>
  <c r="G1280" i="17"/>
  <c r="D1280" i="17"/>
  <c r="G1279" i="17"/>
  <c r="D1279" i="17"/>
  <c r="G1278" i="17"/>
  <c r="D1278" i="17"/>
  <c r="G1277" i="17"/>
  <c r="D1277" i="17"/>
  <c r="G1276" i="17"/>
  <c r="D1276" i="17"/>
  <c r="G1275" i="17"/>
  <c r="D1275" i="17"/>
  <c r="G1274" i="17"/>
  <c r="D1274" i="17"/>
  <c r="G1273" i="17"/>
  <c r="D1273" i="17"/>
  <c r="G1272" i="17"/>
  <c r="D1272" i="17"/>
  <c r="G1271" i="17"/>
  <c r="D1271" i="17"/>
  <c r="G1270" i="17"/>
  <c r="D1270" i="17"/>
  <c r="G1269" i="17"/>
  <c r="D1269" i="17"/>
  <c r="G1268" i="17"/>
  <c r="D1268" i="17"/>
  <c r="G1267" i="17"/>
  <c r="D1267" i="17"/>
  <c r="G1266" i="17"/>
  <c r="D1266" i="17"/>
  <c r="G1265" i="17"/>
  <c r="D1265" i="17"/>
  <c r="G1264" i="17"/>
  <c r="D1264" i="17"/>
  <c r="G1263" i="17"/>
  <c r="D1263" i="17"/>
  <c r="G1262" i="17"/>
  <c r="D1262" i="17"/>
  <c r="G1261" i="17"/>
  <c r="D1261" i="17"/>
  <c r="G1260" i="17"/>
  <c r="D1260" i="17"/>
  <c r="G1259" i="17"/>
  <c r="D1259" i="17"/>
  <c r="G1258" i="17"/>
  <c r="D1258" i="17"/>
  <c r="G1257" i="17"/>
  <c r="D1257" i="17"/>
  <c r="G1256" i="17"/>
  <c r="D1256" i="17"/>
  <c r="G1255" i="17"/>
  <c r="D1255" i="17"/>
  <c r="G1254" i="17"/>
  <c r="D1254" i="17"/>
  <c r="G1253" i="17"/>
  <c r="D1253" i="17"/>
  <c r="G1252" i="17"/>
  <c r="D1252" i="17"/>
  <c r="G1251" i="17"/>
  <c r="D1251" i="17"/>
  <c r="G1250" i="17"/>
  <c r="D1250" i="17"/>
  <c r="G1249" i="17"/>
  <c r="D1249" i="17"/>
  <c r="G1248" i="17"/>
  <c r="D1248" i="17"/>
  <c r="G1247" i="17"/>
  <c r="D1247" i="17"/>
  <c r="G1246" i="17"/>
  <c r="D1246" i="17"/>
  <c r="G1245" i="17"/>
  <c r="D1245" i="17"/>
  <c r="G1244" i="17"/>
  <c r="D1244" i="17"/>
  <c r="G1243" i="17"/>
  <c r="D1243" i="17"/>
  <c r="G1242" i="17"/>
  <c r="D1242" i="17"/>
  <c r="G1241" i="17"/>
  <c r="D1241" i="17"/>
  <c r="G1240" i="17"/>
  <c r="D1240" i="17"/>
  <c r="G1239" i="17"/>
  <c r="D1239" i="17"/>
  <c r="G1238" i="17"/>
  <c r="D1238" i="17"/>
  <c r="G1237" i="17"/>
  <c r="D1237" i="17"/>
  <c r="G1236" i="17"/>
  <c r="D1236" i="17"/>
  <c r="G1235" i="17"/>
  <c r="D1235" i="17"/>
  <c r="G1234" i="17"/>
  <c r="D1234" i="17"/>
  <c r="G1233" i="17"/>
  <c r="D1233" i="17"/>
  <c r="G1232" i="17"/>
  <c r="D1232" i="17"/>
  <c r="G1231" i="17"/>
  <c r="D1231" i="17"/>
  <c r="G1230" i="17"/>
  <c r="D1230" i="17"/>
  <c r="G1229" i="17"/>
  <c r="D1229" i="17"/>
  <c r="G1228" i="17"/>
  <c r="D1228" i="17"/>
  <c r="G1227" i="17"/>
  <c r="D1227" i="17"/>
  <c r="G1223" i="17"/>
  <c r="D1223" i="17"/>
  <c r="G1222" i="17"/>
  <c r="D1222" i="17"/>
  <c r="G1221" i="17"/>
  <c r="D1221" i="17"/>
  <c r="G1220" i="17"/>
  <c r="D1220" i="17"/>
  <c r="G1219" i="17"/>
  <c r="D1219" i="17"/>
  <c r="G1218" i="17"/>
  <c r="D1218" i="17"/>
  <c r="G1217" i="17"/>
  <c r="D1217" i="17"/>
  <c r="G1216" i="17"/>
  <c r="D1216" i="17"/>
  <c r="G1215" i="17"/>
  <c r="D1215" i="17"/>
  <c r="G1214" i="17"/>
  <c r="D1214" i="17"/>
  <c r="G1213" i="17"/>
  <c r="D1213" i="17"/>
  <c r="G1212" i="17"/>
  <c r="D1212" i="17"/>
  <c r="G1211" i="17"/>
  <c r="D1211" i="17"/>
  <c r="G1210" i="17"/>
  <c r="D1210" i="17"/>
  <c r="G1209" i="17"/>
  <c r="D1209" i="17"/>
  <c r="G1208" i="17"/>
  <c r="D1208" i="17"/>
  <c r="G1207" i="17"/>
  <c r="D1207" i="17"/>
  <c r="G1206" i="17"/>
  <c r="D1206" i="17"/>
  <c r="G1205" i="17"/>
  <c r="D1205" i="17"/>
  <c r="G1204" i="17"/>
  <c r="D1204" i="17"/>
  <c r="G1203" i="17"/>
  <c r="D1203" i="17"/>
  <c r="G1202" i="17"/>
  <c r="D1202" i="17"/>
  <c r="G1201" i="17"/>
  <c r="D1201" i="17"/>
  <c r="G1200" i="17"/>
  <c r="D1200" i="17"/>
  <c r="G1199" i="17"/>
  <c r="D1199" i="17"/>
  <c r="G1198" i="17"/>
  <c r="D1198" i="17"/>
  <c r="G1197" i="17"/>
  <c r="D1197" i="17"/>
  <c r="G1196" i="17"/>
  <c r="D1196" i="17"/>
  <c r="G1195" i="17"/>
  <c r="D1195" i="17"/>
  <c r="G1194" i="17"/>
  <c r="D1194" i="17"/>
  <c r="G1193" i="17"/>
  <c r="D1193" i="17"/>
  <c r="G1192" i="17"/>
  <c r="D1192" i="17"/>
  <c r="G1191" i="17"/>
  <c r="D1191" i="17"/>
  <c r="G1190" i="17"/>
  <c r="D1190" i="17"/>
  <c r="G1189" i="17"/>
  <c r="D1189" i="17"/>
  <c r="G1188" i="17"/>
  <c r="D1188" i="17"/>
  <c r="G1187" i="17"/>
  <c r="D1187" i="17"/>
  <c r="G1186" i="17"/>
  <c r="D1186" i="17"/>
  <c r="G1185" i="17"/>
  <c r="D1185" i="17"/>
  <c r="G1184" i="17"/>
  <c r="D1184" i="17"/>
  <c r="G1183" i="17"/>
  <c r="D1183" i="17"/>
  <c r="G1182" i="17"/>
  <c r="D1182" i="17"/>
  <c r="G1181" i="17"/>
  <c r="D1181" i="17"/>
  <c r="G1180" i="17"/>
  <c r="D1180" i="17"/>
  <c r="G1179" i="17"/>
  <c r="D1179" i="17"/>
  <c r="G1178" i="17"/>
  <c r="D1178" i="17"/>
  <c r="G1177" i="17"/>
  <c r="D1177" i="17"/>
  <c r="G1176" i="17"/>
  <c r="D1176" i="17"/>
  <c r="G1175" i="17"/>
  <c r="D1175" i="17"/>
  <c r="G1174" i="17"/>
  <c r="D1174" i="17"/>
  <c r="G1173" i="17"/>
  <c r="D1173" i="17"/>
  <c r="G1172" i="17"/>
  <c r="D1172" i="17"/>
  <c r="G1171" i="17"/>
  <c r="D1171" i="17"/>
  <c r="G1170" i="17"/>
  <c r="D1170" i="17"/>
  <c r="G1169" i="17"/>
  <c r="D1169" i="17"/>
  <c r="G1168" i="17"/>
  <c r="D1168" i="17"/>
  <c r="G1167" i="17"/>
  <c r="D1167" i="17"/>
  <c r="G1166" i="17"/>
  <c r="D1166" i="17"/>
  <c r="G1165" i="17"/>
  <c r="D1165" i="17"/>
  <c r="G1164" i="17"/>
  <c r="D1164" i="17"/>
  <c r="G1163" i="17"/>
  <c r="D1163" i="17"/>
  <c r="G1162" i="17"/>
  <c r="D1162" i="17"/>
  <c r="G1161" i="17"/>
  <c r="D1161" i="17"/>
  <c r="G1160" i="17"/>
  <c r="D1160" i="17"/>
  <c r="G1159" i="17"/>
  <c r="D1159" i="17"/>
  <c r="G1158" i="17"/>
  <c r="D1158" i="17"/>
  <c r="G1157" i="17"/>
  <c r="D1157" i="17"/>
  <c r="G1156" i="17"/>
  <c r="D1156" i="17"/>
  <c r="G1155" i="17"/>
  <c r="D1155" i="17"/>
  <c r="G1154" i="17"/>
  <c r="D1154" i="17"/>
  <c r="G1153" i="17"/>
  <c r="D1153" i="17"/>
  <c r="G1152" i="17"/>
  <c r="D1152" i="17"/>
  <c r="G1151" i="17"/>
  <c r="D1151" i="17"/>
  <c r="G1150" i="17"/>
  <c r="D1150" i="17"/>
  <c r="G1149" i="17"/>
  <c r="D1149" i="17"/>
  <c r="G1148" i="17"/>
  <c r="D1148" i="17"/>
  <c r="G1147" i="17"/>
  <c r="D1147" i="17"/>
  <c r="G1146" i="17"/>
  <c r="D1146" i="17"/>
  <c r="G1145" i="17"/>
  <c r="D1145" i="17"/>
  <c r="G1144" i="17"/>
  <c r="D1144" i="17"/>
  <c r="G1143" i="17"/>
  <c r="D1143" i="17"/>
  <c r="G1142" i="17"/>
  <c r="D1142" i="17"/>
  <c r="G1141" i="17"/>
  <c r="D1141" i="17"/>
  <c r="G1140" i="17"/>
  <c r="D1140" i="17"/>
  <c r="G1139" i="17"/>
  <c r="D1139" i="17"/>
  <c r="G1135" i="17"/>
  <c r="D1135" i="17"/>
  <c r="G1134" i="17"/>
  <c r="D1134" i="17"/>
  <c r="G1133" i="17"/>
  <c r="D1133" i="17"/>
  <c r="G1132" i="17"/>
  <c r="D1132" i="17"/>
  <c r="D1131" i="17"/>
  <c r="G1130" i="17"/>
  <c r="D1130" i="17"/>
  <c r="G1129" i="17"/>
  <c r="D1129" i="17"/>
  <c r="D1128" i="17"/>
  <c r="G1127" i="17"/>
  <c r="D1127" i="17"/>
  <c r="G1126" i="17"/>
  <c r="D1126" i="17"/>
  <c r="G1125" i="17"/>
  <c r="D1125" i="17"/>
  <c r="G1124" i="17"/>
  <c r="D1124" i="17"/>
  <c r="G1123" i="17"/>
  <c r="D1123" i="17"/>
  <c r="G1122" i="17"/>
  <c r="D1122" i="17"/>
  <c r="G1121" i="17"/>
  <c r="D1121" i="17"/>
  <c r="G1120" i="17"/>
  <c r="D1120" i="17"/>
  <c r="G1119" i="17"/>
  <c r="D1119" i="17"/>
  <c r="G1118" i="17"/>
  <c r="D1118" i="17"/>
  <c r="G1117" i="17"/>
  <c r="D1117" i="17"/>
  <c r="G1116" i="17"/>
  <c r="D1116" i="17"/>
  <c r="G1115" i="17"/>
  <c r="D1115" i="17"/>
  <c r="G1114" i="17"/>
  <c r="D1114" i="17"/>
  <c r="G1113" i="17"/>
  <c r="D1113" i="17"/>
  <c r="G1112" i="17"/>
  <c r="D1112" i="17"/>
  <c r="G1111" i="17"/>
  <c r="D1111" i="17"/>
  <c r="G1110" i="17"/>
  <c r="D1110" i="17"/>
  <c r="G1109" i="17"/>
  <c r="D1109" i="17"/>
  <c r="G1108" i="17"/>
  <c r="D1108" i="17"/>
  <c r="G1107" i="17"/>
  <c r="D1107" i="17"/>
  <c r="G1106" i="17"/>
  <c r="D1106" i="17"/>
  <c r="G1105" i="17"/>
  <c r="D1105" i="17"/>
  <c r="G1104" i="17"/>
  <c r="D1104" i="17"/>
  <c r="G1103" i="17"/>
  <c r="D1103" i="17"/>
  <c r="G1102" i="17"/>
  <c r="D1102" i="17"/>
  <c r="G1101" i="17"/>
  <c r="D1101" i="17"/>
  <c r="G1100" i="17"/>
  <c r="D1100" i="17"/>
  <c r="G1099" i="17"/>
  <c r="D1099" i="17"/>
  <c r="G1098" i="17"/>
  <c r="D1098" i="17"/>
  <c r="G1097" i="17"/>
  <c r="D1097" i="17"/>
  <c r="G1096" i="17"/>
  <c r="D1096" i="17"/>
  <c r="G1095" i="17"/>
  <c r="D1095" i="17"/>
  <c r="G1094" i="17"/>
  <c r="D1094" i="17"/>
  <c r="G1093" i="17"/>
  <c r="D1093" i="17"/>
  <c r="G1092" i="17"/>
  <c r="D1092" i="17"/>
  <c r="G1091" i="17"/>
  <c r="D1091" i="17"/>
  <c r="G1090" i="17"/>
  <c r="D1090" i="17"/>
  <c r="G1086" i="17"/>
  <c r="D1086" i="17"/>
  <c r="G1085" i="17"/>
  <c r="D1085" i="17"/>
  <c r="G1084" i="17"/>
  <c r="D1084" i="17"/>
  <c r="G1083" i="17"/>
  <c r="D1083" i="17"/>
  <c r="G1082" i="17"/>
  <c r="D1082" i="17"/>
  <c r="G1081" i="17"/>
  <c r="D1081" i="17"/>
  <c r="G1080" i="17"/>
  <c r="D1080" i="17"/>
  <c r="G1079" i="17"/>
  <c r="D1079" i="17"/>
  <c r="G1078" i="17"/>
  <c r="D1078" i="17"/>
  <c r="G1077" i="17"/>
  <c r="D1077" i="17"/>
  <c r="G1076" i="17"/>
  <c r="D1076" i="17"/>
  <c r="G1075" i="17"/>
  <c r="D1075" i="17"/>
  <c r="G1074" i="17"/>
  <c r="D1074" i="17"/>
  <c r="G1073" i="17"/>
  <c r="D1073" i="17"/>
  <c r="G1072" i="17"/>
  <c r="D1072" i="17"/>
  <c r="G1071" i="17"/>
  <c r="D1071" i="17"/>
  <c r="G1070" i="17"/>
  <c r="D1070" i="17"/>
  <c r="G1069" i="17"/>
  <c r="D1069" i="17"/>
  <c r="G1068" i="17"/>
  <c r="D1068" i="17"/>
  <c r="G1067" i="17"/>
  <c r="D1067" i="17"/>
  <c r="G1066" i="17"/>
  <c r="D1066" i="17"/>
  <c r="G1065" i="17"/>
  <c r="D1065" i="17"/>
  <c r="G1064" i="17"/>
  <c r="D1064" i="17"/>
  <c r="G1063" i="17"/>
  <c r="D1063" i="17"/>
  <c r="G1062" i="17"/>
  <c r="D1062" i="17"/>
  <c r="G1061" i="17"/>
  <c r="D1061" i="17"/>
  <c r="G1060" i="17"/>
  <c r="D1060" i="17"/>
  <c r="G1059" i="17"/>
  <c r="D1059" i="17"/>
  <c r="G1058" i="17"/>
  <c r="D1058" i="17"/>
  <c r="G1057" i="17"/>
  <c r="D1057" i="17"/>
  <c r="G1056" i="17"/>
  <c r="D1056" i="17"/>
  <c r="G1055" i="17"/>
  <c r="D1055" i="17"/>
  <c r="G1054" i="17"/>
  <c r="D1054" i="17"/>
  <c r="G1053" i="17"/>
  <c r="D1053" i="17"/>
  <c r="G1052" i="17"/>
  <c r="D1052" i="17"/>
  <c r="G1051" i="17"/>
  <c r="D1051" i="17"/>
  <c r="G1050" i="17"/>
  <c r="D1050" i="17"/>
  <c r="G1049" i="17"/>
  <c r="D1049" i="17"/>
  <c r="G1048" i="17"/>
  <c r="D1048" i="17"/>
  <c r="G1047" i="17"/>
  <c r="D1047" i="17"/>
  <c r="G1046" i="17"/>
  <c r="D1046" i="17"/>
  <c r="G1045" i="17"/>
  <c r="D1045" i="17"/>
  <c r="G1044" i="17"/>
  <c r="D1044" i="17"/>
  <c r="G1043" i="17"/>
  <c r="D1043" i="17"/>
  <c r="G1042" i="17"/>
  <c r="D1042" i="17"/>
  <c r="G1041" i="17"/>
  <c r="D1041" i="17"/>
  <c r="G1040" i="17"/>
  <c r="D1040" i="17"/>
  <c r="G1039" i="17"/>
  <c r="D1039" i="17"/>
  <c r="G1038" i="17"/>
  <c r="D1038" i="17"/>
  <c r="G1037" i="17"/>
  <c r="D1037" i="17"/>
  <c r="G1036" i="17"/>
  <c r="D1036" i="17"/>
  <c r="G1035" i="17"/>
  <c r="D1035" i="17"/>
  <c r="G1034" i="17"/>
  <c r="D1034" i="17"/>
  <c r="G1033" i="17"/>
  <c r="D1033" i="17"/>
  <c r="G1032" i="17"/>
  <c r="D1032" i="17"/>
  <c r="G1031" i="17"/>
  <c r="D1031" i="17"/>
  <c r="G1030" i="17"/>
  <c r="D1030" i="17"/>
  <c r="G1029" i="17"/>
  <c r="D1029" i="17"/>
  <c r="G1028" i="17"/>
  <c r="D1028" i="17"/>
  <c r="G1027" i="17"/>
  <c r="D1027" i="17"/>
  <c r="G1026" i="17"/>
  <c r="D1026" i="17"/>
  <c r="G1025" i="17"/>
  <c r="D1025" i="17"/>
  <c r="G1024" i="17"/>
  <c r="D1024" i="17"/>
  <c r="G1023" i="17"/>
  <c r="D1023" i="17"/>
  <c r="G1022" i="17"/>
  <c r="D1022" i="17"/>
  <c r="G1021" i="17"/>
  <c r="D1021" i="17"/>
  <c r="G1020" i="17"/>
  <c r="D1020" i="17"/>
  <c r="G1019" i="17"/>
  <c r="D1019" i="17"/>
  <c r="G1018" i="17"/>
  <c r="D1018" i="17"/>
  <c r="G1017" i="17"/>
  <c r="D1017" i="17"/>
  <c r="G1016" i="17"/>
  <c r="D1016" i="17"/>
  <c r="G1015" i="17"/>
  <c r="D1015" i="17"/>
  <c r="G1014" i="17"/>
  <c r="D1014" i="17"/>
  <c r="G1013" i="17"/>
  <c r="D1013" i="17"/>
  <c r="G1012" i="17"/>
  <c r="D1012" i="17"/>
  <c r="G1011" i="17"/>
  <c r="D1011" i="17"/>
  <c r="G1010" i="17"/>
  <c r="D1010" i="17"/>
  <c r="G1009" i="17"/>
  <c r="D1009" i="17"/>
  <c r="G1008" i="17"/>
  <c r="D1008" i="17"/>
  <c r="G1007" i="17"/>
  <c r="D1007" i="17"/>
  <c r="G1006" i="17"/>
  <c r="D1006" i="17"/>
  <c r="G1005" i="17"/>
  <c r="D1005" i="17"/>
  <c r="G1004" i="17"/>
  <c r="D1004" i="17"/>
  <c r="G1003" i="17"/>
  <c r="D1003" i="17"/>
  <c r="G1002" i="17"/>
  <c r="D1002" i="17"/>
  <c r="G1001" i="17"/>
  <c r="D1001" i="17"/>
  <c r="G1000" i="17"/>
  <c r="D1000" i="17"/>
  <c r="G999" i="17"/>
  <c r="D999" i="17"/>
  <c r="G998" i="17"/>
  <c r="D998" i="17"/>
  <c r="G997" i="17"/>
  <c r="D997" i="17"/>
  <c r="G996" i="17"/>
  <c r="D996" i="17"/>
  <c r="G995" i="17"/>
  <c r="D995" i="17"/>
  <c r="G994" i="17"/>
  <c r="D994" i="17"/>
  <c r="G993" i="17"/>
  <c r="D993" i="17"/>
  <c r="G992" i="17"/>
  <c r="D992" i="17"/>
  <c r="G991" i="17"/>
  <c r="D991" i="17"/>
  <c r="G990" i="17"/>
  <c r="D990" i="17"/>
  <c r="G989" i="17"/>
  <c r="D989" i="17"/>
  <c r="G988" i="17"/>
  <c r="D988" i="17"/>
  <c r="G987" i="17"/>
  <c r="D987" i="17"/>
  <c r="G986" i="17"/>
  <c r="D986" i="17"/>
  <c r="G985" i="17"/>
  <c r="D985" i="17"/>
  <c r="G984" i="17"/>
  <c r="D984" i="17"/>
  <c r="G983" i="17"/>
  <c r="D983" i="17"/>
  <c r="G982" i="17"/>
  <c r="D982" i="17"/>
  <c r="G981" i="17"/>
  <c r="D981" i="17"/>
  <c r="G980" i="17"/>
  <c r="D980" i="17"/>
  <c r="G979" i="17"/>
  <c r="D979" i="17"/>
  <c r="G978" i="17"/>
  <c r="D978" i="17"/>
  <c r="G977" i="17"/>
  <c r="D977" i="17"/>
  <c r="G976" i="17"/>
  <c r="D976" i="17"/>
  <c r="G975" i="17"/>
  <c r="D975" i="17"/>
  <c r="G974" i="17"/>
  <c r="D974" i="17"/>
  <c r="G973" i="17"/>
  <c r="D973" i="17"/>
  <c r="G972" i="17"/>
  <c r="D972" i="17"/>
  <c r="G971" i="17"/>
  <c r="D971" i="17"/>
  <c r="G970" i="17"/>
  <c r="D970" i="17"/>
  <c r="G969" i="17"/>
  <c r="D969" i="17"/>
  <c r="G968" i="17"/>
  <c r="D968" i="17"/>
  <c r="G967" i="17"/>
  <c r="D967" i="17"/>
  <c r="G966" i="17"/>
  <c r="D966" i="17"/>
  <c r="G965" i="17"/>
  <c r="D965" i="17"/>
  <c r="G964" i="17"/>
  <c r="D964" i="17"/>
  <c r="G963" i="17"/>
  <c r="D963" i="17"/>
  <c r="G962" i="17"/>
  <c r="D962" i="17"/>
  <c r="G961" i="17"/>
  <c r="D961" i="17"/>
  <c r="G960" i="17"/>
  <c r="D960" i="17"/>
  <c r="G959" i="17"/>
  <c r="D959" i="17"/>
  <c r="G958" i="17"/>
  <c r="D958" i="17"/>
  <c r="G957" i="17"/>
  <c r="D957" i="17"/>
  <c r="G956" i="17"/>
  <c r="D956" i="17"/>
  <c r="G955" i="17"/>
  <c r="D955" i="17"/>
  <c r="G954" i="17"/>
  <c r="D954" i="17"/>
  <c r="G953" i="17"/>
  <c r="D953" i="17"/>
  <c r="G952" i="17"/>
  <c r="D952" i="17"/>
  <c r="G951" i="17"/>
  <c r="D951" i="17"/>
  <c r="G950" i="17"/>
  <c r="D950" i="17"/>
  <c r="G949" i="17"/>
  <c r="D949" i="17"/>
  <c r="G948" i="17"/>
  <c r="D948" i="17"/>
  <c r="G947" i="17"/>
  <c r="D947" i="17"/>
  <c r="G946" i="17"/>
  <c r="D946" i="17"/>
  <c r="G945" i="17"/>
  <c r="D945" i="17"/>
  <c r="G944" i="17"/>
  <c r="D944" i="17"/>
  <c r="G943" i="17"/>
  <c r="D943" i="17"/>
  <c r="G942" i="17"/>
  <c r="D942" i="17"/>
  <c r="G941" i="17"/>
  <c r="D941" i="17"/>
  <c r="G940" i="17"/>
  <c r="D940" i="17"/>
  <c r="G939" i="17"/>
  <c r="D939" i="17"/>
  <c r="G938" i="17"/>
  <c r="D938" i="17"/>
  <c r="G937" i="17"/>
  <c r="D937" i="17"/>
  <c r="G936" i="17"/>
  <c r="D936" i="17"/>
  <c r="G935" i="17"/>
  <c r="D935" i="17"/>
  <c r="G934" i="17"/>
  <c r="D934" i="17"/>
  <c r="G933" i="17"/>
  <c r="D933" i="17"/>
  <c r="G932" i="17"/>
  <c r="D932" i="17"/>
  <c r="G931" i="17"/>
  <c r="D931" i="17"/>
  <c r="G930" i="17"/>
  <c r="D930" i="17"/>
  <c r="G929" i="17"/>
  <c r="D929" i="17"/>
  <c r="G928" i="17"/>
  <c r="D928" i="17"/>
  <c r="G927" i="17"/>
  <c r="D927" i="17"/>
  <c r="G926" i="17"/>
  <c r="D926" i="17"/>
  <c r="G925" i="17"/>
  <c r="D925" i="17"/>
  <c r="G924" i="17"/>
  <c r="D924" i="17"/>
  <c r="G923" i="17"/>
  <c r="D923" i="17"/>
  <c r="G922" i="17"/>
  <c r="D922" i="17"/>
  <c r="G921" i="17"/>
  <c r="D921" i="17"/>
  <c r="G920" i="17"/>
  <c r="D920" i="17"/>
  <c r="G919" i="17"/>
  <c r="D919" i="17"/>
  <c r="G918" i="17"/>
  <c r="D918" i="17"/>
  <c r="G917" i="17"/>
  <c r="D917" i="17"/>
  <c r="G916" i="17"/>
  <c r="D916" i="17"/>
  <c r="G915" i="17"/>
  <c r="D915" i="17"/>
  <c r="G914" i="17"/>
  <c r="D914" i="17"/>
  <c r="G913" i="17"/>
  <c r="D913" i="17"/>
  <c r="G912" i="17"/>
  <c r="D912" i="17"/>
  <c r="G911" i="17"/>
  <c r="D911" i="17"/>
  <c r="G910" i="17"/>
  <c r="D910" i="17"/>
  <c r="G909" i="17"/>
  <c r="D909" i="17"/>
  <c r="G908" i="17"/>
  <c r="D908" i="17"/>
  <c r="G907" i="17"/>
  <c r="D907" i="17"/>
  <c r="G906" i="17"/>
  <c r="D906" i="17"/>
  <c r="G905" i="17"/>
  <c r="D905" i="17"/>
  <c r="G904" i="17"/>
  <c r="D904" i="17"/>
  <c r="G903" i="17"/>
  <c r="D903" i="17"/>
  <c r="G902" i="17"/>
  <c r="D902" i="17"/>
  <c r="G898" i="17"/>
  <c r="D898" i="17"/>
  <c r="G897" i="17"/>
  <c r="D897" i="17"/>
  <c r="G896" i="17"/>
  <c r="D896" i="17"/>
  <c r="G895" i="17"/>
  <c r="D895" i="17"/>
  <c r="G894" i="17"/>
  <c r="D894" i="17"/>
  <c r="G893" i="17"/>
  <c r="D893" i="17"/>
  <c r="G892" i="17"/>
  <c r="D892" i="17"/>
  <c r="G891" i="17"/>
  <c r="D891" i="17"/>
  <c r="G890" i="17"/>
  <c r="D890" i="17"/>
  <c r="G889" i="17"/>
  <c r="D889" i="17"/>
  <c r="G888" i="17"/>
  <c r="D888" i="17"/>
  <c r="G887" i="17"/>
  <c r="D887" i="17"/>
  <c r="G886" i="17"/>
  <c r="D886" i="17"/>
  <c r="G885" i="17"/>
  <c r="D885" i="17"/>
  <c r="G884" i="17"/>
  <c r="D884" i="17"/>
  <c r="G879" i="17"/>
  <c r="D879" i="17"/>
  <c r="G878" i="17"/>
  <c r="D878" i="17"/>
  <c r="G877" i="17"/>
  <c r="D877" i="17"/>
  <c r="G876" i="17"/>
  <c r="D876" i="17"/>
  <c r="G875" i="17"/>
  <c r="D875" i="17"/>
  <c r="G874" i="17"/>
  <c r="D874" i="17"/>
  <c r="G873" i="17"/>
  <c r="D873" i="17"/>
  <c r="G872" i="17"/>
  <c r="D872" i="17"/>
  <c r="G871" i="17"/>
  <c r="D871" i="17"/>
  <c r="G870" i="17"/>
  <c r="D870" i="17"/>
  <c r="G869" i="17"/>
  <c r="D869" i="17"/>
  <c r="G868" i="17"/>
  <c r="D868" i="17"/>
  <c r="G867" i="17"/>
  <c r="D867" i="17"/>
  <c r="G866" i="17"/>
  <c r="D866" i="17"/>
  <c r="G865" i="17"/>
  <c r="D865" i="17"/>
  <c r="G864" i="17"/>
  <c r="D864" i="17"/>
  <c r="G863" i="17"/>
  <c r="D863" i="17"/>
  <c r="G862" i="17"/>
  <c r="D862" i="17"/>
  <c r="G861" i="17"/>
  <c r="D861" i="17"/>
  <c r="G860" i="17"/>
  <c r="D860" i="17"/>
  <c r="G859" i="17"/>
  <c r="D859" i="17"/>
  <c r="G858" i="17"/>
  <c r="D858" i="17"/>
  <c r="G857" i="17"/>
  <c r="D857" i="17"/>
  <c r="G856" i="17"/>
  <c r="D856" i="17"/>
  <c r="G855" i="17"/>
  <c r="D855" i="17"/>
  <c r="G854" i="17"/>
  <c r="D854" i="17"/>
  <c r="G853" i="17"/>
  <c r="D853" i="17"/>
  <c r="G852" i="17"/>
  <c r="D852" i="17"/>
  <c r="G851" i="17"/>
  <c r="D851" i="17"/>
  <c r="G850" i="17"/>
  <c r="D850" i="17"/>
  <c r="G849" i="17"/>
  <c r="D849" i="17"/>
  <c r="G848" i="17"/>
  <c r="D848" i="17"/>
  <c r="G847" i="17"/>
  <c r="D847" i="17"/>
  <c r="G846" i="17"/>
  <c r="D846" i="17"/>
  <c r="G845" i="17"/>
  <c r="D845" i="17"/>
  <c r="G844" i="17"/>
  <c r="D844" i="17"/>
  <c r="G843" i="17"/>
  <c r="D843" i="17"/>
  <c r="G842" i="17"/>
  <c r="D842" i="17"/>
  <c r="G841" i="17"/>
  <c r="D841" i="17"/>
  <c r="G840" i="17"/>
  <c r="D840" i="17"/>
  <c r="G839" i="17"/>
  <c r="D839" i="17"/>
  <c r="G838" i="17"/>
  <c r="D838" i="17"/>
  <c r="G837" i="17"/>
  <c r="D837" i="17"/>
  <c r="G836" i="17"/>
  <c r="D836" i="17"/>
  <c r="G835" i="17"/>
  <c r="D835" i="17"/>
  <c r="G834" i="17"/>
  <c r="D834" i="17"/>
  <c r="G833" i="17"/>
  <c r="D833" i="17"/>
  <c r="G832" i="17"/>
  <c r="D832" i="17"/>
  <c r="G831" i="17"/>
  <c r="D831" i="17"/>
  <c r="G830" i="17"/>
  <c r="D830" i="17"/>
  <c r="G829" i="17"/>
  <c r="D829" i="17"/>
  <c r="G828" i="17"/>
  <c r="D828" i="17"/>
  <c r="G827" i="17"/>
  <c r="D827" i="17"/>
  <c r="G826" i="17"/>
  <c r="D826" i="17"/>
  <c r="G825" i="17"/>
  <c r="D825" i="17"/>
  <c r="G824" i="17"/>
  <c r="D824" i="17"/>
  <c r="G823" i="17"/>
  <c r="D823" i="17"/>
  <c r="G822" i="17"/>
  <c r="D822" i="17"/>
  <c r="G821" i="17"/>
  <c r="D821" i="17"/>
  <c r="G820" i="17"/>
  <c r="D820" i="17"/>
  <c r="G819" i="17"/>
  <c r="D819" i="17"/>
  <c r="G818" i="17"/>
  <c r="D818" i="17"/>
  <c r="G817" i="17"/>
  <c r="D817" i="17"/>
  <c r="G816" i="17"/>
  <c r="D816" i="17"/>
  <c r="G815" i="17"/>
  <c r="D815" i="17"/>
  <c r="G814" i="17"/>
  <c r="D814" i="17"/>
  <c r="G813" i="17"/>
  <c r="D813" i="17"/>
  <c r="G812" i="17"/>
  <c r="D812" i="17"/>
  <c r="G811" i="17"/>
  <c r="D811" i="17"/>
  <c r="G810" i="17"/>
  <c r="D810" i="17"/>
  <c r="G809" i="17"/>
  <c r="D809" i="17"/>
  <c r="G808" i="17"/>
  <c r="D808" i="17"/>
  <c r="G807" i="17"/>
  <c r="D807" i="17"/>
  <c r="G806" i="17"/>
  <c r="D806" i="17"/>
  <c r="G805" i="17"/>
  <c r="D805" i="17"/>
  <c r="G804" i="17"/>
  <c r="D804" i="17"/>
  <c r="G803" i="17"/>
  <c r="D803" i="17"/>
  <c r="G802" i="17"/>
  <c r="D802" i="17"/>
  <c r="G801" i="17"/>
  <c r="D801" i="17"/>
  <c r="G800" i="17"/>
  <c r="D800" i="17"/>
  <c r="G799" i="17"/>
  <c r="D799" i="17"/>
  <c r="G798" i="17"/>
  <c r="D798" i="17"/>
  <c r="G797" i="17"/>
  <c r="D797" i="17"/>
  <c r="G796" i="17"/>
  <c r="D796" i="17"/>
  <c r="G795" i="17"/>
  <c r="D795" i="17"/>
  <c r="G794" i="17"/>
  <c r="D794" i="17"/>
  <c r="G793" i="17"/>
  <c r="D793" i="17"/>
  <c r="G792" i="17"/>
  <c r="D792" i="17"/>
  <c r="G791" i="17"/>
  <c r="D791" i="17"/>
  <c r="G790" i="17"/>
  <c r="D790" i="17"/>
  <c r="G789" i="17"/>
  <c r="D789" i="17"/>
  <c r="G788" i="17"/>
  <c r="D788" i="17"/>
  <c r="G787" i="17"/>
  <c r="D787" i="17"/>
  <c r="G786" i="17"/>
  <c r="D786" i="17"/>
  <c r="G785" i="17"/>
  <c r="D785" i="17"/>
  <c r="G784" i="17"/>
  <c r="D784" i="17"/>
  <c r="G783" i="17"/>
  <c r="D783" i="17"/>
  <c r="G782" i="17"/>
  <c r="D782" i="17"/>
  <c r="G781" i="17"/>
  <c r="D781" i="17"/>
  <c r="G780" i="17"/>
  <c r="D780" i="17"/>
  <c r="G779" i="17"/>
  <c r="D779" i="17"/>
  <c r="G778" i="17"/>
  <c r="D778" i="17"/>
  <c r="G777" i="17"/>
  <c r="D777" i="17"/>
  <c r="G776" i="17"/>
  <c r="D776" i="17"/>
  <c r="G775" i="17"/>
  <c r="D775" i="17"/>
  <c r="G774" i="17"/>
  <c r="D774" i="17"/>
  <c r="G773" i="17"/>
  <c r="D773" i="17"/>
  <c r="G772" i="17"/>
  <c r="D772" i="17"/>
  <c r="G771" i="17"/>
  <c r="D771" i="17"/>
  <c r="G770" i="17"/>
  <c r="D770" i="17"/>
  <c r="G769" i="17"/>
  <c r="D769" i="17"/>
  <c r="G768" i="17"/>
  <c r="D768" i="17"/>
  <c r="G767" i="17"/>
  <c r="D767" i="17"/>
  <c r="G766" i="17"/>
  <c r="D766" i="17"/>
  <c r="G765" i="17"/>
  <c r="D765" i="17"/>
  <c r="G764" i="17"/>
  <c r="D764" i="17"/>
  <c r="G763" i="17"/>
  <c r="D763" i="17"/>
  <c r="G762" i="17"/>
  <c r="D762" i="17"/>
  <c r="G761" i="17"/>
  <c r="D761" i="17"/>
  <c r="G757" i="17"/>
  <c r="D757" i="17"/>
  <c r="G756" i="17"/>
  <c r="D756" i="17"/>
  <c r="G755" i="17"/>
  <c r="D755" i="17"/>
  <c r="G754" i="17"/>
  <c r="D754" i="17"/>
  <c r="G753" i="17"/>
  <c r="D753" i="17"/>
  <c r="G752" i="17"/>
  <c r="D752" i="17"/>
  <c r="G751" i="17"/>
  <c r="D751" i="17"/>
  <c r="G750" i="17"/>
  <c r="D750" i="17"/>
  <c r="G749" i="17"/>
  <c r="D749" i="17"/>
  <c r="G748" i="17"/>
  <c r="D748" i="17"/>
  <c r="G747" i="17"/>
  <c r="D747" i="17"/>
  <c r="G746" i="17"/>
  <c r="D746" i="17"/>
  <c r="G745" i="17"/>
  <c r="D745" i="17"/>
  <c r="G744" i="17"/>
  <c r="D744" i="17"/>
  <c r="G743" i="17"/>
  <c r="D743" i="17"/>
  <c r="G742" i="17"/>
  <c r="D742" i="17"/>
  <c r="G741" i="17"/>
  <c r="D741" i="17"/>
  <c r="G740" i="17"/>
  <c r="D740" i="17"/>
  <c r="G739" i="17"/>
  <c r="D739" i="17"/>
  <c r="G738" i="17"/>
  <c r="D738" i="17"/>
  <c r="G737" i="17"/>
  <c r="D737" i="17"/>
  <c r="G736" i="17"/>
  <c r="D736" i="17"/>
  <c r="G735" i="17"/>
  <c r="D735" i="17"/>
  <c r="G734" i="17"/>
  <c r="D734" i="17"/>
  <c r="G733" i="17"/>
  <c r="D733" i="17"/>
  <c r="G732" i="17"/>
  <c r="D732" i="17"/>
  <c r="G731" i="17"/>
  <c r="D731" i="17"/>
  <c r="G730" i="17"/>
  <c r="D730" i="17"/>
  <c r="G729" i="17"/>
  <c r="D729" i="17"/>
  <c r="G728" i="17"/>
  <c r="D728" i="17"/>
  <c r="G727" i="17"/>
  <c r="D727" i="17"/>
  <c r="G726" i="17"/>
  <c r="D726" i="17"/>
  <c r="G725" i="17"/>
  <c r="D725" i="17"/>
  <c r="G724" i="17"/>
  <c r="D724" i="17"/>
  <c r="G723" i="17"/>
  <c r="D723" i="17"/>
  <c r="G722" i="17"/>
  <c r="D722" i="17"/>
  <c r="G721" i="17"/>
  <c r="D721" i="17"/>
  <c r="G720" i="17"/>
  <c r="D720" i="17"/>
  <c r="G719" i="17"/>
  <c r="D719" i="17"/>
  <c r="G715" i="17"/>
  <c r="D715" i="17"/>
  <c r="G714" i="17"/>
  <c r="D714" i="17"/>
  <c r="G713" i="17"/>
  <c r="D713" i="17"/>
  <c r="G712" i="17"/>
  <c r="D712" i="17"/>
  <c r="G711" i="17"/>
  <c r="D711" i="17"/>
  <c r="G710" i="17"/>
  <c r="D710" i="17"/>
  <c r="G709" i="17"/>
  <c r="D709" i="17"/>
  <c r="G708" i="17"/>
  <c r="D708" i="17"/>
  <c r="G707" i="17"/>
  <c r="D707" i="17"/>
  <c r="G706" i="17"/>
  <c r="D706" i="17"/>
  <c r="G705" i="17"/>
  <c r="D705" i="17"/>
  <c r="G704" i="17"/>
  <c r="D704" i="17"/>
  <c r="G703" i="17"/>
  <c r="D703" i="17"/>
  <c r="G702" i="17"/>
  <c r="D702" i="17"/>
  <c r="G701" i="17"/>
  <c r="D701" i="17"/>
  <c r="G700" i="17"/>
  <c r="D700" i="17"/>
  <c r="G699" i="17"/>
  <c r="D699" i="17"/>
  <c r="G698" i="17"/>
  <c r="D698" i="17"/>
  <c r="G697" i="17"/>
  <c r="D697" i="17"/>
  <c r="G696" i="17"/>
  <c r="D696" i="17"/>
  <c r="G695" i="17"/>
  <c r="D695" i="17"/>
  <c r="G694" i="17"/>
  <c r="D694" i="17"/>
  <c r="G693" i="17"/>
  <c r="D693" i="17"/>
  <c r="G692" i="17"/>
  <c r="D692" i="17"/>
  <c r="G691" i="17"/>
  <c r="D691" i="17"/>
  <c r="G690" i="17"/>
  <c r="D690" i="17"/>
  <c r="G689" i="17"/>
  <c r="D689" i="17"/>
  <c r="G688" i="17"/>
  <c r="D688" i="17"/>
  <c r="G687" i="17"/>
  <c r="D687" i="17"/>
  <c r="G686" i="17"/>
  <c r="D686" i="17"/>
  <c r="G685" i="17"/>
  <c r="D685" i="17"/>
  <c r="G684" i="17"/>
  <c r="D684" i="17"/>
  <c r="G683" i="17"/>
  <c r="D683" i="17"/>
  <c r="G682" i="17"/>
  <c r="D682" i="17"/>
  <c r="G681" i="17"/>
  <c r="D681" i="17"/>
  <c r="G680" i="17"/>
  <c r="D680" i="17"/>
  <c r="G679" i="17"/>
  <c r="D679" i="17"/>
  <c r="G678" i="17"/>
  <c r="D678" i="17"/>
  <c r="G677" i="17"/>
  <c r="D677" i="17"/>
  <c r="G676" i="17"/>
  <c r="D676" i="17"/>
  <c r="G675" i="17"/>
  <c r="D675" i="17"/>
  <c r="G674" i="17"/>
  <c r="D674" i="17"/>
  <c r="G673" i="17"/>
  <c r="D673" i="17"/>
  <c r="G672" i="17"/>
  <c r="D672" i="17"/>
  <c r="G671" i="17"/>
  <c r="D671" i="17"/>
  <c r="G670" i="17"/>
  <c r="D670" i="17"/>
  <c r="G669" i="17"/>
  <c r="D669" i="17"/>
  <c r="G668" i="17"/>
  <c r="D668" i="17"/>
  <c r="G667" i="17"/>
  <c r="D667" i="17"/>
  <c r="G666" i="17"/>
  <c r="D666" i="17"/>
  <c r="G665" i="17"/>
  <c r="D665" i="17"/>
  <c r="G664" i="17"/>
  <c r="D664" i="17"/>
  <c r="G663" i="17"/>
  <c r="D663" i="17"/>
  <c r="G662" i="17"/>
  <c r="D662" i="17"/>
  <c r="G661" i="17"/>
  <c r="D661" i="17"/>
  <c r="G660" i="17"/>
  <c r="D660" i="17"/>
  <c r="G659" i="17"/>
  <c r="D659" i="17"/>
  <c r="G658" i="17"/>
  <c r="D658" i="17"/>
  <c r="G657" i="17"/>
  <c r="D657" i="17"/>
  <c r="G656" i="17"/>
  <c r="D656" i="17"/>
  <c r="G655" i="17"/>
  <c r="D655" i="17"/>
  <c r="G654" i="17"/>
  <c r="D654" i="17"/>
  <c r="G653" i="17"/>
  <c r="D653" i="17"/>
  <c r="G652" i="17"/>
  <c r="D652" i="17"/>
  <c r="G651" i="17"/>
  <c r="D651" i="17"/>
  <c r="G650" i="17"/>
  <c r="D650" i="17"/>
  <c r="G649" i="17"/>
  <c r="D649" i="17"/>
  <c r="G648" i="17"/>
  <c r="D648" i="17"/>
  <c r="G647" i="17"/>
  <c r="D647" i="17"/>
  <c r="G646" i="17"/>
  <c r="D646" i="17"/>
  <c r="G645" i="17"/>
  <c r="D645" i="17"/>
  <c r="G644" i="17"/>
  <c r="D644" i="17"/>
  <c r="G640" i="17"/>
  <c r="D640" i="17"/>
  <c r="G639" i="17"/>
  <c r="D639" i="17"/>
  <c r="G638" i="17"/>
  <c r="D638" i="17"/>
  <c r="G637" i="17"/>
  <c r="D637" i="17"/>
  <c r="G636" i="17"/>
  <c r="D636" i="17"/>
  <c r="G635" i="17"/>
  <c r="D635" i="17"/>
  <c r="G634" i="17"/>
  <c r="D634" i="17"/>
  <c r="G633" i="17"/>
  <c r="D633" i="17"/>
  <c r="G632" i="17"/>
  <c r="D632" i="17"/>
  <c r="G631" i="17"/>
  <c r="D631" i="17"/>
  <c r="G630" i="17"/>
  <c r="D630" i="17"/>
  <c r="G629" i="17"/>
  <c r="D629" i="17"/>
  <c r="G628" i="17"/>
  <c r="D628" i="17"/>
  <c r="G627" i="17"/>
  <c r="D627" i="17"/>
  <c r="G626" i="17"/>
  <c r="D626" i="17"/>
  <c r="G625" i="17"/>
  <c r="D625" i="17"/>
  <c r="G624" i="17"/>
  <c r="D624" i="17"/>
  <c r="G623" i="17"/>
  <c r="D623" i="17"/>
  <c r="G622" i="17"/>
  <c r="D622" i="17"/>
  <c r="G621" i="17"/>
  <c r="D621" i="17"/>
  <c r="G620" i="17"/>
  <c r="D620" i="17"/>
  <c r="G619" i="17"/>
  <c r="D619" i="17"/>
  <c r="G618" i="17"/>
  <c r="D618" i="17"/>
  <c r="G617" i="17"/>
  <c r="D617" i="17"/>
  <c r="G616" i="17"/>
  <c r="D616" i="17"/>
  <c r="G615" i="17"/>
  <c r="D615" i="17"/>
  <c r="G614" i="17"/>
  <c r="D614" i="17"/>
  <c r="G613" i="17"/>
  <c r="D613" i="17"/>
  <c r="G612" i="17"/>
  <c r="D612" i="17"/>
  <c r="G611" i="17"/>
  <c r="D611" i="17"/>
  <c r="G610" i="17"/>
  <c r="D610" i="17"/>
  <c r="G609" i="17"/>
  <c r="D609" i="17"/>
  <c r="G608" i="17"/>
  <c r="D608" i="17"/>
  <c r="G607" i="17"/>
  <c r="D607" i="17"/>
  <c r="G606" i="17"/>
  <c r="D606" i="17"/>
  <c r="G605" i="17"/>
  <c r="D605" i="17"/>
  <c r="G604" i="17"/>
  <c r="D604" i="17"/>
  <c r="G603" i="17"/>
  <c r="D603" i="17"/>
  <c r="G602" i="17"/>
  <c r="D602" i="17"/>
  <c r="G601" i="17"/>
  <c r="D601" i="17"/>
  <c r="G600" i="17"/>
  <c r="D600" i="17"/>
  <c r="G599" i="17"/>
  <c r="D599" i="17"/>
  <c r="G598" i="17"/>
  <c r="D598" i="17"/>
  <c r="G597" i="17"/>
  <c r="D597" i="17"/>
  <c r="G596" i="17"/>
  <c r="D596" i="17"/>
  <c r="G595" i="17"/>
  <c r="D595" i="17"/>
  <c r="G594" i="17"/>
  <c r="D594" i="17"/>
  <c r="G593" i="17"/>
  <c r="D593" i="17"/>
  <c r="G592" i="17"/>
  <c r="D592" i="17"/>
  <c r="G591" i="17"/>
  <c r="D591" i="17"/>
  <c r="G590" i="17"/>
  <c r="D590" i="17"/>
  <c r="G589" i="17"/>
  <c r="D589" i="17"/>
  <c r="G588" i="17"/>
  <c r="D588" i="17"/>
  <c r="G587" i="17"/>
  <c r="D587" i="17"/>
  <c r="G586" i="17"/>
  <c r="D586" i="17"/>
  <c r="G585" i="17"/>
  <c r="D585" i="17"/>
  <c r="G584" i="17"/>
  <c r="D584" i="17"/>
  <c r="G583" i="17"/>
  <c r="D583" i="17"/>
  <c r="G582" i="17"/>
  <c r="D582" i="17"/>
  <c r="G581" i="17"/>
  <c r="D581" i="17"/>
  <c r="G580" i="17"/>
  <c r="D580" i="17"/>
  <c r="G576" i="17"/>
  <c r="D576" i="17"/>
  <c r="G575" i="17"/>
  <c r="D575" i="17"/>
  <c r="G574" i="17"/>
  <c r="D574" i="17"/>
  <c r="G573" i="17"/>
  <c r="D573" i="17"/>
  <c r="G572" i="17"/>
  <c r="D572" i="17"/>
  <c r="G571" i="17"/>
  <c r="D571" i="17"/>
  <c r="G570" i="17"/>
  <c r="D570" i="17"/>
  <c r="G569" i="17"/>
  <c r="D569" i="17"/>
  <c r="G568" i="17"/>
  <c r="D568" i="17"/>
  <c r="G567" i="17"/>
  <c r="D567" i="17"/>
  <c r="G566" i="17"/>
  <c r="D566" i="17"/>
  <c r="G565" i="17"/>
  <c r="D565" i="17"/>
  <c r="G564" i="17"/>
  <c r="D564" i="17"/>
  <c r="G563" i="17"/>
  <c r="D563" i="17"/>
  <c r="G562" i="17"/>
  <c r="D562" i="17"/>
  <c r="G561" i="17"/>
  <c r="D561" i="17"/>
  <c r="G560" i="17"/>
  <c r="D560" i="17"/>
  <c r="G559" i="17"/>
  <c r="D559" i="17"/>
  <c r="G558" i="17"/>
  <c r="D558" i="17"/>
  <c r="G557" i="17"/>
  <c r="D557" i="17"/>
  <c r="G556" i="17"/>
  <c r="D556" i="17"/>
  <c r="G555" i="17"/>
  <c r="D555" i="17"/>
  <c r="G554" i="17"/>
  <c r="D554" i="17"/>
  <c r="G553" i="17"/>
  <c r="D553" i="17"/>
  <c r="G552" i="17"/>
  <c r="D552" i="17"/>
  <c r="G551" i="17"/>
  <c r="D551" i="17"/>
  <c r="G550" i="17"/>
  <c r="D550" i="17"/>
  <c r="G549" i="17"/>
  <c r="D549" i="17"/>
  <c r="G548" i="17"/>
  <c r="D548" i="17"/>
  <c r="G547" i="17"/>
  <c r="D547" i="17"/>
  <c r="G546" i="17"/>
  <c r="D546" i="17"/>
  <c r="G545" i="17"/>
  <c r="D545" i="17"/>
  <c r="G544" i="17"/>
  <c r="D544" i="17"/>
  <c r="G543" i="17"/>
  <c r="D543" i="17"/>
  <c r="G542" i="17"/>
  <c r="D542" i="17"/>
  <c r="G541" i="17"/>
  <c r="D541" i="17"/>
  <c r="G540" i="17"/>
  <c r="D540" i="17"/>
  <c r="G539" i="17"/>
  <c r="D539" i="17"/>
  <c r="G538" i="17"/>
  <c r="D538" i="17"/>
  <c r="G537" i="17"/>
  <c r="D537" i="17"/>
  <c r="G536" i="17"/>
  <c r="D536" i="17"/>
  <c r="G535" i="17"/>
  <c r="D535" i="17"/>
  <c r="G534" i="17"/>
  <c r="D534" i="17"/>
  <c r="G533" i="17"/>
  <c r="D533" i="17"/>
  <c r="G532" i="17"/>
  <c r="D532" i="17"/>
  <c r="G531" i="17"/>
  <c r="D531" i="17"/>
  <c r="G530" i="17"/>
  <c r="D530" i="17"/>
  <c r="G529" i="17"/>
  <c r="D529" i="17"/>
  <c r="G528" i="17"/>
  <c r="D528" i="17"/>
  <c r="G527" i="17"/>
  <c r="D527" i="17"/>
  <c r="G526" i="17"/>
  <c r="D526" i="17"/>
  <c r="G525" i="17"/>
  <c r="D525" i="17"/>
  <c r="G524" i="17"/>
  <c r="D524" i="17"/>
  <c r="G523" i="17"/>
  <c r="D523" i="17"/>
  <c r="G522" i="17"/>
  <c r="D522" i="17"/>
  <c r="G521" i="17"/>
  <c r="D521" i="17"/>
  <c r="G520" i="17"/>
  <c r="D520" i="17"/>
  <c r="G519" i="17"/>
  <c r="D519" i="17"/>
  <c r="G518" i="17"/>
  <c r="D518" i="17"/>
  <c r="G517" i="17"/>
  <c r="D517" i="17"/>
  <c r="G516" i="17"/>
  <c r="D516" i="17"/>
  <c r="G515" i="17"/>
  <c r="D515" i="17"/>
  <c r="G514" i="17"/>
  <c r="D514" i="17"/>
  <c r="G513" i="17"/>
  <c r="D513" i="17"/>
  <c r="G512" i="17"/>
  <c r="D512" i="17"/>
  <c r="G511" i="17"/>
  <c r="D511" i="17"/>
  <c r="G510" i="17"/>
  <c r="D510" i="17"/>
  <c r="G509" i="17"/>
  <c r="D509" i="17"/>
  <c r="G508" i="17"/>
  <c r="D508" i="17"/>
  <c r="G507" i="17"/>
  <c r="D507" i="17"/>
  <c r="G506" i="17"/>
  <c r="D506" i="17"/>
  <c r="G505" i="17"/>
  <c r="D505" i="17"/>
  <c r="G504" i="17"/>
  <c r="D504" i="17"/>
  <c r="G503" i="17"/>
  <c r="D503" i="17"/>
  <c r="G502" i="17"/>
  <c r="D502" i="17"/>
  <c r="G501" i="17"/>
  <c r="D501" i="17"/>
  <c r="G500" i="17"/>
  <c r="D500" i="17"/>
  <c r="G499" i="17"/>
  <c r="D499" i="17"/>
  <c r="G498" i="17"/>
  <c r="D498" i="17"/>
  <c r="G497" i="17"/>
  <c r="D497" i="17"/>
  <c r="G496" i="17"/>
  <c r="D496" i="17"/>
  <c r="G495" i="17"/>
  <c r="D495" i="17"/>
  <c r="G494" i="17"/>
  <c r="D494" i="17"/>
  <c r="G493" i="17"/>
  <c r="D493" i="17"/>
  <c r="G492" i="17"/>
  <c r="D492" i="17"/>
  <c r="G491" i="17"/>
  <c r="D491" i="17"/>
  <c r="G490" i="17"/>
  <c r="D490" i="17"/>
  <c r="G489" i="17"/>
  <c r="D489" i="17"/>
  <c r="G488" i="17"/>
  <c r="D488" i="17"/>
  <c r="G487" i="17"/>
  <c r="D487" i="17"/>
  <c r="G486" i="17"/>
  <c r="D486" i="17"/>
  <c r="G485" i="17"/>
  <c r="D485" i="17"/>
  <c r="G484" i="17"/>
  <c r="D484" i="17"/>
  <c r="G483" i="17"/>
  <c r="D483" i="17"/>
  <c r="G482" i="17"/>
  <c r="D482" i="17"/>
  <c r="G481" i="17"/>
  <c r="D481" i="17"/>
  <c r="G480" i="17"/>
  <c r="D480" i="17"/>
  <c r="G479" i="17"/>
  <c r="D479" i="17"/>
  <c r="G478" i="17"/>
  <c r="D478" i="17"/>
  <c r="G477" i="17"/>
  <c r="D477" i="17"/>
  <c r="G476" i="17"/>
  <c r="D476" i="17"/>
  <c r="G475" i="17"/>
  <c r="D475" i="17"/>
  <c r="G474" i="17"/>
  <c r="D474" i="17"/>
  <c r="G473" i="17"/>
  <c r="D473" i="17"/>
  <c r="G472" i="17"/>
  <c r="D472" i="17"/>
  <c r="G471" i="17"/>
  <c r="D471" i="17"/>
  <c r="G470" i="17"/>
  <c r="D470" i="17"/>
  <c r="G469" i="17"/>
  <c r="D469" i="17"/>
  <c r="G468" i="17"/>
  <c r="D468" i="17"/>
  <c r="G467" i="17"/>
  <c r="D467" i="17"/>
  <c r="G466" i="17"/>
  <c r="D466" i="17"/>
  <c r="G465" i="17"/>
  <c r="D465" i="17"/>
  <c r="G464" i="17"/>
  <c r="D464" i="17"/>
  <c r="G463" i="17"/>
  <c r="D463" i="17"/>
  <c r="G462" i="17"/>
  <c r="D462" i="17"/>
  <c r="G461" i="17"/>
  <c r="D461" i="17"/>
  <c r="G460" i="17"/>
  <c r="D460" i="17"/>
  <c r="G459" i="17"/>
  <c r="D459" i="17"/>
  <c r="G458" i="17"/>
  <c r="D458" i="17"/>
  <c r="G457" i="17"/>
  <c r="D457" i="17"/>
  <c r="G456" i="17"/>
  <c r="D456" i="17"/>
  <c r="G455" i="17"/>
  <c r="D455" i="17"/>
  <c r="G454" i="17"/>
  <c r="D454" i="17"/>
  <c r="G453" i="17"/>
  <c r="D453" i="17"/>
  <c r="G452" i="17"/>
  <c r="D452" i="17"/>
  <c r="G451" i="17"/>
  <c r="D451" i="17"/>
  <c r="G447" i="17"/>
  <c r="D447" i="17"/>
  <c r="G446" i="17"/>
  <c r="D446" i="17"/>
  <c r="G445" i="17"/>
  <c r="D445" i="17"/>
  <c r="G444" i="17"/>
  <c r="D444" i="17"/>
  <c r="G443" i="17"/>
  <c r="D443" i="17"/>
  <c r="G442" i="17"/>
  <c r="D442" i="17"/>
  <c r="G441" i="17"/>
  <c r="D441" i="17"/>
  <c r="G440" i="17"/>
  <c r="D440" i="17"/>
  <c r="G439" i="17"/>
  <c r="D439" i="17"/>
  <c r="G438" i="17"/>
  <c r="D438" i="17"/>
  <c r="G437" i="17"/>
  <c r="D437" i="17"/>
  <c r="G436" i="17"/>
  <c r="D436" i="17"/>
  <c r="G435" i="17"/>
  <c r="D435" i="17"/>
  <c r="G434" i="17"/>
  <c r="D434" i="17"/>
  <c r="G433" i="17"/>
  <c r="D433" i="17"/>
  <c r="G432" i="17"/>
  <c r="D432" i="17"/>
  <c r="G431" i="17"/>
  <c r="D431" i="17"/>
  <c r="G430" i="17"/>
  <c r="D430" i="17"/>
  <c r="G429" i="17"/>
  <c r="D429" i="17"/>
  <c r="G428" i="17"/>
  <c r="D428" i="17"/>
  <c r="G427" i="17"/>
  <c r="D427" i="17"/>
  <c r="G426" i="17"/>
  <c r="D426" i="17"/>
  <c r="G425" i="17"/>
  <c r="D425" i="17"/>
  <c r="G424" i="17"/>
  <c r="D424" i="17"/>
  <c r="G423" i="17"/>
  <c r="D423" i="17"/>
  <c r="G422" i="17"/>
  <c r="D422" i="17"/>
  <c r="G421" i="17"/>
  <c r="D421" i="17"/>
  <c r="G420" i="17"/>
  <c r="D420" i="17"/>
  <c r="G419" i="17"/>
  <c r="D419" i="17"/>
  <c r="G418" i="17"/>
  <c r="D418" i="17"/>
  <c r="G417" i="17"/>
  <c r="D417" i="17"/>
  <c r="G416" i="17"/>
  <c r="D416" i="17"/>
  <c r="G415" i="17"/>
  <c r="D415" i="17"/>
  <c r="G414" i="17"/>
  <c r="D414" i="17"/>
  <c r="G413" i="17"/>
  <c r="D413" i="17"/>
  <c r="G412" i="17"/>
  <c r="D412" i="17"/>
  <c r="G411" i="17"/>
  <c r="D411" i="17"/>
  <c r="G410" i="17"/>
  <c r="D410" i="17"/>
  <c r="G409" i="17"/>
  <c r="D409" i="17"/>
  <c r="G408" i="17"/>
  <c r="D408" i="17"/>
  <c r="G407" i="17"/>
  <c r="D407" i="17"/>
  <c r="G406" i="17"/>
  <c r="D406" i="17"/>
  <c r="G405" i="17"/>
  <c r="D405" i="17"/>
  <c r="G404" i="17"/>
  <c r="D404" i="17"/>
  <c r="G403" i="17"/>
  <c r="D403" i="17"/>
  <c r="G402" i="17"/>
  <c r="D402" i="17"/>
  <c r="G401" i="17"/>
  <c r="D401" i="17"/>
  <c r="G400" i="17"/>
  <c r="D400" i="17"/>
  <c r="G399" i="17"/>
  <c r="D399" i="17"/>
  <c r="G398" i="17"/>
  <c r="D398" i="17"/>
  <c r="G397" i="17"/>
  <c r="D397" i="17"/>
  <c r="G396" i="17"/>
  <c r="D396" i="17"/>
  <c r="G395" i="17"/>
  <c r="D395" i="17"/>
  <c r="G394" i="17"/>
  <c r="D394" i="17"/>
  <c r="G393" i="17"/>
  <c r="D393" i="17"/>
  <c r="G392" i="17"/>
  <c r="D392" i="17"/>
  <c r="G391" i="17"/>
  <c r="D391" i="17"/>
  <c r="G390" i="17"/>
  <c r="D390" i="17"/>
  <c r="G389" i="17"/>
  <c r="D389" i="17"/>
  <c r="G388" i="17"/>
  <c r="D388" i="17"/>
  <c r="G387" i="17"/>
  <c r="D387" i="17"/>
  <c r="G386" i="17"/>
  <c r="D386" i="17"/>
  <c r="G381" i="17"/>
  <c r="D381" i="17"/>
  <c r="G380" i="17"/>
  <c r="D380" i="17"/>
  <c r="G379" i="17"/>
  <c r="D379" i="17"/>
  <c r="G378" i="17"/>
  <c r="D378" i="17"/>
  <c r="G377" i="17"/>
  <c r="D377" i="17"/>
  <c r="G376" i="17"/>
  <c r="D376" i="17"/>
  <c r="G375" i="17"/>
  <c r="D375" i="17"/>
  <c r="G374" i="17"/>
  <c r="D374" i="17"/>
  <c r="G373" i="17"/>
  <c r="D373" i="17"/>
  <c r="G372" i="17"/>
  <c r="D372" i="17"/>
  <c r="G371" i="17"/>
  <c r="D371" i="17"/>
  <c r="G370" i="17"/>
  <c r="D370" i="17"/>
  <c r="G369" i="17"/>
  <c r="D369" i="17"/>
  <c r="G368" i="17"/>
  <c r="D368" i="17"/>
  <c r="G367" i="17"/>
  <c r="D367" i="17"/>
  <c r="G366" i="17"/>
  <c r="D366" i="17"/>
  <c r="G365" i="17"/>
  <c r="D365" i="17"/>
  <c r="G364" i="17"/>
  <c r="D364" i="17"/>
  <c r="G363" i="17"/>
  <c r="D363" i="17"/>
  <c r="G362" i="17"/>
  <c r="D362" i="17"/>
  <c r="G361" i="17"/>
  <c r="D361" i="17"/>
  <c r="G360" i="17"/>
  <c r="D360" i="17"/>
  <c r="G359" i="17"/>
  <c r="D359" i="17"/>
  <c r="G358" i="17"/>
  <c r="D358" i="17"/>
  <c r="G357" i="17"/>
  <c r="D357" i="17"/>
  <c r="G356" i="17"/>
  <c r="D356" i="17"/>
  <c r="G355" i="17"/>
  <c r="D355" i="17"/>
  <c r="G354" i="17"/>
  <c r="D354" i="17"/>
  <c r="G353" i="17"/>
  <c r="D353" i="17"/>
  <c r="G352" i="17"/>
  <c r="D352" i="17"/>
  <c r="G351" i="17"/>
  <c r="D351" i="17"/>
  <c r="G350" i="17"/>
  <c r="D350" i="17"/>
  <c r="G349" i="17"/>
  <c r="D349" i="17"/>
  <c r="G348" i="17"/>
  <c r="D348" i="17"/>
  <c r="G347" i="17"/>
  <c r="D347" i="17"/>
  <c r="G346" i="17"/>
  <c r="D346" i="17"/>
  <c r="G345" i="17"/>
  <c r="D345" i="17"/>
  <c r="G344" i="17"/>
  <c r="D344" i="17"/>
  <c r="G343" i="17"/>
  <c r="D343" i="17"/>
  <c r="G342" i="17"/>
  <c r="D342" i="17"/>
  <c r="G341" i="17"/>
  <c r="D341" i="17"/>
  <c r="G340" i="17"/>
  <c r="D340" i="17"/>
  <c r="G339" i="17"/>
  <c r="D339" i="17"/>
  <c r="G338" i="17"/>
  <c r="D338" i="17"/>
  <c r="G337" i="17"/>
  <c r="D337" i="17"/>
  <c r="G336" i="17"/>
  <c r="D336" i="17"/>
  <c r="G335" i="17"/>
  <c r="D335" i="17"/>
  <c r="G334" i="17"/>
  <c r="D334" i="17"/>
  <c r="G333" i="17"/>
  <c r="D333" i="17"/>
  <c r="G332" i="17"/>
  <c r="D332" i="17"/>
  <c r="G331" i="17"/>
  <c r="D331" i="17"/>
  <c r="G330" i="17"/>
  <c r="D330" i="17"/>
  <c r="G329" i="17"/>
  <c r="D329" i="17"/>
  <c r="G328" i="17"/>
  <c r="D328" i="17"/>
  <c r="G327" i="17"/>
  <c r="D327" i="17"/>
  <c r="G326" i="17"/>
  <c r="D326" i="17"/>
  <c r="G325" i="17"/>
  <c r="D325" i="17"/>
  <c r="G324" i="17"/>
  <c r="D324" i="17"/>
  <c r="G323" i="17"/>
  <c r="D323" i="17"/>
  <c r="G322" i="17"/>
  <c r="D322" i="17"/>
  <c r="G321" i="17"/>
  <c r="D321" i="17"/>
  <c r="G320" i="17"/>
  <c r="D320" i="17"/>
  <c r="G319" i="17"/>
  <c r="D319" i="17"/>
  <c r="G318" i="17"/>
  <c r="D318" i="17"/>
  <c r="G317" i="17"/>
  <c r="D317" i="17"/>
  <c r="G316" i="17"/>
  <c r="D316" i="17"/>
  <c r="G315" i="17"/>
  <c r="D315" i="17"/>
  <c r="G314" i="17"/>
  <c r="D314" i="17"/>
  <c r="G313" i="17"/>
  <c r="D313" i="17"/>
  <c r="G312" i="17"/>
  <c r="D312" i="17"/>
  <c r="G311" i="17"/>
  <c r="D311" i="17"/>
  <c r="G310" i="17"/>
  <c r="D310" i="17"/>
  <c r="G309" i="17"/>
  <c r="D309" i="17"/>
  <c r="G308" i="17"/>
  <c r="D308" i="17"/>
  <c r="G307" i="17"/>
  <c r="D307" i="17"/>
  <c r="G306" i="17"/>
  <c r="D306" i="17"/>
  <c r="G305" i="17"/>
  <c r="D305" i="17"/>
  <c r="G304" i="17"/>
  <c r="D304" i="17"/>
  <c r="G303" i="17"/>
  <c r="D303" i="17"/>
  <c r="G302" i="17"/>
  <c r="D302" i="17"/>
  <c r="G301" i="17"/>
  <c r="D301" i="17"/>
  <c r="G300" i="17"/>
  <c r="D300" i="17"/>
  <c r="G299" i="17"/>
  <c r="D299" i="17"/>
  <c r="G298" i="17"/>
  <c r="D298" i="17"/>
  <c r="G297" i="17"/>
  <c r="D297" i="17"/>
  <c r="G296" i="17"/>
  <c r="D296" i="17"/>
  <c r="G295" i="17"/>
  <c r="D295" i="17"/>
  <c r="G294" i="17"/>
  <c r="D294" i="17"/>
  <c r="G293" i="17"/>
  <c r="D293" i="17"/>
  <c r="G292" i="17"/>
  <c r="D292" i="17"/>
  <c r="G291" i="17"/>
  <c r="D291" i="17"/>
  <c r="G290" i="17"/>
  <c r="D290" i="17"/>
  <c r="G289" i="17"/>
  <c r="D289" i="17"/>
  <c r="G288" i="17"/>
  <c r="D288" i="17"/>
  <c r="G287" i="17"/>
  <c r="D287" i="17"/>
  <c r="G286" i="17"/>
  <c r="D286" i="17"/>
  <c r="G285" i="17"/>
  <c r="D285" i="17"/>
  <c r="G284" i="17"/>
  <c r="D284" i="17"/>
  <c r="G283" i="17"/>
  <c r="D283" i="17"/>
  <c r="G282" i="17"/>
  <c r="D282" i="17"/>
  <c r="G281" i="17"/>
  <c r="D281" i="17"/>
  <c r="G280" i="17"/>
  <c r="D280" i="17"/>
  <c r="G279" i="17"/>
  <c r="D279" i="17"/>
  <c r="G278" i="17"/>
  <c r="D278" i="17"/>
  <c r="G277" i="17"/>
  <c r="D277" i="17"/>
  <c r="G276" i="17"/>
  <c r="D276" i="17"/>
  <c r="G275" i="17"/>
  <c r="D275" i="17"/>
  <c r="G274" i="17"/>
  <c r="D274" i="17"/>
  <c r="G273" i="17"/>
  <c r="D273" i="17"/>
  <c r="G272" i="17"/>
  <c r="D272" i="17"/>
  <c r="G271" i="17"/>
  <c r="D271" i="17"/>
  <c r="G270" i="17"/>
  <c r="D270" i="17"/>
  <c r="G269" i="17"/>
  <c r="D269" i="17"/>
  <c r="G268" i="17"/>
  <c r="D268" i="17"/>
  <c r="G267" i="17"/>
  <c r="D267" i="17"/>
  <c r="G266" i="17"/>
  <c r="D266" i="17"/>
  <c r="G265" i="17"/>
  <c r="D265" i="17"/>
  <c r="G264" i="17"/>
  <c r="D264" i="17"/>
  <c r="G263" i="17"/>
  <c r="D263" i="17"/>
  <c r="G262" i="17"/>
  <c r="D262" i="17"/>
  <c r="G261" i="17"/>
  <c r="D261" i="17"/>
  <c r="G260" i="17"/>
  <c r="D260" i="17"/>
  <c r="G256" i="17"/>
  <c r="D256" i="17"/>
  <c r="G255" i="17"/>
  <c r="D255" i="17"/>
  <c r="G254" i="17"/>
  <c r="D254" i="17"/>
  <c r="G253" i="17"/>
  <c r="D253" i="17"/>
  <c r="G252" i="17"/>
  <c r="D252" i="17"/>
  <c r="G251" i="17"/>
  <c r="D251" i="17"/>
  <c r="G250" i="17"/>
  <c r="D250" i="17"/>
  <c r="G249" i="17"/>
  <c r="D249" i="17"/>
  <c r="G248" i="17"/>
  <c r="D248" i="17"/>
  <c r="G247" i="17"/>
  <c r="D247" i="17"/>
  <c r="G246" i="17"/>
  <c r="D246" i="17"/>
  <c r="G245" i="17"/>
  <c r="D245" i="17"/>
  <c r="G244" i="17"/>
  <c r="D244" i="17"/>
  <c r="G243" i="17"/>
  <c r="D243" i="17"/>
  <c r="G242" i="17"/>
  <c r="D242" i="17"/>
  <c r="G241" i="17"/>
  <c r="D241" i="17"/>
  <c r="G240" i="17"/>
  <c r="D240" i="17"/>
  <c r="G239" i="17"/>
  <c r="D239" i="17"/>
  <c r="G238" i="17"/>
  <c r="D238" i="17"/>
  <c r="G237" i="17"/>
  <c r="D237" i="17"/>
  <c r="G236" i="17"/>
  <c r="D236" i="17"/>
  <c r="G235" i="17"/>
  <c r="D235" i="17"/>
  <c r="G234" i="17"/>
  <c r="D234" i="17"/>
  <c r="G233" i="17"/>
  <c r="D233" i="17"/>
  <c r="G232" i="17"/>
  <c r="D232" i="17"/>
  <c r="G231" i="17"/>
  <c r="D231" i="17"/>
  <c r="G230" i="17"/>
  <c r="D230" i="17"/>
  <c r="G229" i="17"/>
  <c r="D229" i="17"/>
  <c r="G228" i="17"/>
  <c r="D228" i="17"/>
  <c r="G227" i="17"/>
  <c r="D227" i="17"/>
  <c r="G226" i="17"/>
  <c r="D226" i="17"/>
  <c r="G225" i="17"/>
  <c r="D225" i="17"/>
  <c r="G224" i="17"/>
  <c r="D224" i="17"/>
  <c r="G223" i="17"/>
  <c r="D223" i="17"/>
  <c r="G222" i="17"/>
  <c r="D222" i="17"/>
  <c r="G221" i="17"/>
  <c r="D221" i="17"/>
  <c r="G220" i="17"/>
  <c r="D220" i="17"/>
  <c r="G219" i="17"/>
  <c r="D219" i="17"/>
  <c r="G218" i="17"/>
  <c r="D218" i="17"/>
  <c r="G217" i="17"/>
  <c r="D217" i="17"/>
  <c r="G216" i="17"/>
  <c r="D216" i="17"/>
  <c r="G215" i="17"/>
  <c r="D215" i="17"/>
  <c r="G214" i="17"/>
  <c r="D214" i="17"/>
  <c r="G213" i="17"/>
  <c r="D213" i="17"/>
  <c r="G212" i="17"/>
  <c r="D212" i="17"/>
  <c r="G211" i="17"/>
  <c r="D211" i="17"/>
  <c r="G210" i="17"/>
  <c r="D210" i="17"/>
  <c r="G209" i="17"/>
  <c r="D209" i="17"/>
  <c r="G208" i="17"/>
  <c r="D208" i="17"/>
  <c r="G207" i="17"/>
  <c r="D207" i="17"/>
  <c r="G206" i="17"/>
  <c r="D206" i="17"/>
  <c r="G205" i="17"/>
  <c r="D205" i="17"/>
  <c r="G204" i="17"/>
  <c r="D204" i="17"/>
  <c r="G203" i="17"/>
  <c r="D203" i="17"/>
  <c r="G202" i="17"/>
  <c r="D202" i="17"/>
  <c r="G201" i="17"/>
  <c r="D201" i="17"/>
  <c r="G200" i="17"/>
  <c r="D200" i="17"/>
  <c r="G199" i="17"/>
  <c r="D199" i="17"/>
  <c r="G198" i="17"/>
  <c r="D198" i="17"/>
  <c r="G197" i="17"/>
  <c r="D197" i="17"/>
  <c r="G196" i="17"/>
  <c r="D196" i="17"/>
  <c r="G195" i="17"/>
  <c r="D195" i="17"/>
  <c r="G194" i="17"/>
  <c r="D194" i="17"/>
  <c r="G193" i="17"/>
  <c r="D193" i="17"/>
  <c r="G192" i="17"/>
  <c r="D192" i="17"/>
  <c r="G191" i="17"/>
  <c r="D191" i="17"/>
  <c r="G190" i="17"/>
  <c r="D190" i="17"/>
  <c r="G189" i="17"/>
  <c r="D189" i="17"/>
  <c r="G188" i="17"/>
  <c r="D188" i="17"/>
  <c r="G187" i="17"/>
  <c r="D187" i="17"/>
  <c r="G186" i="17"/>
  <c r="D186" i="17"/>
  <c r="G185" i="17"/>
  <c r="D185" i="17"/>
  <c r="G184" i="17"/>
  <c r="D184" i="17"/>
  <c r="G183" i="17"/>
  <c r="D183" i="17"/>
  <c r="G182" i="17"/>
  <c r="D182" i="17"/>
  <c r="G181" i="17"/>
  <c r="D181" i="17"/>
  <c r="G180" i="17"/>
  <c r="D180" i="17"/>
  <c r="G179" i="17"/>
  <c r="D179" i="17"/>
  <c r="G178" i="17"/>
  <c r="D178" i="17"/>
  <c r="G177" i="17"/>
  <c r="D177" i="17"/>
  <c r="G176" i="17"/>
  <c r="D176" i="17"/>
  <c r="G175" i="17"/>
  <c r="D175" i="17"/>
  <c r="G174" i="17"/>
  <c r="D174" i="17"/>
  <c r="G173" i="17"/>
  <c r="D173" i="17"/>
  <c r="G172" i="17"/>
  <c r="D172" i="17"/>
  <c r="G171" i="17"/>
  <c r="D171" i="17"/>
  <c r="G170" i="17"/>
  <c r="D170" i="17"/>
  <c r="G169" i="17"/>
  <c r="D169" i="17"/>
  <c r="G168" i="17"/>
  <c r="D168" i="17"/>
  <c r="G167" i="17"/>
  <c r="D167" i="17"/>
  <c r="G166" i="17"/>
  <c r="D166" i="17"/>
  <c r="G165" i="17"/>
  <c r="D165" i="17"/>
  <c r="G164" i="17"/>
  <c r="D164" i="17"/>
  <c r="G163" i="17"/>
  <c r="D163" i="17"/>
  <c r="G162" i="17"/>
  <c r="D162" i="17"/>
  <c r="G161" i="17"/>
  <c r="D161" i="17"/>
  <c r="G160" i="17"/>
  <c r="D160" i="17"/>
  <c r="G159" i="17"/>
  <c r="D159" i="17"/>
  <c r="G158" i="17"/>
  <c r="D158" i="17"/>
  <c r="G157" i="17"/>
  <c r="D157" i="17"/>
  <c r="G156" i="17"/>
  <c r="D156" i="17"/>
  <c r="G155" i="17"/>
  <c r="D155" i="17"/>
  <c r="G154" i="17"/>
  <c r="D154" i="17"/>
  <c r="G153" i="17"/>
  <c r="D153" i="17"/>
  <c r="G149" i="17"/>
  <c r="D149" i="17"/>
  <c r="G148" i="17"/>
  <c r="D148" i="17"/>
  <c r="G147" i="17"/>
  <c r="D147" i="17"/>
  <c r="G146" i="17"/>
  <c r="D146" i="17"/>
  <c r="G145" i="17"/>
  <c r="D145" i="17"/>
  <c r="G144" i="17"/>
  <c r="D144" i="17"/>
  <c r="G143" i="17"/>
  <c r="D143" i="17"/>
  <c r="G142" i="17"/>
  <c r="D142" i="17"/>
  <c r="G141" i="17"/>
  <c r="D141" i="17"/>
  <c r="G140" i="17"/>
  <c r="D140" i="17"/>
  <c r="G139" i="17"/>
  <c r="D139" i="17"/>
  <c r="G138" i="17"/>
  <c r="D138" i="17"/>
  <c r="G137" i="17"/>
  <c r="D137" i="17"/>
  <c r="G136" i="17"/>
  <c r="D136" i="17"/>
  <c r="G135" i="17"/>
  <c r="D135" i="17"/>
  <c r="G134" i="17"/>
  <c r="D134" i="17"/>
  <c r="G133" i="17"/>
  <c r="D133" i="17"/>
  <c r="G132" i="17"/>
  <c r="D132" i="17"/>
  <c r="G131" i="17"/>
  <c r="D131" i="17"/>
  <c r="G130" i="17"/>
  <c r="D130" i="17"/>
  <c r="G129" i="17"/>
  <c r="D129" i="17"/>
  <c r="G128" i="17"/>
  <c r="D128" i="17"/>
  <c r="G127" i="17"/>
  <c r="D127" i="17"/>
  <c r="G126" i="17"/>
  <c r="D126" i="17"/>
  <c r="G125" i="17"/>
  <c r="D125" i="17"/>
  <c r="G124" i="17"/>
  <c r="D124" i="17"/>
  <c r="G123" i="17"/>
  <c r="D123" i="17"/>
  <c r="G122" i="17"/>
  <c r="D122" i="17"/>
  <c r="G121" i="17"/>
  <c r="D121" i="17"/>
  <c r="G120" i="17"/>
  <c r="D120" i="17"/>
  <c r="G119" i="17"/>
  <c r="D119" i="17"/>
  <c r="G118" i="17"/>
  <c r="D118" i="17"/>
  <c r="G117" i="17"/>
  <c r="D117" i="17"/>
  <c r="G116" i="17"/>
  <c r="D116" i="17"/>
  <c r="G115" i="17"/>
  <c r="D115" i="17"/>
  <c r="G114" i="17"/>
  <c r="D114" i="17"/>
  <c r="G113" i="17"/>
  <c r="D113" i="17"/>
  <c r="G112" i="17"/>
  <c r="D112" i="17"/>
  <c r="G111" i="17"/>
  <c r="D111" i="17"/>
  <c r="G110" i="17"/>
  <c r="D110" i="17"/>
  <c r="G109" i="17"/>
  <c r="D109" i="17"/>
  <c r="G108" i="17"/>
  <c r="D108" i="17"/>
  <c r="G107" i="17"/>
  <c r="D107" i="17"/>
  <c r="G106" i="17"/>
  <c r="D106" i="17"/>
  <c r="G105" i="17"/>
  <c r="D105" i="17"/>
  <c r="G104" i="17"/>
  <c r="D104" i="17"/>
  <c r="G103" i="17"/>
  <c r="D103" i="17"/>
  <c r="G102" i="17"/>
  <c r="D102" i="17"/>
  <c r="G101" i="17"/>
  <c r="D101" i="17"/>
  <c r="G100" i="17"/>
  <c r="D100" i="17"/>
  <c r="G99" i="17"/>
  <c r="D99" i="17"/>
  <c r="G98" i="17"/>
  <c r="D98" i="17"/>
  <c r="G97" i="17"/>
  <c r="D97" i="17"/>
  <c r="G96" i="17"/>
  <c r="D96" i="17"/>
  <c r="G95" i="17"/>
  <c r="D95" i="17"/>
  <c r="G94" i="17"/>
  <c r="D94" i="17"/>
  <c r="G93" i="17"/>
  <c r="D93" i="17"/>
  <c r="G92" i="17"/>
  <c r="D92" i="17"/>
  <c r="G91" i="17"/>
  <c r="D91" i="17"/>
  <c r="G90" i="17"/>
  <c r="D90" i="17"/>
  <c r="G89" i="17"/>
  <c r="D89" i="17"/>
  <c r="G85" i="17"/>
  <c r="G84" i="17"/>
  <c r="G82" i="17"/>
  <c r="G79" i="17"/>
  <c r="G78" i="17"/>
  <c r="G77" i="17"/>
  <c r="G76" i="17"/>
  <c r="G75" i="17"/>
  <c r="G74" i="17"/>
  <c r="G73" i="17"/>
  <c r="G72" i="17"/>
  <c r="G71" i="17"/>
  <c r="G70" i="17"/>
  <c r="G69" i="17"/>
  <c r="G68" i="17"/>
  <c r="G67" i="17"/>
  <c r="G66" i="17"/>
  <c r="G64" i="17"/>
  <c r="G63" i="17"/>
  <c r="G62" i="17"/>
  <c r="G61" i="17"/>
  <c r="G60" i="17"/>
  <c r="G59" i="17"/>
  <c r="G58" i="17"/>
  <c r="G57" i="17"/>
  <c r="G56" i="17"/>
  <c r="G55" i="17"/>
  <c r="G54" i="17"/>
  <c r="G53" i="17"/>
  <c r="G52" i="17"/>
  <c r="G51" i="17"/>
  <c r="G50" i="17"/>
  <c r="G48" i="17"/>
  <c r="G47" i="17"/>
  <c r="G46" i="17"/>
  <c r="G45" i="17"/>
  <c r="G43" i="17"/>
  <c r="G42" i="17"/>
  <c r="G41" i="17"/>
  <c r="G40" i="17"/>
  <c r="G39" i="17"/>
  <c r="G38" i="17"/>
  <c r="G37" i="17"/>
  <c r="G36" i="17"/>
  <c r="G35" i="17"/>
  <c r="G34" i="17"/>
  <c r="G33" i="17"/>
  <c r="G32" i="17"/>
  <c r="G31" i="17"/>
  <c r="G30" i="17"/>
  <c r="G29" i="17"/>
  <c r="G28" i="17"/>
  <c r="G27" i="17"/>
  <c r="G26" i="17"/>
  <c r="G25" i="17"/>
  <c r="G24" i="17"/>
  <c r="G23" i="17"/>
  <c r="G22" i="17"/>
  <c r="G21" i="17"/>
  <c r="G20" i="17"/>
  <c r="G19" i="17"/>
  <c r="G18" i="17"/>
  <c r="G17" i="17"/>
  <c r="G16" i="17"/>
  <c r="G15" i="17"/>
  <c r="G14" i="17"/>
  <c r="G13" i="17"/>
  <c r="G12" i="17"/>
  <c r="G11" i="17"/>
  <c r="G10" i="17"/>
  <c r="G9" i="17"/>
  <c r="G8" i="17"/>
  <c r="G7" i="17"/>
  <c r="G6" i="17"/>
  <c r="G5" i="17"/>
  <c r="G2" i="23" l="1"/>
  <c r="G2" i="4"/>
  <c r="H2" i="22"/>
  <c r="G2" i="50"/>
  <c r="G2" i="59"/>
  <c r="G3" i="19"/>
  <c r="J2" i="32"/>
  <c r="G2" i="41"/>
  <c r="G2" i="44"/>
  <c r="G2" i="24"/>
  <c r="I2" i="7"/>
  <c r="H2" i="15"/>
  <c r="G2" i="57"/>
  <c r="G2" i="17"/>
</calcChain>
</file>

<file path=xl/sharedStrings.xml><?xml version="1.0" encoding="utf-8"?>
<sst xmlns="http://schemas.openxmlformats.org/spreadsheetml/2006/main" count="17218" uniqueCount="3073">
  <si>
    <t>Стрелочка - это фильтр, необходимо убрать галочку с позиции "Пустые" для просмотра заказа.</t>
  </si>
  <si>
    <t>СУММА ПО ЛИСТУ "НОВИНКА"</t>
  </si>
  <si>
    <t>НОВИНКА!!!</t>
  </si>
  <si>
    <t>Наименование</t>
  </si>
  <si>
    <t>Цвет</t>
  </si>
  <si>
    <t>Товар</t>
  </si>
  <si>
    <t>Цена</t>
  </si>
  <si>
    <t>Заказ</t>
  </si>
  <si>
    <t xml:space="preserve">  </t>
  </si>
  <si>
    <t>Стикеры для удаления пыли</t>
  </si>
  <si>
    <t>250 штук</t>
  </si>
  <si>
    <t>Салфетки для удаления пыли</t>
  </si>
  <si>
    <t>1000 штук</t>
  </si>
  <si>
    <t>INSTANT PRINT CAMERA P2 (фото/видео/печать)
 В комплекте: детский фотоаппарата, зарядный кабель, 3 рулона бумаги, ремешок на шею.
Передняя/задняя камера</t>
  </si>
  <si>
    <t>сиреневый</t>
  </si>
  <si>
    <t>голубой</t>
  </si>
  <si>
    <t>розовый</t>
  </si>
  <si>
    <t>INSTANT PRINT CAMERA M1 (фото/видео/печать)
В комплекте: детский фотоаппарата, зарядный кабель, 3 рулона бумаги, 3 цветные ручки, шнурок на шею.
Передняя/задняя камера</t>
  </si>
  <si>
    <t>динозавр</t>
  </si>
  <si>
    <t>единорог</t>
  </si>
  <si>
    <t>пингвин</t>
  </si>
  <si>
    <t>PRINT CAMERA M1 (фото/видео/печать)
В комплекте: детский фотоаппарата, зарядный кабель, 1 рулон бумаги, шнурок на шею.
Передняя/задняя камера</t>
  </si>
  <si>
    <t>Планшеты для рисования</t>
  </si>
  <si>
    <t>синий</t>
  </si>
  <si>
    <t>красный</t>
  </si>
  <si>
    <t>салатовый</t>
  </si>
  <si>
    <t xml:space="preserve">NEW Wireless Keyboard/mouse Keyboard/mouse Combo WITH RGB (7 РЕЖИМОВ ПОДСВЕТКИ) (RUSSIAN VERSION) </t>
  </si>
  <si>
    <t>белый</t>
  </si>
  <si>
    <t>зелёный</t>
  </si>
  <si>
    <t>Wireless Keyboard/mouse Keyboard/mouse Combo (RUSSIAN VERSION)</t>
  </si>
  <si>
    <t>мятный</t>
  </si>
  <si>
    <t>Pad Laptop Stand</t>
  </si>
  <si>
    <t>черный</t>
  </si>
  <si>
    <t>Подставка для телефона S802</t>
  </si>
  <si>
    <t>Bracket Desktop Replacement</t>
  </si>
  <si>
    <t>Pencil</t>
  </si>
  <si>
    <t>Pencil (на магните)</t>
  </si>
  <si>
    <t>Pencil 2</t>
  </si>
  <si>
    <t>Адаптер, переходник Lightning - Micro USB (OTG)</t>
  </si>
  <si>
    <t>OTG MICRO USB</t>
  </si>
  <si>
    <t>Наушники MI</t>
  </si>
  <si>
    <t>золото</t>
  </si>
  <si>
    <t>AIRPODS PRO</t>
  </si>
  <si>
    <t>AIRPODS 3</t>
  </si>
  <si>
    <t>Adapter 35W</t>
  </si>
  <si>
    <t>Adapter 25W</t>
  </si>
  <si>
    <t>Adapter 50W</t>
  </si>
  <si>
    <t xml:space="preserve">белый </t>
  </si>
  <si>
    <t>Оптовая цена</t>
  </si>
  <si>
    <t>СЗУ на Mi Band 2</t>
  </si>
  <si>
    <t>СЗУ на Mi Band 3</t>
  </si>
  <si>
    <t>СЗУ на Mi Band 4</t>
  </si>
  <si>
    <t>СЗУ на Mi Band 5</t>
  </si>
  <si>
    <t>Шнурок на шею NIKE</t>
  </si>
  <si>
    <t>черно-белый</t>
  </si>
  <si>
    <t>черно-красный</t>
  </si>
  <si>
    <t>Шнурок на шею ADIDAS</t>
  </si>
  <si>
    <t>Шнурок на шею SAMSUNG</t>
  </si>
  <si>
    <t>бело-синий</t>
  </si>
  <si>
    <t>красно-белый</t>
  </si>
  <si>
    <t>Шнурок на шею SMILE</t>
  </si>
  <si>
    <t>желто-белый</t>
  </si>
  <si>
    <t>Шнурок на шею FILA</t>
  </si>
  <si>
    <t>бело-черный</t>
  </si>
  <si>
    <t>Card Holder</t>
  </si>
  <si>
    <t>лиловый</t>
  </si>
  <si>
    <t>сосновый лес</t>
  </si>
  <si>
    <t>пудра</t>
  </si>
  <si>
    <t>жёлтый</t>
  </si>
  <si>
    <t>титан</t>
  </si>
  <si>
    <t>зёлёный</t>
  </si>
  <si>
    <t>васильковый</t>
  </si>
  <si>
    <t>марсала</t>
  </si>
  <si>
    <t>Чехол-книга для планшета 10"</t>
  </si>
  <si>
    <t>малиновый</t>
  </si>
  <si>
    <t xml:space="preserve">Водонепроницаемый чехол на руку </t>
  </si>
  <si>
    <t>ярко-розовый</t>
  </si>
  <si>
    <t>оранжевый</t>
  </si>
  <si>
    <t>желтый</t>
  </si>
  <si>
    <t>LEATHER CASE WITH MAGSAFE</t>
  </si>
  <si>
    <t>MAGNETIC NEW</t>
  </si>
  <si>
    <t xml:space="preserve">Оптовая цена </t>
  </si>
  <si>
    <t>Безнал +20%</t>
  </si>
  <si>
    <t>IPHONE 11</t>
  </si>
  <si>
    <t>IPHONE 12/12 PRO</t>
  </si>
  <si>
    <t>IPHONE 13</t>
  </si>
  <si>
    <t>коричневый</t>
  </si>
  <si>
    <t>светло-коричневый</t>
  </si>
  <si>
    <t>IPHONE 13 PRO</t>
  </si>
  <si>
    <t>IPHONE 14</t>
  </si>
  <si>
    <t>IPHONE 14 PRO</t>
  </si>
  <si>
    <t>IPHONE 14 PRO MAX</t>
  </si>
  <si>
    <t>IPHONE 15</t>
  </si>
  <si>
    <t>IPHONE 15 PRO</t>
  </si>
  <si>
    <t>IPHONE 15 PRO MAX</t>
  </si>
  <si>
    <t>IPHONE 16</t>
  </si>
  <si>
    <t>IPHONE 16 PRO</t>
  </si>
  <si>
    <t>IPHONE 16 PRO MAX</t>
  </si>
  <si>
    <t xml:space="preserve">MOBILE CASE MATTE WITH MAGSAFE </t>
  </si>
  <si>
    <t>new case ms</t>
  </si>
  <si>
    <t>фиолетовый</t>
  </si>
  <si>
    <t>IPHONE 11 PRO</t>
  </si>
  <si>
    <t>IPHONE 12 PRO MAX</t>
  </si>
  <si>
    <t>IPHONE 13 PRO MAX</t>
  </si>
  <si>
    <t>SAMSUNG S23</t>
  </si>
  <si>
    <t>SAMSUNG S23 PLUS</t>
  </si>
  <si>
    <t>SAMSUNG S23 ULTRA</t>
  </si>
  <si>
    <t>SAMSUNG S24</t>
  </si>
  <si>
    <t>SAMSUNG S24 PLUS</t>
  </si>
  <si>
    <t>SAMSUNG S24 ULTRA</t>
  </si>
  <si>
    <t>SAMSUNG S24 FE</t>
  </si>
  <si>
    <t>SAMSUNG A35 5G</t>
  </si>
  <si>
    <t>SAMSUNG A55 5G</t>
  </si>
  <si>
    <t>серый</t>
  </si>
  <si>
    <t>небесный</t>
  </si>
  <si>
    <t>IPHONE 13/14</t>
  </si>
  <si>
    <t>IPHONE 13 MINI</t>
  </si>
  <si>
    <t>SAMSUNG S23 FE</t>
  </si>
  <si>
    <t>CASE MATTE WITH MAGSAFE</t>
  </si>
  <si>
    <t>PLASTIC</t>
  </si>
  <si>
    <t>Пластиковый матовый чехол с MAGSAFE для IPHONE 🔥 
✅ красивая упаковка
✅ плотный
✅ наличие MAGSAFE
✅ в комплекте стекла на камеру
✅ металлическая рамка-подставка на камере с высоким бортом
✅ превосходный дизайн</t>
  </si>
  <si>
    <t>IPHONE 12</t>
  </si>
  <si>
    <t>IPHONE 12 PRO</t>
  </si>
  <si>
    <t>IPHONE 13 PRO MAX\</t>
  </si>
  <si>
    <t>NEW CREATIVE CASE WITH MAGSAFE</t>
  </si>
  <si>
    <t>creative case</t>
  </si>
  <si>
    <t>IPHONE X/XS</t>
  </si>
  <si>
    <t>серебро</t>
  </si>
  <si>
    <t>IPHONE XR</t>
  </si>
  <si>
    <t>SAMSUNG S24/S25</t>
  </si>
  <si>
    <t>SAMSUNG S24 PLUS/S25 PLUS</t>
  </si>
  <si>
    <t>SAMSUNG S25 ULTRA</t>
  </si>
  <si>
    <t>PLASTIC CASE WITH MAGSAFE</t>
  </si>
  <si>
    <t>CARBON CASE</t>
  </si>
  <si>
    <t>CARBON</t>
  </si>
  <si>
    <t>NEON CASE 2 IN 1 IPHONE</t>
  </si>
  <si>
    <t>neon case</t>
  </si>
  <si>
    <t>IPHONE 7/8/SE 2020/SE 2022</t>
  </si>
  <si>
    <t>ярко-желтый</t>
  </si>
  <si>
    <t>NEON CASE 2 IN 1 ANDROID</t>
  </si>
  <si>
    <t>SAMSUNG A34 5G</t>
  </si>
  <si>
    <t>SAMSUNG A54 5G</t>
  </si>
  <si>
    <t>SAMSUNG A05S</t>
  </si>
  <si>
    <t>SAMSUNG A15 4G</t>
  </si>
  <si>
    <t>XIAOMI REDMI 12 4G</t>
  </si>
  <si>
    <t>XIAOMI REDMI NOTE 12 4G</t>
  </si>
  <si>
    <t>XIAOMI REDMI 13C 4G</t>
  </si>
  <si>
    <t>XIAOMI REDMI NOTE 13 4G</t>
  </si>
  <si>
    <t>XIAOMI REDMI NOTE 13 PRO  4G/ POCO M5 PRO 4G</t>
  </si>
  <si>
    <t>XIAOMI REDMI NOTE 13 PRO PLUS 5G</t>
  </si>
  <si>
    <t>XIAOMI REDMI A3 2024</t>
  </si>
  <si>
    <t>HONOR X7B</t>
  </si>
  <si>
    <t>HONOR X8B</t>
  </si>
  <si>
    <t>HONOR X9B</t>
  </si>
  <si>
    <t>INFINIX HOT 40I/ SMART 8</t>
  </si>
  <si>
    <t>Кожаный чехол WITH MAGSAFE (с анимацией)</t>
  </si>
  <si>
    <t>leather case</t>
  </si>
  <si>
    <t>Высококачественный чехол. Упакован в коробку. Кожаный чехол премиум качества, с MagSafe и анимацией</t>
  </si>
  <si>
    <t>Чехол матовый с ободком</t>
  </si>
  <si>
    <t>matte</t>
  </si>
  <si>
    <t>SAMSUNG A12</t>
  </si>
  <si>
    <t>SAMSUNG A32 4G</t>
  </si>
  <si>
    <t>SAMSUNG A50</t>
  </si>
  <si>
    <t>SAMSUNG A51</t>
  </si>
  <si>
    <t>SAMSUNG A52</t>
  </si>
  <si>
    <t>SAMSUNG A14 4G</t>
  </si>
  <si>
    <t>SAMSUNG A24 4G</t>
  </si>
  <si>
    <t>SAMSUNG A05</t>
  </si>
  <si>
    <t>SAMSUNG A25 5G</t>
  </si>
  <si>
    <t>SAMSUNG A06</t>
  </si>
  <si>
    <t>SAMSUNG A16</t>
  </si>
  <si>
    <t>SAMSUNG A26</t>
  </si>
  <si>
    <t>SAMSUNG A36 5G</t>
  </si>
  <si>
    <t>SAMSUNG A56 5G</t>
  </si>
  <si>
    <t>SAMSUNG S23FE</t>
  </si>
  <si>
    <t>SAMSUNG S24FE</t>
  </si>
  <si>
    <t>XIAOMI REDMI 4X</t>
  </si>
  <si>
    <t>XIAOMI REDMI NOTE 4X</t>
  </si>
  <si>
    <t>XIAOMI REDMI NOTE 5 PRO</t>
  </si>
  <si>
    <t>XIAOMI REDMI 5 PLUS</t>
  </si>
  <si>
    <t>XIAOMI REDMI NOTE 6 PRO</t>
  </si>
  <si>
    <t>XIAOMI REDMI 6 PRO/ MI A2 LITE</t>
  </si>
  <si>
    <t xml:space="preserve">XIAOMI REDMI 6 </t>
  </si>
  <si>
    <t>XIAOMI REDMI 6A</t>
  </si>
  <si>
    <t>XIAOMI REDMI NOTE 7</t>
  </si>
  <si>
    <t>XIAOMI REDMI NOTE 8</t>
  </si>
  <si>
    <t>XIAOMI REDMI NOTE 8 PRO</t>
  </si>
  <si>
    <t>XIAOMI REDMI 9</t>
  </si>
  <si>
    <t>XIAOMI REDMI 9A</t>
  </si>
  <si>
    <t>XIAOMI REDMI 9C</t>
  </si>
  <si>
    <t>XIAOMI REDMI NOTE 9</t>
  </si>
  <si>
    <t>XIAOMI REDMI NOTE 9 PRO</t>
  </si>
  <si>
    <t>XIAOMI REDMI 10</t>
  </si>
  <si>
    <t>XIAOMI REDMI 10C</t>
  </si>
  <si>
    <t>XIAOMI REDMI NOTE 10 4G/NOTE 10S 4G</t>
  </si>
  <si>
    <t>XIAOMI REDMI NOTE 10 PRO 4G</t>
  </si>
  <si>
    <t>XIAOMI REDMI NOTE11 4G/ NOTE 11S 4G</t>
  </si>
  <si>
    <t>XIAOMI REDMI NOTE 11 PRO 4G</t>
  </si>
  <si>
    <t>XIAOMI REDMI A1 PLUS/A2 PLUS</t>
  </si>
  <si>
    <t>MI 11 LITE</t>
  </si>
  <si>
    <t>XIAOMI REDMI A3</t>
  </si>
  <si>
    <t>POCO X3/ X3 PRO</t>
  </si>
  <si>
    <t>XIAOMI REDMI 12C</t>
  </si>
  <si>
    <t>XIAOMI REDMI NOTE 12S 4G</t>
  </si>
  <si>
    <t>XIAOMI REDMI 13 4G</t>
  </si>
  <si>
    <t>XIAOMI REDMI NOTE 13 PRO 4G</t>
  </si>
  <si>
    <t>MI 14T</t>
  </si>
  <si>
    <t>XIAOMI REDMI 14C 4G</t>
  </si>
  <si>
    <t>HONOR X5 PLUS</t>
  </si>
  <si>
    <t>HONOR X6B</t>
  </si>
  <si>
    <t>HONOR 70</t>
  </si>
  <si>
    <t>HONOR 90</t>
  </si>
  <si>
    <t>HUAWEI Y5 PRIME 2018</t>
  </si>
  <si>
    <t>HUAWEI Y6 PRIME 2018</t>
  </si>
  <si>
    <t>HUAWEI Y5 2019</t>
  </si>
  <si>
    <t>HUAWEI Y6 2019</t>
  </si>
  <si>
    <t>HONOR 9X/PSMART Z/Y9 PRIME 2019</t>
  </si>
  <si>
    <t>HUAWEI NOVA Y70</t>
  </si>
  <si>
    <t>HUAWEI NOVA Y90</t>
  </si>
  <si>
    <t>NEW CASE MATTE WITH MAGSAFE (Desktop Stand)</t>
  </si>
  <si>
    <t>SWAROVSKI WITH MAGSAFE</t>
  </si>
  <si>
    <t>swarovski MS</t>
  </si>
  <si>
    <t>SWAROVSKI</t>
  </si>
  <si>
    <t>swarovski</t>
  </si>
  <si>
    <t>розовое золото</t>
  </si>
  <si>
    <t>CASE AUTO FOCUS (WITH MAGSAFE)</t>
  </si>
  <si>
    <t>auto focus MS</t>
  </si>
  <si>
    <t>хаки</t>
  </si>
  <si>
    <t>CASE AUTO FOCUS</t>
  </si>
  <si>
    <t>auto focus</t>
  </si>
  <si>
    <t>сизый</t>
  </si>
  <si>
    <t>NEW CASE MATTE WITH MAGSAFE</t>
  </si>
  <si>
    <t>new case</t>
  </si>
  <si>
    <t>IPHONE 16 PLUS</t>
  </si>
  <si>
    <t>MAGNETIC PRO WITH MAGSAFE</t>
  </si>
  <si>
    <t>magnerit pro</t>
  </si>
  <si>
    <t>Оптовая цена 1</t>
  </si>
  <si>
    <t>S23</t>
  </si>
  <si>
    <t>S23 PLUS</t>
  </si>
  <si>
    <t>S23 ULTRA</t>
  </si>
  <si>
    <t>S23 FE</t>
  </si>
  <si>
    <t>S24/S25</t>
  </si>
  <si>
    <t>S24 PLUS/S25 PLUS</t>
  </si>
  <si>
    <t>S24 ULTRA</t>
  </si>
  <si>
    <t>S24 FE</t>
  </si>
  <si>
    <t>S25 ULTRA</t>
  </si>
  <si>
    <t>КАРБОН WITH MAGSAFE</t>
  </si>
  <si>
    <t>carbon</t>
  </si>
  <si>
    <t>IPHONE 14 PLUS</t>
  </si>
  <si>
    <t xml:space="preserve">IPHONE 14 PRO </t>
  </si>
  <si>
    <t>БРОНИРОВАННЫЙ С КОЛЬЦОМ</t>
  </si>
  <si>
    <t>броня</t>
  </si>
  <si>
    <t>Бронированный корпус инновационного дизайна. В нем есть кольцо для телефона и значок, что делает его идеальным для использования с магнитным автомобильным держателем. Продукт идеально подобран, полностью функционален, не ограничивает доступ к внешним портам. Он адаптировал вырезы для камеры и различных типов входов и портов, расположенных на телефоне. Кейс обеспечивает высочайшую гибридную защиту, амортизацию при падении и  отлично ложится  в руку.</t>
  </si>
  <si>
    <t>SAMSUNG A03</t>
  </si>
  <si>
    <t>зеленый</t>
  </si>
  <si>
    <t>SAMSUNG A03 CORE</t>
  </si>
  <si>
    <t>SAMSUNG A12 5G</t>
  </si>
  <si>
    <t>SAMSUNG A42</t>
  </si>
  <si>
    <t>SAMSUNG A32 5G</t>
  </si>
  <si>
    <t>SAMSUNG S20FE</t>
  </si>
  <si>
    <t>SAMSUNG S21FE</t>
  </si>
  <si>
    <t>SAMSUNG A05 5G</t>
  </si>
  <si>
    <t>SAMSUNG A05S 4G</t>
  </si>
  <si>
    <t>SAMSUNG A15 4G/5G</t>
  </si>
  <si>
    <t>SAMSUNG A25 4G</t>
  </si>
  <si>
    <t>SAMSUNG A21S</t>
  </si>
  <si>
    <t xml:space="preserve">SAMSUNG S23 </t>
  </si>
  <si>
    <t xml:space="preserve">XIAOMI REDMI NOTE 8 </t>
  </si>
  <si>
    <t>XIAOMI REDMI 9T</t>
  </si>
  <si>
    <t>XIAOMI REDMI NOTE  9  PRO</t>
  </si>
  <si>
    <t>XIAOMI REDMI NOTE 10 4G</t>
  </si>
  <si>
    <t>XIAOMI REDMI NOTE 11 4G/ NOTE 11S 4G</t>
  </si>
  <si>
    <t>XIAOMI REDMI NOTE 11 PRO 4G/ NOTE 12 PRO 4G</t>
  </si>
  <si>
    <t>XIAOMI REDMI NOTE 12 TURBO/ POCO F5 5G</t>
  </si>
  <si>
    <t>XIAOMI REDMI NOTE 12 PRO 5G</t>
  </si>
  <si>
    <t>XIAOMI REDMI NOTE 12 PRO+ 5G</t>
  </si>
  <si>
    <t>XIAOMI REDMI 12C 4G</t>
  </si>
  <si>
    <t>XIAOMI REDMI 13С 4G</t>
  </si>
  <si>
    <t xml:space="preserve">MI 13T/13T PRO </t>
  </si>
  <si>
    <t>XIAOMI REDMI  NOTE 13 4G</t>
  </si>
  <si>
    <t>XIAOMI REDMI NOTE  13 PRO 4G/ POCO M6 PRO 4G</t>
  </si>
  <si>
    <t>XIAOMI REDMI  NOTE 13 PRO PLUS  5G</t>
  </si>
  <si>
    <t>POCO X6 PRO 5G</t>
  </si>
  <si>
    <t>POCO F6 5G</t>
  </si>
  <si>
    <t>REDMI A1+ 4G</t>
  </si>
  <si>
    <t>XIAOMI POCO X3/X3 PRO</t>
  </si>
  <si>
    <t>XIAOMI REDMI 14С 4G</t>
  </si>
  <si>
    <t xml:space="preserve">HONOR 90 </t>
  </si>
  <si>
    <t>HONOR 90 LITE</t>
  </si>
  <si>
    <t>HUAWEI Y5P</t>
  </si>
  <si>
    <t>HUAWEI Y6P</t>
  </si>
  <si>
    <t>NOVA 11I</t>
  </si>
  <si>
    <t>HONOR X7</t>
  </si>
  <si>
    <t>HONOR X8</t>
  </si>
  <si>
    <t>HONOR X9</t>
  </si>
  <si>
    <t>HONOR X6А</t>
  </si>
  <si>
    <t>HONOR X7А</t>
  </si>
  <si>
    <t>HONOR X8А</t>
  </si>
  <si>
    <t>HONOR X9A</t>
  </si>
  <si>
    <t>P40 LITE</t>
  </si>
  <si>
    <t>P40 LITE E/Y7P/HONOR 9C</t>
  </si>
  <si>
    <t>NOVA Y70</t>
  </si>
  <si>
    <t>NOVA Y90</t>
  </si>
  <si>
    <t>NOVA Y61</t>
  </si>
  <si>
    <t>HONOR 200</t>
  </si>
  <si>
    <t>HONOR 200 PRO</t>
  </si>
  <si>
    <t>HONOR 200 LITE</t>
  </si>
  <si>
    <t>MAGIC 6 PRO</t>
  </si>
  <si>
    <t>IPHONE 11PRO MAX</t>
  </si>
  <si>
    <t xml:space="preserve">IPHONE 14 </t>
  </si>
  <si>
    <t>IPHONE 12 MINI</t>
  </si>
  <si>
    <t>Размер</t>
  </si>
  <si>
    <t>Кобура</t>
  </si>
  <si>
    <t>6,0"</t>
  </si>
  <si>
    <t>6,5"</t>
  </si>
  <si>
    <t>НОВИНКИ</t>
  </si>
  <si>
    <t>СУММА ПО ЛИСТУ</t>
  </si>
  <si>
    <t>СТАНЦИИ 3 В 1</t>
  </si>
  <si>
    <t>Беспроводное зарядное устройство 3 в 1 Z5A</t>
  </si>
  <si>
    <t>Беспроводное зарядное устройство 3 в 1 Z5</t>
  </si>
  <si>
    <t>Беспроводное зарядное устройство 3 в 1 Q1</t>
  </si>
  <si>
    <t>7 in 1 Desk Lamp Wireless Charger With Alarm Clock</t>
  </si>
  <si>
    <t>Настольная лампа с беспроводной зарядкой X5</t>
  </si>
  <si>
    <t>Левитирующая настольная лампа "Twin" с функцией беспроводной зарядки</t>
  </si>
  <si>
    <t>Видеорегистраторы</t>
  </si>
  <si>
    <t xml:space="preserve">Видеорегистратор автомобильный </t>
  </si>
  <si>
    <t>Видеорегистратор Anytek A3</t>
  </si>
  <si>
    <t>Anytek B33 Автомобильный видеорегистратор с сенсорным экраном камера 5'' с камерой заднего вида</t>
  </si>
  <si>
    <t>Видеорегистратор T33</t>
  </si>
  <si>
    <t>Камеры видеонаблюдения</t>
  </si>
  <si>
    <t>wifi smart camera v380</t>
  </si>
  <si>
    <t>iCSee Dual Lens Smart Camera</t>
  </si>
  <si>
    <t>wifi smart camera</t>
  </si>
  <si>
    <t>№</t>
  </si>
  <si>
    <t>Картинка</t>
  </si>
  <si>
    <t xml:space="preserve">Цена: </t>
  </si>
  <si>
    <t>Сумма по листу</t>
  </si>
  <si>
    <t>ТРИПОДЫ</t>
  </si>
  <si>
    <t>Штатив NeePho P170S</t>
  </si>
  <si>
    <t>Штатив NeePho 8850</t>
  </si>
  <si>
    <t>Штатив NeePho 8840</t>
  </si>
  <si>
    <t>Штатив NeePho 8810</t>
  </si>
  <si>
    <t>Штатив NeePho 688</t>
  </si>
  <si>
    <t>Штатив NeePho 3180S</t>
  </si>
  <si>
    <t>Штатив NeePho 9988</t>
  </si>
  <si>
    <t>Штатив NeePho L2S</t>
  </si>
  <si>
    <t>Штатив NeePho N08</t>
  </si>
  <si>
    <t>ЛАМПЫ</t>
  </si>
  <si>
    <t>Упаковка</t>
  </si>
  <si>
    <t>Описание</t>
  </si>
  <si>
    <t>Настольные детские лампы</t>
  </si>
  <si>
    <t>Настольная детская лампа</t>
  </si>
  <si>
    <t>синий монстр</t>
  </si>
  <si>
    <t>ИНСТРУКЦИЯ:
1. Пожалуйста, полностью зарядите аккумулятор перед использованием;
2. Не заряжайте более 6 часов, чтобы не повлиять на срок службы аккумулятора.
УВЕДОМЛЕНИЕ:
1. Не используйте лампу во время зарядки.
2. Убирать лампу подальше от легковоспламеняющихся и взрывоопасных элементов
3. Не заряжать аккумулятор более 6 часов.
4. Не тяните и не трясите лампу с силой;
ДЛИТЕЛЬНОЕ НАЖАТИЕ НА КНОПКУ, ЗАСТАВЛЯЕТ ЛАПМУ СВЕТИТЬСЯ</t>
  </si>
  <si>
    <t>панда</t>
  </si>
  <si>
    <t>розовый зайчик</t>
  </si>
  <si>
    <t>Настольная детская лампа с копилкой</t>
  </si>
  <si>
    <t>голубой стич</t>
  </si>
  <si>
    <t>Светодиодные лампы</t>
  </si>
  <si>
    <t>Декоративная LED-лампа</t>
  </si>
  <si>
    <t>Светильник светодиодный настольный, встроенная аккумуляторная батарея 800MA (время зарядки 30мин., время работы 4 часа</t>
  </si>
  <si>
    <t>Настольные лампы</t>
  </si>
  <si>
    <t>Светодиодная сенсорная лампа TGX-7007</t>
  </si>
  <si>
    <t>1. Энергосберегающий умный свет
2. Умная сенсорная кнопка включения / выключения.
3. Свободная витая трубка на 360 градусов может быть согнута, чтобы направить свет туда, куда вы хотите.
4. Лампа имеет 3 уровня яркости (для чтения, отдыха и сна), что обеспечит полную защиту ваших глаз при различных условиях освещения.</t>
  </si>
  <si>
    <t>Светодиодная сенсорная лампа TGX-788</t>
  </si>
  <si>
    <t>бирюзовый</t>
  </si>
  <si>
    <t>Светодиодная сенсорная лампа TGX-789</t>
  </si>
  <si>
    <t>Светодиодная сенсорная лампа TGX-791</t>
  </si>
  <si>
    <t>Светодиодная сенсорная лампа TGX-792</t>
  </si>
  <si>
    <t>Лампа настольная светодиодная 28 LED,  TGX-772</t>
  </si>
  <si>
    <t>1. Благодаря литиевой батарее большой емкости 1500 мАч цикл перезарядки составляет более 1000 раз.
2. С кабелем питания для зарядки micro USB 5 В / 1 А, который также можно заряжать от компьютера и блока питания.
3. С держателем для ручек для сбора ручек и канцелярских принадлежностей.
4. Гибкая длина шеи гуся: около 30 см.</t>
  </si>
  <si>
    <t>РАСПРОДАЖА!!!</t>
  </si>
  <si>
    <t>СЗУ/АЗУ</t>
  </si>
  <si>
    <t>СЗУ MICRO</t>
  </si>
  <si>
    <t>АЗУ MICRO</t>
  </si>
  <si>
    <t>СЗУ 3A(с кабелем)</t>
  </si>
  <si>
    <t>lightning</t>
  </si>
  <si>
    <t>micro</t>
  </si>
  <si>
    <t>type-c</t>
  </si>
  <si>
    <t>Mi Car Charger 2в1</t>
  </si>
  <si>
    <t>MICRO</t>
  </si>
  <si>
    <t>Mi Car Charger 2в2</t>
  </si>
  <si>
    <t>TYPE-C</t>
  </si>
  <si>
    <t>Mi Car Charger 2в3</t>
  </si>
  <si>
    <t>LIGHTING</t>
  </si>
  <si>
    <t>Кабель</t>
  </si>
  <si>
    <t xml:space="preserve">EMY MY-446 USB-micro </t>
  </si>
  <si>
    <t>EMY MY-446 USB-lightning</t>
  </si>
  <si>
    <t>USB Data Cable micro</t>
  </si>
  <si>
    <t>USB Data Cable  TYPE-C</t>
  </si>
  <si>
    <t>USB Data Cable</t>
  </si>
  <si>
    <t>Кабель USB micro Belkin пружинка</t>
  </si>
  <si>
    <t>Кабель USB Lightning Belkin</t>
  </si>
  <si>
    <t>Кабель USB lightning  Belkin</t>
  </si>
  <si>
    <t>Дата кабель Belkin 2 in 1</t>
  </si>
  <si>
    <t>Чехол для планшета универсальный</t>
  </si>
  <si>
    <t>Чехол 7"-8"</t>
  </si>
  <si>
    <t>Чехол на замке 7"-8"</t>
  </si>
  <si>
    <t>Автомобильный держатель</t>
  </si>
  <si>
    <t>Car Holder JS-038</t>
  </si>
  <si>
    <t>S007-2</t>
  </si>
  <si>
    <t>S007</t>
  </si>
  <si>
    <t>Car Steering Wheel Phone Socket Holder</t>
  </si>
  <si>
    <t>CXP-006</t>
  </si>
  <si>
    <t>Universal Mobile Phone Windshield Car Holder</t>
  </si>
  <si>
    <t>Mobile Bracket</t>
  </si>
  <si>
    <t>Magnetic air vent mount for mobile devices</t>
  </si>
  <si>
    <t>Universal Air Vent F3 Magnetic Car Phone Holder</t>
  </si>
  <si>
    <t>Smart Spider</t>
  </si>
  <si>
    <t>JHD-113</t>
  </si>
  <si>
    <t>Universal Silicone Sucker</t>
  </si>
  <si>
    <t>ассортимент</t>
  </si>
  <si>
    <t>Car Holder</t>
  </si>
  <si>
    <t>Держатель 8087А</t>
  </si>
  <si>
    <t>НАУШНИКИ</t>
  </si>
  <si>
    <t xml:space="preserve">Metal Magnet Earphone Bluetooth Wireless </t>
  </si>
  <si>
    <t>красно-черный</t>
  </si>
  <si>
    <t>Hands free i-koson</t>
  </si>
  <si>
    <t>Hands free i-koson (с гарнитурой)</t>
  </si>
  <si>
    <t>TD-100</t>
  </si>
  <si>
    <t>SM-122</t>
  </si>
  <si>
    <t xml:space="preserve">RCOZY CAR UNIVERSAL HOLDER </t>
  </si>
  <si>
    <t xml:space="preserve">ассортимент </t>
  </si>
  <si>
    <t xml:space="preserve">FLY CAR UNIVERSAL HOLDER </t>
  </si>
  <si>
    <t>Desktop sucker mobile phone stents 22-3</t>
  </si>
  <si>
    <t>Folding Mobile Phone Desktop Stand</t>
  </si>
  <si>
    <t>Car Phone Holder for Rear View Mirror Mount Stand</t>
  </si>
  <si>
    <t>Outdoor riding essential</t>
  </si>
  <si>
    <t>Dekstop Phone Holder L-329-B</t>
  </si>
  <si>
    <t>FM-модулятор D5</t>
  </si>
  <si>
    <t>FM-модулятор КС-901</t>
  </si>
  <si>
    <t>FM-модулятор КС-925</t>
  </si>
  <si>
    <t>FM-модулятор C191</t>
  </si>
  <si>
    <t>FM-модулятор 212A</t>
  </si>
  <si>
    <t>FM-модулятор 210BT</t>
  </si>
  <si>
    <t>ЧЕХОЛ УНИВЕРСАЛЬНЫЙ</t>
  </si>
  <si>
    <t>Чехол универсальный 4.3-4.8</t>
  </si>
  <si>
    <t>GOLLA СУМКИ ДЛЯ ТЕЛЕФОНОВ</t>
  </si>
  <si>
    <t xml:space="preserve">GOLLA сумка </t>
  </si>
  <si>
    <t>ADAPTER</t>
  </si>
  <si>
    <t>Блок 20W (original)</t>
  </si>
  <si>
    <t>Блок 35W</t>
  </si>
  <si>
    <t>Блок 45W</t>
  </si>
  <si>
    <t>Блок 20W (1:1)</t>
  </si>
  <si>
    <t>Блок 1А</t>
  </si>
  <si>
    <t>Кабель USB to Lightning</t>
  </si>
  <si>
    <t>Кабель Type-C to Lightning</t>
  </si>
  <si>
    <t>Кабель + скрепка для слота for 16 series Type-C to Type-C 60W (ORIGINAL)</t>
  </si>
  <si>
    <t xml:space="preserve">Кабель +скрепка для слота for 16 series Type-C to Type-C 60W </t>
  </si>
  <si>
    <t>Кабель for 16 series Type-C to Type-C 60W (1:1)</t>
  </si>
  <si>
    <t>Кабель Type-C to Type-C (ORIGINAL)</t>
  </si>
  <si>
    <t>Кабель Type-C to Type-C(1:1)</t>
  </si>
  <si>
    <t>Кабель Type-C to Type-C</t>
  </si>
  <si>
    <t>Наушники Lightning (Copy)</t>
  </si>
  <si>
    <t>Наушники Lightning (Original)</t>
  </si>
  <si>
    <t>Наушники Type-C (Original)</t>
  </si>
  <si>
    <t>Adapter Type-c to Headphone Jack</t>
  </si>
  <si>
    <t>Adapter Lightning to Headphone Jack (работает c Bluetooth)</t>
  </si>
  <si>
    <t>Блок XIAOMI 33W с кабелем</t>
  </si>
  <si>
    <t>Блок XIAOMI 120W с кабелем</t>
  </si>
  <si>
    <t>Блок SAMSUNG 2A</t>
  </si>
  <si>
    <t>Блок SAMSUNG 25W (Type-C)</t>
  </si>
  <si>
    <t>Блок SAMSUNG 25W (Type-C) GAN</t>
  </si>
  <si>
    <t>Блок SAMSUNG 35W (с кабелем Type-C to Type-C)</t>
  </si>
  <si>
    <t>Блок SAMSUNG 45W (Type-C)</t>
  </si>
  <si>
    <t>Блок SAMSUNG 45W (Type-C) GAN</t>
  </si>
  <si>
    <t>Блок SAMSUNG 65W TRIO(с кабелем Type-C to Type-C)</t>
  </si>
  <si>
    <t>Кабель SAMSUNG Type-C to Type-c 5A (Original)</t>
  </si>
  <si>
    <t>Кабель SAMSUNG Type-C to Type-c 3A (Copy)</t>
  </si>
  <si>
    <t>40W USB ADAPTER (с кабелем TYPE-C 6A)</t>
  </si>
  <si>
    <t>Merkan</t>
  </si>
  <si>
    <t>ЗАЩИТНЫЕ СТЁКЛА ДЛЯ ТЕЛЕФОНОВ</t>
  </si>
  <si>
    <t>Защитное стекло на камеру</t>
  </si>
  <si>
    <t>hoco</t>
  </si>
  <si>
    <t>IPHONE 14/14 PLUS</t>
  </si>
  <si>
    <t>IPHONE 14 PRO/14 RPO MAX</t>
  </si>
  <si>
    <t>бронзовый</t>
  </si>
  <si>
    <t>IPHONE 15/15 PLUS</t>
  </si>
  <si>
    <t>Полное изогнутое защитное стекло с рамкой</t>
  </si>
  <si>
    <t>SAMSUNG S23 ULTRA (с дыркой под отпечаток)</t>
  </si>
  <si>
    <t>REDMI NOTE 13 PRO PLUS 5G</t>
  </si>
  <si>
    <t>PURA 70 PRO</t>
  </si>
  <si>
    <t>HONOR 100</t>
  </si>
  <si>
    <t>Защитное стекло HOCO PRIVACY</t>
  </si>
  <si>
    <t>IP X/XS/11 PRO</t>
  </si>
  <si>
    <t>IP 11/XR</t>
  </si>
  <si>
    <t>IP 12/12 PRO</t>
  </si>
  <si>
    <t>IP 12 PRO MAX</t>
  </si>
  <si>
    <t>IP 13/13 PRO/14 6.1</t>
  </si>
  <si>
    <t xml:space="preserve">IP 15 PRO </t>
  </si>
  <si>
    <t>IP 15 PRO MAX</t>
  </si>
  <si>
    <t xml:space="preserve">IP 16 PRO </t>
  </si>
  <si>
    <t>IP 16 PRO MAX</t>
  </si>
  <si>
    <t>Защитное стекло HOCO ANTISTATIC</t>
  </si>
  <si>
    <t>IP 7 PLUS/8 PLUS</t>
  </si>
  <si>
    <t>IP 13/13 RPO/14</t>
  </si>
  <si>
    <t>IP 14 PRO</t>
  </si>
  <si>
    <t>IP 15 PRO</t>
  </si>
  <si>
    <t>ЗАЩИТНОЕ СТЕКЛО ANTISTATIC (УПАКОВКА 25 ШТУК)</t>
  </si>
  <si>
    <t>antistatic</t>
  </si>
  <si>
    <t>IP 7/8</t>
  </si>
  <si>
    <t>IP 7+/8+</t>
  </si>
  <si>
    <t>IP 12 MINI 5.4</t>
  </si>
  <si>
    <t>IP 13 MINI 5.4</t>
  </si>
  <si>
    <t>IP 13 RPO MAX/14 PLUS</t>
  </si>
  <si>
    <t>IP 14 PRO MAX</t>
  </si>
  <si>
    <t>IP 15</t>
  </si>
  <si>
    <t>IP 15 PLUS</t>
  </si>
  <si>
    <t>IP 16</t>
  </si>
  <si>
    <t>IP 16 PRO</t>
  </si>
  <si>
    <t>SAMSUNG A40/A01</t>
  </si>
  <si>
    <t>SAMSUNG A70</t>
  </si>
  <si>
    <t>SAMSUNG A50/A20/A30</t>
  </si>
  <si>
    <t>SAMSUNG A71</t>
  </si>
  <si>
    <t xml:space="preserve">SAMSUNG A05 </t>
  </si>
  <si>
    <t xml:space="preserve">SAMSUNG S21 </t>
  </si>
  <si>
    <t>SAMSUNG S22/S23</t>
  </si>
  <si>
    <t>SAMSUNG S22 PLUS/S23 PLUS</t>
  </si>
  <si>
    <t xml:space="preserve">SAMSUNG S23 FE </t>
  </si>
  <si>
    <t xml:space="preserve">SAMSUNG S24 FE </t>
  </si>
  <si>
    <t>SAMSUNG S25</t>
  </si>
  <si>
    <t>SAMSUNG S25 PLUS</t>
  </si>
  <si>
    <t>REDMI NOTE 8</t>
  </si>
  <si>
    <t>REDMI NOTE 8 PRO</t>
  </si>
  <si>
    <t>REDMI 9</t>
  </si>
  <si>
    <t>REDMI 9A</t>
  </si>
  <si>
    <t>REDMI 9C</t>
  </si>
  <si>
    <t>REDMI 9T</t>
  </si>
  <si>
    <t>REDMI NOTE 9</t>
  </si>
  <si>
    <t xml:space="preserve">REDMI NOTE 9 PRO </t>
  </si>
  <si>
    <t>REDMI 10</t>
  </si>
  <si>
    <t>REDMI 10C</t>
  </si>
  <si>
    <t>REDMI NOTE 10 4G</t>
  </si>
  <si>
    <t>REDMI NOTE 11 4G</t>
  </si>
  <si>
    <t>MI 11T/11T PRO</t>
  </si>
  <si>
    <t>REDMI 12 4G</t>
  </si>
  <si>
    <t>REDMI 12C</t>
  </si>
  <si>
    <t xml:space="preserve">REDMI NOTE 12S 4G </t>
  </si>
  <si>
    <t>REDMI NOTE 12 PRO 5G</t>
  </si>
  <si>
    <t>MI 12T/12T PRO</t>
  </si>
  <si>
    <t>POCO X3/X3 PRO</t>
  </si>
  <si>
    <t>REDMI A3</t>
  </si>
  <si>
    <t>REDMI 13 4G</t>
  </si>
  <si>
    <t>REDMI 13C 4G</t>
  </si>
  <si>
    <t>REDMI NOTE 13 4G</t>
  </si>
  <si>
    <t>REDMI NOTE 13 PRO 4G</t>
  </si>
  <si>
    <t>MI13T/13T PRO</t>
  </si>
  <si>
    <t>MI 14T/14T PRO</t>
  </si>
  <si>
    <t>REDMI 14C 4G</t>
  </si>
  <si>
    <t>REDMI NOTE 14 5G/NOTE 14 4G</t>
  </si>
  <si>
    <t>POCO F6</t>
  </si>
  <si>
    <t>POCO F6 PRO</t>
  </si>
  <si>
    <t>POCO M5 4G</t>
  </si>
  <si>
    <t>REDMI A1 PLUS/A2 PLUS</t>
  </si>
  <si>
    <t>MATE 20 LITE</t>
  </si>
  <si>
    <t>HONOR 8X</t>
  </si>
  <si>
    <t>HONOR 20</t>
  </si>
  <si>
    <t>PSMART 2019</t>
  </si>
  <si>
    <t>PSMART 2021</t>
  </si>
  <si>
    <t>P20 LITE</t>
  </si>
  <si>
    <t>P30</t>
  </si>
  <si>
    <t>P30 LITE/MI A3</t>
  </si>
  <si>
    <t>P40 LITE E/HONOR 9C/Y9 PRIME 2019</t>
  </si>
  <si>
    <t>PSMART Z</t>
  </si>
  <si>
    <t>Y5 2019</t>
  </si>
  <si>
    <t>Y6 2019</t>
  </si>
  <si>
    <t>Y5P</t>
  </si>
  <si>
    <t>Y6P</t>
  </si>
  <si>
    <t>Y8P</t>
  </si>
  <si>
    <t>HONOR X6</t>
  </si>
  <si>
    <t>HONOR X7A</t>
  </si>
  <si>
    <t>HONOR X8A</t>
  </si>
  <si>
    <t>HONOR X7C</t>
  </si>
  <si>
    <t>HONOR X8C</t>
  </si>
  <si>
    <t xml:space="preserve">HONOR 200 LITE </t>
  </si>
  <si>
    <t>NOVA 12I</t>
  </si>
  <si>
    <t>NOVA 12S</t>
  </si>
  <si>
    <t>NOVA 13</t>
  </si>
  <si>
    <t>PURA 70</t>
  </si>
  <si>
    <t>NOTE 30</t>
  </si>
  <si>
    <t>NOTE 30I</t>
  </si>
  <si>
    <t>HOT 30 4G</t>
  </si>
  <si>
    <t>HOT 40</t>
  </si>
  <si>
    <t>HOT 40I</t>
  </si>
  <si>
    <t>HOT 50</t>
  </si>
  <si>
    <t>HOT 50 PRO</t>
  </si>
  <si>
    <t>HOT 50I</t>
  </si>
  <si>
    <t>ЗАЩИТНОЕ СТЕКЛО MATTE (УПАКОВКА 10 ШТУК)</t>
  </si>
  <si>
    <t>ЗАЩИТНОЕ СТЕКЛО PRIVACY (УПАКОВКА 10 ШТУК)</t>
  </si>
  <si>
    <t>ЗАЩИТНОЕ СТЕКЛО OG ESD (УПАКОВКА 25 ШТУК)</t>
  </si>
  <si>
    <t xml:space="preserve">Защитное стекло ANTISTATIC </t>
  </si>
  <si>
    <t>SAMSUNG A10</t>
  </si>
  <si>
    <t>SAMSUNG S21 PLUS</t>
  </si>
  <si>
    <t>SAMSUNG S22 PLUS</t>
  </si>
  <si>
    <t>REDMI NOTE 9 5G</t>
  </si>
  <si>
    <t>REDMI NOTE 12 4G</t>
  </si>
  <si>
    <t>POCO X4 PRO 5G</t>
  </si>
  <si>
    <t>HUAWEI Y7 2019</t>
  </si>
  <si>
    <t>HUAWEI NOVA Y61</t>
  </si>
  <si>
    <t>HONOR X6A 4G</t>
  </si>
  <si>
    <t>9H FULL GLUE COLOR GLASS</t>
  </si>
  <si>
    <r>
      <rPr>
        <sz val="22"/>
        <rFont val="Times New Roman"/>
        <family val="1"/>
        <charset val="204"/>
      </rPr>
      <t xml:space="preserve">ПРИ ЗАКАЗЕ ПАЧКАМИ (25 ШТУК) ЦЕНА: </t>
    </r>
    <r>
      <rPr>
        <b/>
        <sz val="22"/>
        <rFont val="Times New Roman"/>
        <family val="1"/>
        <charset val="204"/>
      </rPr>
      <t>0,35$</t>
    </r>
  </si>
  <si>
    <t>HD</t>
  </si>
  <si>
    <t>SAMSUNG A13 4G</t>
  </si>
  <si>
    <t>SAMSUNG A33 5G</t>
  </si>
  <si>
    <t>SAMSUNG A53 5G</t>
  </si>
  <si>
    <t>SAMSUNG A73 5G</t>
  </si>
  <si>
    <t>SAMSUNG A31</t>
  </si>
  <si>
    <t>SAMSUNG S21</t>
  </si>
  <si>
    <t>SAMSUNG S22</t>
  </si>
  <si>
    <t>SAMSUNG S22+</t>
  </si>
  <si>
    <t>SAMSUNG S23+</t>
  </si>
  <si>
    <t>SAMSUNG S10E</t>
  </si>
  <si>
    <t>SAMSUNG A5 2017</t>
  </si>
  <si>
    <t>SAMSUNG A6 2018</t>
  </si>
  <si>
    <t>SAMSUNG A6 PLUS 2018</t>
  </si>
  <si>
    <t>SAMSUNG A8 2018</t>
  </si>
  <si>
    <t>SAMSUNG A8 PLUS 2018</t>
  </si>
  <si>
    <t>SAMSUNG J400</t>
  </si>
  <si>
    <t>SAMSUNG J4 PLUS</t>
  </si>
  <si>
    <t>SAMSUNG J6 2018</t>
  </si>
  <si>
    <t>SAMSUNG J8 2018</t>
  </si>
  <si>
    <t>SAMSUNG J8 PLUS</t>
  </si>
  <si>
    <t>SAMSUNG J730</t>
  </si>
  <si>
    <t>SAMSUNG J530</t>
  </si>
  <si>
    <t>XIAOMI REDMI NOTE 4</t>
  </si>
  <si>
    <t>XIAOMI REDMI 5</t>
  </si>
  <si>
    <t>XIAOMI REDMI 5A</t>
  </si>
  <si>
    <t>XIAOMI REDMI NOTE 5A</t>
  </si>
  <si>
    <t>REDMI NOTE 6 PRO</t>
  </si>
  <si>
    <t>XIAOMI REDMI 6 PRO/A2 LITE</t>
  </si>
  <si>
    <t>REDMI 6/6A</t>
  </si>
  <si>
    <t>XIAOMI REDMI 6/6A</t>
  </si>
  <si>
    <t>XIAOMI REDMI 7</t>
  </si>
  <si>
    <t>XIAOMI REDMI 8/8A</t>
  </si>
  <si>
    <t>XIAOMI REDMI NOTE 9 5G</t>
  </si>
  <si>
    <t>XIAOMI REDMI NOTE 12 PRO PLUS 5G</t>
  </si>
  <si>
    <t>POCO F5</t>
  </si>
  <si>
    <t>POCO F5 PRO</t>
  </si>
  <si>
    <t>POCO F5/ REDMI NOTE 12 TURBO</t>
  </si>
  <si>
    <t>POCO F1</t>
  </si>
  <si>
    <t>XIAOMI REDMI S2</t>
  </si>
  <si>
    <t>MI 8 LITE</t>
  </si>
  <si>
    <t>MI 9 LITE</t>
  </si>
  <si>
    <t>MI A3</t>
  </si>
  <si>
    <t>MI MAX 2</t>
  </si>
  <si>
    <t>MI PLAY</t>
  </si>
  <si>
    <t>MI 13</t>
  </si>
  <si>
    <t>HUAWEI Y6 2018</t>
  </si>
  <si>
    <t>HUAWEI P20 PRO</t>
  </si>
  <si>
    <t>HUAWEI P20 LITE 2018</t>
  </si>
  <si>
    <t>HUAWEI P30 LITE</t>
  </si>
  <si>
    <t>HUAWEI MATE 10 LITE</t>
  </si>
  <si>
    <t>HUAWEI MATE 20 LITE</t>
  </si>
  <si>
    <t>HUAWEI PSMART 2018</t>
  </si>
  <si>
    <t>HUAWEI PSMART Z</t>
  </si>
  <si>
    <t>HUAWEI P40 LITE E</t>
  </si>
  <si>
    <t>HUAWEI NOVA Y91</t>
  </si>
  <si>
    <t>IPHONE 5S</t>
  </si>
  <si>
    <t>IPHONE 6G/6S</t>
  </si>
  <si>
    <t>IPHONE 7G/8G</t>
  </si>
  <si>
    <t>IPHONE 7 PLUS/8 PLUS</t>
  </si>
  <si>
    <t>Прозрачное стекло Mietuble Clear (без рамки)</t>
  </si>
  <si>
    <t>без рамки</t>
  </si>
  <si>
    <t>XR/11</t>
  </si>
  <si>
    <t xml:space="preserve">прозрачное </t>
  </si>
  <si>
    <t>12 PRO MAX</t>
  </si>
  <si>
    <t>13 mini</t>
  </si>
  <si>
    <t>OX WARRIOR FULL GLUE COLOR GLASS</t>
  </si>
  <si>
    <t>full glue</t>
  </si>
  <si>
    <t>SAMSUNG A750</t>
  </si>
  <si>
    <t>SAMSUNG A23 4G</t>
  </si>
  <si>
    <t>REDMI 6 PRO/MI 2 LITE</t>
  </si>
  <si>
    <t>REDMI NOTE 7</t>
  </si>
  <si>
    <t>REDMI 8/8A</t>
  </si>
  <si>
    <t>POCO X3 PRO</t>
  </si>
  <si>
    <t>REDMI NOTE 10/10S 4G</t>
  </si>
  <si>
    <t>REDMI NOTE 11 4G/NOTE 11S</t>
  </si>
  <si>
    <t>POCO F3</t>
  </si>
  <si>
    <t>IPHONE 6S/6G/7G/8G</t>
  </si>
  <si>
    <t>IPHONE SE 2020</t>
  </si>
  <si>
    <t>IPHONE 7+/8+</t>
  </si>
  <si>
    <t>IPHONE XS/11 PRO MAX</t>
  </si>
  <si>
    <t>IPHONE XR/11</t>
  </si>
  <si>
    <t xml:space="preserve">IPHONE 14 PLUS/ 13 PRO MAX </t>
  </si>
  <si>
    <t xml:space="preserve"> OX WARRIOR OG GLASS</t>
  </si>
  <si>
    <t>OG</t>
  </si>
  <si>
    <t>POCO X3</t>
  </si>
  <si>
    <t>POCO M3 PRO</t>
  </si>
  <si>
    <t>PSMART Z/HONOR 9X</t>
  </si>
  <si>
    <t>HONOR 10X LITE</t>
  </si>
  <si>
    <t>OX WARRIOR ANTISTATIC GLASS</t>
  </si>
  <si>
    <t>IPHONE XS MAX/11 PRO MAX</t>
  </si>
  <si>
    <t>XAOMI REDMI 6/6А</t>
  </si>
  <si>
    <t>XAOMI REDMI 7A</t>
  </si>
  <si>
    <t xml:space="preserve">XAOMI REDMI 9 </t>
  </si>
  <si>
    <t>XAOMI REDMI 9A/9C</t>
  </si>
  <si>
    <t>XAOMI REDMI NOTE 7</t>
  </si>
  <si>
    <t>XAOMI REDMI NOTE 8</t>
  </si>
  <si>
    <t>XAOMI REDMI NOTE 8 PRO</t>
  </si>
  <si>
    <t>XAOMI REDMI NOTE 11 4G/NOTE11S</t>
  </si>
  <si>
    <t>POCO M4 PRO 5G</t>
  </si>
  <si>
    <t>POCO X5 PRO 5G</t>
  </si>
  <si>
    <t>OX WARRIOR MATTE GLASS (МАТОВЫЕ)</t>
  </si>
  <si>
    <t>IPHONE X/XS/11 PRO</t>
  </si>
  <si>
    <t>IPHONE 13 PRO MAX/14 PLUS</t>
  </si>
  <si>
    <t>IPHONE 15 PLUS</t>
  </si>
  <si>
    <t>OX WARRIOR PRIVACY GLASS (АНТИШПИОН)</t>
  </si>
  <si>
    <t>privacy</t>
  </si>
  <si>
    <t>IPHONE 7G/8G/SE2020</t>
  </si>
  <si>
    <t>Глянцевая керамическая плёнка 9H</t>
  </si>
  <si>
    <t>ceramic matte</t>
  </si>
  <si>
    <t>SAMSUNG S24+</t>
  </si>
  <si>
    <t>SAMSUNG A15</t>
  </si>
  <si>
    <t>SAMSUNG A25</t>
  </si>
  <si>
    <t>SAMSUNG A35</t>
  </si>
  <si>
    <t>SAMSUNG A55</t>
  </si>
  <si>
    <t>REDMI 9A/9C</t>
  </si>
  <si>
    <t>REDMI NOTE 11 PRO 4G</t>
  </si>
  <si>
    <t xml:space="preserve">REDMI 12 </t>
  </si>
  <si>
    <t>REDMI 13C</t>
  </si>
  <si>
    <t>HONOR X8A 4G</t>
  </si>
  <si>
    <t>IPHONE 7|8</t>
  </si>
  <si>
    <t>IPHONE 13/13 PRO/14</t>
  </si>
  <si>
    <t>Матовая керамическая плёнка 9H</t>
  </si>
  <si>
    <t>Матовая керамическая плёнка</t>
  </si>
  <si>
    <t>SAMSUNG S21 FE</t>
  </si>
  <si>
    <t>REDMI NOTE 10 PRO</t>
  </si>
  <si>
    <t>REDMI NOTE 12S</t>
  </si>
  <si>
    <t>MI 12 LITE</t>
  </si>
  <si>
    <t>MI 13T</t>
  </si>
  <si>
    <t>HUAWEI HONOR 8X</t>
  </si>
  <si>
    <t>HUAWEI PSMART 2019</t>
  </si>
  <si>
    <t>HUAWEI NOVA Y72</t>
  </si>
  <si>
    <t>Глянцевая керамическая плёнка</t>
  </si>
  <si>
    <t>ceramic anti-shock</t>
  </si>
  <si>
    <t>Защитное противоударное стекло 5D</t>
  </si>
  <si>
    <t>oulimei</t>
  </si>
  <si>
    <t>Iphone  12/12 PRO</t>
  </si>
  <si>
    <t>Iphone 12 PRO MAX</t>
  </si>
  <si>
    <t>Samsung M11</t>
  </si>
  <si>
    <t>Samsung A01 CORE</t>
  </si>
  <si>
    <t>Samsung A11</t>
  </si>
  <si>
    <t>Samsung A41</t>
  </si>
  <si>
    <t>Samsung A71</t>
  </si>
  <si>
    <t>Samsung J2 CORE 2020</t>
  </si>
  <si>
    <t>Huawei Y5P</t>
  </si>
  <si>
    <t>Huawei Y5 2018</t>
  </si>
  <si>
    <t>Huawei P40 LITE</t>
  </si>
  <si>
    <t>Защитное стекло анти-шпион ANTI-SPY</t>
  </si>
  <si>
    <t>anti-spy</t>
  </si>
  <si>
    <t>Iphone 6 PLUS</t>
  </si>
  <si>
    <t xml:space="preserve">Samsung NOTE 8 </t>
  </si>
  <si>
    <t>прозрачный</t>
  </si>
  <si>
    <t>Samsung S8</t>
  </si>
  <si>
    <t>Samsung S8+</t>
  </si>
  <si>
    <t>Samsung S9</t>
  </si>
  <si>
    <t>Samsung S9+</t>
  </si>
  <si>
    <t>Samsung S7 EDGE</t>
  </si>
  <si>
    <t>Защитное стекло CURVED GLASS с ультрафиолетом</t>
  </si>
  <si>
    <t>curved</t>
  </si>
  <si>
    <t>Samsung S10 E</t>
  </si>
  <si>
    <t>Samsung S20</t>
  </si>
  <si>
    <t>Samsung S20 PLUS</t>
  </si>
  <si>
    <t>Samsung NOTE 8</t>
  </si>
  <si>
    <t xml:space="preserve">Samsung NOTE 9 </t>
  </si>
  <si>
    <t>Samsung NOTE 20</t>
  </si>
  <si>
    <t>Samsung NOTE 20 ULTRA</t>
  </si>
  <si>
    <t>Huawei P20</t>
  </si>
  <si>
    <t>Huawei P20 LITE</t>
  </si>
  <si>
    <t>Huawei P20 PRO</t>
  </si>
  <si>
    <t>Huawei MATE 20 LITE</t>
  </si>
  <si>
    <t>Huawei P30</t>
  </si>
  <si>
    <t>Защитное стекло (FULL GLUE)</t>
  </si>
  <si>
    <t>9D</t>
  </si>
  <si>
    <t xml:space="preserve">XIAOMI REDMI 5А </t>
  </si>
  <si>
    <t>XIAOMI MI A1/MI 5X</t>
  </si>
  <si>
    <t>XIAOMI MI A2/ MI 6X</t>
  </si>
  <si>
    <t>XIAOMI REDMI NOTE 10/NOTE 10S</t>
  </si>
  <si>
    <t xml:space="preserve">XIAOMI MI 9T/K20 </t>
  </si>
  <si>
    <t>XIAOMI MI 11 LITE</t>
  </si>
  <si>
    <t>XIAOMI POCO X3</t>
  </si>
  <si>
    <t>HUAWEI HONOR 50 LITE</t>
  </si>
  <si>
    <t xml:space="preserve">HUAWEI P40 </t>
  </si>
  <si>
    <t>SAMSUNG A02</t>
  </si>
  <si>
    <t>SAMSUNG A02S</t>
  </si>
  <si>
    <t>SAMSUNG A03S</t>
  </si>
  <si>
    <t xml:space="preserve">IPHONE 12 PRO MAX  </t>
  </si>
  <si>
    <t>Защитное стекло (без рамки)</t>
  </si>
  <si>
    <t>IPHONE  XS/X</t>
  </si>
  <si>
    <t>прозрачное</t>
  </si>
  <si>
    <t>XIAOMI MI A2</t>
  </si>
  <si>
    <t>REDMI NOTE 5/NOTE 5 PRO</t>
  </si>
  <si>
    <t>XIAOMI REDMI 5+</t>
  </si>
  <si>
    <t xml:space="preserve">XIAOMI MIX </t>
  </si>
  <si>
    <t>SAMSUNG A9 2018</t>
  </si>
  <si>
    <t>SAMSUNG A8+</t>
  </si>
  <si>
    <t>SAMSUNG A7 2015</t>
  </si>
  <si>
    <t>SAMSUNG M31S</t>
  </si>
  <si>
    <t xml:space="preserve">SAMSUNG A01 CORE </t>
  </si>
  <si>
    <t xml:space="preserve">SAMSUNG J4+ </t>
  </si>
  <si>
    <t>SAMSUNG J2 2018</t>
  </si>
  <si>
    <t>SAMSUNG J1 mini</t>
  </si>
  <si>
    <t>SAMSUNG J6 PLUS 2018</t>
  </si>
  <si>
    <t>HUAWEI  P20</t>
  </si>
  <si>
    <t>HUAWEI  P20 PRO</t>
  </si>
  <si>
    <t>СТЕКЛО APPLE WATCH</t>
  </si>
  <si>
    <t>watch</t>
  </si>
  <si>
    <t>38mm</t>
  </si>
  <si>
    <t>40mm</t>
  </si>
  <si>
    <t>41mm</t>
  </si>
  <si>
    <t>42mm</t>
  </si>
  <si>
    <t>45mm</t>
  </si>
  <si>
    <t>49mm</t>
  </si>
  <si>
    <t>Стекло на камеру HOCO</t>
  </si>
  <si>
    <t>iP14 Pro/14 Pro Max</t>
  </si>
  <si>
    <t>iP14/14 Plus</t>
  </si>
  <si>
    <t>Стекло на камеру</t>
  </si>
  <si>
    <t>на камеру</t>
  </si>
  <si>
    <t>IPHONE 11 PRO MAX</t>
  </si>
  <si>
    <t>IPHONE 12  PRO MAX</t>
  </si>
  <si>
    <t>на камеру android</t>
  </si>
  <si>
    <t>SAMSUNG S10</t>
  </si>
  <si>
    <t>SAMSUNG S10 LITE G770F</t>
  </si>
  <si>
    <t>SAMSUNG S10 PLUS</t>
  </si>
  <si>
    <t>SAMSUNG S20</t>
  </si>
  <si>
    <t>SAMSUNG S20 PLUS</t>
  </si>
  <si>
    <t>SAMSUNG A21</t>
  </si>
  <si>
    <t>SAMSUNG M21</t>
  </si>
  <si>
    <t>SAMSUNG M31</t>
  </si>
  <si>
    <t>XIAOMI MI NOTE 10</t>
  </si>
  <si>
    <t>XIAOMI MI NOTE 10 LITE</t>
  </si>
  <si>
    <t>XIAOMI MI A3</t>
  </si>
  <si>
    <t>XIAOMI MI 9T</t>
  </si>
  <si>
    <t>HUAWEI P40</t>
  </si>
  <si>
    <t>HUAWEI P40 LITE</t>
  </si>
  <si>
    <t>HUAWEI P40 PRO</t>
  </si>
  <si>
    <t>HUAWEI NOVA 5T/HONOR 20</t>
  </si>
  <si>
    <t>ЧЕХОЛ-КНИГА</t>
  </si>
  <si>
    <t>Чехол-книга (новый дизайн)</t>
  </si>
  <si>
    <t>new</t>
  </si>
  <si>
    <t>винный</t>
  </si>
  <si>
    <t>SAMSUNG A04S</t>
  </si>
  <si>
    <t>SAMSUNG A16 4G/5G</t>
  </si>
  <si>
    <t>SAMSUNG A26 5G</t>
  </si>
  <si>
    <t>REDMI 8</t>
  </si>
  <si>
    <t>REDMI NOTE 9 PRO</t>
  </si>
  <si>
    <t>REDMI NOTE 10 4G/NOTE 10S 4G</t>
  </si>
  <si>
    <t>REDMI NOTE 10 PRO 4G</t>
  </si>
  <si>
    <t>REDMI NOTE 11 PRO 4G/NOTE 12 PRO 4G</t>
  </si>
  <si>
    <t>REDMI 12C 4G</t>
  </si>
  <si>
    <t>REDMI NOTE 12 PRO PLUS 5G</t>
  </si>
  <si>
    <t>REDMI NOTE 12 TURBO 5G/POCO F5</t>
  </si>
  <si>
    <t>REDMI 14T</t>
  </si>
  <si>
    <t xml:space="preserve">REDMI NOTE 14 5G </t>
  </si>
  <si>
    <t xml:space="preserve">REDMI NOTE 14 PRO 4G\5G </t>
  </si>
  <si>
    <t xml:space="preserve">REDMI NOTE 14 PRO PLUS 5G </t>
  </si>
  <si>
    <t>POCO F6 PRO 5G</t>
  </si>
  <si>
    <t>HUAWEI P20 LITE</t>
  </si>
  <si>
    <t>HUAWEI Y9 PRIME 2019/HONOR 9X/PSMART Z</t>
  </si>
  <si>
    <t>HUAWEI Y9S</t>
  </si>
  <si>
    <t>HONOR X8B/X8C</t>
  </si>
  <si>
    <t>HONOR X9C</t>
  </si>
  <si>
    <t xml:space="preserve">HONOR 90 LITE </t>
  </si>
  <si>
    <t xml:space="preserve">HONOR 200 </t>
  </si>
  <si>
    <t>PURA 70 ULTRA</t>
  </si>
  <si>
    <t>светло-зелёный</t>
  </si>
  <si>
    <t>XIAOMI REDMI NOTE 11 PRO 5G</t>
  </si>
  <si>
    <t>MI 12 lITE</t>
  </si>
  <si>
    <t>XIAOMI M4 PRO 5G</t>
  </si>
  <si>
    <t>XIAOMI X4 PRO 5G</t>
  </si>
  <si>
    <t>HONOR 50 LITE</t>
  </si>
  <si>
    <t xml:space="preserve">HONOR 50 </t>
  </si>
  <si>
    <t>Чехол-книга со строчкой</t>
  </si>
  <si>
    <t>строчка</t>
  </si>
  <si>
    <t xml:space="preserve">Внутри чехла встроена силиконовая вставка, которая фиксирует телефон, тем самым обеспечивая надежную защиту. В ней имеются, все необходимые отверстия под разъемы телефона: для зарядного устройства, наушников, а также выступы для регуляторов громкости, кнопки блокировки, что позволяет избежать попадания внутрь разъема грязи, пыли. Чехол имеет специальные вырезы для камеры. Также, есть специальный вырез для динамика, что дает возможность, после принятия звонка, вести разговор с закрытым чехлом, что очень удобно, так как это защитит телефон при случайном падении, и позволит избежать случайной активации экрана во время разговора. Вырез закрыт металической сеткой, которая стильно выглядит, и защищает динамик от попадания грязи. Чехол имеется встроенный магнит, который фиксирует откидную крышку и не позволяет ей самопроизвольно открываться. </t>
  </si>
  <si>
    <t>SAMSUNG NOTE 10 LITE</t>
  </si>
  <si>
    <t>SAMSUNG S10 LITE (G770F)</t>
  </si>
  <si>
    <t xml:space="preserve">Чехол-книга </t>
  </si>
  <si>
    <t>книга</t>
  </si>
  <si>
    <t>бордо</t>
  </si>
  <si>
    <t>SAMSUNG A8+ 2018</t>
  </si>
  <si>
    <t>SAMSUNG A01</t>
  </si>
  <si>
    <t>SAMSUNG A01 CORE</t>
  </si>
  <si>
    <t>SAMSUNG А20/A30</t>
  </si>
  <si>
    <t>SAMSUNG А40</t>
  </si>
  <si>
    <t>SAMSUNG А12 5G</t>
  </si>
  <si>
    <t>SAMSUNG A22 4G</t>
  </si>
  <si>
    <t>SAMSUNG A22 5G</t>
  </si>
  <si>
    <t>SAMSUNG А32 4G</t>
  </si>
  <si>
    <t>SAMSUNG А31</t>
  </si>
  <si>
    <t>SAMSUNG A72</t>
  </si>
  <si>
    <t>SAMSUNG A54 4G</t>
  </si>
  <si>
    <t>чёрный</t>
  </si>
  <si>
    <t>SAMSUNG M51</t>
  </si>
  <si>
    <t>SAMSUNG J500</t>
  </si>
  <si>
    <t>SAMSUNG J510</t>
  </si>
  <si>
    <t>SAMSUNG J700</t>
  </si>
  <si>
    <t>SAMSUNG J710</t>
  </si>
  <si>
    <t>SAMSUNG G530</t>
  </si>
  <si>
    <t>SAMSUNG S8+</t>
  </si>
  <si>
    <t>SAMSUNG S9</t>
  </si>
  <si>
    <t>SAMSUNG S9+</t>
  </si>
  <si>
    <t>SAMSUNG S20 FE</t>
  </si>
  <si>
    <t>SAMSUNG S22 ULTRA</t>
  </si>
  <si>
    <t>HUAWEI P8 LITE 2017</t>
  </si>
  <si>
    <t>HUAWEI P10 LITE</t>
  </si>
  <si>
    <t>HUAWEI P20</t>
  </si>
  <si>
    <t>HUAWEI PSMART Z/ Y9 PRIME 2019/HONOR 9X</t>
  </si>
  <si>
    <t>HUAWEI Y5P/HONOR 9S</t>
  </si>
  <si>
    <t>HUAWEI Y8P</t>
  </si>
  <si>
    <t>HUAWEI Y3 2017/Y3 2018</t>
  </si>
  <si>
    <t>HUAWEI Y5 2017</t>
  </si>
  <si>
    <t>HUAWEI Y5 2018</t>
  </si>
  <si>
    <t>HUAWEI NOVA 10SE</t>
  </si>
  <si>
    <t>HUAWEI NOVA 9SE</t>
  </si>
  <si>
    <t>HUAWEI NOVA 11</t>
  </si>
  <si>
    <t>HUAWEI NOVA 11 PRO</t>
  </si>
  <si>
    <t>HUAWEI NOVA 11i</t>
  </si>
  <si>
    <t>NOVA Y72</t>
  </si>
  <si>
    <t>HONOR 9А</t>
  </si>
  <si>
    <t>HUAWEI P SMART PLUS</t>
  </si>
  <si>
    <t>HONOR 50 LITE/NOVA 8I</t>
  </si>
  <si>
    <t>HONOR VIEW 20</t>
  </si>
  <si>
    <t>HONOR Х6A 4G</t>
  </si>
  <si>
    <t>HONOR Х6B 4G</t>
  </si>
  <si>
    <t>HONOR Х7B 4G</t>
  </si>
  <si>
    <t>HONOR Х7C</t>
  </si>
  <si>
    <t>HUAWEI PURA 70</t>
  </si>
  <si>
    <t>HUAWEI PURA 70 PRO</t>
  </si>
  <si>
    <t>HUAWEI PURA 70 ULTRA</t>
  </si>
  <si>
    <t>HUAWEI P10</t>
  </si>
  <si>
    <t>XIAOMI MI MIX 2S</t>
  </si>
  <si>
    <t>XIAOMI MI NOTE 3</t>
  </si>
  <si>
    <t>MI A2</t>
  </si>
  <si>
    <t>XIAOMI REDMI 4А</t>
  </si>
  <si>
    <t>XIAOMI REDMI 6 PRO/MI A2 LITE</t>
  </si>
  <si>
    <t>XIAOMI REDMI 6</t>
  </si>
  <si>
    <t>XIAOMI REDMI 7А</t>
  </si>
  <si>
    <t>XIAOMI REDMI 8</t>
  </si>
  <si>
    <t>XIAOMI REDMI 8А</t>
  </si>
  <si>
    <t>XIAOMI REDMI 9А</t>
  </si>
  <si>
    <t>XIAOMI REDMI 9С</t>
  </si>
  <si>
    <t>XIAOMI REDMI NOTE 10 4G/NOTE 10S</t>
  </si>
  <si>
    <t>XIAOMI REDMI NOTE 10 PRO</t>
  </si>
  <si>
    <t>XIAOMI REDMI NOTE 11 4G</t>
  </si>
  <si>
    <t>XIAOMI REDMI NOTE 11 PRO PLUS 5G</t>
  </si>
  <si>
    <t>MI 11T/MI 11T PRO</t>
  </si>
  <si>
    <t>светло-синий</t>
  </si>
  <si>
    <t>REDMI A1 PLUS</t>
  </si>
  <si>
    <t>XIAOMI POCO M5</t>
  </si>
  <si>
    <t>XIAOMI POCO X4 PRO 5G</t>
  </si>
  <si>
    <t>XIAOMI POCO X5 PRO 5G</t>
  </si>
  <si>
    <t>MI9T/K20</t>
  </si>
  <si>
    <t>XIAOMI POCO M3 PRO/ NOTE 10 5G</t>
  </si>
  <si>
    <t>XIAOMI POCO M4 PRO 4G</t>
  </si>
  <si>
    <t>XIAOMI POCO F3</t>
  </si>
  <si>
    <t>XIAOMI POCO F5</t>
  </si>
  <si>
    <t>XIAOMI POCO F5 PRO</t>
  </si>
  <si>
    <t>XIAOMI POCO F6</t>
  </si>
  <si>
    <t>XIAOMI POCO F6 PRO</t>
  </si>
  <si>
    <t>MI13T/13T PTO</t>
  </si>
  <si>
    <t>XIAOMI 13 LITE</t>
  </si>
  <si>
    <t>XIAOMI REDMI NOTE 13 PRO 5G/ POCO X6 5G</t>
  </si>
  <si>
    <t>XIAOMI REDMI NOTE 14 5G</t>
  </si>
  <si>
    <t>XIAOMI REDMI NOTE 14 PRO 5G</t>
  </si>
  <si>
    <t>XIAOMI REDMI NOTE 14 PRO PLUS 5G</t>
  </si>
  <si>
    <t>XIAOMI 14T/14T PRO</t>
  </si>
  <si>
    <t>XIAOMI 14T PRO</t>
  </si>
  <si>
    <t>IPHONE 6</t>
  </si>
  <si>
    <t>REALME C33</t>
  </si>
  <si>
    <t>REALME C35</t>
  </si>
  <si>
    <t>REALME C55</t>
  </si>
  <si>
    <t>REALME C30</t>
  </si>
  <si>
    <t>REALME C67</t>
  </si>
  <si>
    <t>REALME 10 4G</t>
  </si>
  <si>
    <t>VIVO Y02 4G</t>
  </si>
  <si>
    <t>VIVO Y16 4G</t>
  </si>
  <si>
    <t>INFINIX HOT 30 4G</t>
  </si>
  <si>
    <t>INFINIX HOT 30I 4G</t>
  </si>
  <si>
    <t>INFINIX HOT 30 PLAY 4G</t>
  </si>
  <si>
    <t>INFINIX HOT 40I</t>
  </si>
  <si>
    <t>INFINIX NOTE 30 4G</t>
  </si>
  <si>
    <t>INFINIX NOTE 30 PRO</t>
  </si>
  <si>
    <t>SAMSUNG A3 2017</t>
  </si>
  <si>
    <t>REDMI MI A2/MI 6X</t>
  </si>
  <si>
    <t>XIAOMI MI4C</t>
  </si>
  <si>
    <t>REDMI 4</t>
  </si>
  <si>
    <t>XIAOMI MI5C</t>
  </si>
  <si>
    <t>HUAWEI Y6</t>
  </si>
  <si>
    <t>HUAWEI Y7 2017</t>
  </si>
  <si>
    <t>HUAWEI Y3 II</t>
  </si>
  <si>
    <t>HUAWEI Y6 II</t>
  </si>
  <si>
    <t>HUAWEI NOVA</t>
  </si>
  <si>
    <t>HUAWEI HONOR 8</t>
  </si>
  <si>
    <t>NOKIA 3</t>
  </si>
  <si>
    <t>Защитный чехол-книга CLEAR VIEW COVER</t>
  </si>
  <si>
    <t>clear</t>
  </si>
  <si>
    <t xml:space="preserve"> Оригинальный аксессуар выполненный в отличном качестве и элегантном дизайне. Отличается высокой стойкостью к износу и гарантировано прослужит максимально долго. Аксессуар учитывает все конструкционные особенности аппарата, плотно на нём фиксируется, не перекрывая свободный доступ к камере, функциональным разъемам и клавишам. Clear View Cover очень удобен и прост в эксплуатации, а его скромные габариты позволят существенно не увеличивать устройство в размерах. Главной особенностью изделия является специальный режим Clear View, в который переходит экран после закрытия флип крышки.</t>
  </si>
  <si>
    <t>SAMSUNG A7 2017</t>
  </si>
  <si>
    <t>SAMSUNG J3 2017</t>
  </si>
  <si>
    <t>XIAOMI MI A2/REDMI 6X</t>
  </si>
  <si>
    <t>XIAOMI NOTE5 PRO</t>
  </si>
  <si>
    <t>iPHONE XS</t>
  </si>
  <si>
    <t>iPHONE XR</t>
  </si>
  <si>
    <t>iPHONE XS MAX</t>
  </si>
  <si>
    <t>Футляр-книжка</t>
  </si>
  <si>
    <t>футляр</t>
  </si>
  <si>
    <t xml:space="preserve">Чехол-книжка выполнен из высококачественного,плотного материала PU-кожи, а внутри силиконовый чехол, в который крепится смартфон, что предотвратит его произвольное выпадение. Он не оставляет на поверхности отпечатков пальцев и защитит мобильное устройство от царапин, сколов, трещин и прочих внешних повреждений. Имеются все вырезы и отверстия под камеру. </t>
  </si>
  <si>
    <t>G7102</t>
  </si>
  <si>
    <t>A3 (2016)</t>
  </si>
  <si>
    <t>S4</t>
  </si>
  <si>
    <t>S5</t>
  </si>
  <si>
    <t>5S</t>
  </si>
  <si>
    <t xml:space="preserve"> I6 4.7 </t>
  </si>
  <si>
    <t>4S</t>
  </si>
  <si>
    <t>SILICONE CASE ANDROID</t>
  </si>
  <si>
    <t>case</t>
  </si>
  <si>
    <t>NEW COLOR!!!!ТОЛЬКО У НАС!!!!</t>
  </si>
  <si>
    <t>Чехол изготовлен из мягкого и приятного на ощупь Soft-Touch силикона, который не будет скользить в руке. Борта чехла выходят над экраном телефона, что гарантирует защиту экрана от царапин, в случае если вы положили телефон экраном вниз</t>
  </si>
  <si>
    <t>бирюза</t>
  </si>
  <si>
    <t>темно-синий</t>
  </si>
  <si>
    <t>темно-зелёный</t>
  </si>
  <si>
    <t>SAMSUNG A40</t>
  </si>
  <si>
    <t>коралловый</t>
  </si>
  <si>
    <t xml:space="preserve">ярко-желтый </t>
  </si>
  <si>
    <t>тёмно-синий</t>
  </si>
  <si>
    <t>тёмно-зелёный</t>
  </si>
  <si>
    <t>ультрамарин</t>
  </si>
  <si>
    <t>SAMSUNG A06 4G</t>
  </si>
  <si>
    <t>SAMSUNG М31</t>
  </si>
  <si>
    <t>SAMSUNG М31S</t>
  </si>
  <si>
    <t>SAMSUNG S8</t>
  </si>
  <si>
    <t>SAMSUNG S10+</t>
  </si>
  <si>
    <t>SAMSUNG S20+</t>
  </si>
  <si>
    <t>SAMSUNG S20 ULTRA</t>
  </si>
  <si>
    <t>SAMSUNG S21+</t>
  </si>
  <si>
    <t>SAMSUNG S21 ULTRA</t>
  </si>
  <si>
    <t xml:space="preserve">SAMSUNG S23 ULTRA </t>
  </si>
  <si>
    <t xml:space="preserve">ультрамарин </t>
  </si>
  <si>
    <t>SAMSUNG NOTE 8</t>
  </si>
  <si>
    <t>SAMSUNG NOTE 9</t>
  </si>
  <si>
    <t>SAMSUNG NOTE 20 ULTRA</t>
  </si>
  <si>
    <t>HUAWEI P30</t>
  </si>
  <si>
    <t>HUAWEI P30 PRO</t>
  </si>
  <si>
    <t>P60/P60 PRO</t>
  </si>
  <si>
    <t>HUAWEI Y9 PRIME 2019/ HONOR 9X/ PSMART Z</t>
  </si>
  <si>
    <t>HUAWEI PSMART 2021</t>
  </si>
  <si>
    <t>NOVA 11</t>
  </si>
  <si>
    <t>NOVA 11 PRO</t>
  </si>
  <si>
    <t>NOVA 11i 4G</t>
  </si>
  <si>
    <t>NOVA Y91</t>
  </si>
  <si>
    <t xml:space="preserve">черничный </t>
  </si>
  <si>
    <t>бледно-зеленый</t>
  </si>
  <si>
    <t>NOVA Y72 4G</t>
  </si>
  <si>
    <t>NOVA 12I 4G</t>
  </si>
  <si>
    <t>NOVA 12S 4G</t>
  </si>
  <si>
    <t>NOVA 12SE 4G</t>
  </si>
  <si>
    <t>MAGIC 5 PRO</t>
  </si>
  <si>
    <t xml:space="preserve">HONOR 10X LITE </t>
  </si>
  <si>
    <t>HONOR 20/NOVA 5T</t>
  </si>
  <si>
    <t>HONOR X6 4G</t>
  </si>
  <si>
    <t>HONOR X6А 4G</t>
  </si>
  <si>
    <t>HONOR X7А 4G</t>
  </si>
  <si>
    <t>HONOR X9А</t>
  </si>
  <si>
    <t>XIAOMI REDMI NOTE 8Т</t>
  </si>
  <si>
    <t xml:space="preserve">XIAOMI REDMI NOTE 9 </t>
  </si>
  <si>
    <t>XIAOMI REDMI 10С/POCO C40</t>
  </si>
  <si>
    <t>XIAOMI REDMI NOTE 10 4G/ NOTE 10S/ POCO M5S</t>
  </si>
  <si>
    <t>XIAOMI REDMI NOTE 11 4G/NOTE 11S</t>
  </si>
  <si>
    <t>XIAOMI REDMI NOTE 11 PRO 5G/ NOTE 12 PRO 4G</t>
  </si>
  <si>
    <t>XIAOMI REDMI 12С</t>
  </si>
  <si>
    <t>XIAOMI REDMI NOTE 12 TURBO/ POCO F5</t>
  </si>
  <si>
    <t>XIAOMI REDMI A1 PLUS</t>
  </si>
  <si>
    <t>MI 13 PRO</t>
  </si>
  <si>
    <t>MI 14 PRO</t>
  </si>
  <si>
    <t>POCO X4 GT</t>
  </si>
  <si>
    <t xml:space="preserve">POCO M3 </t>
  </si>
  <si>
    <t>POCO M4 PRO 4G</t>
  </si>
  <si>
    <t>POCO M4 PRO 5G/ NOTE 11T</t>
  </si>
  <si>
    <t>MI 13T/13T PRO</t>
  </si>
  <si>
    <t>XIAOMI REDMI A3 4G</t>
  </si>
  <si>
    <t>MI 15</t>
  </si>
  <si>
    <t>MI 15 PRO</t>
  </si>
  <si>
    <t>REALME C30 4G</t>
  </si>
  <si>
    <t>REALME C33 4G</t>
  </si>
  <si>
    <t>REALME C53 4G</t>
  </si>
  <si>
    <t>REALME C55 4G</t>
  </si>
  <si>
    <t>REALME C61/C63 4G</t>
  </si>
  <si>
    <t>REALME C67 4G</t>
  </si>
  <si>
    <t>VIVO Y36 4G</t>
  </si>
  <si>
    <t>VIVO Y35 4G</t>
  </si>
  <si>
    <t>VIVO Y22/Y22S</t>
  </si>
  <si>
    <t>VIVO Y33/Y21/Y21S</t>
  </si>
  <si>
    <t>VIVO Y53S/Y31</t>
  </si>
  <si>
    <t>VIVO Y15S</t>
  </si>
  <si>
    <t>INFINIX HOT 30 PLAY</t>
  </si>
  <si>
    <t>INFINIX NOTE 30</t>
  </si>
  <si>
    <t>INFINIX HOT 40 4G</t>
  </si>
  <si>
    <t>INFINIX HOT 40I 4G/ INFINIX SMART 8</t>
  </si>
  <si>
    <t>PREMIUM CASE WITH MAGSAFE</t>
  </si>
  <si>
    <t>12/12 PRO</t>
  </si>
  <si>
    <t>13/13PRO/13PRO MAX</t>
  </si>
  <si>
    <t>14/14 PRO/14 PRO MAX</t>
  </si>
  <si>
    <t>мята</t>
  </si>
  <si>
    <t>темно-фиолетовый</t>
  </si>
  <si>
    <t>premium case</t>
  </si>
  <si>
    <t>фуксия</t>
  </si>
  <si>
    <t>СТЕКЛЯННЫЕ МАТОВЫЕ ЧЕХЛЫ</t>
  </si>
  <si>
    <t>AG-GLASS MATTE WITHOUT MAGSAFE (БЕЗ MAGSAFE)</t>
  </si>
  <si>
    <t>AG-GLASS WITHOUT MS</t>
  </si>
  <si>
    <t>Высококачественный чехол. Упакован в коробку. Стеклянный матовый чехол премиум качства, с защитой камеры.</t>
  </si>
  <si>
    <t xml:space="preserve">розовый </t>
  </si>
  <si>
    <t>графит</t>
  </si>
  <si>
    <t xml:space="preserve">IPHONE 12 PRO </t>
  </si>
  <si>
    <t>AG-GLASS MATTE WITH MAGSAFE (С MAGSAFE)</t>
  </si>
  <si>
    <t>Высококачественный чехол. Упакован в коробку. Стеклянный матовый чехол с магсейв премиум качства, с защитой камеры.</t>
  </si>
  <si>
    <t>СИЛИКОНОВЫЕ ЧЕХЛЫ</t>
  </si>
  <si>
    <t>Силиконовый чехол Silicone Case (с защитой камеры и квадратными гранями)</t>
  </si>
  <si>
    <t xml:space="preserve">Он плотно прилегает к кнопкам громкости и режима сна, точно повторяет контуры телефона и при этом не делает его громоздким. Мягкая подкладка из микрофибры защищает корпус, а внешняя силиконовая поверхность приятна на ощупь. Чехол не придётся снимать даже во время беспроводной зарядки. </t>
  </si>
  <si>
    <t>IPHONE 6S/6G</t>
  </si>
  <si>
    <t>желтый (4)</t>
  </si>
  <si>
    <t>белый (8)</t>
  </si>
  <si>
    <t>красный (11)</t>
  </si>
  <si>
    <t>черный (14)</t>
  </si>
  <si>
    <t>пудра (15)</t>
  </si>
  <si>
    <t>ярко-розовый (23)</t>
  </si>
  <si>
    <t>салатовый (24)</t>
  </si>
  <si>
    <t>сиреневый (26)</t>
  </si>
  <si>
    <t>небесный (27)</t>
  </si>
  <si>
    <t>темно-зелёный (40)</t>
  </si>
  <si>
    <t>ультрамарин (45)</t>
  </si>
  <si>
    <t>светло-сиреневый (58)</t>
  </si>
  <si>
    <t>IPHONE 7/8</t>
  </si>
  <si>
    <t>лиловый (5)</t>
  </si>
  <si>
    <t>розовый (6)</t>
  </si>
  <si>
    <t>слоновая кость (9)</t>
  </si>
  <si>
    <t>серый (12)</t>
  </si>
  <si>
    <t>мята (13)</t>
  </si>
  <si>
    <t>рубиновый (20)</t>
  </si>
  <si>
    <t>васильковый (22)</t>
  </si>
  <si>
    <t>хаки (29)</t>
  </si>
  <si>
    <t>зелёная мята (30)</t>
  </si>
  <si>
    <t>марсала (35)</t>
  </si>
  <si>
    <t>черничный (36)</t>
  </si>
  <si>
    <t>синий (39)</t>
  </si>
  <si>
    <t>сосновый лес (46)</t>
  </si>
  <si>
    <t>оранжевый (52)</t>
  </si>
  <si>
    <t>фиолетовый (54)</t>
  </si>
  <si>
    <t>темно-фиолетовый (59)</t>
  </si>
  <si>
    <t>темно-синий (7)</t>
  </si>
  <si>
    <t>коралловый (18)</t>
  </si>
  <si>
    <t>молочный (10)</t>
  </si>
  <si>
    <t>желтый (25)</t>
  </si>
  <si>
    <t>нежно-розовый (41)</t>
  </si>
  <si>
    <t>нюдовый (57)</t>
  </si>
  <si>
    <t>IPHONE XS</t>
  </si>
  <si>
    <t>IPHONE XS MAX</t>
  </si>
  <si>
    <t>Силиконовый чехол Silicone Case</t>
  </si>
  <si>
    <t>Он плотно прилегает к кнопкам громкости и режима сна, точно повторяет контуры телефона и при этом не делает его громоздким. Мягкая подкладка из микрофибры защищает корпус, а внешняя силиконовая поверхность приятна на ощупь. Чехол не придётся снимать даже во время беспроводной зарядки.</t>
  </si>
  <si>
    <t>оранжевый (72)</t>
  </si>
  <si>
    <t>бледно-розовый (6)</t>
  </si>
  <si>
    <t>бирюза (20)</t>
  </si>
  <si>
    <t>золото (27)</t>
  </si>
  <si>
    <t>бордо (32)</t>
  </si>
  <si>
    <t>малиновый (54)</t>
  </si>
  <si>
    <t>коралловый (74)</t>
  </si>
  <si>
    <t xml:space="preserve"> IPHONE 11 PRO MAX </t>
  </si>
  <si>
    <t>персиковый</t>
  </si>
  <si>
    <t>мята (17)</t>
  </si>
  <si>
    <t xml:space="preserve"> IPHONE 13</t>
  </si>
  <si>
    <t xml:space="preserve">черный </t>
  </si>
  <si>
    <t>зелёная мята (51)</t>
  </si>
  <si>
    <t>тёмная пудра</t>
  </si>
  <si>
    <t>малиновый (53)</t>
  </si>
  <si>
    <t>черничный йогурт (68)</t>
  </si>
  <si>
    <t>васильковый (36)</t>
  </si>
  <si>
    <t>нежно-розовый</t>
  </si>
  <si>
    <t>синий (8)</t>
  </si>
  <si>
    <t>черный (18)</t>
  </si>
  <si>
    <t>маджента (53)</t>
  </si>
  <si>
    <t>малиновый (63)</t>
  </si>
  <si>
    <t>Силиконовый чехол Mobile Case</t>
  </si>
  <si>
    <t>mobile case</t>
  </si>
  <si>
    <t>Ударопрочный чехол с 3D рисунком,плотно прилегает к телефону, защищает от пыли и царапин.</t>
  </si>
  <si>
    <t>IPHONE 7/8/SE 2020</t>
  </si>
  <si>
    <t>тёмно-синий (8)</t>
  </si>
  <si>
    <t>красный(14)</t>
  </si>
  <si>
    <t>синий космос (38)</t>
  </si>
  <si>
    <t>ярко-жёлтый (40)</t>
  </si>
  <si>
    <t>РАСПРОДАЖА!!! Прозрачный силиконовый чехол с кольцом</t>
  </si>
  <si>
    <t>распродажа</t>
  </si>
  <si>
    <t>Силикон плотно прилегает к кнопкам громкости и режима сна, точно повторяет контуры телефона и при этом не делает его громоздким. Прозрачный силикон с кольцом, который также послужит подставкой для просмотра видео.</t>
  </si>
  <si>
    <t>iPhone 7G</t>
  </si>
  <si>
    <t>iPhone 7+</t>
  </si>
  <si>
    <t>iPhone XS</t>
  </si>
  <si>
    <t>iPhone XR</t>
  </si>
  <si>
    <t>iPhone 11</t>
  </si>
  <si>
    <t>iPhone 11 PRO</t>
  </si>
  <si>
    <t>iPhone 12 MINI</t>
  </si>
  <si>
    <t>iPhone 12</t>
  </si>
  <si>
    <t>iPhone 12 PRO</t>
  </si>
  <si>
    <t>Силиконовый чехол с MagSafe</t>
  </si>
  <si>
    <t>case MS</t>
  </si>
  <si>
    <t>Внешняя силиконовая поверхность специально обработана и очень приятна на ощупь. А мягкая подкладка из микрофибры обеспечивает дополнительную защиту iPhone. Встроенные магниты точно совпадают с магнитами на задней поверхности, они надёжно удерживают чехол и в то же время позволяют легко его снимать. Магниты идеально совмещают устройства, поэтому беспроводная зарядка выполняется ещё удобнее и быстрее. При этом снимать чехол на время беспроводной зарядки не нужно — достаточно просто присоединить зарядное устройство MagSafe или положить iPhone.</t>
  </si>
  <si>
    <t>Чехол Apple MagSafe Silicone Case для iPhone   12 MINI</t>
  </si>
  <si>
    <t>Чехол Apple MagSafe Silicone Case для iPhone   12/12 PRO</t>
  </si>
  <si>
    <t>Чехол Apple MagSafe Silicone Case для iPhone   12 PRO MAX</t>
  </si>
  <si>
    <t>Прозрачный силиконовый чехол с MagSafe</t>
  </si>
  <si>
    <t>clear MS</t>
  </si>
  <si>
    <t>Магниты идеально совмещают устройства, поэтому беспроводная зарядка выполняется ещё удобнее и быстрее. При этом снимать чехол на время беспроводной зарядки не нужно — достаточно просто присоединить зарядное устройство MagSafe или положить iPhone.</t>
  </si>
  <si>
    <t>Стеклянный чехол (перламутровый)</t>
  </si>
  <si>
    <t>glass</t>
  </si>
  <si>
    <t xml:space="preserve">Высококачественный матовый чехол из закаленного стекла сзади и эластичного силикона по торцу. </t>
  </si>
  <si>
    <t>Стеклянный чехол</t>
  </si>
  <si>
    <t>ag-glass</t>
  </si>
  <si>
    <t>Высококачественный чехол. Упакован в коробку. Стеклянный матовый чехол премиум качства, с защитой камерры.</t>
  </si>
  <si>
    <t>ag-glass MS</t>
  </si>
  <si>
    <t>Глянцевый стеклянный чехол (с защитным стеклом на камеру)</t>
  </si>
  <si>
    <t xml:space="preserve">Высококачественный стеклянный чехол из закаленного стекла сзади и эластичного силикона по торцу. Чехол накладка из стекла и силикона iphone подчеркнет хороший вкус владельца, т.к имеет прекрасный дизайн и сделан из материалов премиум качества. </t>
  </si>
  <si>
    <t>IPHONE 14 MAX</t>
  </si>
  <si>
    <t>Матовый стеклянный чехол (с матовым логотипом)</t>
  </si>
  <si>
    <t xml:space="preserve">Высококачественный матовый чехол из закаленного стекла сзади и эластичного силикона по торцу. Матовый чехол накладка из стекла и силикона iphone подчеркнет хороший вкус владельца, т.к имеет прекрасный дизайн и сделан из материалов премиум качества. </t>
  </si>
  <si>
    <t>Матовый стеклянный чехол (с глянцевым логотипом)</t>
  </si>
  <si>
    <t>ПРОЗРАЧНЫЙ СИЛИКОНОВЫЙ ЧЕХОЛ (2.0ММ)</t>
  </si>
  <si>
    <t>2.0mm</t>
  </si>
  <si>
    <t>Case Silicone Clear 2.0mm. Прозрачный плотный силиконовый чехол толщиной 2 мм! Надежно защитит смарфон от царапин и ударов при падении.</t>
  </si>
  <si>
    <t>SAMSUNG M01</t>
  </si>
  <si>
    <t>SAMSUNG A11</t>
  </si>
  <si>
    <t>Чехол CLEAR CASE WITH MAGSAFE</t>
  </si>
  <si>
    <t>clear case</t>
  </si>
  <si>
    <t>ПРОЗРАЧНЫЙ ЧЕХОЛ HOCO С MAGSAFE</t>
  </si>
  <si>
    <t>with card holder</t>
  </si>
  <si>
    <t>1. Материал: ТПУ + композитная пластина.
2. Поддерживается зарядка MagSafe.
3. Подушки безопасности по четырем углам.
4. Четыре угла ПК усилены для предотвращения царапин.
5. Усиленная конструкция кольца камеры, защищает камеру мобильного телефона.</t>
  </si>
  <si>
    <t>ПРОЗРАЧНЫЙ ЧЕХОЛ HOCO</t>
  </si>
  <si>
    <t>Ультратонкий дизайн 1,1 мм, внутренний оптический рисунок для восстановления ощущения чистого телефона</t>
  </si>
  <si>
    <t>IPHONE  X/XS</t>
  </si>
  <si>
    <t>прозрачный черный</t>
  </si>
  <si>
    <t>ПРОЗРАЧНЫЙ СИЛИКОНОВЫЙ ЧЕХОЛ С ВИЗИТНИЦЕЙ</t>
  </si>
  <si>
    <t>Прозрачный плотный силиконовый чехол! Этот чехол обеспечивает полную защиту смартфона от царапин, ударов, падений и прочих повреждений!</t>
  </si>
  <si>
    <t>IPHONE 7/8/SE</t>
  </si>
  <si>
    <t>SAMSUNG A52 5G</t>
  </si>
  <si>
    <t xml:space="preserve">SAMSUNG S24 </t>
  </si>
  <si>
    <t>XIAOMI REDMI NOTE 11 4G/NOTE 11S 4G</t>
  </si>
  <si>
    <t>XIAOMI REDMI NOTE 11 PRO 4G/NOTE 12 PRO 4G</t>
  </si>
  <si>
    <t>XIAOMI REDMI 13</t>
  </si>
  <si>
    <t>XIAOMI POCO X6 PRO 5G</t>
  </si>
  <si>
    <t>ПРОЗРАЧНЫЙ СИЛИКОНОВЫЙ ЧЕХОЛ  (1,5мм)</t>
  </si>
  <si>
    <t>1.5mm</t>
  </si>
  <si>
    <t>REDMI NOTE 9 4G/REDMI 10X 4G</t>
  </si>
  <si>
    <t>REDMI NOTE 9 PRO MAX/ NOTE 9S</t>
  </si>
  <si>
    <t>REDMI NOTE 10 4G/ REDMI NOTE 10S 4G</t>
  </si>
  <si>
    <t>REDMI NOTE 11 4G/ REDMI NOTE 11S 4G</t>
  </si>
  <si>
    <t xml:space="preserve">REDMI 12C </t>
  </si>
  <si>
    <t>REDMI NOTE 12S 4G</t>
  </si>
  <si>
    <t>REDMI A1 PLUS/ REDMI A2 PLUS</t>
  </si>
  <si>
    <t>POCO X3/ POCO X3 PRO</t>
  </si>
  <si>
    <t>POCO M3 PRO 5G</t>
  </si>
  <si>
    <t>POCO F5 5G</t>
  </si>
  <si>
    <t>REDMI NOTE 13 PRO 5G</t>
  </si>
  <si>
    <t xml:space="preserve">SAMSUNG A52 </t>
  </si>
  <si>
    <t>REALME C31</t>
  </si>
  <si>
    <t>REALME REALME 10 4G</t>
  </si>
  <si>
    <t>ПРОЗРАЧНЫЙ СИЛИКОНОВЫЙ ЧЕХОЛ С УСИЛЕННЫМИ УГЛАМИ (1,5мм)</t>
  </si>
  <si>
    <t>Прозрачный плотный силиконовый чехол с усиленными углами! Этот чехол обеспечивает полную защиту смартфона от царапин, ударов, падений и прочих повреждений!</t>
  </si>
  <si>
    <t>HONOR 50</t>
  </si>
  <si>
    <t>NOVA 8I/HONOR 50 LITE</t>
  </si>
  <si>
    <t>NOVA 12 SE 5G</t>
  </si>
  <si>
    <t>HONOR X6A</t>
  </si>
  <si>
    <t>HUAWEI P50</t>
  </si>
  <si>
    <t>HUAWEI P60/P60 PRO</t>
  </si>
  <si>
    <t>REDMI NOTE 9T</t>
  </si>
  <si>
    <t>POCO M4 5G</t>
  </si>
  <si>
    <t>XIAOMI 12</t>
  </si>
  <si>
    <t>REDMI A3 2024</t>
  </si>
  <si>
    <t>REDMI NOTE 12 TURBO/POCO F5 5G</t>
  </si>
  <si>
    <t>POCO F5 PRO 5G</t>
  </si>
  <si>
    <t>REDMI 13 4G/ POCO M6 4G</t>
  </si>
  <si>
    <t>REDMI NOTE 13 PRO 5G/POCO X6 5G</t>
  </si>
  <si>
    <t>XIAOMI 14</t>
  </si>
  <si>
    <t>XIAOMI 14 PRO</t>
  </si>
  <si>
    <t>SAMSUNG A05 4G</t>
  </si>
  <si>
    <t>V25 5G/V25E</t>
  </si>
  <si>
    <t>Y53S 4G</t>
  </si>
  <si>
    <t>Y22/Y22S</t>
  </si>
  <si>
    <t>Y02 4G</t>
  </si>
  <si>
    <t>Y36 4G</t>
  </si>
  <si>
    <t>Y33S 4G</t>
  </si>
  <si>
    <t>Прозрачный силикон (новый дизайн)</t>
  </si>
  <si>
    <t>1.8mm</t>
  </si>
  <si>
    <t>Прозрачный силикон, в новом дизайне, защита камеры и усиленные бортики. Чехол упакован в коробку.</t>
  </si>
  <si>
    <t xml:space="preserve">ПРОЗРАЧНЫЙ СИЛИКОНОВЫЙ ЧЕХОЛ </t>
  </si>
  <si>
    <t>0.8мм</t>
  </si>
  <si>
    <t>Прозрачный плотный силиконовый чехол! Надежно защитит смарфон от царапин и ударов при падении.</t>
  </si>
  <si>
    <t>A3 2017</t>
  </si>
  <si>
    <t>J530</t>
  </si>
  <si>
    <t>J4 2018</t>
  </si>
  <si>
    <t>J4 PLUS 2018</t>
  </si>
  <si>
    <t>J6 PLUS 2018</t>
  </si>
  <si>
    <t>A10/M10</t>
  </si>
  <si>
    <t>A30/M20</t>
  </si>
  <si>
    <t>M51</t>
  </si>
  <si>
    <t>A21S</t>
  </si>
  <si>
    <t>A20S</t>
  </si>
  <si>
    <t>A60</t>
  </si>
  <si>
    <t>A80</t>
  </si>
  <si>
    <t>A8 2018 PLUS</t>
  </si>
  <si>
    <t>S10 LITE</t>
  </si>
  <si>
    <t>S20</t>
  </si>
  <si>
    <t>S20 PLUS</t>
  </si>
  <si>
    <t>S8 PLUS</t>
  </si>
  <si>
    <t>HONOR 30</t>
  </si>
  <si>
    <t>HONOR 30S</t>
  </si>
  <si>
    <t>HONOR 30 PRO</t>
  </si>
  <si>
    <t>P9 LITE MINI</t>
  </si>
  <si>
    <t>MI 9</t>
  </si>
  <si>
    <t>MI 9 SE</t>
  </si>
  <si>
    <t>POCOPHONE F1</t>
  </si>
  <si>
    <t>REDMI 4 PRO</t>
  </si>
  <si>
    <t>MI NOTE 10</t>
  </si>
  <si>
    <t>MI NOTE 10 PRO</t>
  </si>
  <si>
    <t>7 PLUS</t>
  </si>
  <si>
    <t>Чехол LUXO ANDROID</t>
  </si>
  <si>
    <t>luxo android</t>
  </si>
  <si>
    <t>POCO X3/POCO X3 PRO</t>
  </si>
  <si>
    <t>REDMI NOTE 10 4G/ NOTE 10S 4G</t>
  </si>
  <si>
    <t>REDMI NOTE 11 PRO 4G/ NOTE 12 PRO 4G</t>
  </si>
  <si>
    <t>Чехол LUXO IPHONE</t>
  </si>
  <si>
    <t>luxo iphone</t>
  </si>
  <si>
    <t>Высококачественный чехол. Упакован в коробку. Светящийся чехол-накладка для Iphone. Внутри микрофибра.</t>
  </si>
  <si>
    <t>белый (2)</t>
  </si>
  <si>
    <t>бежевый (3)</t>
  </si>
  <si>
    <t>синий (4)</t>
  </si>
  <si>
    <t>фиолетовый (5)</t>
  </si>
  <si>
    <t>голубой (6)</t>
  </si>
  <si>
    <t>тёмный (7)</t>
  </si>
  <si>
    <t>черно-зелёный (1)</t>
  </si>
  <si>
    <t xml:space="preserve">Высококачественный чехол. Упакован в коробку. Светящийся чехол-накладка для Iphone. </t>
  </si>
  <si>
    <t>КАРБОН LUXO IPHONE</t>
  </si>
  <si>
    <t>luxo carbon</t>
  </si>
  <si>
    <t>PICTURES</t>
  </si>
  <si>
    <t>HONOR X6B/X5B/X5B PLUS</t>
  </si>
  <si>
    <t>Чехол c перламутровой картинкой</t>
  </si>
  <si>
    <t>youngkit android</t>
  </si>
  <si>
    <t xml:space="preserve">Высококачественный чехол. Упакован в коробку. Дизайн: перламутровый рисунок. Чехол подчеркнет хороший вкус владельца, т.к имеет прекрасный дизайн и сделан из материалов премиум качества. </t>
  </si>
  <si>
    <t>just do it</t>
  </si>
  <si>
    <t>the north face</t>
  </si>
  <si>
    <t>off white</t>
  </si>
  <si>
    <t>space</t>
  </si>
  <si>
    <t>nike</t>
  </si>
  <si>
    <t>be happy</t>
  </si>
  <si>
    <t>relax smile</t>
  </si>
  <si>
    <t>Чехол YOUNGKIT с 3D-узором</t>
  </si>
  <si>
    <t>youngkit iphone</t>
  </si>
  <si>
    <t xml:space="preserve">Высококачественный чехол. Упакован в коробку. Дизайн: геометрические фигуры. Чехол подчеркнет хороший вкус владельца, т.к имеет прекрасный дизайн и сделан из материалов премиум качества. </t>
  </si>
  <si>
    <t>nasa</t>
  </si>
  <si>
    <t xml:space="preserve">kaws </t>
  </si>
  <si>
    <t>panda</t>
  </si>
  <si>
    <t>kaws pink</t>
  </si>
  <si>
    <t xml:space="preserve">Clear Armor Case </t>
  </si>
  <si>
    <t>Ударопрочный чехол с ободком и защитой камеры,плотно прилегает к телефону, защищает от пыли и царапин.</t>
  </si>
  <si>
    <t>ПРОЗРАЧНЫЙ СИЛИКОН С ЦВЕТНЫМ ОБОДКОМ</t>
  </si>
  <si>
    <t>с ободком</t>
  </si>
  <si>
    <t>IP 7/8/SE 2020</t>
  </si>
  <si>
    <t>IP XR</t>
  </si>
  <si>
    <t>IP 13</t>
  </si>
  <si>
    <t>IP 13 PRO</t>
  </si>
  <si>
    <t>IP 13 PRO MAX</t>
  </si>
  <si>
    <t>SAMSUNG A32</t>
  </si>
  <si>
    <t>ЧЕХОЛ С РИСУНКОМ NEW</t>
  </si>
  <si>
    <t>вышивка</t>
  </si>
  <si>
    <t>puma</t>
  </si>
  <si>
    <t>louis vuitton</t>
  </si>
  <si>
    <t>tree</t>
  </si>
  <si>
    <t>IP 11</t>
  </si>
  <si>
    <t>dog</t>
  </si>
  <si>
    <t>cat</t>
  </si>
  <si>
    <t>IP 12</t>
  </si>
  <si>
    <t>donut</t>
  </si>
  <si>
    <t>IP 12 PRO</t>
  </si>
  <si>
    <t xml:space="preserve">ЧЕХОЛ С ВЫПУКЛЫМ РИСУНКОМ </t>
  </si>
  <si>
    <t>выпуклый</t>
  </si>
  <si>
    <t>bulldog</t>
  </si>
  <si>
    <t>music bear</t>
  </si>
  <si>
    <t>karl</t>
  </si>
  <si>
    <t>mike</t>
  </si>
  <si>
    <t>IP 11 PRO</t>
  </si>
  <si>
    <t>stitch</t>
  </si>
  <si>
    <t>IP 11 PRO MAX</t>
  </si>
  <si>
    <t>IP 13 MINI</t>
  </si>
  <si>
    <t>Чехол с новым дизайном</t>
  </si>
  <si>
    <t>дизайн</t>
  </si>
  <si>
    <t xml:space="preserve">Прочный чехол для телефона с защитой камеры, красиво перливается на солнце. </t>
  </si>
  <si>
    <t>netflix</t>
  </si>
  <si>
    <t>london</t>
  </si>
  <si>
    <t>travel</t>
  </si>
  <si>
    <t>gucci</t>
  </si>
  <si>
    <t>nike jordan</t>
  </si>
  <si>
    <t>starbucks</t>
  </si>
  <si>
    <t>Чехол силиконовый с подставкой</t>
  </si>
  <si>
    <t>с подставкой</t>
  </si>
  <si>
    <t>Силиконовый чехол имеет специальную магнитную подставку, его удобно держать в руке и так же можно использовать для крепления на магнитный держатель в автомобиле. Чехол плотно надевается на аппарат, сделан из тонкого материала, не утяжеляя и не увеличивая его в объёме. На чехле имеются все необходимые вырезы для нормального использования телефона: вырез под кабель, наушники, динамики, кнопки и камеру.</t>
  </si>
  <si>
    <t>IPHONE 7+</t>
  </si>
  <si>
    <t>IPHONE X</t>
  </si>
  <si>
    <t>Чехол силиконовый с защитой камеры</t>
  </si>
  <si>
    <t>с защитой</t>
  </si>
  <si>
    <t>Основные преимущества чехла для вашего смартфона – это элегантная защита камеры, неограниченный срок службы, высококачественный и устойчивый к ударам и царапинам материал. Имеет приятную на ощупь поверхность. Имеет отверстия для портов, кнопки удобно продублированы на чехле.</t>
  </si>
  <si>
    <t>светло-голубой</t>
  </si>
  <si>
    <t>XIAOMI REDMI NOTE 9T</t>
  </si>
  <si>
    <t>Чехол силиконовый матовый</t>
  </si>
  <si>
    <t>матовый</t>
  </si>
  <si>
    <t>IPHONE 7G/7S</t>
  </si>
  <si>
    <t>IPHONE 7 PLUS</t>
  </si>
  <si>
    <t>XIAOMI REDMI NOTE 9PRO</t>
  </si>
  <si>
    <t>HUAWEI P SMART 2021</t>
  </si>
  <si>
    <t>Чехол силиконовый матовый с ободком</t>
  </si>
  <si>
    <t>Кейс изготовлен из плотного материала, который будет помогать вам сохранить ваше мобильное устройство в надлежащем виде. Если вы хотите, чтобы телефон не разбился и не поцарапался, то вы верно сделали, что хотите приобрести данный чехол. Вы можете быть уверенны, что основные части смартфона в надежной защите. Позволит вам легко пользоваться смартфоном и все необходимые разъёмы в свободном доступе. Вырезы сделаны на чехле согласно с размерами, зазорами, особенностями исключительно вашей модели смартфона.</t>
  </si>
  <si>
    <t>Samsung A31</t>
  </si>
  <si>
    <t>Xiaomi Poco M3 Pro</t>
  </si>
  <si>
    <t>Xiaomi Poco F3</t>
  </si>
  <si>
    <t>Iphone XR</t>
  </si>
  <si>
    <t>Iphone 11 Pro</t>
  </si>
  <si>
    <t>Iphone 12 6.1</t>
  </si>
  <si>
    <t>Iphone 12 Pro</t>
  </si>
  <si>
    <t>Iphone 12 Pro Max 6.7</t>
  </si>
  <si>
    <t>SAMSUNG S10 LITE/ A91</t>
  </si>
  <si>
    <t>SAMSUNG A41</t>
  </si>
  <si>
    <t>SAMSUNG A30</t>
  </si>
  <si>
    <t>HUAWEI HONOR 30S</t>
  </si>
  <si>
    <t>HUAWEI HONOR 30 PRO</t>
  </si>
  <si>
    <t>Silk and Soft Touch Silicone Cover</t>
  </si>
  <si>
    <t>cover</t>
  </si>
  <si>
    <t>Прочный силиконовый чехол, с подложкой из ткани. Приятный на ощупь, не скользит и надежно удерживается в руке. Изготовлен из каркасного высококачественного силикона ТПУ. В меру гибкий и экологически чистый, устойчивый к царапинам и ударам. Внутри чехол Soft Touch покрыт слоем ткани для максимальной защиты от царапин. Амортизирующая резина выдерживает удары, падения, царапины и обеспечивает максимальную защиту. Большая палитра цветов предоставит вам выбор, чтобы сделать смартфон ярким и стильным.</t>
  </si>
  <si>
    <t xml:space="preserve"> SAMSUNG NOTE 20</t>
  </si>
  <si>
    <t xml:space="preserve"> SAMSUNG A01 CORE</t>
  </si>
  <si>
    <t xml:space="preserve"> SAMSUNG A02S/M02S</t>
  </si>
  <si>
    <t>синий космос</t>
  </si>
  <si>
    <t xml:space="preserve"> SAMSUNG A21S</t>
  </si>
  <si>
    <t xml:space="preserve"> SAMSUNG A41</t>
  </si>
  <si>
    <t>темно-зеленый</t>
  </si>
  <si>
    <t xml:space="preserve"> SAMSUNG М21</t>
  </si>
  <si>
    <t>HUAWEI Y9 PRIME 2018</t>
  </si>
  <si>
    <t>XIAOMI MI 10T LITE</t>
  </si>
  <si>
    <t>XIAOMI K30</t>
  </si>
  <si>
    <t>XIAOMI POCOPHONE F1</t>
  </si>
  <si>
    <t>NOKIA 2</t>
  </si>
  <si>
    <t>ярко-зеленый</t>
  </si>
  <si>
    <t>NOKIA 5</t>
  </si>
  <si>
    <t>NOKIA 6</t>
  </si>
  <si>
    <t>NOKIA 8</t>
  </si>
  <si>
    <t>Soft Touch Silicone Cover с магнитной пластиной</t>
  </si>
  <si>
    <t>с пластиной</t>
  </si>
  <si>
    <t>Силиконовый чехол Magnetic — это аналог дорогостоящих оригинальных чехлов производителей Samsung, Apple. Основание чехла сделано из прочного пластика, а внешняя оболочка - из мягкого силикона с soft-touch покрытием. Внутренняя часть покрыта мягкой микрофиброй, она прилегает к корпусу телефона и защищает устройство от попадающей пыли. В чехол встроена металлическая пластина для магнитного держателя смартфона. Толщина бампера 1,5-2 мм., благодаря чему он способен выдерживать сильные удары. Телефон утoплен в конструкцию чеxлa, чтo пoзвoляет пoлoжить егo экрaнoм вниз нa любую пoверxнocть и при этoм диcплей не будет coприкacaтьcя c ней.</t>
  </si>
  <si>
    <t>HUAWEI HONOR 20 RPO</t>
  </si>
  <si>
    <t>лаванда</t>
  </si>
  <si>
    <t>Чехол силиконовый с блестками</t>
  </si>
  <si>
    <t>с блёстками</t>
  </si>
  <si>
    <t>Чехол силиконовый с блестками изготовлен из мягкого силикона. Чехол прекрасно облегает заднюю часть телефона и его боковые стороны, что предотвращает попадание пыли, грязи, появление разводов, сколов и царапин. Чехол кроме этого обеспечивает прекрасную защиту телефона во время падений. Чехол имеет яркий и стильный дизайн.</t>
  </si>
  <si>
    <t>SAMSUNG A22</t>
  </si>
  <si>
    <t>золотистый</t>
  </si>
  <si>
    <t xml:space="preserve">серебристый </t>
  </si>
  <si>
    <t>SAMSUNG A51 4G</t>
  </si>
  <si>
    <t>HUAWEI P SMART 2018</t>
  </si>
  <si>
    <t>HUAWEI P SMART 2019</t>
  </si>
  <si>
    <t>серебристый</t>
  </si>
  <si>
    <t>HUAWEI Y6 P</t>
  </si>
  <si>
    <t>XIAOMI REDMI 6А</t>
  </si>
  <si>
    <t>XIAOMI REDMI NOTE 10</t>
  </si>
  <si>
    <t>XIAOMI REDMI 9T/POCO M3</t>
  </si>
  <si>
    <t>XIAOMI POCO M3 PRO</t>
  </si>
  <si>
    <t>XIAOMI POCO X3 PRO</t>
  </si>
  <si>
    <t>Silk and Soft Touch Finish Silicone Cover (без логотипа)</t>
  </si>
  <si>
    <t>Прочный силиконовый чехол без логотипа, с подложкой из ткани, не поднимает стекло. Приятный на ощупь, не скользит и надежно удерживается в руке. Изготовлен из каркасного высококачественного силикона ТПУ. В меру гибкий и экологически чистый, устойчивый к царапинам и ударам. Внутри чехол Soft Touch покрыт слоем ткани для максимальной защиты от царапин. Амортизирующая резина выдерживает удары, падения, царапины и обеспечивает максимальную защиту. Большая палитра цветов предоставит вам выбор, чтобы сделать смартфон ярким и стильным.</t>
  </si>
  <si>
    <t xml:space="preserve">SAMSUNG A03 </t>
  </si>
  <si>
    <t>сливовый</t>
  </si>
  <si>
    <t xml:space="preserve">мята </t>
  </si>
  <si>
    <t xml:space="preserve">SAMSUNG A31 </t>
  </si>
  <si>
    <t>S21 ULTRA</t>
  </si>
  <si>
    <t>SAMSUNG S8 Plus</t>
  </si>
  <si>
    <t>SAMSUNG S9 PLUS</t>
  </si>
  <si>
    <t>XIAOMI POCO M3</t>
  </si>
  <si>
    <t>XIAOMI REDMI 7A</t>
  </si>
  <si>
    <t>HUAWEI PSMART 2019/HONOR 10 LITE</t>
  </si>
  <si>
    <t>HUAWEI HONOR 30</t>
  </si>
  <si>
    <t>HONOR 10I/ HONOR 20 LITE</t>
  </si>
  <si>
    <t>ярко-малиновый</t>
  </si>
  <si>
    <t>Силиконовый чехол с цветным ободком</t>
  </si>
  <si>
    <t>цветной</t>
  </si>
  <si>
    <t xml:space="preserve">Яркий и интересный чехол-накладка с цветным ободком и логотипом, придаст вашему телефону индивидуальный дизайн. Представляет из себя накладку, которая защищает смартфон от царапин сзади и по бокам. Кнопки устройства закрыты, благодаря чему смартфон дополнительно защищен от пыли и грязи. Чехол защищает телефон от царапин, сколов и потертостей, а также легко моется. Чехол не люфтит, легко надевается. Благодаря всем необходимым отверстиям к элементам управления смартфона, чехол не ухудшает работу с аппаратом. </t>
  </si>
  <si>
    <t>IPHONE 7</t>
  </si>
  <si>
    <t>HUAWEI HONOR 9S/Y5P</t>
  </si>
  <si>
    <t>HUAWEI HONOR 9A</t>
  </si>
  <si>
    <t>HUAWEI HONOR 9C</t>
  </si>
  <si>
    <t>HUAWEI HONOR 10I</t>
  </si>
  <si>
    <t>HUAWEI HONOR 20</t>
  </si>
  <si>
    <t>HUAWEI HONOR 20S</t>
  </si>
  <si>
    <t>XIAOMI REDMI 8A</t>
  </si>
  <si>
    <t>XIAOMI REDMI NOTE8 PRO</t>
  </si>
  <si>
    <t>Силиконовый прозрачный чехол с ободком</t>
  </si>
  <si>
    <t>Прозрачный силиконовый чехол с глянцевой окантовкой-  это хорошая защита устройства от ударов, царапин, пыли и прочих внешних факторов. Подчеркивает естественную красоту телефона. Рассчитан на длительное использование. В столбце "Цвет" указывается цвет оконтовки.</t>
  </si>
  <si>
    <t>SAMSUNG M30S</t>
  </si>
  <si>
    <t>XIAOMI REDMI NOTE 9S/ 9 PRO</t>
  </si>
  <si>
    <t>APPLE XS</t>
  </si>
  <si>
    <t>APPLE 11PRO</t>
  </si>
  <si>
    <t>APPLE 11 PRO MAX</t>
  </si>
  <si>
    <t>Силиконовый чехол с перламутровым рисунком</t>
  </si>
  <si>
    <t>перламутр</t>
  </si>
  <si>
    <t>Силиконовый чехол, выполнен из плотного силикона,который плотно облегает мобильное устройсто со всех сторон и защитит от падений, ударов и потертостей. К ому же порадует Вас своим необычным и ярким рисунком.</t>
  </si>
  <si>
    <t>надпись</t>
  </si>
  <si>
    <t>ромашки</t>
  </si>
  <si>
    <t>розы</t>
  </si>
  <si>
    <t>розовые цветы</t>
  </si>
  <si>
    <t>бабочки</t>
  </si>
  <si>
    <t>пёрышки</t>
  </si>
  <si>
    <t>HUAWEI P40 LITE E/Y7P/ HONOR 9C</t>
  </si>
  <si>
    <t>HUAWEI HONOR 10I / HONOR 20 LITE</t>
  </si>
  <si>
    <t>SAMSUNG A01/M01</t>
  </si>
  <si>
    <t>Силиконовый чехол (переливающийся принт)</t>
  </si>
  <si>
    <t>переливашки</t>
  </si>
  <si>
    <t xml:space="preserve">Глянцевый силиконовый чехол для телефона имеет яркий дизайн с переливающимися блестками и выполнен из качественных материалов. Чехол комбинирован из двух частей: пластиковой и силиконовой. Все технологические отверстия соответствуют модели телефона. Чехол приятен на ощупь и надежно защищает корпус телефона. </t>
  </si>
  <si>
    <t>кот</t>
  </si>
  <si>
    <t>попкорн</t>
  </si>
  <si>
    <t>девочка с игрушкой</t>
  </si>
  <si>
    <t>авокадо</t>
  </si>
  <si>
    <t>девочки</t>
  </si>
  <si>
    <t>HONOR 50 LITE/ NOVA 8I</t>
  </si>
  <si>
    <t>REDMI 6</t>
  </si>
  <si>
    <t>девочки с игрушкой</t>
  </si>
  <si>
    <t>REDMI 9C/REDMI 10A</t>
  </si>
  <si>
    <t>REDMI 10 2022</t>
  </si>
  <si>
    <t>REDMI NOTE 10 4G/NOTE 10S</t>
  </si>
  <si>
    <t xml:space="preserve">REDMI NOTE 10 PRO 4G </t>
  </si>
  <si>
    <t>REDMI A1+</t>
  </si>
  <si>
    <t>фламинго</t>
  </si>
  <si>
    <t>тик-ток</t>
  </si>
  <si>
    <t>XIAOMI NOTE 8 PRO</t>
  </si>
  <si>
    <t>девушка</t>
  </si>
  <si>
    <t>море</t>
  </si>
  <si>
    <t>велосипед</t>
  </si>
  <si>
    <t>париж</t>
  </si>
  <si>
    <t>ромашка</t>
  </si>
  <si>
    <t>SAMSUNG A20S</t>
  </si>
  <si>
    <t>девочка с котом</t>
  </si>
  <si>
    <t>сова</t>
  </si>
  <si>
    <t>HUAWEI HONOR 20 PRO</t>
  </si>
  <si>
    <t>Карбоновый чехол</t>
  </si>
  <si>
    <t>карбон</t>
  </si>
  <si>
    <t>Чехол карбон надежно защищает корпус телефона от механических повреждений, царапин и загрязнений. Чехол противоударный плотно прилегает ко всем кнопкам и точно повторяет контуры телефона, не скользит в руке, легко надевается и снимается. Толщина чехла позволяет без каких-либо проблем наклеить защитное стекло.</t>
  </si>
  <si>
    <t>Iphone 12 PRO</t>
  </si>
  <si>
    <t>Iphone 13 MINI</t>
  </si>
  <si>
    <t>Mi 11 Lite</t>
  </si>
  <si>
    <t>Poco X3</t>
  </si>
  <si>
    <t>Samsung A51</t>
  </si>
  <si>
    <t>Samsung A32</t>
  </si>
  <si>
    <t>Samsung A03S</t>
  </si>
  <si>
    <t>Силиконовый чехол с кольцом (IFace)</t>
  </si>
  <si>
    <t>i-face</t>
  </si>
  <si>
    <t>Силиконовый чехол iFace с кольцом  — это уникальный чехол для максимального удобства в использовании! Чехол изготовлен из прочного и качественного материала, плотно облегает смартфон, препятствуя контакту поверхности с мелкими частицами пыли. Чехол гарантирует абсолютную защиту телефона от повреждений и дефектов. Встроенный попсокет обеспечивает надежное удержание устройства в руках, а также может использоваться в качестве подставки. Также особенностью данного чехла является встроенная металлическая пластина, которая используется в магнитных держателях автомобиля, для того чтобы закрепить телефон.</t>
  </si>
  <si>
    <t>HUAWEI HONOR 10X LITE</t>
  </si>
  <si>
    <t xml:space="preserve">Iphone 12/12 pro </t>
  </si>
  <si>
    <t>Iphone 12 mini</t>
  </si>
  <si>
    <t>SAMSUNG S20 ULTRA/S11 PLUS</t>
  </si>
  <si>
    <t>РАСПРОДАЖА!!!!</t>
  </si>
  <si>
    <t>ПЛАСТИКОВЫЙ ПРОТИВОУДАРНЫЙ ЧЕХОЛ С ЦВЕТНЫМ ОБОДКОМ</t>
  </si>
  <si>
    <t>Этот качественный чехол-бампер защищает заднюю и боковые поверхности от повседневных ударов, повреждений и царапин. Корпус имеет идеальную форму, повторяющую контуры смартфона, а прозрачная задняя часть позволяет ему сиять своей оригинальной красотой.</t>
  </si>
  <si>
    <t>iPhone 7G, 7S</t>
  </si>
  <si>
    <t>iPhone X</t>
  </si>
  <si>
    <t>iPhone 11 PRO MAX</t>
  </si>
  <si>
    <t>iPhone 12 mini</t>
  </si>
  <si>
    <t>iPhone 12/12 PRO</t>
  </si>
  <si>
    <t>iPhone 12 PRO MAX</t>
  </si>
  <si>
    <t>SAMSUNG S7</t>
  </si>
  <si>
    <t>SAMSUNG S7 edge</t>
  </si>
  <si>
    <t>SAMSUNG A3 (2017)</t>
  </si>
  <si>
    <t>SAMSUNG A5 (2017)</t>
  </si>
  <si>
    <t>SAMSUNG J330</t>
  </si>
  <si>
    <t>iPhone 5G, 5S</t>
  </si>
  <si>
    <t>iPhone 6G, 6S</t>
  </si>
  <si>
    <t>XIAOMI REDMI Note 4X</t>
  </si>
  <si>
    <t>XIAOMI REDMI 4A</t>
  </si>
  <si>
    <t>HUAWEI  P9</t>
  </si>
  <si>
    <t>HUAWEI  P9 Lite</t>
  </si>
  <si>
    <t>HUAWEI  P10</t>
  </si>
  <si>
    <t>СТЕКЛЯННЫЕ ЧЕХЛЫ</t>
  </si>
  <si>
    <t>ЧЕХОЛ СТЕКЛЯННЫЙ ПЕРЛАМУТРОВЫЙ</t>
  </si>
  <si>
    <t>Оригинальный сияющий чехол из гибкой и надежной ТПУ основы и яркой стеклянной внешней поверхности. Закрывает смартфон с любой стороны просто до дисплея, плотно обхватывает корпус, не болтается и оснащен специальной ребристой боковой поверхностью для предотвращения скольжения в руках. Основа чехла сделана из плотного ТПУ черного цвета и матовой текстуры с покрытием Soft-touch. Кнопки закрытые, значит в них не попадет пыль, влага и мусор, другие вырезы как для наушников, зарядки, камеры, сканера, динамика и прочих портов проделаны аккуратно и в соответствующем размере. Внешняя стеклянная поверхность полностью глянцевая и гладкая, стильно смотрится и во всех цветах имеет одинаковые перламутровые отблески, идущие вертикально.</t>
  </si>
  <si>
    <t>Стеклянные чехлы на телефон (глянцевые)</t>
  </si>
  <si>
    <t xml:space="preserve">ALCANTARA </t>
  </si>
  <si>
    <t>alcantara</t>
  </si>
  <si>
    <t>Цельный чехол состоит из замшеподобного материала и ТПУ - синтез двух материалов. Изготавливается из премиального замшеподобного материала на задней части и амортизирующего ТПУ внутри. Точно подобранный, тонкий профиль чехла алькантара не добавляет объема без ущерба для защиты. Предлагает хорошее сцепление и комфорт с отделкой из замши. Приподнятая губа поднимает экран с плоских поверхностей, чтобы избежать царапин. Вырез камеры глубокий и защищает камеру от царапин или касания земли.</t>
  </si>
  <si>
    <t>IPHONE 7PLUS</t>
  </si>
  <si>
    <t>SAMSUNG P40 PRO</t>
  </si>
  <si>
    <t>РЕМЕШКИ НА APPLE WATCH</t>
  </si>
  <si>
    <t>ОДНОТОННЫЕ</t>
  </si>
  <si>
    <t>Ремешки для Apple Watch 38/40/41</t>
  </si>
  <si>
    <t>черный (1)</t>
  </si>
  <si>
    <t>ярко-желтый(5)</t>
  </si>
  <si>
    <t>сиреневый(12)</t>
  </si>
  <si>
    <t>бледно-зелёный</t>
  </si>
  <si>
    <t>ярко-розовый(26)</t>
  </si>
  <si>
    <t>мята(28)</t>
  </si>
  <si>
    <t>небесно-голубой(31)</t>
  </si>
  <si>
    <t>болотный</t>
  </si>
  <si>
    <t>бордовый</t>
  </si>
  <si>
    <t>ярко-синий</t>
  </si>
  <si>
    <t>Ремешки для Apple Watch 42/44/45/49</t>
  </si>
  <si>
    <t>красный (4)</t>
  </si>
  <si>
    <t>лаванда(9)</t>
  </si>
  <si>
    <t>розовый(10)</t>
  </si>
  <si>
    <t>ярко-розовый (26)</t>
  </si>
  <si>
    <t>ярко-зелёный</t>
  </si>
  <si>
    <t>РАЗНОЦВЕТНЫЕ</t>
  </si>
  <si>
    <t>Ремешки для Apple Watch 38-40</t>
  </si>
  <si>
    <t>голубой/красный/желтый/черный/</t>
  </si>
  <si>
    <t>желтый/роз/бел/голубой</t>
  </si>
  <si>
    <t>малин/красн/желт/белый</t>
  </si>
  <si>
    <t>белый/красн/серый/синий</t>
  </si>
  <si>
    <t>белый/беж/син/хаки</t>
  </si>
  <si>
    <t>синий/серый/гол/беж</t>
  </si>
  <si>
    <t>красн/желт/малин/бордо</t>
  </si>
  <si>
    <t>бордо/оранжевый/белый/салатовый</t>
  </si>
  <si>
    <t>беж/роз/красный/малин</t>
  </si>
  <si>
    <t>красн/желтый/гол/фиолет</t>
  </si>
  <si>
    <t>Ремешки для Apple Watch 42-44</t>
  </si>
  <si>
    <t>черный/желтый/красный/голубой</t>
  </si>
  <si>
    <t>красный/желтый/малина/бордо</t>
  </si>
  <si>
    <t>белый/серый/синий/хаки</t>
  </si>
  <si>
    <t>беж/гол/серый/синий</t>
  </si>
  <si>
    <t>МИЛАНСКАЯ ПЕТЛЯ</t>
  </si>
  <si>
    <t>Браслет Apple Watch 38/40/41mm</t>
  </si>
  <si>
    <t>хамелион</t>
  </si>
  <si>
    <t>черный с красной полоской</t>
  </si>
  <si>
    <t>розовое золото с красной полоской</t>
  </si>
  <si>
    <t>Браслет Apple Watch 42/44/45mm</t>
  </si>
  <si>
    <t>РЕМЕШОК APPLE WATCH "SPORT"</t>
  </si>
  <si>
    <t>38/40/41</t>
  </si>
  <si>
    <t>сине-черный</t>
  </si>
  <si>
    <t>черно-салатовый</t>
  </si>
  <si>
    <t>черно-оранжевый</t>
  </si>
  <si>
    <t>серо-черный</t>
  </si>
  <si>
    <t>чернично-черный</t>
  </si>
  <si>
    <t>желто-синий</t>
  </si>
  <si>
    <t>черно-розовый</t>
  </si>
  <si>
    <t>черно-синий</t>
  </si>
  <si>
    <t>мятно-черный</t>
  </si>
  <si>
    <t>розово-зелёный</t>
  </si>
  <si>
    <t>оранжево-серый</t>
  </si>
  <si>
    <t>черно-зелёный</t>
  </si>
  <si>
    <t>42/44/45</t>
  </si>
  <si>
    <t>РЕМЕШОК APPLE WATCH СИЛИКОН РЕБРИСТЫЙ НА МАГНИТЕ</t>
  </si>
  <si>
    <t>слоновая кость</t>
  </si>
  <si>
    <t>РЕМЕШОК APPLE WATCH НЕЙЛОН</t>
  </si>
  <si>
    <t>плотный черный</t>
  </si>
  <si>
    <t>черно (с красной застёжкой)</t>
  </si>
  <si>
    <t>РЕМЕШОК APPLE WATCH РЕБРИСТЫЕ</t>
  </si>
  <si>
    <t>Браслет Apple Watch 38/40/41</t>
  </si>
  <si>
    <t>Браслет Apple Watch 42/44/45/49</t>
  </si>
  <si>
    <t>оранжевый (3)</t>
  </si>
  <si>
    <t>черный (4)</t>
  </si>
  <si>
    <t>красный (5)</t>
  </si>
  <si>
    <t>черно-зелёный (14)</t>
  </si>
  <si>
    <t>бело-голубой (19)</t>
  </si>
  <si>
    <t>черно-коричневый (35)</t>
  </si>
  <si>
    <t>черно-бордовый(15)</t>
  </si>
  <si>
    <t>хаки (1)</t>
  </si>
  <si>
    <t xml:space="preserve"> </t>
  </si>
  <si>
    <t>МЕТАЛЛИЧЕСКИЙ РЕМЕШОК APPLE WATCH</t>
  </si>
  <si>
    <t>золотой</t>
  </si>
  <si>
    <t>Браслет Apple Watch 42/44/45</t>
  </si>
  <si>
    <t>РЕМЕШКИ</t>
  </si>
  <si>
    <t>Mi Band 3/4</t>
  </si>
  <si>
    <t>Mi Band 5</t>
  </si>
  <si>
    <t>МЕТАЛЛИЧЕСКИЙ РЕМЕШОК МИЛАНСКАЯ ПЕТЛЯ</t>
  </si>
  <si>
    <t xml:space="preserve">M3/M4 </t>
  </si>
  <si>
    <t>светло-золотой</t>
  </si>
  <si>
    <t>черно-красный градиент</t>
  </si>
  <si>
    <t xml:space="preserve">M5/M6 </t>
  </si>
  <si>
    <t>M7</t>
  </si>
  <si>
    <t>Mi Band 2</t>
  </si>
  <si>
    <t xml:space="preserve">салатовый </t>
  </si>
  <si>
    <t xml:space="preserve">голубой </t>
  </si>
  <si>
    <t>зеленая мята</t>
  </si>
  <si>
    <t xml:space="preserve"> Mi Band 3/4</t>
  </si>
  <si>
    <t>темно-синий (2)</t>
  </si>
  <si>
    <t>темно серый (3)</t>
  </si>
  <si>
    <t>салатовый (5)</t>
  </si>
  <si>
    <t>пудра (6)</t>
  </si>
  <si>
    <t>марсала (7)</t>
  </si>
  <si>
    <t>хаки (8)</t>
  </si>
  <si>
    <t>ярко-розовый (9)</t>
  </si>
  <si>
    <t>серый (10)</t>
  </si>
  <si>
    <t>зелёная мята (3)</t>
  </si>
  <si>
    <t>ярко-желтый (17)</t>
  </si>
  <si>
    <t>мята (19)</t>
  </si>
  <si>
    <t>фисташковый (20)</t>
  </si>
  <si>
    <t>темно-зелёный (22)</t>
  </si>
  <si>
    <t>сиреневый (23)</t>
  </si>
  <si>
    <t>синий (24)</t>
  </si>
  <si>
    <t>белый (28)</t>
  </si>
  <si>
    <t>молочный (31)</t>
  </si>
  <si>
    <t>небесный (36)</t>
  </si>
  <si>
    <t>лиловый (39)</t>
  </si>
  <si>
    <t xml:space="preserve"> Mi Band 5/6</t>
  </si>
  <si>
    <t xml:space="preserve"> Mi Band 7</t>
  </si>
  <si>
    <t>фиолетовый (21)</t>
  </si>
  <si>
    <t xml:space="preserve"> Mi Band 8</t>
  </si>
  <si>
    <t>голубой (4)</t>
  </si>
  <si>
    <t>С РИСУНКОМ</t>
  </si>
  <si>
    <t>1 (ноты)</t>
  </si>
  <si>
    <t>2(сердца)</t>
  </si>
  <si>
    <t>8(париж)</t>
  </si>
  <si>
    <t>13(граффити)</t>
  </si>
  <si>
    <t>14(узоры)</t>
  </si>
  <si>
    <t>15(голубые узоры)</t>
  </si>
  <si>
    <t>17(васильки)</t>
  </si>
  <si>
    <t>18(мелкие цветы)</t>
  </si>
  <si>
    <t>27 (цветы)</t>
  </si>
  <si>
    <t>28(тропики)</t>
  </si>
  <si>
    <t>29(розовый леопард)</t>
  </si>
  <si>
    <t>33(поцелуи)</t>
  </si>
  <si>
    <t>36(леопард)</t>
  </si>
  <si>
    <t>41(крупные цветы)</t>
  </si>
  <si>
    <t>27(цветы)</t>
  </si>
  <si>
    <t>39 (мрамор)</t>
  </si>
  <si>
    <t>1(ноты)</t>
  </si>
  <si>
    <t>10(синяя паутина)</t>
  </si>
  <si>
    <t>21(темный)</t>
  </si>
  <si>
    <t>39(мрамор)</t>
  </si>
  <si>
    <t>43(синий камуфляж)</t>
  </si>
  <si>
    <t>Универсальный ремешок силиконовый</t>
  </si>
  <si>
    <t>20 мм</t>
  </si>
  <si>
    <t>22 мм</t>
  </si>
  <si>
    <t>белый (1)</t>
  </si>
  <si>
    <t>черный (2)</t>
  </si>
  <si>
    <t>зелёный (5)</t>
  </si>
  <si>
    <t>серый (6)</t>
  </si>
  <si>
    <t>пудра (11)</t>
  </si>
  <si>
    <t>синий (13)</t>
  </si>
  <si>
    <t>лиловый (15)</t>
  </si>
  <si>
    <t>сиреневый (16)</t>
  </si>
  <si>
    <t>УНИВЕРСАЛЬНЫЙ СИЛИКОН РЕБРИСТЫЙ НА МАГНИТЕ</t>
  </si>
  <si>
    <t>20 ММ</t>
  </si>
  <si>
    <t>22 ММ</t>
  </si>
  <si>
    <t>Универсальный нейлоновый ремешок</t>
  </si>
  <si>
    <t>черный с красным ободком</t>
  </si>
  <si>
    <t>светло-синий (12)</t>
  </si>
  <si>
    <t>сине-фиолетовый (15)</t>
  </si>
  <si>
    <t>пудра (16)</t>
  </si>
  <si>
    <t>серый (17)</t>
  </si>
  <si>
    <t>хаки (21)</t>
  </si>
  <si>
    <t>неон (28)</t>
  </si>
  <si>
    <t>сине-зелёный (29)</t>
  </si>
  <si>
    <t>красный (37)</t>
  </si>
  <si>
    <t>лиловый (40)</t>
  </si>
  <si>
    <t>сиреневый (48)</t>
  </si>
  <si>
    <t>мятный (49)</t>
  </si>
  <si>
    <t>Универсальный ремешок миланская петля</t>
  </si>
  <si>
    <t>20mm</t>
  </si>
  <si>
    <t>22мм</t>
  </si>
  <si>
    <t>Универсальный ремешок блочный</t>
  </si>
  <si>
    <t>ЧЕХЛЫ НА AIRPODS</t>
  </si>
  <si>
    <t>ЧЕХОЛ НА AIRPODS</t>
  </si>
  <si>
    <t>Чехол для AirPods (с коробином)</t>
  </si>
  <si>
    <t>оливковый</t>
  </si>
  <si>
    <t>Чехол для AirPods</t>
  </si>
  <si>
    <t>ЧЕХОЛ НА AIRPODS PRO</t>
  </si>
  <si>
    <t>Чехол для AirPods Pro (Protective Case)</t>
  </si>
  <si>
    <t>Чехол для AirPods Pro (Protect Case)</t>
  </si>
  <si>
    <t>AirPods 1/2</t>
  </si>
  <si>
    <t>зелёный (3)</t>
  </si>
  <si>
    <t>фисташковый (4)</t>
  </si>
  <si>
    <t>пудра (7)</t>
  </si>
  <si>
    <t>красный (10)</t>
  </si>
  <si>
    <t>васильковый (11)</t>
  </si>
  <si>
    <t>сиреневый (14)</t>
  </si>
  <si>
    <t>белый (15)</t>
  </si>
  <si>
    <t>сосновый лес (16)</t>
  </si>
  <si>
    <t>бирюза (17)</t>
  </si>
  <si>
    <t>салатовый (19)</t>
  </si>
  <si>
    <t>марсала (22)</t>
  </si>
  <si>
    <t>слоновая кость (23)</t>
  </si>
  <si>
    <t>AirPods PRO</t>
  </si>
  <si>
    <t>ярко-желтый (20)</t>
  </si>
  <si>
    <t>AirPods PRO 2</t>
  </si>
  <si>
    <t>ярко-жёлтый (20)</t>
  </si>
  <si>
    <t>AirPods  3</t>
  </si>
  <si>
    <t>AirPods 4</t>
  </si>
  <si>
    <t>POWER BANK</t>
  </si>
  <si>
    <t>5000mah</t>
  </si>
  <si>
    <t>KP-56</t>
  </si>
  <si>
    <t>Capacity:5000mah
Micro&amp;Type-C input:2A
Two USB output:2A
battery:polymer</t>
  </si>
  <si>
    <t>10000mah</t>
  </si>
  <si>
    <t>J72 Easy travel power bank(10000mAh)</t>
  </si>
  <si>
    <t>1. Емкость: 10000 мАч, 37 Втч. Номинальная емкость: 5900 мАч.
2. Вход: Micro/Type-C: 5 В/2 А МАКС.
3. Выход: USB-A 1/2: 5 В/2 А МАКС.
        Общий выход: 5 В/2 А МАКС.
4. Дисплей: светодиодный индикатор показывает мощность
5. Материал: огнестойкий корпус из АБС + ПК + литий-полимерный аккумулятор.
6. Размер: 136*68*16 мм, вес: 225 г.</t>
  </si>
  <si>
    <t>J104 Discovery edition 22.5W fully compatible power bank with cable(10000mAh)</t>
  </si>
  <si>
    <t>1. Емкость: 10000 мАч, 37 Втч; номинальная емкость: 5500 мАч
2. Вход: Тип-C: 18 Вт (QC/FCP/AFC)
3. Выход: Тип-C: 20 Вт (PD/QC/FCP/AFC); USB-A: 22,5 Вт (QC/FCP/SCP/AFC); Тип C: 22,5 Вт (QC/FCP/SCP/AFC);
Молния: 5В/2А; Общий выход: 5 В/3 А
4. Дисплей: светодиодный цифровой дисплей мощности
5. Материал: огнестойкий материал АБС + ПК + литий-полимерный элемент.
6. Размер: 146*67*16,5 мм; Вес: 251 г</t>
  </si>
  <si>
    <t>J111 Smart charge power bank(10000mAh)</t>
  </si>
  <si>
    <t>1. Емкость: 10000 мАч, 37 Втч; Номинальная емкость 5500 мАч
2, вход: Тип-C/Микро: 5 В/2 А
3. Выход: USB-A 1/2: 5 В/2 А; Общий выход: 5 В/2 А
4. Дисплей: светодиодный индикатор показывает уровень мощности.
5. Материал: огнестойкий корпус АБС + ПК + литий-железо-фосфатный аккумулятор.
6. Размер: 150*68*16 мм; Вес: 222 г</t>
  </si>
  <si>
    <t>J123 Element power bank(10000mAh)</t>
  </si>
  <si>
    <t>1. Емкость: 10000 мАч, 37 Втч. Номинальная емкость: 5500 мАч.
2. Вход: Тип-C/Микро: 5 В/2 А
3. Выход: USB-A 1/2: 5 В/2 А; Общий выход: 5 В/2 А
4. Дисплей: светодиодный индикатор показывает уровень мощности.
5. Материал: огнестойкий корпус АБС+ПК+литий-полимерный элемент.
6. Размер: 143*68*16 мм; Вес: 227 г</t>
  </si>
  <si>
    <t>J128 Powerful power bank(10000mAh)</t>
  </si>
  <si>
    <t>1. Емкость: 10000 мАч, 32 Втч; Номинальная емкость: 5000 мАч
2. Вход: Тип-C/Микро: 5 В/2 А
3. Выход: USB-A 1/2: 5 В/2 А; Общий выход: 5 В/2 А
4. Индикатор: светодиодный индикатор показывает уровень мощности.
5. Материал: огнестойкий корпус АБС+ПК+литий-полимерный элемент.
6. Размер: 149*68*16 мм; Вес: 230 г</t>
  </si>
  <si>
    <t>KP-01</t>
  </si>
  <si>
    <t>Capacity:10000mah
Type-C &amp;One Micro  input:22.5W
Type-C &amp;One USB output:22.5W
battery:polymer                              Fast</t>
  </si>
  <si>
    <t>KP-02</t>
  </si>
  <si>
    <r>
      <rPr>
        <sz val="11"/>
        <color theme="1"/>
        <rFont val="Times New Roman"/>
        <family val="1"/>
        <charset val="204"/>
      </rPr>
      <t>Capacity:10000mah
Type-C &amp;One Micro  input:</t>
    </r>
    <r>
      <rPr>
        <sz val="11"/>
        <color rgb="FFFF0000"/>
        <rFont val="Times New Roman"/>
        <family val="1"/>
        <charset val="204"/>
      </rPr>
      <t>22.5W</t>
    </r>
    <r>
      <rPr>
        <sz val="11"/>
        <color theme="1"/>
        <rFont val="Times New Roman"/>
        <family val="1"/>
        <charset val="204"/>
      </rPr>
      <t xml:space="preserve">
Type-C &amp;Two USB output:</t>
    </r>
    <r>
      <rPr>
        <sz val="11"/>
        <color rgb="FFFF0000"/>
        <rFont val="Times New Roman"/>
        <family val="1"/>
        <charset val="204"/>
      </rPr>
      <t>22.5W</t>
    </r>
    <r>
      <rPr>
        <sz val="11"/>
        <color theme="1"/>
        <rFont val="Times New Roman"/>
        <family val="1"/>
        <charset val="204"/>
      </rPr>
      <t xml:space="preserve">
battery:polymer                              </t>
    </r>
    <r>
      <rPr>
        <b/>
        <sz val="11"/>
        <color theme="1"/>
        <rFont val="Times New Roman"/>
        <family val="1"/>
        <charset val="204"/>
      </rPr>
      <t xml:space="preserve"> </t>
    </r>
    <r>
      <rPr>
        <b/>
        <sz val="11"/>
        <color rgb="FFFF0000"/>
        <rFont val="Times New Roman"/>
        <family val="1"/>
        <charset val="204"/>
      </rPr>
      <t>Fast</t>
    </r>
  </si>
  <si>
    <t>PD-02</t>
  </si>
  <si>
    <t>Capacity:10000mah
Type-C  input:22.5W
Type-C &amp;One USB output:22.5W
battery:polymer                              Fast</t>
  </si>
  <si>
    <t>PD-13</t>
  </si>
  <si>
    <t>Capacity:10000mah
Type-C &amp; One Micro  input:20W
Type-C &amp; One USB output:20W
battery:polymer                              Fast</t>
  </si>
  <si>
    <t>20000mah</t>
  </si>
  <si>
    <t>J104A Discovery edition 22.5W fully compatible power bank with cable(20000mAh)</t>
  </si>
  <si>
    <t>1. Емкость: 20000 мАч, 74 Втч; номинальная емкость: 11000 мАч
2. Вход: Тип-C: 18 Вт (QC/FCP/AFC)
3, Тип C: 20 Вт (PD/QC/FCP/AFC); USB-A: 22,5 Вт (QC/FCP/SCP/AFC); Тип C: 22,5 Вт (QC/FCP/SCP/AFC);
Молния: 5В/2А; Общий выход: 5 В/3 А
4. Дисплей: светодиодный цифровой дисплей мощности
5. Материал: огнестойкий материал АБС + ПК + литий-полимерный элемент.
6. Размер: 146*67*29 мм; Вес: 436 г</t>
  </si>
  <si>
    <t>J111A Smart charge power bank(20000mAh)</t>
  </si>
  <si>
    <t>1. Емкость: 20000 мАч, 64 Втч; Номинальная емкость 10000 мАч
2, вход: Тип-C/Микро: 5 В/2 А
3. Выход: USB-A 1/2: 5 В/2 А; Общий выход: 5 В/2 А
4. Дисплей: светодиодный индикатор показывает уровень мощности.
5. Материал: огнестойкий корпус АБС + ПК + литий-полимерный аккумулятор.
6. Размер: 150*68*28 мм; Вес: 389 г</t>
  </si>
  <si>
    <t>J128A Powerful power bank(20000mAh)</t>
  </si>
  <si>
    <t>1. Емкость: 20000 мАч, 64 Втч; Номинальная емкость: 10000 мАч
2. Вход: Тип-C/Микро: 5 В/2 А
3. Выход: USB-A 1/2: 5 В/2 А; Общий выход: 5 В/2 А
4. Индикатор: светодиодный индикатор показывает уровень мощности.
5. Материал: огнестойкий корпус АБС+ПК+литий-полимерный элемент.
6. Размер: 150*68*28 мм; Вес: 432 г</t>
  </si>
  <si>
    <t>KP-22</t>
  </si>
  <si>
    <r>
      <rPr>
        <sz val="11"/>
        <color theme="1"/>
        <rFont val="Times New Roman"/>
        <family val="1"/>
        <charset val="204"/>
      </rPr>
      <t>Capacity:20000mah
Type-C &amp;One Micro  input:</t>
    </r>
    <r>
      <rPr>
        <sz val="11"/>
        <color rgb="FFFF0000"/>
        <rFont val="Times New Roman"/>
        <family val="1"/>
        <charset val="204"/>
      </rPr>
      <t>22.5W</t>
    </r>
    <r>
      <rPr>
        <sz val="11"/>
        <color theme="1"/>
        <rFont val="Times New Roman"/>
        <family val="1"/>
        <charset val="204"/>
      </rPr>
      <t xml:space="preserve">
Type-C &amp;Two USB output:</t>
    </r>
    <r>
      <rPr>
        <sz val="11"/>
        <color rgb="FFFF0000"/>
        <rFont val="Times New Roman"/>
        <family val="1"/>
        <charset val="204"/>
      </rPr>
      <t>22.5W</t>
    </r>
    <r>
      <rPr>
        <sz val="11"/>
        <color theme="1"/>
        <rFont val="Times New Roman"/>
        <family val="1"/>
        <charset val="204"/>
      </rPr>
      <t xml:space="preserve">
battery:polymer                             </t>
    </r>
    <r>
      <rPr>
        <b/>
        <sz val="11"/>
        <color theme="1"/>
        <rFont val="Times New Roman"/>
        <family val="1"/>
        <charset val="204"/>
      </rPr>
      <t xml:space="preserve"> </t>
    </r>
    <r>
      <rPr>
        <b/>
        <sz val="11"/>
        <color rgb="FFFF0000"/>
        <rFont val="Times New Roman"/>
        <family val="1"/>
        <charset val="204"/>
      </rPr>
      <t xml:space="preserve"> Fast  </t>
    </r>
  </si>
  <si>
    <t>KP-24</t>
  </si>
  <si>
    <t>Capacity:20000mah
Micro&amp;Type-C input:2A
Two USB output:2A
battery:polymer</t>
  </si>
  <si>
    <t>KP-28</t>
  </si>
  <si>
    <t>Capacity:20000mah
Type-C cable &amp;Type-C  input:22.5W
Type-C cable &amp;One USB output:22.5W
Iphone cable output:2A  battery:polymer                                              LCD Fast</t>
  </si>
  <si>
    <t>PD-21</t>
  </si>
  <si>
    <r>
      <rPr>
        <sz val="11"/>
        <color theme="1"/>
        <rFont val="Times New Roman"/>
        <family val="1"/>
        <charset val="204"/>
      </rPr>
      <t>Capacity:20000mah
Type-C &amp; One Micro  input:</t>
    </r>
    <r>
      <rPr>
        <sz val="11"/>
        <color rgb="FFFF0000"/>
        <rFont val="Times New Roman"/>
        <family val="1"/>
        <charset val="204"/>
      </rPr>
      <t>20W</t>
    </r>
    <r>
      <rPr>
        <sz val="11"/>
        <color theme="1"/>
        <rFont val="Times New Roman"/>
        <family val="1"/>
        <charset val="204"/>
      </rPr>
      <t xml:space="preserve">
Type-C &amp; One USB output:</t>
    </r>
    <r>
      <rPr>
        <sz val="11"/>
        <color rgb="FFFF0000"/>
        <rFont val="Times New Roman"/>
        <family val="1"/>
        <charset val="204"/>
      </rPr>
      <t>20W</t>
    </r>
    <r>
      <rPr>
        <sz val="11"/>
        <color theme="1"/>
        <rFont val="Times New Roman"/>
        <family val="1"/>
        <charset val="204"/>
      </rPr>
      <t xml:space="preserve">
battery:polymer                          </t>
    </r>
    <r>
      <rPr>
        <b/>
        <sz val="11"/>
        <color theme="1"/>
        <rFont val="Times New Roman"/>
        <family val="1"/>
        <charset val="204"/>
      </rPr>
      <t xml:space="preserve"> </t>
    </r>
    <r>
      <rPr>
        <b/>
        <sz val="11"/>
        <color rgb="FFFF0000"/>
        <rFont val="Times New Roman"/>
        <family val="1"/>
        <charset val="204"/>
      </rPr>
      <t xml:space="preserve">   Fast    </t>
    </r>
    <r>
      <rPr>
        <b/>
        <sz val="11"/>
        <color theme="1"/>
        <rFont val="Times New Roman"/>
        <family val="1"/>
        <charset val="204"/>
      </rPr>
      <t xml:space="preserve">       </t>
    </r>
    <r>
      <rPr>
        <sz val="11"/>
        <color theme="1"/>
        <rFont val="Times New Roman"/>
        <family val="1"/>
        <charset val="204"/>
      </rPr>
      <t xml:space="preserve">                                             </t>
    </r>
  </si>
  <si>
    <t>PD-24</t>
  </si>
  <si>
    <r>
      <rPr>
        <sz val="11"/>
        <color theme="1"/>
        <rFont val="Times New Roman"/>
        <family val="1"/>
        <charset val="204"/>
      </rPr>
      <t>Capacity:20000mah
Type-C &amp; One Micro  input:</t>
    </r>
    <r>
      <rPr>
        <sz val="11"/>
        <color rgb="FFFF0000"/>
        <rFont val="Times New Roman"/>
        <family val="1"/>
        <charset val="204"/>
      </rPr>
      <t>20W</t>
    </r>
    <r>
      <rPr>
        <sz val="11"/>
        <color theme="1"/>
        <rFont val="Times New Roman"/>
        <family val="1"/>
        <charset val="204"/>
      </rPr>
      <t xml:space="preserve">
Type-C &amp; Two USB output:</t>
    </r>
    <r>
      <rPr>
        <sz val="11"/>
        <color rgb="FFFF0000"/>
        <rFont val="Times New Roman"/>
        <family val="1"/>
        <charset val="204"/>
      </rPr>
      <t>20W</t>
    </r>
    <r>
      <rPr>
        <sz val="11"/>
        <color theme="1"/>
        <rFont val="Times New Roman"/>
        <family val="1"/>
        <charset val="204"/>
      </rPr>
      <t xml:space="preserve">
battery:polymer                      </t>
    </r>
    <r>
      <rPr>
        <b/>
        <sz val="11"/>
        <color theme="1"/>
        <rFont val="Times New Roman"/>
        <family val="1"/>
        <charset val="204"/>
      </rPr>
      <t xml:space="preserve">     </t>
    </r>
    <r>
      <rPr>
        <b/>
        <sz val="11"/>
        <color rgb="FFFF0000"/>
        <rFont val="Times New Roman"/>
        <family val="1"/>
        <charset val="204"/>
      </rPr>
      <t xml:space="preserve">Fast     </t>
    </r>
    <r>
      <rPr>
        <b/>
        <sz val="11"/>
        <color theme="1"/>
        <rFont val="Times New Roman"/>
        <family val="1"/>
        <charset val="204"/>
      </rPr>
      <t xml:space="preserve">          </t>
    </r>
    <r>
      <rPr>
        <sz val="11"/>
        <color theme="1"/>
        <rFont val="Times New Roman"/>
        <family val="1"/>
        <charset val="204"/>
      </rPr>
      <t xml:space="preserve">                                 </t>
    </r>
  </si>
  <si>
    <t>PD-29</t>
  </si>
  <si>
    <t xml:space="preserve">Capacity:20000mah
Type-C  input:22.5W
Type-C &amp;Two USB output:22.5W
battery:polymer                                              LCD Fast </t>
  </si>
  <si>
    <t>30000mah</t>
  </si>
  <si>
    <t>J123B Element 22.5W+PD20W fully compatible power bank with digital display(30000mAh)</t>
  </si>
  <si>
    <t>1. Емкость: 30000 мАч, 111 Втч. Номинальная емкость: 16500 мАч.
2. Вход: Тип-C/Микро/Молния: 18 Вт
3. Выход: USB-A 1:22,5 Вт (QC/FCP/SCP/AFC); USB-A 2/3: 5 В/2 А; Тип C: 20 Вт (PD/QC/FCP/AFC); Общий выход: 5 В/3 А.
4. Дисплей: цифровой светодиодный дисплей.
5. Материал: огнестойкий корпус АБС+ПК+литий-полимерный элемент.
6. Размер: 168*83*33 мм; Вес: 630 г</t>
  </si>
  <si>
    <t>KP-32</t>
  </si>
  <si>
    <r>
      <rPr>
        <sz val="11"/>
        <color theme="1"/>
        <rFont val="Times New Roman"/>
        <family val="1"/>
        <charset val="204"/>
      </rPr>
      <t>Capacity:30000mah
Type-C &amp;One Micro  input:</t>
    </r>
    <r>
      <rPr>
        <sz val="11"/>
        <color rgb="FFFF0000"/>
        <rFont val="Times New Roman"/>
        <family val="1"/>
        <charset val="204"/>
      </rPr>
      <t>22.5W</t>
    </r>
    <r>
      <rPr>
        <sz val="11"/>
        <color theme="1"/>
        <rFont val="Times New Roman"/>
        <family val="1"/>
        <charset val="204"/>
      </rPr>
      <t xml:space="preserve">
Type-C &amp;Two USB output:</t>
    </r>
    <r>
      <rPr>
        <sz val="11"/>
        <color rgb="FFFF0000"/>
        <rFont val="Times New Roman"/>
        <family val="1"/>
        <charset val="204"/>
      </rPr>
      <t>22.5W</t>
    </r>
    <r>
      <rPr>
        <sz val="11"/>
        <color theme="1"/>
        <rFont val="Times New Roman"/>
        <family val="1"/>
        <charset val="204"/>
      </rPr>
      <t xml:space="preserve">
battery:polymer    </t>
    </r>
    <r>
      <rPr>
        <b/>
        <sz val="11"/>
        <color theme="1"/>
        <rFont val="Times New Roman"/>
        <family val="1"/>
        <charset val="204"/>
      </rPr>
      <t xml:space="preserve"> </t>
    </r>
    <r>
      <rPr>
        <b/>
        <sz val="11"/>
        <color rgb="FFFF0000"/>
        <rFont val="Times New Roman"/>
        <family val="1"/>
        <charset val="204"/>
      </rPr>
      <t>Fast</t>
    </r>
  </si>
  <si>
    <t>KP-39</t>
  </si>
  <si>
    <t>Capacity:30000mah
Micro &amp;Type-C input:2A
Two USB output:2A
battery:polymer          LCD  With Handle</t>
  </si>
  <si>
    <t>KP-33</t>
  </si>
  <si>
    <r>
      <rPr>
        <sz val="11"/>
        <color theme="1"/>
        <rFont val="Times New Roman"/>
        <family val="1"/>
        <charset val="204"/>
      </rPr>
      <t>Capacity:30000mah
Type-C &amp;Micro  input:</t>
    </r>
    <r>
      <rPr>
        <sz val="11"/>
        <color rgb="FFFF0000"/>
        <rFont val="Times New Roman"/>
        <family val="1"/>
        <charset val="204"/>
      </rPr>
      <t>20W</t>
    </r>
    <r>
      <rPr>
        <sz val="11"/>
        <color theme="1"/>
        <rFont val="Times New Roman"/>
        <family val="1"/>
        <charset val="204"/>
      </rPr>
      <t xml:space="preserve">
Type-C &amp;One USB output:</t>
    </r>
    <r>
      <rPr>
        <sz val="11"/>
        <color rgb="FFFF0000"/>
        <rFont val="Times New Roman"/>
        <family val="1"/>
        <charset val="204"/>
      </rPr>
      <t>20W</t>
    </r>
    <r>
      <rPr>
        <sz val="11"/>
        <color theme="1"/>
        <rFont val="Times New Roman"/>
        <family val="1"/>
        <charset val="204"/>
      </rPr>
      <t xml:space="preserve">
battery:polymer                         </t>
    </r>
    <r>
      <rPr>
        <b/>
        <sz val="11"/>
        <color rgb="FFFF0000"/>
        <rFont val="Times New Roman"/>
        <family val="1"/>
        <charset val="204"/>
      </rPr>
      <t xml:space="preserve">  Fast</t>
    </r>
  </si>
  <si>
    <t>PD-33</t>
  </si>
  <si>
    <r>
      <rPr>
        <sz val="11"/>
        <color theme="1"/>
        <rFont val="Times New Roman"/>
        <family val="1"/>
        <charset val="204"/>
      </rPr>
      <t>Capacity:30000mah
Type-C &amp;One Micro &amp;One Iphone input:</t>
    </r>
    <r>
      <rPr>
        <sz val="11"/>
        <color rgb="FFFF0000"/>
        <rFont val="Times New Roman"/>
        <family val="1"/>
        <charset val="204"/>
      </rPr>
      <t>22.5W</t>
    </r>
    <r>
      <rPr>
        <sz val="11"/>
        <color theme="1"/>
        <rFont val="Times New Roman"/>
        <family val="1"/>
        <charset val="204"/>
      </rPr>
      <t xml:space="preserve">
Type-C &amp;One USB output:</t>
    </r>
    <r>
      <rPr>
        <sz val="11"/>
        <color rgb="FFFF0000"/>
        <rFont val="Times New Roman"/>
        <family val="1"/>
        <charset val="204"/>
      </rPr>
      <t>22.5W</t>
    </r>
    <r>
      <rPr>
        <sz val="11"/>
        <color theme="1"/>
        <rFont val="Times New Roman"/>
        <family val="1"/>
        <charset val="204"/>
      </rPr>
      <t xml:space="preserve">
Two USB output:2A battery:polymer                               LCD </t>
    </r>
    <r>
      <rPr>
        <sz val="11"/>
        <color rgb="FFFF0000"/>
        <rFont val="Times New Roman"/>
        <family val="1"/>
        <charset val="204"/>
      </rPr>
      <t xml:space="preserve"> Fast</t>
    </r>
    <r>
      <rPr>
        <b/>
        <sz val="11"/>
        <color rgb="FFFF0000"/>
        <rFont val="Times New Roman"/>
        <family val="1"/>
        <charset val="204"/>
      </rPr>
      <t xml:space="preserve">      </t>
    </r>
    <r>
      <rPr>
        <sz val="11"/>
        <color rgb="FFFF0000"/>
        <rFont val="Times New Roman"/>
        <family val="1"/>
        <charset val="204"/>
      </rPr>
      <t xml:space="preserve">       </t>
    </r>
    <r>
      <rPr>
        <sz val="11"/>
        <color theme="1"/>
        <rFont val="Times New Roman"/>
        <family val="1"/>
        <charset val="204"/>
      </rPr>
      <t xml:space="preserve">                          </t>
    </r>
  </si>
  <si>
    <t>KPG-302</t>
  </si>
  <si>
    <t xml:space="preserve">Capacity:30000mah
Type-C &amp;One Micro  input:22.5W
Type-C &amp;Two USB output:22.5W
battery:polymer                               LCD Fast </t>
  </si>
  <si>
    <t>KPG-310</t>
  </si>
  <si>
    <r>
      <rPr>
        <sz val="11"/>
        <color theme="1"/>
        <rFont val="Times New Roman"/>
        <family val="1"/>
        <charset val="204"/>
      </rPr>
      <t>Capacity:30000mah
Type-C &amp;One Micro  input:</t>
    </r>
    <r>
      <rPr>
        <sz val="11"/>
        <color rgb="FFFF0000"/>
        <rFont val="Times New Roman"/>
        <family val="1"/>
        <charset val="204"/>
      </rPr>
      <t>22.5W</t>
    </r>
    <r>
      <rPr>
        <sz val="11"/>
        <color theme="1"/>
        <rFont val="Times New Roman"/>
        <family val="1"/>
        <charset val="204"/>
      </rPr>
      <t xml:space="preserve">
Type-C &amp;Two USB output:</t>
    </r>
    <r>
      <rPr>
        <sz val="11"/>
        <color rgb="FFFF0000"/>
        <rFont val="Times New Roman"/>
        <family val="1"/>
        <charset val="204"/>
      </rPr>
      <t>22.5W</t>
    </r>
    <r>
      <rPr>
        <sz val="11"/>
        <color theme="1"/>
        <rFont val="Times New Roman"/>
        <family val="1"/>
        <charset val="204"/>
      </rPr>
      <t xml:space="preserve">
battery:polymer                        </t>
    </r>
    <r>
      <rPr>
        <b/>
        <sz val="11"/>
        <color theme="1"/>
        <rFont val="Times New Roman"/>
        <family val="1"/>
        <charset val="204"/>
      </rPr>
      <t xml:space="preserve">      </t>
    </r>
    <r>
      <rPr>
        <b/>
        <sz val="11"/>
        <color rgb="FFFF0000"/>
        <rFont val="Times New Roman"/>
        <family val="1"/>
        <charset val="204"/>
      </rPr>
      <t xml:space="preserve"> Fast  </t>
    </r>
    <r>
      <rPr>
        <b/>
        <sz val="11"/>
        <color theme="1"/>
        <rFont val="Times New Roman"/>
        <family val="1"/>
        <charset val="204"/>
      </rPr>
      <t xml:space="preserve">      </t>
    </r>
    <r>
      <rPr>
        <sz val="11"/>
        <color theme="1"/>
        <rFont val="Times New Roman"/>
        <family val="1"/>
        <charset val="204"/>
      </rPr>
      <t xml:space="preserve">                     </t>
    </r>
  </si>
  <si>
    <t>SMART ЧАСЫ</t>
  </si>
  <si>
    <t>HK9 PRO</t>
  </si>
  <si>
    <t>Размер 45*38*13,2 мм и вес около 50 г. На правой стороне корпуса есть две физические кнопки. Отвечает за включение отбега и переключение интерфейсов. Корпус умных часов HK9 Pro изготовлен из цинкового сплава. Это устройство имеет 320 мАч емкость аккумулятора при 2-5 днях нормального использования и 7 дней в режиме ожидания.</t>
  </si>
  <si>
    <t>Копия SERIES 8 41mm</t>
  </si>
  <si>
    <t>Y3 Smart watch</t>
  </si>
  <si>
    <t>1. Главный экран: 1,28-дюймовый емкостный сенсорный экран высокой четкости 2.5D, разрешение 240 * 240; IP68 водонепроницаемый
2. Процессор: Goodix 5515; Память: RAM256KB + ROM128Mb
2. Bluetooth 5.0, подключенный через приложение Da Fit, не поддерживает телефонные звонки.
3. Аккумулятор: 220 мАч (в течение 5 дней), вес: 37,5 г (с 1 зарядным кабелем).
4. Поддержка обнаружения пульса, подсчета шагов при упражнениях, напоминания о сидячем положении, мониторинга сна, управления мобильным телефоном для съемки и т. Д.</t>
  </si>
  <si>
    <t>Y4 Smart watch</t>
  </si>
  <si>
    <t>1. Главный экран: 1,28-дюймовый емкостный сенсорный экран высокой четкости 2.5D, разрешение 240 * 240; IP68 водонепроницаемый
2. Процессор: Goodix 5515; Память: RAM256KB + ROM128Mb
2. Bluetooth 5.0, подключенный через приложение Da Fit, не поддерживает телефонные звонки.
3. Аккумулятор: 220 мАч (в течение 5 дней), вес: 37,5 г (с 1 зарядным кабелем).
4. Поддержка обнаружения пульса, подсчета шагов при упражнениях, напоминания о сидячем положении, мониторинга сна, управления мобильным телефоном для съемки и т. д.</t>
  </si>
  <si>
    <t>49mm (ULTRA)</t>
  </si>
  <si>
    <t>HK8 PRO MAX</t>
  </si>
  <si>
    <t>серебро (черный ремешок)</t>
  </si>
  <si>
    <t>Экран: 2,12-дюймовый сенсорный AMOLED-экран. Разрешение: 485 х 520
Версия Bluetooth: 5.2
Совместимые системы: Android 5.0 (и выше), для iOS 10.0 (в комплекте) и выше. Емкость аккумулятора: 320 мАч
Корпус: Титановый сплав
Время работы: использование 3-5 дней, в режиме ожидания 7 дней. Применение: Wearfit Pro</t>
  </si>
  <si>
    <t>серебро (оранжевый ремешок)</t>
  </si>
  <si>
    <t xml:space="preserve">BM69 ULTRA </t>
  </si>
  <si>
    <t>Экран: 2,12-дюймовый сенсорный AMOLED-экран.
Версия Bluetooth: 5.2
Совместимые системы: Android 5.0 (и выше), для iOS 10.0 (в комплекте) и выше. Емкость аккумулятора: 320 мАч
Корпус: Титановый сплав
Время работы: использование 3-5 дней, в режиме ожидания 7 дней. Применение: Wearfit Pro</t>
  </si>
  <si>
    <t>BM10 4 in 1</t>
  </si>
  <si>
    <t>BM-X7 7 in 1</t>
  </si>
  <si>
    <t>BM10</t>
  </si>
  <si>
    <t>серебро (орнажевый ремешок)</t>
  </si>
  <si>
    <t>черный (черный ремешок)</t>
  </si>
  <si>
    <t>SERIES 9</t>
  </si>
  <si>
    <t>серебро (белый ремешок)</t>
  </si>
  <si>
    <t>BM18 (Ocean)</t>
  </si>
  <si>
    <t>BM-X8 ( 7 ремешков + чехол прозрачный)</t>
  </si>
  <si>
    <t>BM69 ULTRA GOLD (2 ремешка)</t>
  </si>
  <si>
    <t>BM-8 (часы и наушники)</t>
  </si>
  <si>
    <t>i20 ULTRA</t>
  </si>
  <si>
    <t>T908 ULTRA MAX</t>
  </si>
  <si>
    <t>H12 ULTRA</t>
  </si>
  <si>
    <t xml:space="preserve">серебро </t>
  </si>
  <si>
    <t>Копия ULTRA 49mm</t>
  </si>
  <si>
    <t>X1 Rapid charging cable Micro 1M</t>
  </si>
  <si>
    <t>1. Белый круглый провод имеет элегантный внешний вид;
2. Токовый выход 2.1A и чрезмерное сопротивление сердечника кабеля 72 * 0,1 мм делают зарядку быстрой;
3. Интегрированное литье под давлением в пленку и закаленную заглушку обеспечивают высокую долговечность.</t>
  </si>
  <si>
    <t>X1 Rapid charging cable lightning 1M</t>
  </si>
  <si>
    <t>X1 Rapid charging cable lightning 3M</t>
  </si>
  <si>
    <t>X13 Easy charged lightning charging cable,(L=1M)</t>
  </si>
  <si>
    <t>1. Длина: 1 м, вес: 24 г;
2. Наружная обшивка: ПВХ;
3. Разъем: ПВХ;
4. 72 сердечника из луженой медной проволоки, Максимальный электрический ток: 2А</t>
  </si>
  <si>
    <t>X13 Easy charged type-c charging cable(L=1M)</t>
  </si>
  <si>
    <t>1. Длина: 1 м, вес: 24 г;
2. Наружная обшивка: ПВХ;
3. Разъем: ПВХ;
4.72 сердечника из луженой медной проволоки, Максимальный электрический ток: 2А</t>
  </si>
  <si>
    <t>X14 Times speed micro charging cable(L=2M)</t>
  </si>
  <si>
    <t>1. Длина: 2 м, вес: 20 г.
2. Внешняя оплетка: нейлоновая оплетка.
3. Разъем: алюминиевый сплав
4. Основной провод: медные провода 58 шт.
5. Максимальный электрический ток: 1,7 А.</t>
  </si>
  <si>
    <t>X14 Double speed PD charging data cable for iP(L=1M)</t>
  </si>
  <si>
    <t>1, длина: 1 м, вес: 20 г.
2. Внешняя оплетка: нейлоновая плетеная проволока.
3. Разъем: алюминиевый сплав
4134 пятижильные медные луженые провода, проходной ток 3А
5. При наличии подходящего зарядного устройства PD он поддерживает быструю зарядку iPhone 12 PD 20 Вт.</t>
  </si>
  <si>
    <t>X14 Double speed PD charging data cable for iP(L=2M)</t>
  </si>
  <si>
    <t>1, длина: 2 м, вес: 30 г
2. Внешняя оплетка: нейлоновая оплетка.
3. Разъем: алюминиевый сплав
4134 пятижильных луженых медных провода, проходящий ток 3А
5. С подходящим зарядным устройством PD он поддерживает быструю зарядку iPhone 12 PD 20 Вт.</t>
  </si>
  <si>
    <t>X20 Flash micro charging cable(L=1M)</t>
  </si>
  <si>
    <t>1. Длина: 1 м, вес ： 24 г
2. Наружное покрытие: ПВХ;
3. Разъем: TPE
4. Основной провод: 72 шт. Медных проводов
5. Поддержка зарядки и передачи данных, номинальный ток: 2,0 А</t>
  </si>
  <si>
    <t>X20 Flash micro charging cable(L=2M)</t>
  </si>
  <si>
    <t>1. Длина: 2 м, вес ： 40 г
2. Наружное покрытие: ПВХ;
3. Разъем: TPE
4. Сердечник: медные провода 102 шт.
5. Поддержка зарядки и передачи данных, номинальный ток: 2,0 А</t>
  </si>
  <si>
    <t>X20 Flash micro charging cable(L=3M)</t>
  </si>
  <si>
    <t>1. Длина: 3 м, вес ： 56 г
2. Наружное покрытие: ПВХ;
3. Разъем: TPE
4. Сердечник: медные провода 102 шт.
5. Поддержка зарядки и передачи данных, номинальный ток: 2,0 А</t>
  </si>
  <si>
    <t>X20 Flash lightning charging cable(L=1M)</t>
  </si>
  <si>
    <t>X20 Flash lightning charging cable(L=2M)</t>
  </si>
  <si>
    <t xml:space="preserve">
1. Длина: 2 м, вес ： 40 г
2. Наружное покрытие: ПВХ;
3. Разъем: TPE
4. Сердечник: медные провода 102 шт.
5. Поддержка зарядки и передачи данных, номинальный ток: 2,0 А</t>
  </si>
  <si>
    <t>X20 Flash lightning charging cable(L=3M)</t>
  </si>
  <si>
    <t>X20 Flash type-c charging cable(L=1M)</t>
  </si>
  <si>
    <t>X20 Flash type-c charging cable(L=2M)</t>
  </si>
  <si>
    <t>X20 Flash type-c charging cable(L=3M)</t>
  </si>
  <si>
    <t>X26 Xpress charging data cable for Micro</t>
  </si>
  <si>
    <t>1. Длина: 1 м, вес: 20 г
2. Форма USB для Micro-USB, поддерживает зарядку мобильного телефона Android и передачу данных, номинальный ток составляет около 2 А (может поддерживать быструю зарядку 9 В 2 А)
3. Нейлоновая плетеная проволока, цилиндрическая, в форме колонны, литье под давлением TPE, корпус из алюминиевого сплава, логотип с лазерной гравировкой;
4.72 четырехжильный луженый бескислородный медный провод</t>
  </si>
  <si>
    <t>черно-золотой</t>
  </si>
  <si>
    <t>X26 Xpress charging data cable for lightning</t>
  </si>
  <si>
    <t>1. Длина: 1 м, вес: 20 г
2. Форма USB для Type-C, поддерживает зарядку мобильного телефона Android и передачу данных, номинальный ток составляет около 2 А (может поддерживать быструю зарядку 9 В 2 А)
3. Нейлоновая плетеная проволока, цилиндрическая, в форме колонны, литье под давлением TPE, корпус из алюминиевого сплава, логотип с лазерной гравировкой;
4.72 четырехжильный луженый бескислородный медный провод</t>
  </si>
  <si>
    <t>X37 Cool power charging data cable for Lightning</t>
  </si>
  <si>
    <t>1. Длина 1 метр, вес 22 г
2. Разъем: ПВХ
3. Внешняя оплетка: ПВХ.
4. Синхронная поддержка зарядки и передачи данных.
5. Четырехжильный луженый провод из бескислородной меди, спецификация сердечника (26 / 0,1) * 2C + (10 / 0,1) * 2C OD = 3,2 мм</t>
  </si>
  <si>
    <t>X37 Cool power PD charging data cable iP</t>
  </si>
  <si>
    <t>1. Длина: 1 м, Вес: 22 г
2. Внешний материал: ПВХ
3, материал соединения: ПВХ
4, сердечник провода: (34/0,1)*2C+(16/0,08)*3C OD=3,3 мм
5, поддержка быстрой зарядки Apple PD 27</t>
  </si>
  <si>
    <t>X37 Cool power 60W charging data cable Type-C to Type-C</t>
  </si>
  <si>
    <t>1. Длина: 1 м, Вес: 22 г
2. Внешний материал: ПВХ
3, материал соединения: ПВХ
4, сердечник провода: (34/0,1)*2C+(16/0,08)*3C OD=3,3 мм
5. Поддержка зарядки ноутбука 60 Вт (20 В/3 А), поддержка зарядки мобильного телефона 3 А</t>
  </si>
  <si>
    <t>X38 Cool Charging data cable for Lightning</t>
  </si>
  <si>
    <t>1. Длина: 1 метр, вес: 21 г
2. Материал: нейлон + корпус из алюминиевого сплава + TPE
3. Поддержка зарядки и передачи данных
4. Четырехжильный луженый провод из бескислородной меди (нейлоновая проволока 26 / 0,1 + 250D) * 2C + (нейлоновая проволока 10 / 0,1 + 250D) * 2C OD = 3,2 мм</t>
  </si>
  <si>
    <t>X38 Cool Charging data cable for Type-C</t>
  </si>
  <si>
    <t>X38 Cool Charging data cable for Micro(L=0.25M)</t>
  </si>
  <si>
    <t>1. Длина: 0,25 метра, вес: 11 г.
2. Материал: нейлон + корпус из алюминиевого сплава + TPE
3. Поддержка зарядки и передачи данных
4. Четырехжильный провод из луженой бескислородной меди (нейлоновый провод 26/0,1+250D)*2C+(нейлоновый провод 10/0,1+250D)*2C OD=3,2 мм</t>
  </si>
  <si>
    <t>X38 Cool Charging data cable for Type-C(L=0.25M)</t>
  </si>
  <si>
    <t>1. Длина: 1 м, вес: 21 г.
2. Материал внешнего одеяла: нейлон тонкой вязки из яркой пряжи.
3. Материал соединения: алюминиевый сплав.
4. Сердечник: 74 луженых медных провода, максимальный ток 2,4 А.</t>
  </si>
  <si>
    <t>X50 Excellent charging data cable for Micro</t>
  </si>
  <si>
    <t>X50 Type-C to Type-C Exquisito 100W charging data cable(L=1M)</t>
  </si>
  <si>
    <t>1. Длина: 1 м, вес: 29 г.
2. Материал внешнего одеяла: нейлон тонкой вязки из яркой пряжи.
3. Материал соединения: алюминиевый сплав.
4. Сердечник: 194 6-жильных медных провода, максимальный ток 5А.
5. Содержит чип электронного маркера, который может пропускать ток 5 А, с зарядным устройством PD мощностью 100 Вт, он может обеспечить источник питания до 100 Вт (20 В / 5 А), который может заряжать мощные ноутбуки.</t>
  </si>
  <si>
    <t>X50 Type-C to Type-C Exquisito 100W charging data cable(L=2M)</t>
  </si>
  <si>
    <t>1. Длина: 2 м, вес: 56 г.
2. Материал внешнего одеяла: нейлон тонкой вязки из яркой пряжи.
3. Материал соединения: алюминиевый сплав.
4. Сердечник: 194 6-жильных медных провода, максимальный ток 5А.
5. Содержит чип электронного маркера, который может пропускать ток 5 А, с зарядным устройством PD мощностью 100 Вт, он может обеспечить источник питания до 100 Вт (20 В / 5 А), который может заряжать мощные ноутбуки.</t>
  </si>
  <si>
    <t>X51 High-power 100W charging data cable Type-C to Type-C(L=2M)</t>
  </si>
  <si>
    <t>1. Длина: 2 м, вес: 45 г.
2. Материал внешнего покрытия: АБС
3. Совместный материал: АБС
4. Сердечник: 216 6-жильных медных проводов, максимальный ток через 5А
5. Содержит чип E-marker, который может пропускать ток 5 А, с зарядным устройством PD на 100 Вт, он может достигать мощности до 100 Вт (20 В / 5 А), что может заряжать мощные ноутбуки.</t>
  </si>
  <si>
    <t>X59 Victory charging data cable for iP</t>
  </si>
  <si>
    <t>1. Длина: 1 м, вес: 30 г.
2. Внешний материал: тканый нейлон.
3. Материал соединителя: ТПЭ, длинный сетчатый хвост.
4. Сердечник: 118 медных проводов, ток до 2,4А.</t>
  </si>
  <si>
    <t>X59 Victory charging data cable for Micro</t>
  </si>
  <si>
    <t>U72 Forest Silicone charging cable for Lightning</t>
  </si>
  <si>
    <t>1. Длина 1,2 метра Вес 29 г
2. Материал: силикон.
3. Разъем: TPE
4. Номинальный ток: 2,4 А, поддержка передачи данных
5. 122 шт. Четырехжильный луженый бескислородный медный сердечник.</t>
  </si>
  <si>
    <t>U72 Forest Silicone charging cable for Type-C</t>
  </si>
  <si>
    <t>X76 3-in-1 Super charging cable(iP+Type-C+Micro)</t>
  </si>
  <si>
    <t>1, длина: 1 м (основная линия 0,8 м + ответвление 0,2 м), вес: 37 г
2. Материал внешнего одеяла: нейлоновое переплетение.
3. Материал соединения: алюминиевый сплав.
4. Сердечник: основная линия (34/0,1)*2+ ответвительная линия (26/0,1)*2 OD3,2 мм
5. Максимальный ток 2А
6. Передача данных не поддерживается.</t>
  </si>
  <si>
    <t>черный\синий/красный</t>
  </si>
  <si>
    <t>X76 4-in-1 Super charging cable(Type-C+Type-C+iP+Micro)</t>
  </si>
  <si>
    <t>1, длина: 1 м (основная линия 0,8 м + ответвление 0,2 м), вес: 43 г.
2. Материал внешнего одеяла: нейлоновое переплетение.
3. Материал соединения: алюминиевый сплав.
4. Сердечник: основная линия (34/0,1)*2+ ответвительная линия (26/0,1)*2 OD3,2 мм
5. Максимальный ток 2А
6. Передача данных не поддерживается.</t>
  </si>
  <si>
    <t>X83 Micro Victory charging data cable</t>
  </si>
  <si>
    <t>1, длина: 1 м; вес: 24 г
2. Материал внешнего одеяла: ПВХ.
3. Совместный материал: ПВХ
4. Сердечник: (26/0,1)*2+(10/0,08)*2 OD3,2 мм
5. Поддержка максимального тока 2,4 А.</t>
  </si>
  <si>
    <t>X83 iP Victory charging data cable</t>
  </si>
  <si>
    <t>X83 Type-C Victory charging data cable</t>
  </si>
  <si>
    <t>1, длина: 1 м; вес: 24 г
2. Материал внешнего одеяла: ПВХ.
3. Совместный материал: ПВХ
4. Сердечник: (26/0,1)*2+(10/0,08)*2 OD3,2 мм
5. Поддержка максимального тока 3А.</t>
  </si>
  <si>
    <t>X83 iP Victory PD charging data cable</t>
  </si>
  <si>
    <t>1, длина: 1м; вес: 24 г
2. Материал внешнего одеяла: ПВХ.
3. Материал соединения: ПВХ.
4. Сердечник: (43/0,08)*2+(16/0,08)*3 OD3,5 мм
5. Поддержка быстрой зарядки Apple PD 20 Вт.</t>
  </si>
  <si>
    <t>X83 Type-C to Type-C Victory 60W charging data cable</t>
  </si>
  <si>
    <t>1, длина: 1м; вес: 24 г
2. Материал внешнего одеяла: ПВХ.
3. Материал соединения: ПВХ.
4. Сердечник: (43/0,08)*2+(16/0,08)*3 OD3,5 мм
5. Ноутбуки поддерживают мощность зарядки до 60 Вт (20 В/3 А), а мобильные телефоны поддерживают выходной ток 3 А.</t>
  </si>
  <si>
    <t>X96 Hyper PD charging data cable iP(L=0.25M)</t>
  </si>
  <si>
    <t>1, длина: 0,25 м; вес: 10 г
2, внешний материал: ПВХ
3, соединительный материал: ПВХ
4, сердечник провода: (34/0,1)*2+(16/0,08)*3 OD4мм
5. Поддержка быстрой зарядки Apple PD 20 Вт.</t>
  </si>
  <si>
    <t>X96 Hyper 60W fast charging data cable Type-C to Type-C(L=0.25M)</t>
  </si>
  <si>
    <t>1, длина: 0,25 м; вес: 10 г
2, внешний материал: ПВХ
3, соединительный материал: ПВХ
4, сердечник провода: (34/0,1)*2+(16/0,08)*3 OD4мм
5. Ноутбук поддерживает быструю зарядку мощностью до 60 Вт, а мобильный телефон поддерживает зарядку 3А.</t>
  </si>
  <si>
    <t>X96 Hyper 100W charging data cable Type-C(L=0.25M)</t>
  </si>
  <si>
    <t>1, длина: 0,25 м; вес: 10 г
2, внешний материал: ПВХ
3, соединительный материал: ПВХ
4, сердечник провода: (76/0,1)*2+(16/0,08)*2 OD4мм
5, максимальная поддержка флагманского мобильного телефона Honor, быстрая зарядка 100 Вт (Honor 50 Pro, 70Pro, Magic 4 Pro, Magic 4 Extreme Edition), но также совместима с другими брендами, включая Huawei, Xiaomi, OPPO, vivo, Samsung и другими популярными мобильными устройствами Android. Протокол быстрой зарядки телефона, максимальная поддержка зарядки 6А</t>
  </si>
  <si>
    <t>X96 Hyper 27W charging data cable Type-C(L=0.25M)</t>
  </si>
  <si>
    <t>1, длина: 0,25 м; вес: 10 г
2, внешний материал: ПВХ
3, соединительный материал: ПВХ
4, ядро: (26/0,1)*2+(10/0,08)*2 OD4мм
5. Поддержка зарядки мобильного телефона 3А.</t>
  </si>
  <si>
    <t>X96 Hyper charging data cable iP(L=0.25M)</t>
  </si>
  <si>
    <t>1, длина: 0,25 м; вес: 10 г
2, внешний материал: ПВХ
3, соединительный материал: ПВХ
4, ядро: (26/0,1)*2+(10/0,08)*2 OD4мм
5. Поддержка зарядки мобильного телефона 2,4 А.</t>
  </si>
  <si>
    <t>U53 5A Flash charging data cable for Type-C</t>
  </si>
  <si>
    <t>1. Длина: 1,2 м, вес: 42 г.
2. Материал куртки: нейлоновая оплетка.
3. Материал соединения: алюминиевый сплав.
4. Сердечник: 172 медных провода.
5. Поддержка VOOC, Super VOOC (10 В/5 А), Huawei SCP, Huawei SCP (10 В/4 А), OnePlus DASH и других протоколов сверхбыстрой зарядки.</t>
  </si>
  <si>
    <t>U110 iP PD charging data cable</t>
  </si>
  <si>
    <t>1. Длина: 1,2 м; Вес: 60 г
2. Материал внешнего одеяла: плетеная проволока.
3. Материал соединения: алюминиевый сплав.
4. Сердечник: (34/0,1)*2+(10/0,1)*3 OD6мм
5. Поддержка быстрой зарядки Apple PD 20 Вт.
6, диаметр сверхтолстой проволоки OD6 мм, грубая текстура, уникальный стиль</t>
  </si>
  <si>
    <t>U110 Type-C to Type-C 60W charging data cable</t>
  </si>
  <si>
    <t>1. Длина: 1,2 м; Вес: 60 г
2. Материал внешнего одеяла: плетеная проволока.
3. Материал соединения: алюминиевый сплав.
4. Сердечник: (34/0,1)*2+(10/0,1)*3 OD6мм
5. Ноутбуки поддерживают мощность зарядки до 60 Вт (20 В/3 А), а мобильные телефоны поддерживают выходной ток 3 А.
6, диаметр сверхтолстой проволоки OD6 мм, грубая текстура, уникальный стиль</t>
  </si>
  <si>
    <t>U110 iP charging data cable</t>
  </si>
  <si>
    <t>1. Длина: 1,2 м; Вес: 60 г
2. Материал внешнего одеяла: плетеная проволока.
3. Материал соединения: алюминиевый сплав.
4. Сердечник: (27/0,1)*2+(10/0,1)*2 OD6.0mm
5. Максимальная поддержка тока 2,4 А.
6, диаметр сверхтолстой проволоки OD6 мм, грубая текстура, уникальный стиль</t>
  </si>
  <si>
    <t>U110 Micro charging data cable</t>
  </si>
  <si>
    <t>U110 Type-C charging data cable</t>
  </si>
  <si>
    <t>X102 Fresh 60W charging data cable Type-C to Type-C</t>
  </si>
  <si>
    <t>1, длина: 1 м; Вес: 23 г
2. Внешний материал: нейлоновая оплетка
3, Материал соединения: алюминиевый сплав
4, сердечник: (34/0,1)*2+(16/0,08)*3 OD3,5 мм
5. Поддержка зарядки ноутбука 60 Вт (20 В/3 А), поддержка зарядки мобильного телефона 3 А</t>
  </si>
  <si>
    <t>X102 Fresh charging data cable iP</t>
  </si>
  <si>
    <t>1, длина: 1 м; Вес: 23 г
2. Внешний материал: нейлоновая оплетка
3, Материал соединения: алюминиевый сплав
4, сердечник провода: (26/0,1)*2+(10/0,08)*2 OD3,5 мм
5. Поддержка зарядки 2,4 А</t>
  </si>
  <si>
    <t>X102 Fresh charging data cable Micro</t>
  </si>
  <si>
    <t>X102 Fresh charging data cable Type-C</t>
  </si>
  <si>
    <t>1, длина: 1 м; Вес: 23 г
2. Внешний материал: нейлоновая оплетка
3, Материал соединения: алюминиевый сплав
4, сердечник провода: (26/0,1)*2+(10/0,08)*2 OD3,5 мм
5. Поддержка зарядки 3 А</t>
  </si>
  <si>
    <t>X102 Fresh PD charging data cable iP</t>
  </si>
  <si>
    <t>1, длина: 1 м; Вес: 23 г
2. Внешний материал: нейлоновая оплетка
3, Материал соединения: алюминиевый сплав
4, сердечник: (34/0,1)*2+(16/0,08)*3 OD3,5 мм
5, Поддержка быстрой зарядки Apple PD 27 Вт</t>
  </si>
  <si>
    <t>U112 Shine charging data cable for Type-C</t>
  </si>
  <si>
    <t>UPL11  L Shape Lightning Charging Cable</t>
  </si>
  <si>
    <t>1. Для разъема молнии,
2. Соединитель анодного окисления из алюминиевого сплава,
3. С уникальным внешним видом, более защитным и удобным,
4. Длина: 1,2 м, удобный</t>
  </si>
  <si>
    <t>UPM10  L Shape  charging cable for Micro USB</t>
  </si>
  <si>
    <t>1. Для разъема Micro USB:
2. Соединитель анодного окисления из алюминиевого сплава,
3. С уникальным внешним видом, более защитным и удобным,
4. Длина: 1,2 м, удобный</t>
  </si>
  <si>
    <t>UPA22 iP silicone digital audio conversion cable</t>
  </si>
  <si>
    <t>1, длина: 1 м; вес: 24 г
2. Материал: экологически чистый силикон + алюминиевый сплав.
3. Сердечник провода: трехжильный провод из бескислородной меди, калибр сердечника 0D3.8, 10/0.1*3C.
4. Разъем: штекер Lightning для штекера DC3.5</t>
  </si>
  <si>
    <t>UPA22 Type-C silicone digital audio conversion cable</t>
  </si>
  <si>
    <t>1, длина: 1 м; вес: 24 г
2. Материал: экологически чистый силикон + алюминиевый сплав.
3. Сердечник провода: трехжильный провод из бескислородной меди, калибр сердечника 0D3.8, 10/0.1*3C.
4. Разъем: штекер Type-C на штекер DC3,5
5. Поддерживает большинство моделей Huawei, Xiaomi, OnePlus и других брендов, поддерживает некоторые модели мобильных телефонов Samsung и поддерживает iPad с интерфейсом Type-C.</t>
  </si>
  <si>
    <t>UPA26 Fresh digital audio conversion cable Type-C</t>
  </si>
  <si>
    <t>1, длина: 1м; Вес: 18 г
2. Материал: металл + нейлоновая оплетка.
3, сердечник провода: 10/0,10BC*3C OD4,2 мм
4, разъем: штекер Type-C на штекер 3,5
5, поддержка Huawei, Xiaomi, OnePlus и других брендов большинства моделей, поддержка некоторых моделей мобильных телефонов Samsung, поддержка интерфейса Type-C iPad.</t>
  </si>
  <si>
    <t>UPA26 Fresh digital audio conversion cable iP</t>
  </si>
  <si>
    <t>1, длина: 1м; Вес: 18 г
2. Материал: металл + нейлоновая оплетка.
3, сердечник провода: 10/0,10BC*3C OD4,2 мм
4, разъем: мужская голова Lightning до мужской головы 3,5</t>
  </si>
  <si>
    <t>U118 iP Triumph PD rotating charging data cable</t>
  </si>
  <si>
    <t>1, длина: 1,2 м, вес: 50 г.
2. Внешний материал: ТПЭ.
3. Материал соединения: сплав цинка.
4, ядро: (34/0,1)*2+(16/0,08)*3 OD5,8 мм
5. Поддержка быстрой зарядки Apple PD 27 Вт.</t>
  </si>
  <si>
    <t>U118 iP Triumph rotating charging data cable</t>
  </si>
  <si>
    <t>1, длина: 1,2 м, вес: 50 г.
2. Внешний материал: ТПЭ.
3. Материал соединения: сплав цинка.
4, ядро: (43/0,08)*2+(16/0,08)*2 OD5,8 мм
5. Поддержка зарядки 2,4 А.</t>
  </si>
  <si>
    <t>U122 Lantern Transparent Discovery Edition charging data cable iP</t>
  </si>
  <si>
    <t>1, длина: 1,2 м; вес: 35 г
2. Внешний материал: плетеная нить.
3. Материал соединения: сплав цинка.
4, сердечник провода: (55/0,08)*2+(16/0,08)*2 OD4.0mm
5. Поддержка зарядки 2,4 А.</t>
  </si>
  <si>
    <t>U123 Regent PD colorful charging data cable iP</t>
  </si>
  <si>
    <t>1. Длина: 1,2 м. Вес: 34 г.
2. Внешний материал: нейлон.
3. Материал соединения: алюминиевый сплав.
4, проволочный сердечник: (65/0,08)*2+(16/0,08)*3
5. Поддержка быстрой зарядки Apple PD 27 Вт.</t>
  </si>
  <si>
    <t>U123 Regent colorful charging data cable iP</t>
  </si>
  <si>
    <t>1. Длина: 1,2 м. Вес: 34 г.
2. Внешний материал: нейлон.
3. Материал соединения: алюминиевый сплав.
4, ядро: (43/0,08)*2+(16/0,08)*2
5. Поддержка зарядки 2,4 А.</t>
  </si>
  <si>
    <t>U126 Lantern PD charging data cable iP</t>
  </si>
  <si>
    <t>1. Длина: 1,2 м. вес: 35 г
2. Внешний материал: тесьма.
3. Материал соединения: алюминиевый сплав.
4. Сердечник: (34/0,1)*2+(16/0,08)*3 OD4,0 мм
5. Поддержка быстрой зарядки Apple PD 27 Вт.
6. Динамический свет сообщает о состоянии зарядки, что увеличивает удовольствие от зарядки.</t>
  </si>
  <si>
    <t>U126 Lantern 100W charging data cable Type-C to Type-C</t>
  </si>
  <si>
    <t>1. Длина: 1,2 м. вес: 35 г
2. Внешний материал: тесьма.
3. Материал соединения: алюминиевый сплав.
4. Сердечник: (70/0,01)*2+(16/0,08)*4 OD4,0 мм
5. Поддержка зарядки ноутбука до 100 Вт, поддержка зарядки мобильного телефона 3А.
6. Динамический свет сообщает о состоянии зарядки, что увеличивает удовольствие от зарядки.</t>
  </si>
  <si>
    <t>U126 Lantern charging data cable iP</t>
  </si>
  <si>
    <t>1. Длина: 1,2 м. вес: 35 г
2. Внешний материал: тесьма.
3. Материал соединения: алюминиевый сплав.
4. Сердечник: (43/0,08)*2+(16/0,08)*2 OD4,0 мм
5. Поддержка зарядки 2,4 А.
6. Динамический свет сообщает о состоянии зарядки, что увеличивает удовольствие от зарядки.</t>
  </si>
  <si>
    <t>Силиконовые кабели</t>
  </si>
  <si>
    <t>X21 Plus Silicone charging cable for Lightning(L=1M)</t>
  </si>
  <si>
    <t>1. Длина 1 метр. Вес 24 г.
2. Номинальный ток до 2,4А; поддержка передачи данных
3. Материал: силикон
4. 118шт. Четырехжильный эмалированный провод; OD 3,5 мм</t>
  </si>
  <si>
    <t>X21 Plus Silicone charging cable for iP(L=2M)</t>
  </si>
  <si>
    <t>1. Длина 2 метра. Вес 40 г.
2. Номинальный ток до 2,4А; поддержка передачи данных
3. Материал: силикон
4. 118шт. Четырехжильный эмалированный провод; наружный диаметр 3,5 мм</t>
  </si>
  <si>
    <t>X21 Plus Silicone charging cable for Type-C(L=1M)</t>
  </si>
  <si>
    <t>1. Длина 1 метр. Вес 24 г.
2. Номинальный ток до 3А; поддержка передачи данных
3. Материал: силикон
4. 118шт. Четырехжильный эмалированный провод; OD 3,5 мм</t>
  </si>
  <si>
    <t>X82 iP silicone charging data cable</t>
  </si>
  <si>
    <t>1. Длина: 1 м; Вес: 21 г
2. Материал внешнего одеяла: силикон.
3. Материал соединения: силикон
4. Сердечник: (43/0,08)*2+(13/0,08)*2 OD3,5 мм
5. Поддержка зарядки током 2,4 А.
6. Экономичный силиконовый кабель</t>
  </si>
  <si>
    <t>X82 Micro silicone charging data cable</t>
  </si>
  <si>
    <t>X82 Type-C silicone charging data cable</t>
  </si>
  <si>
    <t>1. Длина: 1 м; Вес: 21 г
2. Материал внешнего одеяла: силикон.
3. Материал соединения: силикон
4. Сердечник: (43/0,08)*2+(13/0,08)*2 OD3,5 мм
5. Поддержка зарядки током 3 А.
6. Экономичный силиконовый кабель</t>
  </si>
  <si>
    <t>X82 Type-C to Type-C 60W silicone charging data cable</t>
  </si>
  <si>
    <t>1. Длина: 1 м; Вес: 21 г
2. Материал внешнего одеяла: силикон.
3. Материал соединения: силикон
4. Сердечник: (55/0,08)*2+(13/0,08)*3 OD3,5 мм
5. Поддержка зарядки 60 Вт (20 В/3 А) для ноутбуков и 3 А для зарядки мобильных телефонов.
6. Экономичный силиконовый кабель</t>
  </si>
  <si>
    <t>X82 iP PD silicone charging data cable</t>
  </si>
  <si>
    <t>1. Длина: 1 м; Вес: 21 г
2. Материал внешнего одеяла: силикон.
3. Материал соединения: силикон
4. Сердечник: (55/0,08)*2+(13/0,08)*3 OD3,5 мм
5. Поддержка зарядки мобильного телефона Apple PD 20 Вт.
6. Экономичный силиконовый кабель</t>
  </si>
  <si>
    <t>X86 iP Spear silicone charging data cable</t>
  </si>
  <si>
    <t>1, длина: 1 м, вес: 24 г
2. Материал внешнего одеяла: силикон.
3. Совместный материал: алюминиевый сплав
4. Сердечник: (43/0,08)*2+(13/0,08)*2 OD3,5 мм
5. Поддержка зарядки током 2,4 А.</t>
  </si>
  <si>
    <t>X86 iP Spear PD silicone charging data cable</t>
  </si>
  <si>
    <t>1. Длина: 1 м. Вес: 24 г.
2. Материал внешнего одеяла: силикон.
3. Материал соединения: алюминиевый сплав.
4. Сердечник: (55/0,08)*2+(13/0,08)*3 OD3,5 мм
5. Поддержка быстрой зарядки мобильного телефона Apple PD 20 Вт».</t>
  </si>
  <si>
    <t>X86 Type-C to Type-C Spear 60W silicone charging data cable</t>
  </si>
  <si>
    <t>1. Длина: 1 м. Вес: 24 г.
2. Материал внешнего одеяла: силикон.
3. Материал соединения: алюминиевый сплав.
4. Сердечник: (55/0,08)*2+(13/0,08)*3 OD3,5 мм
5. Поддержка зарядки 60 Вт (20 В/3 А) для ноутбуков и зарядки током 3 А для мобильных телефонов».</t>
  </si>
  <si>
    <t>X101 Assistant PD silicone charging data cable iP</t>
  </si>
  <si>
    <t>1, длина: 1 м, вес: 25 г.
2. Внешний материал: силикон.
3. Материал соединения: силикон.
4, ядро: (65/0,08)*2+(16/0,08)*3 OD4,5 мм
5. Поддержка быстрой зарядки Apple PD 27 Вт.</t>
  </si>
  <si>
    <t>X101 Assistant 60W silicone charging data cable Type-C to Type-C</t>
  </si>
  <si>
    <t>1, длина: 1 м, вес: 25 г.
2. Внешний материал: силикон.
3. Материал соединения: силикон.
4, ядро: (65/0,08)*2+(16/0,08)*3 OD4,5 мм
5. Поддержка быстрой зарядки ноутбука 60 Вт, поддержка зарядки мобильного телефона 3А.</t>
  </si>
  <si>
    <t>X101 Assistant silicone charging data cable Micro</t>
  </si>
  <si>
    <t>1, длина: 1 м, вес: 25 г.
2. Внешний материал: силикон.
3. Материал соединения: силикон.
4, ядро: (43/0,08)*2+(15/0,08)*2 OD3,6 мм
5. Поддержка зарядки током 2,4 А.</t>
  </si>
  <si>
    <t>X101 Assistant silicone charging data cable iP</t>
  </si>
  <si>
    <t>X101 Assistant silicone charging data cable Type-C</t>
  </si>
  <si>
    <t>1, длина: 1 м, вес: 25 г.
2. Внешний материал: силикон.
3. Материал соединения: силикон.
4, ядро: (43/0,08)*2+(15/0,08)*2 OD3,6 мм
5. Поддержка зарядки тока 3А.</t>
  </si>
  <si>
    <t>X109 Energy PD silicone charging data cable iP(L=1M)</t>
  </si>
  <si>
    <t>1. Длина: 1 м; Вес: 26 г
2. Внешний материал: силикон.
3. Материал соединения: алюминиевый сплав
4. Сердечник: (35/0,1)*2+(10/0,1)*3 OD3,8 мм
5. Поддержка зарядки Apple PD 27 Вт</t>
  </si>
  <si>
    <t>X109 Energy PD silicone charging data cable iP(L=2M)</t>
  </si>
  <si>
    <t>1. Длина: 2 м; Вес: 48 г
2. Внешний материал: силикон.
3. Материал соединения: алюминиевый сплав
4. Сердечник: (40/0,1)*2+(10/0,1)*3 OD3,8 мм
5. Поддержка зарядки Apple PD 27 Вт</t>
  </si>
  <si>
    <t>X109 Energy PD silicone charging data cable iP(L=3M)</t>
  </si>
  <si>
    <t>1. Длина: 3 м; Вес: 72 г
2. Внешний материал: силикон.
3. Материал соединения: алюминиевый сплав
4. Сердечник: (50/0,1)*2+(10/0,1)*3 OD3,8 мм
5. Поддержка зарядки Apple PD 27 Вт</t>
  </si>
  <si>
    <t>X109 Energy 60W silicone charging data cable C to C(L=1M)</t>
  </si>
  <si>
    <t>1. Длина: 1 м; Вес: 26 г
2. Внешний материал: силикон.
3. Материал соединения: алюминиевый сплав
4. Сердечник: (35/0,1)*2+(10/0,1)*3 OD3,8 мм
5. Поддержка зарядки 60 Вт для ноутбуков и зарядки 3 А для мобильных телефонов</t>
  </si>
  <si>
    <t>X109 Energy 60W silicone charging data cable C to C(L=3M)</t>
  </si>
  <si>
    <t>1. Длина: 3 м; Вес: 72 г
2. Внешний материал: силикон.
3. Материал соединения: алюминиевый сплав
4. Сердечник: (50/0,1)*2+(10/0,1)*3 OD3,8 мм
5. Поддержка зарядки 60 Вт для ноутбуков и зарядки 3 А для мобильных телефонов</t>
  </si>
  <si>
    <t>X109 Energy silicone charging data cable iP(L=1M)</t>
  </si>
  <si>
    <t>1. Длина: 1 м; Вес: 26 г
2. Внешний материал: силикон.
3. Материал соединения: алюминиевый сплав
4. Сердечник: (43/0,08)*2+(13/0,08)*2 OD3,8 мм
5. Поддержка зарядки 2,4 А</t>
  </si>
  <si>
    <t>X109 Energy silicone charging data cable iP(L=2M)</t>
  </si>
  <si>
    <t>1. Длина: 2 м; Вес: 48 г
2. Внешний материал: силикон.
3. Материал соединения: алюминиевый сплав
4. Сердечник: (40/0,1)*2+(10/0,1)*2 OD3,8 мм
5. Поддержка зарядки 2,4 А</t>
  </si>
  <si>
    <t>X109 Energy silicone charging data cable iP(L=3M)</t>
  </si>
  <si>
    <t>1. Длина: 3 м; Вес: 72 г
2. Внешний материал: силикон.
3. Материал соединения: алюминиевый сплав
4. Сердечник провода: (50/0,1)*2+(10/0,1)*2 OD3,8 мм
5. Поддержка зарядки 2,4 А</t>
  </si>
  <si>
    <t>X109 Energy silicone charging data cable Micro(L=1M)</t>
  </si>
  <si>
    <t>1. Длина: 1 м; вес: 26 г
2. Внешний материал одеяла: силикон.
3. Материал соединения: алюминиевый сплав
4. Сердечник провода: (43/0,08)*2+(13/0,08)*2 OD3,8 мм
5. Поддержка зарядки 2,4 А"</t>
  </si>
  <si>
    <t>X109 Energy silicone charging data cable Micro(L=2M)</t>
  </si>
  <si>
    <t>X109 Energy silicone charging data cable Micro(L=3M)</t>
  </si>
  <si>
    <t>X109 Energy silicone charging data cable Type-C(L=1M)</t>
  </si>
  <si>
    <t>1. Длина: 1 м; Вес: 26 г
2. Внешний материал: силикон.
3. Материал соединения: алюминиевый сплав
4. Сердечник: (43/0,08)*2+(13/0,08)*2 OD3,8 мм
5. Поддержка зарядки 3 А</t>
  </si>
  <si>
    <t>X109 Energy silicone charging data cable Type-C(L=2M)</t>
  </si>
  <si>
    <t>1. Длина: 2 м; Вес: 48 г
2. Внешний материал: силикон.
3. Материал соединения: алюминиевый сплав
4. Сердечник: (40/0,1)*2+(10/0,1)*2 OD3,8 мм
5. Поддержка зарядки 3 А</t>
  </si>
  <si>
    <t>X109 Energy silicone charging data cable Type-C(L=3M)</t>
  </si>
  <si>
    <t>1. Длина: 3 м; Вес: 72 г
2. Внешний материал: силикон.
3. Материал соединения: алюминиевый сплав
4. Сердечник провода: (50/0,1)*2+(10/0,1)*2 OD3,8 мм
5. Поддержка зарядки 3 А</t>
  </si>
  <si>
    <t>Магнитные кабели</t>
  </si>
  <si>
    <t>U90 Ingenious streamer charging cable for Lightning</t>
  </si>
  <si>
    <t>1. Длина: 1 м, вес: 28 г
2. Крышка: полупрозрачный ПВХ.
3. Соединение: хвост TPE + алюминиевый сплав
4. Максимальный ток 2А, не поддерживает передачу данных
5. Ночной свет, корпус кабеля представляет эффект красной, синей и зеленой полосы одновременно во время зарядки, что может динамически отражать состояние зарядки (поток зарядки небольшой, когда мобильный телефон полностью заряжен, а стример работает медленно , иначе ток большой и стример быстрый)</t>
  </si>
  <si>
    <t>Флешки</t>
  </si>
  <si>
    <t>Объём</t>
  </si>
  <si>
    <t>TF high speed memory card(8GB)</t>
  </si>
  <si>
    <t>8GB</t>
  </si>
  <si>
    <t>1. Оценка: Класс 10.
2. Протокол USB: USB2.0.
3. Хранение: ТСХ
4. Скорость чтения: 75 МБ/с.</t>
  </si>
  <si>
    <t>TF high speed memory card(16GB)</t>
  </si>
  <si>
    <t>16GB</t>
  </si>
  <si>
    <t>1. Оценка: Класс 10.
2. Протокол USB: USB3.0.
3. Хранение: ТСХ
4. Скорость чтения: 85 МБ/с.</t>
  </si>
  <si>
    <t>TF ultra-high-speed surveillance camera memory card(64GB)</t>
  </si>
  <si>
    <t>64GB</t>
  </si>
  <si>
    <t>TF ultra-high-speed surveillance camera memory card(128GB)</t>
  </si>
  <si>
    <t>128GB</t>
  </si>
  <si>
    <t>TF ultra-high-speed surveillance camera memory card(256GB)</t>
  </si>
  <si>
    <t>256GB</t>
  </si>
  <si>
    <t>UD5 Wisdom high-speed flash drive</t>
  </si>
  <si>
    <t>1. Протокол USB: USB3.0.
2. Интерфейс: USB3.0
3. Материал: сплав цинка + печатная плата.
4. Цвет: серебро
5. Размер: 39,9*15*10,3 мм, вес: 18,5 г
6. Скорость записи: 15-80 МБ/с, скорость чтения: 20-90 МБ/с.</t>
  </si>
  <si>
    <t>32GB</t>
  </si>
  <si>
    <t>UD4 Intelligent high-speed flash drive</t>
  </si>
  <si>
    <t>UD15 Clever USB3.2 Type-C flash drive</t>
  </si>
  <si>
    <t>1. Материал: сплав цинка.
2. Вес: 33 г, цвет: серый металлик.
3. Размер: 73 мм*16 мм*9 мм
4. Интерфейс: USB-A + Type-c, спецификация интерфейса: USB3.2 Gen1 5. Скорость записи: 40–80 МБ/с, скорость чтения: 160–200 МБ/с.</t>
  </si>
  <si>
    <t>DI48</t>
  </si>
  <si>
    <t>UA5 Type-C to USB converter</t>
  </si>
  <si>
    <t>1. Материал: корпус из алюминиевого сплава, яркий край
2. Длина: 2,2 см, вес: 2 г.
3. Тип-C к USB-A
4. Поддержка OTG</t>
  </si>
  <si>
    <t>UA6 USB to Type-C converter</t>
  </si>
  <si>
    <t>1. Материал: корпус из алюминиевого сплава, яркий край
2. Длина: 2,2 см, вес: 2 г.
3. USB-A на Type-C
4. Протокол USB2.0</t>
  </si>
  <si>
    <t>UA17 Type-C male to USB female USB3.0 adapter</t>
  </si>
  <si>
    <t>1. Разъем: штекер Type-C на USB-гнездо
2. Поддержка передачи данных, поддержка функции OTG
3. Поддержка зарядки с кабелем от A до L, зарядка 5 В / 2 А для интерфейсных устройств IP, не поддерживает быструю зарядку PD; с кабелем A TO C, зарядка устройств с интерфейсом Type-C максимальным током 4A, поддержка частей Huawei, Xiaomi, OPPO Быстрая зарядка мобильного телефона</t>
  </si>
  <si>
    <t>UA17 USB Male to Type-C female USB2.0 adapter</t>
  </si>
  <si>
    <t>1. Разъем: штекер USB на гнездо Type-C
2. Поддержка передачи данных, поддержка функции OTG
3. Поддержка зарядки с кабелем C TO L, зарядка 5 В / 2 А для интерфейсных устройств IP, быстрая зарядка PD не поддерживается; с кабелем для быстрой зарядки C TO C 60 Вт, он поддерживает быструю зарядку до 3 А, совместим с Huawei, Xiaomi, Samsung, OPPO и т. Д. Быстрая зарядка мобильного телефона</t>
  </si>
  <si>
    <t>UA17 iP Male to Type-C female USB2.0 adapter</t>
  </si>
  <si>
    <t>1. Разъем: IP-папа к женщине Type-C
2. Поддержка передачи данных
3. Поддержка зарядки с помощью кабеля A-C, зарядка 5 В/2 А для устройств с интерфейсом IP; с кабелем C-C, зарядка 5 В/2 А для устройств с интерфейсом IP, без функции быстрой зарядки PD</t>
  </si>
  <si>
    <t>UA17 iP Male to USB female USB2.0 adapter</t>
  </si>
  <si>
    <t>1. Разъем: штекер IP на гнездо USB
2. Поддерживает функцию OTG мобильных телефонов Apple и может напрямую читать файлы U-диска в приложении iPhone «File»
3. Зарядка не поддерживается</t>
  </si>
  <si>
    <t>UA17 iP male/Type-C male to USB female two-in-one adapter</t>
  </si>
  <si>
    <t>1. Разъем: адаптер 2-в-1
2. Поддержка функций OTG для телефонов Apple и Android и непосредственное чтение вставленного USB-накопителя или мобильного жесткого диска через приложение «Файл» на телефоне,
3. Поддержка зарядки и передачи данных.</t>
  </si>
  <si>
    <t>UA18 USB BT adapter</t>
  </si>
  <si>
    <t>1. Материал: пластик
2. Размер: 22*17*1,2 мм; Вес: 2 г
3. Версия Bluetooth: двойной режим 5.0
4. Решите проблему, связанную с тем, что компьютер не имеет функции Bluetooth и поддерживает подключение нескольких устройств (динамики, наушники, клавиатура и мышь, принтеры и т. д.).
5. Совместимость с системой: Windows7/8/10, Linux и другие операционные системы.</t>
  </si>
  <si>
    <t>UA28 USB BT adapter</t>
  </si>
  <si>
    <t>1. Материал: пластик
2. Размер: 30*17*6 мм, вес: 2,7 г
3. Версия Bluetooth: 5,1 (поддержка Bluetooth 4,0, 3,0 и ниже)
4. Сильная совместимость, можно одновременно подключать несколько устройств Bluetooth.</t>
  </si>
  <si>
    <t>UA31D USB male to Type-C female USB2.0 adapter</t>
  </si>
  <si>
    <t>1. USB-A «папа» — «мама» Type-C
2. Поддержка передачи USB2.0, которая может читать файлы U-диска на компьютере.
3. Поддержка функции передачи зарядки (с кабелем Type-C на Lightning PD для формирования формы USB-A на Lightning, поддержка зарядки 5 В/2 А; с кабелем Type-C на Type-C 60 Вт для формирования USB-A на Type-C форма, поддержка зарядки током 3А, поддержка быстрой зарядки Huawei FCP, совместимость с Xiaomi, Samsung, OPPO и другими мобильными телефонами Android, быстрая зарядка)</t>
  </si>
  <si>
    <t>UA33 Type-C to HDTV adapter</t>
  </si>
  <si>
    <t>1. Материал: алюминиевый сплав + ABS
2. Размер: 52,4 * 25,7 * 14 мм; Вес: 18 г
3. Интерфейс: Type-C male - HDTV female
4. Разрешение: Поддерживает 4K 30 Гц</t>
  </si>
  <si>
    <t>UA29 Type-C male to iP female adapter</t>
  </si>
  <si>
    <t>1. Материал: алюминиевый сплав + оплетка + ПВХ.
2. Размер: 3*1 см; Вес: 3 г
3. Поддержка зарядки и передачи данных
4. Он не поддерживает аудиовыход и функцию вызова для наушников Lightning.</t>
  </si>
  <si>
    <t>HB23 Easy view Type-C multifunction adapter(HDTV+USB3.0+USB2.0+RJ45+PD)</t>
  </si>
  <si>
    <t>1. Материал: цинковый сплав + АБС + акриловая панель.
2. Размер: 110*30*14,2 мм; длина кабеля 135 мм; вес 80,7 г
3. Интерфейс: штекер Type-C к HDMI+USB3.0+USB2.0+RJ45+PD
4. Поддержка разрешения 4K 30 Гц; Розетка USB-C поддерживает передачу данных; Максимальная поддержка PD 60 Вт (20 В/3 А); Порт Ethernet поддерживает сеть 100M.
5. Поддержка части функции OTG мобильного телефона/планшета Type-C; ноутбук, подключенный к телевизору/проектору/монитору высокой четкости, сетевой кабель (совместим с большинством операционных систем, представленных на рынке, таких как Windows и Mac OS)</t>
  </si>
  <si>
    <t>HB26 4 in 1 adapter(Type-C to USB3.0+USB2.0*3)</t>
  </si>
  <si>
    <t>1. Материал: алюминиевый сплав
2. Размер: 85,05*16,3*8,83 мм
3. Длина кабеля: 13 см; Вес: 24 г
4. Интерфейс: USB-папа — USB3.0*1 «мама» + USB2.0*3 «мама»
5, может управлять жестким диском емкостью не более 1 ТБ
6. Расширенный интерфейс USB
7. Экономичная модель из алюминиевого сплава, маленькая и портативная.</t>
  </si>
  <si>
    <t>HB45 Spirit 2-in-1 USB/Type-C 2.0 card reader</t>
  </si>
  <si>
    <t>1. Материал: ABS.
2. Размер: 70*20,5*11 мм; Вес: 11,2 г
3. USB/Type-C2.0 на SD+TF2.0
4. Теоретическая скорость передачи: 480 Мбит/с, карта памяти до 2 ТБ
5. Поддержка мобильных телефонов, камер, видеорегистраторов, мониторинга и других устройств</t>
  </si>
  <si>
    <t>HB45 Spirit 2-in-1 USB/Type-C 3.0 card reader</t>
  </si>
  <si>
    <t>1. Материал: АБС-пластик.
2. Размер: 70*20,5*11 мм; Вес: 11,2 г
3. USB/Type-C3.0 — SD+TF3.0.
4. Теоретическая скорость передачи: 5 Гбит/с, карта памяти до 2 ТБ.
5. Поддержка мобильных телефонов, камер, видеорегистраторов, устройств мониторинга и других устройств.</t>
  </si>
  <si>
    <t>US07 General pure copper flat network cable(L=1M)</t>
  </si>
  <si>
    <t>1. Длина: 1м.
2. Сердечник провода: проволока из чистой меди диаметром 32 калибра.
3. Кабель Gigabit Ethernet категории 6, плоский корпус, стандартная кристаллическая головка категории 6.
4. Подходит для маршрутизаторов, компьютеров и другого оборудования с интерфейсом RJ45 для дома и офиса.</t>
  </si>
  <si>
    <t>US07 General pure copper flat network cable(L=3M)</t>
  </si>
  <si>
    <t>1. Длина: 3м.
2. Сердечник провода: проволока из чистой меди диаметром 32 калибра.
3. Кабель Gigabit Ethernet категории 6, плоский корпус, стандартная кристаллическая головка категории 6.
4. Подходит для маршрутизаторов, компьютеров и другого оборудования с интерфейсом RJ45 для дома и офиса.</t>
  </si>
  <si>
    <t>US07 General pure copper flat network cable(L=5M)</t>
  </si>
  <si>
    <t>1. Длина: 5м.
2. Сердечник провода: проволока из чистой меди диаметром 32 калибра.
3. Кабель Gigabit Ethernet категории 6, плоский корпус, стандартная кристаллическая головка категории 6.
4. Подходит для маршрутизаторов, компьютеров и другого оборудования с интерфейсом RJ45 для дома и офиса.</t>
  </si>
  <si>
    <t>US08 HDTV 2.0 male-to-male 4K HD data cable(L=1M)</t>
  </si>
  <si>
    <t>1, длина: 1 м, вес: 57 г.
2, Материал: ПВХ
3, ядро: сердечник из чистой меди 32AWG
4. Передача видео: поддержка разрешения 4K 60 Гц HD.
5. Скорость передачи данных (пропускная способность) 18 Гбит/с.
6. Синхронизация аудио и видео в реальном времени, высокоскоростная передача высокой четкости, аудио и изображение в одном</t>
  </si>
  <si>
    <t>US08 HDTV 2.0 male-to-male 4K HD data cable(L=2M)</t>
  </si>
  <si>
    <t>1. Длина: 2 м, вес: 100 г.
2, Материал: ПВХ
3. Сердечник: сердечник из чистой меди 30AWG.
4. Передача видео: поддержка разрешения 4K 60 Гц HD.
5. Скорость передачи данных (пропускная способность) 18 Гбит/с.
6. Синхронизация аудио и видео в реальном времени, высокоскоростная передача высокой четкости, аудио и изображение в одном</t>
  </si>
  <si>
    <t>US08 HDTV 2.0 male-to-male 4K HD data cable(L=3M)</t>
  </si>
  <si>
    <t>1. Длина: длина: 3 м, вес: 138 г.
2, Материал: ПВХ
3. Сердечник: сердечник из чистой меди 30AWG.
4. Передача видео: поддержка разрешения 4K 60 Гц HD.
5. Скорость передачи данных (пропускная способность) 18 Гбит/с.
6. Синхронизация аудио и видео в реальном времени, высокоскоростная передача высокой четкости, аудио и изображение в одном</t>
  </si>
  <si>
    <t>LS35 Type-C to 3.5mm digital audio converter</t>
  </si>
  <si>
    <t>1. Материал: АБС-пластик.
2. Длина: 82 мм; Вес: 3 г.
3. Аудиоразъем: интерфейс 3,5 мм.
4. Поддержка микрофона. Поддержка проводного управления.
5. Поддержка большинства моделей Huawei, Xiaomi, OnePlus и других брендов, некоторых моделей мобильных телефонов Samsung и iPad с интерфейсом Type-C.</t>
  </si>
  <si>
    <t>UA16 Type-C to HDTV HD on-screen cable</t>
  </si>
  <si>
    <t>1, материал: плетеный провод+АБС+ТПЭ
2. Длина: 2 м, вес: 40 г.
3. Интерфейс: Type-C к HDMI
4. Поддержка выхода HD 4K@30Hz, подключи и играй
5. Поддержка большинства ноутбуков с интерфейсом Type-C. Опорная часть
Мобильный телефон типа C</t>
  </si>
  <si>
    <t>UA24 Type-C male to USB female 3.0 converter</t>
  </si>
  <si>
    <t>1. Материал: алюминиевый сплав + ТПЭ.
2. Длина кабеля: 165±5 мм; Вес: 14 г
3, разъем: Type-C к USB-розетке
4. Поддержка данных и функции зарядки.
5, с кабелем USB-Lightning, поддержка зарядки Apple 5 В/2 А (без функции PD); С помощью кабеля USB-Type-C поддерживается ток 4 А, можно активировать быструю зарядку по протоколу SCP 5 В/4 А, другие Xiaomi OPPO и т. д. также имеют быструю зарядку.</t>
  </si>
  <si>
    <t>U114 Treasure box storage charging data cable set</t>
  </si>
  <si>
    <t>1. Размер коробки: 7,9*6,8*1,2 см. Вес: 52 г
2. В комплект входят: кабель Type-C — Type-C *1. Адаптер Micro-Type-C *1. Адаптер Lightning-Type-C *1. Адаптер USB-Type-C *1. PIN-код карты мобильного телефона * 1
3. с мобильными телефонами и ноутбуками, поддерживающими интерфейс Type-c. Зарядка мобильного телефона Micro/Lightning и передача данных. максимальный ток может пройти 3А
4. Многофункциональный универсальный ящик для хранения. легкий и портативный. встроенное маленькое зеркало. удобен для ежедневного использования</t>
  </si>
  <si>
    <t>CW61 Phantom magnetic wireless fast charger with digital display</t>
  </si>
  <si>
    <t>1. Вход Type-C: 5 В/2 А, 9 В/2 А
2. Беспроводной выход: 5 Вт/7,5 Вт/10 Вт/15 Вт (беспроводной выход Magsafe: 7,5 Вт)
3. Вам необходимо оборудовать собственное зарядное устройство PD
4. Материал: ABS+PC огнестойкий корпус
5. Размер: 57*7,5 мм (диаметр * толщина); Вес: 40 г; Длина шнура: 1 м
6. Благодаря светодиодному цифровому дисплею вы можете проверять мощность зарядки в режиме реального времени</t>
  </si>
  <si>
    <t>CQ6 Power 3-in-1 wireless fast charger(SAM Watch)</t>
  </si>
  <si>
    <t>1, вход: Тип-C: 5 В/3 А, 9 В/3 А, 12 В/2,5 А
2. Выход: мобильный телефон: 5 Вт/7,5 Вт/10 Вт/15 Вт; Наушники: 5 Вт; Часы Samsung: 3 Вт (совместимы с часами Samsung 1–5 поколений); Общая мощность: 10 Вт+10 Вт+3 Вт
3. Требуется зарядное устройство PD/QC.
4, Материал: АБС-пластик
5. Размер: 236*84*12 мм, вес: 127 г.</t>
  </si>
  <si>
    <t>Сетевое зарядное устройство</t>
  </si>
  <si>
    <t>C12Q Smart QC3.0 charger set(Type-C)(EU)</t>
  </si>
  <si>
    <t>чернй</t>
  </si>
  <si>
    <t>1. Вход: 100–240 В переменного тока, 50/60 Гц, 0,5 А.
2. Выход: 3,6 В-6,5 В/3 А 6,6 В-9 В/2 А 9,1 В-12 В/1,5 А 18 Вт
3. Размер: 86*44*26 мм, вес: 64 г; Стандартный штифт ЕС
4. Огнестойкий материал ABS+PC
5. Поддержка быстрой зарядки QC3.0/QC2.0, быстрой зарядки Huawei FCP, быстрой зарядки Samsung AFC и других решений для быстрой зарядки.
6. С зарядным кабелем X37, длина = 1 м.</t>
  </si>
  <si>
    <t>C72Q Glorious single port QC3.0 charger(EU)</t>
  </si>
  <si>
    <t>1. Материал: ABS+огнестойкий материал ПК
2. Размер: 82*42*26 мм, вес: 33 г
3. Выход: 18 Вт (КК/ФКП)
4. Поддержка QC3.0/QC2.0, FCP, AFC и других решений для быстрой зарядки.
5. Вилка европейского стандарта</t>
  </si>
  <si>
    <t>C72Q Glorious single port QC3.0 charger set(Type-C)(EU)</t>
  </si>
  <si>
    <t>1. Материал: ABS+огнестойкий материал ПК
2. Размер: 82*42*26 мм, общий вес: 64 г
3. Выход: 18 Вт (КК/ФКП)
4. Поддержка QC3.0/QC2.0, FCP, AFC и других решений для быстрой зарядки.
5. Вилка европейского стандарта
6. Комплект с зарядным кабелем 1 м</t>
  </si>
  <si>
    <t>C80A Rapido PD20W+QC3.0 charger set(Type-C to iP)(EU)</t>
  </si>
  <si>
    <t>1. Материал: огнестойкий материал ПК.
2. Размер: 85*46*25 мм, длина кабеля: 1 м; общий вес: 72 г
3. Выход: общий выход: 5 В-3,1 А, USB-A: QC 18 Вт.
       Тип-C: 9 В/2,22 А, 12 В/1,67 А (PD 20 Вт)
4. Поддержка быстрой зарядки PD3.0, QC3.0/QC2.0, быстрой зарядки Huawei FCP, быстрой зарядки Samsung AFC и других решений для быстрой зарядки.
5. PIN-код ЕС
6. В комплект входит кабель Type-C TO iP PD длиной 1 метр.</t>
  </si>
  <si>
    <t>C80A Plus Rapido PD20W+QC3.0 charger set(C to iP)(EU)</t>
  </si>
  <si>
    <t>1. Материал: огнестойкий ПК+АБС.
2. Выход: Тип-C: 20 Вт (PD/QC/FCP/AFC);
USB-A: 18 Вт (QC/FCP/AFC); Тип-C+USB-A=5 В/3 А
3. Европейский значок ЕС
4. Размер: 78*43*27 мм, общий вес: 68 г.
5. В комплект входит кабель быстрой зарядки C-L длиной 1 м.</t>
  </si>
  <si>
    <t>C80A Plus Rapido PD20W+QC3.0 charger set(Type-C to Type-C)(EU)</t>
  </si>
  <si>
    <t>1, Material: flame retardant PC+ABS
2. Output: Type-C: 20W (PD/QC/FCP/AFC);
USB-A: 18W (QC/FCP/AFC); Type-C+USB-A=5V/3A
3. European pin EU
4. Size: 78*43*27mm, total weight: 68g
5. Set with 1m C TO C fast charging cable</t>
  </si>
  <si>
    <t>C88A Star round dual port charger(EU)</t>
  </si>
  <si>
    <t>1, Материал: ABS + огнестойкий материал ПК
2. Выход: USB-A 1/2: 5 В/2,4 А; общий выход: 5 В/2,4 А
3. Европейская вилка ЕС
4. Размер: 80*40*23 мм, вес: 31 г.</t>
  </si>
  <si>
    <t>C88A Star round dual port charger set(Type-C)(EU)</t>
  </si>
  <si>
    <t>1, Материал: ABS + огнестойкий материал ПК
2. Выход: USB-A 1/2: 5 В/2,4 А; общий выход: 5 В/2,4 А
3. Европейская вилка ЕС
4. Размер: 80*40*23 мм, общий вес: 45 г.
5. Комплект с зарядным кабелем 1 м</t>
  </si>
  <si>
    <t>C88A Star round dual port charger set(iP)(EU)</t>
  </si>
  <si>
    <t>1. Материал: ABS + огнестойкий материал ПК
2. Выход: USB-A 1/2: 5 В/2,4 А; общий выход: 5 В/2,4 А
3. Европейская вилка ЕС
4. Размер: 80*40*23 мм, общий вес: 45 г.
5. Комплект с зарядным кабелем 1 м</t>
  </si>
  <si>
    <t>C88A Star round dual port charger set(Micro)(EU)</t>
  </si>
  <si>
    <t>C97A PD20W+QC3.0 charger(EU)</t>
  </si>
  <si>
    <t>1. Материал: огнестойкий материал ПК + АБС.
2. Выход: Тип-C: 20 Вт (PD/PPS/QC/FCP/AFC);
USB-A: 18 Вт (QC/FCP/AFC); общий выход: 5 В/3 А
3. Европейский значок ЕС
4. Размер: 87*34*27 мм, вес: 48 г</t>
  </si>
  <si>
    <t>C96A single port charger(EU)</t>
  </si>
  <si>
    <t>1, Материал: огнестойкий материал ПК + АБС
2. Выход: 5 В/2,1 А
3. Европейский штифт ЕС
4. Размер: 81*37*24 мм, вес: 29 г</t>
  </si>
  <si>
    <t>C96A single port charger set(Micro)(EU)</t>
  </si>
  <si>
    <t>1, Материал: огнестойкий материал ПК + АБС
2. Выход: 5 В/2,1 А
3. Европейский штифт ЕС
4. Размер: 81*37*24 мм, общий вес: 43 г
5. Комплект с зарядным кабелем 1 м</t>
  </si>
  <si>
    <t>C96A single port charger set(Type-C)(EU)</t>
  </si>
  <si>
    <t>C96A single port charger set(iP)(EU)</t>
  </si>
  <si>
    <t>C94A Metro single port PD20W charger set(Type-C to iP)(EU)</t>
  </si>
  <si>
    <t>1. Материал: огнестойкий материал ПК.
2. Выход: Тип-C: 20 Вт.
(ПД20В, ППС, КК3.0, ФКП, АФК)
3. Вилка ЕС
4. Размер: 54*45*24 мм, общий вес: 65 г.
5. Костюм оснащен кабелем C TO iP, длина кабеля составляет 1 м.</t>
  </si>
  <si>
    <t>C94A Metro single port PD20W charger set(Type-C TO Type-C)(EU)</t>
  </si>
  <si>
    <t>C100A PD20W+QC3.0 charger with digital display(EU)</t>
  </si>
  <si>
    <t>1. Материал: огнестойкий PC+ABS
2. Выход: Type-C: 20 Вт (PD/QC/AFC/FCP);
USB-A: 18 Вт (QC/AFC/FCP); C+A: 5 В/3 А
3. Европейский штырь EU
4. Размер: 87*41*24 ​​мм; Вес: 47 г
5. С цифровым дисплеем, просмотр зарядного тока и напряжения в реальном времени</t>
  </si>
  <si>
    <t>C106A Leisure single port charger(EU)</t>
  </si>
  <si>
    <t>1. Материал: огнестойкий ПК+АБС.
2. Выход: 5 В/2,1 А
3. Вилка европейского стандарта.
4. Размер: 75*40*24 мм; Вес: 30 г</t>
  </si>
  <si>
    <t>C106A Leisure single port charger set(iP)(EU)</t>
  </si>
  <si>
    <t>1. Материал: огнестойкий ПК+АБС.
2. Выход: 5 В/2,1 А
3. Вилка европейского стандарта.
4. Размер: 75*40*24 мм; Общий вес: 54 г.
5. Оснащен зарядной линией длиной 1 м.</t>
  </si>
  <si>
    <t>C106A Leisure single port charger set(Micro)(EU)</t>
  </si>
  <si>
    <t>C106A Leisure single port charger set(Type-C)(EU)</t>
  </si>
  <si>
    <t>CS12A Ocean single port QC3.0 charger(EU)</t>
  </si>
  <si>
    <t>1. Материал: огнестойкий материал ПК+АБС.
2, выход: USB-A: 18 Вт (QC/FCP/AFC)
3, стандартная вилка ЕС
4. Размер: 77*45*32 мм, вес: 44 г.</t>
  </si>
  <si>
    <t>CS12A Ocean single port QC3.0 charger set(Type-C)(EU)</t>
  </si>
  <si>
    <t>1. Материал: огнестойкий материал ПК+АБС.
2, выход: USB-A: 18 Вт (QC/FCP/AFC)
3, стандартная вилка ЕС
4. Размер: 77*45*32 мм, общий вес: 64 г.
5. Комплект зарядного кабеля Type-C длиной 1 м.</t>
  </si>
  <si>
    <t>CS13A Ocean single port PD20W charger(EU)</t>
  </si>
  <si>
    <t>1. Материал: огнестойкий материал ПК+АБС.
2, выход: Тип-C20W(PD/QC/FCP/AFC)
3, стандартная вилка ЕС
4. Размер: 77*45*32 мм, вес: 45 г.</t>
  </si>
  <si>
    <t>CS21A Rich single port QC3.0 charger(EU)</t>
  </si>
  <si>
    <t>1. Материал: огнестойкий материал ПК+АБС.
2, выход: USB-A: 18 Вт (QC/FCP/AFC)
3, штифт европейского стандарта ЕС
4. Размер: 81*44*28 мм, вес: 41 г.</t>
  </si>
  <si>
    <t>CS21A Rich single port QC3.0 charger set(Type-C)(EU)</t>
  </si>
  <si>
    <t>1. Материал: огнестойкий материал ПК+АБС.
2, выход: USB-A: 18 Вт (QC/FCP/AFC)
3, штифт европейского стандарта ЕС
4. Размер: 81*44*28 мм, общий вес: 65 г.
5. Комплект зарядного кабеля Type-C длиной 1 м.</t>
  </si>
  <si>
    <t>CS21A Rich single port QC3.0 charger set(Micro)(EU)</t>
  </si>
  <si>
    <t>1. Материал: огнестойкий материал PC+ABS
2. Выход: USB-A: 18 Вт (QC/FCP/AFC)
3. Европейский стандартный штырь EU
4. Размер: 81*44*28 мм, общий вес: 65 г
5. Комплект из 1 м кабеля Micro для зарядки</t>
  </si>
  <si>
    <t>CS22A Value single port PD30W charger(EU)</t>
  </si>
  <si>
    <t>1. Материал: огнестойкий материал ПК+АБС.
2, выход: Тип-C: 30 Вт (PD/QC/FCP/AFC)
3, штифт европейского стандарта ЕС
4. Размер: 81*44*28 мм, вес: 46 г.</t>
  </si>
  <si>
    <t>CS25A Rico PD20W+QC3.0 charger(EU)</t>
  </si>
  <si>
    <t>1. Материал: ABS.
2. Выход: USB-C: 20 Вт (PD/QC/FCP/AFC);
USB-A: 18 Вт (QC/FCP/AFC); USB-C+USB-A=5 В/3 А
3. Вилка EU
4. Размер: 82,2*44*27,5 мм; Вес: 46 г</t>
  </si>
  <si>
    <t>CS44A Smart PD65W(2C1A) charger(EU)</t>
  </si>
  <si>
    <t>1. Материал: огнестойкий PC+ABS.
2. Выход: Type-C: 65 Вт (PD/QC/FCP/AFC);
Type-C 2: 20 Вт (PD/QC/FCP/AFC); USB-A: 18 Вт (QC/FCP/AFC); C1+C2=45 Вт+20 Вт; C1+A=45 Вт+18 Вт; C2+A=5 В/3 А; C1+(C2+A)=45 Вт+15 Вт
3. Вилка EU.
4. Размер: 93*55*30 мм; Вес: 92 г</t>
  </si>
  <si>
    <t>N28 Founder PD20W+QC3.0 charger(EU)</t>
  </si>
  <si>
    <t>1, Материал: огнестойкий ПК.
2. Выход: Тип-C: 20 Вт (PD/QC/FCP/AFC);
USB-A: 18 Вт (QC/FCP/AFC); Тип-C+USB-A=5V/3A
3. Вилка европейского стандарта.
4. Размер: 80*35*29 мм, вес: 51 г</t>
  </si>
  <si>
    <t>N28 Founder PD20W+QC3.0 charger set(C to iP)(EU)</t>
  </si>
  <si>
    <t>1. Материал: огнестойкий ПК.
2. Выход: Тип-C: 20 Вт (PD/QC/FCP/AFC);
USB-A: 18 Вт (QC/FCP/AFC); Тип-C+USB-A=5 В/3 А
3. Вилка европейского стандарта.
4. Размер: 80*35*29 мм, общий вес: 75 г.
5. В комплект входит кабель быстрой зарядки C-L длиной 1 м.</t>
  </si>
  <si>
    <t>N63 Gentle PD30W+QC3.0 charger(EU)</t>
  </si>
  <si>
    <t>1. Материал: огнестойкий ПК
2. Выход: USB-C: 30 Вт (PD/QC/FCP/AFC); USB-A: 18 Вт (QC/FCP/AFC); USB-C+USB-A=5 В/3 А
3. Вилка EU
4. Размер: 83*39,5*26,5 мм; Вес: 60 г</t>
  </si>
  <si>
    <t>Универсальные преобразователи</t>
  </si>
  <si>
    <t>AC7A Storm 3-position socket(1C3A)(EU)</t>
  </si>
  <si>
    <t>AC8A Storm 3-position socket(PD30W/1C3A)(EU)</t>
  </si>
  <si>
    <t>1. Материал: огнестойкий материал ПК.
2, выход переменного тока: 10 А/250 В
3, выход USB: Тип-C: 30 Вт (PD/QC/FCP/AFC); USB-A 1: 18 Вт (QC/FCP/AFC); USB-A 2/3: 5 В/3 А; Общий выход: 5 В/3 А.
4, штифт европейского стандарта ЕС
5. Размер: 160*81*30 мм; Длина кабеля: 1,5 м 0,75 кв.; Общий вес: 340 г.</t>
  </si>
  <si>
    <t>AC11A Voyage 2-position expansion socket(1C3A)(EU)</t>
  </si>
  <si>
    <t>1. Материал: огнестойкий материал ПК.
2, выход переменного тока: 10 А/250 В
3. Выход USB: Тип-C/USB-A 1/2/3: 5 В/3 А; Общий выход: 5 В/3,4 А
4, штифт европейского стандарта ЕС
5. Размер: 160*81*30 мм; Вес: 210 г; Длина кабеля L=85 мм.</t>
  </si>
  <si>
    <t>AC12A Reise 2-position expansion socket(PD30W/1C3A)(EU)</t>
  </si>
  <si>
    <t>1. Материал: огнестойкий материал ПК.
2, выход переменного тока: 10 А/250 В
3, выход USB: Тип-C: 30 Вт (PD/QC/FCP/AFC);
USB-A 1: 18 Вт (QC/FCP/AFC); USB-A 2/3: 5 В/3 А;
Тип-C+USB-A 1/2/3=5 В/3 А
4, штифт европейского стандарта ЕС
5. Размер: 160*81*30 мм; Вес: 220 г; Длина кабеля L=85 мм.</t>
  </si>
  <si>
    <t>AC13A Talento 5-position socket(1C3A)(EU)</t>
  </si>
  <si>
    <t>1. Материал: огнестойкий материал ПК.
2, выход переменного тока: 10 А/250 В
3. Выход USB: Тип-C/USB-A 1/2/3: 5 В/3 А; Общий выход: 5 В/3,4 А
4, штифт европейского стандарта ЕС
5. Размер: 270*81*30 мм; Вес: 420 г; Длина линии L=1,5м</t>
  </si>
  <si>
    <t>AC14A Rico 5-position socket(PD30W/1C3A)(EU)</t>
  </si>
  <si>
    <t>1. Материал: огнестойкий материал ПК.
2, выход переменного тока: 10 А/250 В
3, выход USB: Тип-C: 30 Вт (PD/QC/FCP/AFC);
USB-A 1: 18 Вт (QC/FCP/AFC); USB-A 2/3: 5 В/3 А;
Тип-C+USB-A 1/2/3=5 В/3 А
4, штифт европейского стандарта ЕС
5. Размер: 270*81*30 мм; Вес: 420 г; Длина линии L=1,5м</t>
  </si>
  <si>
    <t>E73 Pro Journey AUX BT audio receiver/transmitter</t>
  </si>
  <si>
    <t>1, размер: 34*59*13 мм; вес: 23 г
2, Bluetooth 5,0; чип: JL AC6956
3. Аккумулятор: 250 мАч; Время ожидания: 200 часов; Зарядка около 2 часов
4. Время работы: 10 часов в режиме RX; около 8 часов в режиме TX
5, штекер 3,5 мм.
6, AUX-Bluetooth аудио интегрированный трансивер, простое переключение одной кнопкой</t>
  </si>
  <si>
    <t>E67 Fighter QC3.0 car BT FM transmitter</t>
  </si>
  <si>
    <t>1. Размер: 74*37*36 мм; вес: 31 г
2. Bluetooth 5.0, JL AC6966
3. Вход: DC12V-24V
4. Выход: USB-A 1: 18 Вт (QC/FCP/AFC);
USB-A 2: 5 В/1,5 А
5. Поддержка Bluetooth, воспроизведение диска U
6. Принцип работы: мобильный телефон подключается к передатчику через Bluetooth, а передатчик подключается к автомобильным динамикам через FM.</t>
  </si>
  <si>
    <t>E81 Fantasy PD30W+QC3.0 car BT FM transmitter</t>
  </si>
  <si>
    <t>1. Размер: 80*43*44 мм; Вес: 39 г
2, Bluetooth 5,0; чип: JL6966
3, выход: Тип-C: 30 Вт (PD/QC/FCP/AFC); USB-A: 18 Вт (QC/FCP/AFC); USB-A + Type-C: 18 Вт
4. Совместимость с iPad/MacBook и другими устройствами с быстрой зарядкой.
5. Не поддерживает U-диск</t>
  </si>
  <si>
    <t>Автомобильное зарядное устройство</t>
  </si>
  <si>
    <t>Z26 high praise dual port car charger with digital display</t>
  </si>
  <si>
    <t>1. Вход: 12-24 В постоянного тока
2. Выход: общая мощность USB 5 В постоянного тока/2,1 А, 10,5 Вт.
   Максимальная мощность одного USB: 5 В постоянного тока/2,1 А МАКС. 
3. Материал: ПК огнестойкий + алюминиевый сплав.
4. Двойной выход USB и дисплей с красным шрифтом.
5. Многоконтурная защита.
6. Размер: 7,0*3,7*2,7 см, вес: 24 г</t>
  </si>
  <si>
    <t>Z42 Light road dual port digital display PD20W+QC3.0 car charger</t>
  </si>
  <si>
    <t>1. Материал: огнестойкий АБС-пластик + металлический корпус.
2. Размер: длина * диаметр: 64*29 мм, вес: 25 г
3. Выход: USB-A: 18 Вт (QC/FCP); Тип-C: ПД 20 Вт
Общий выход: 5 В/3 А
4. Двойной выход, поддержка PD20W, QC3.0/QC2.0, FCP, AFC и других решений для быстрой зарядки.
5. Напряжение аккумулятора светодиодного цифрового дисплея</t>
  </si>
  <si>
    <t>Z46 Blue shield single port QC3.0 car charger</t>
  </si>
  <si>
    <t>1. Материал: алюминиевый сплав + материал ABS
2. Длина*диаметр: 54*25 мм, вес: 19 г
3. Выход: USB-A: 18 Вт (QC/FCP/AFC)</t>
  </si>
  <si>
    <t>Z46 Blue shield single port QC3.0 car charger set(Type-C)</t>
  </si>
  <si>
    <t>1. Материал: алюминиевый сплав + материал АБС.
2, длина*диаметр: 54*25 мм, общий вес: 33 г
3. Выход: USB-A: 18 Вт (QC/FCP/AFC)
4. В комплект входит зарядный кабель Type-C длиной 1 м.</t>
  </si>
  <si>
    <t>Z46A Blue whale PD20W+QC3.0 car charger</t>
  </si>
  <si>
    <t>1. Материал: алюминиевый сплав + материал ABS
2. Длина*диаметр: 54*25 мм, вес: 20 г
3. Выход: Тип-C: 20 Вт (PD/QC/FCP/AFC);
USB-A: 18 Вт (QC/FCP/AFC); общий выход: 5В/3А</t>
  </si>
  <si>
    <t>Z49A Level single port QC3.0 car charger</t>
  </si>
  <si>
    <t>1. Материал: алюминиевый сплав + АБС-пластик.
2, длина*диаметр: 63*25 мм, вес: 16 г
3, выход: 18 Вт (КК/ФКП/АФК)</t>
  </si>
  <si>
    <t>Z49A Level single port QC3.0 car charger set(Type-C)</t>
  </si>
  <si>
    <t>1. Материал: алюминиевый сплав + АБС-пластик.
2. Длина*диаметр: 63*25 мм, общий вес: 41 г.
3, выход: 18 Вт (КК/ФКП/АФК)
4. Комплект с зарядным кабелем длиной 1 м.</t>
  </si>
  <si>
    <t>Z49B Level PD38W(1C1A) car charger</t>
  </si>
  <si>
    <t>1. Материал: алюминиевый сплав + АБС-пластик.
2. Длина*диаметр: 59*28 мм, вес: 17 г
3. Выход: Тип-C: 20 Вт (PD/QC/FCP/AFC);
USB-A: (QC/FCP/AFC); Тип-C+USB-A=20 Вт+18 Вт</t>
  </si>
  <si>
    <t>Z50 Leader 48W dual-port PD30W+QC3.0 car charger with digital display</t>
  </si>
  <si>
    <t>1. Материал: алюминиевый сплав
2. Длина*диаметр: 54*25 мм, вес: 21 г
3. Выход: USB-C: 30 Вт (PD/QC/FCP/AFC); USB-A: 18 Вт (QC/FCP/AFC); USB-C+USB-A = 5 В/3 А</t>
  </si>
  <si>
    <t>Z52 Spacious PD38W(1C1A) car charger</t>
  </si>
  <si>
    <t>1. Материал: огнестойкий ПК+АБС.
2. Длина*диаметр: 59*28 мм; вес: 21г.
3. Выход: Тип-C: 20 Вт (PD/QC/FCP/AFC); USB-A: 18 Вт (QC/FCP/AFC); Тип-C+USB-A=20 Вт+18 Вт.</t>
  </si>
  <si>
    <t>Z57A Glorious PD30W+QC3.0 car charger</t>
  </si>
  <si>
    <t>Z57A Glorious PD30W+QC3.0 car charger set(C to iP)</t>
  </si>
  <si>
    <t>1. Материал: алюминиевый сплав
2. Длина*диаметр: 54*25 мм, вес: 21 г
3. Выход: USB-C: 30 Вт (PD/QC/FCP/AFC); USB-A: 18 Вт (QC/FCP/AFC); USB-C+USB-A = 5 В/3 А
4. Комплект зарядного кабеля C-iP длиной 1 м.</t>
  </si>
  <si>
    <t>Z57 Glorious single-port PD30W car charger</t>
  </si>
  <si>
    <t>1. Материал: алюминиевый сплав
2. Длина*диаметр: 48,3*24,7 мм; Вес: 17 г
3. Выход: USB-C: 30 Вт (PD/QC/FCP/AFC)</t>
  </si>
  <si>
    <t>Z57 Glorious single-port PD30W car charger set(C to iP)</t>
  </si>
  <si>
    <t>1. Материал: алюминиевый сплав
2. Длина*диаметр: 48,3*24,7 мм; Общий вес: 41 г.
3. Выход: USB-C: 30 Вт (PD/QC/FCP/AFC)
4. Комплект зарядного кабеля C-iP длиной 1 м.</t>
  </si>
  <si>
    <t>Z57 Glorious single-port PD30W car charger set(C to C)</t>
  </si>
  <si>
    <t>1. Материал: алюминиевый сплав
2. Длина*Диаметр: 48,3*24,7 мм; Общий вес: 41 г
3. Выход: USB-C: 30 Вт (PD/QC/FCP/AFC)
4. Комплект из 1-метрового кабеля для зарядки C-C</t>
  </si>
  <si>
    <t>Z57B Glorious 63W dual-port digital display PD45W+QC3.0 car charger</t>
  </si>
  <si>
    <t>1. Материал: алюминиевый сплав
2. Длина*Диаметр: 68,5*32,5 мм, Вес: 44 г
3. Выход: USB-C: 45 Вт (PD/QC/FCP/AFC); USB-A：18 Вт（QC/FCP/AFC）； USB-C+USB-A=45 Вт+18 Вт</t>
  </si>
  <si>
    <t>NZ14A Guerrero PD20W+QC3.0 car charger</t>
  </si>
  <si>
    <t>1. Материал: алюминиевый сплав + огнестойкий ПК.
2. Выход: USB-A: 18 Вт (QC/FCP/AFC); Тип-C: 20 Вт (PD/QC/FCP/AFC); USB-A + Тип-C = 38 Вт
3. Размер: 64*31 мм, вес: 25 г.</t>
  </si>
  <si>
    <t>C1 Three in one Car charger</t>
  </si>
  <si>
    <t>1. Вход: 12-24 В постоянного тока;
2. Выход USB: 5 В/3,1 А, 15,5 Вт Выход прикуривателя: 12-24 В 1-12 А;
3. Материал: огнестойкий материал АБС + ПК, длина удлинительного провода: 55 см;
4. Умная балансировка и технология распределения тока;</t>
  </si>
  <si>
    <t>Z13 LCD one-pull-three car charger</t>
  </si>
  <si>
    <t>1. Материал: огнестойкий материал АБС + ПК, корпус из алюминиевого сплава;
2. Вес: 160 г; Длина кабеля: 55 см;
3. Вход: 12-24 В постоянного тока;
4. Выход: двойной выход USB: 5 В/2,1 А, выход прикуривателя: 12-24 В/1-12 А;
5. Защита от перегрузки по току и перенапряжения в цепи;
6. Характеристика: светодиодный цифровой дисплей зарядного напряжения.</t>
  </si>
  <si>
    <t>CA3 Outlet magnetic vehicle Holder</t>
  </si>
  <si>
    <t>1. Материал: АБС+ алюминий + силикагель;
2. Область использования: выход воздуха, который можно снять одним щелчком мыши;
3. 6 комплектов сильного магнетизма, что намного безопаснее;
4. Свободное вращение на 360°;
5. Супер совместимость, с дополнительными металлическими пластинами, можно управлять одной рукой без тупиковых интерфейсов</t>
  </si>
  <si>
    <t>CA47 Metal magnetic in-car holder for air outlet</t>
  </si>
  <si>
    <t>1. Материал: алюминиевый сплав
2. Поверхностный процесс: окисление алюминиевого сплава.
3. Размер: диаметр 34 мм * высота 50 мм; вес: 46 г
4. Применимо к: всем мобильным телефонам (с магнитным листом)
5. Применимая сцена: выход воздуха
6. Универсальное вращение</t>
  </si>
  <si>
    <t>черно-серый</t>
  </si>
  <si>
    <t>CA55 Astute series windshield car holder</t>
  </si>
  <si>
    <t>1. Материал: ПК / АБС / силикон
2. Технология поверхности: рисунок из углеродного волокна.
3. Размер: 220 * 78 * 70 мм; Вес: 98 г
4. Применимо к: всем мобильным телефонам (с металлическим листом).
5. Применимая сцена: лобовое стекло
6. Универсальное вращение</t>
  </si>
  <si>
    <t>CA56 Plus Armor metal gravity car holder</t>
  </si>
  <si>
    <t>1, Материал: АБС + алюминиевый сплав
2. Технология обработки поверхности: текстура пресс-формы + полировка + окисление
3. Размер: 97*93*90 мм
4. Вес: 53 г
5. Подходит для мобильных телефонов 4,5-6,7 дюймов (с патроном 68-90 мм)
6. Применимая сцена: выход воздуха</t>
  </si>
  <si>
    <t>CA65 Sagittarius series air outlet magnetic car holder</t>
  </si>
  <si>
    <t>1. Материал: ПК/АБС/силикон
2. Технология поверхности: текстура углеродного волокна + текстура пресс-формы
3. Размер: 75*57*43 мм; вес: 66 г
4. Диапазон несущей способности: 2 кг
5. Применимое крепление: воздуховыпускное отверстие</t>
  </si>
  <si>
    <t>CA68 Sagittarius series double air Outlet magnetic car holder</t>
  </si>
  <si>
    <t>1. Материал: ПК + АБС + силикон
2. Технология обработки поверхности: углеродное волокно + солнечное зерно.
3. Размер: 110*80*85 мм; Вес: 99 г
4. Диапазон несущей способности: 2 кг
5. Применимая сцена: выход кондиционера
6. Магнитная головка может вращаться на 360 градусов; шесть сверхсильных магнитов + конструкция с двойным выпуском воздуха, такая же стабильная, как гора Тай</t>
  </si>
  <si>
    <t>CA76 Touareg one-touch center console car holder</t>
  </si>
  <si>
    <t>1. Материал: АБС+ПК
2. Технология поверхности: текстура пресс-формы
3. Размер: 155*103*125 мм
4. Вес: 168 г
5. Подходит для мобильных телефонов 4,5-6,5 дюймов, диапазон патрона: 55-85 мм.
6. Применимые сценарии: центральная консоль, лобовое стекло (растяжка, защелка)</t>
  </si>
  <si>
    <t>CA83 David one-button center console car holder</t>
  </si>
  <si>
    <t>1. Материал: АБС+силикон.
2. Технология обработки поверхности: текстура пресс-формы.
3. Размер: 165*105*120 мм.
4. Вес: 170 г.
5. Диапазон патрона: 62-95 мм, подходит для: мобильного телефона 4,5-7 дюймов.
6. Применимые сценарии: центральная консоль, лобовое стекло.</t>
  </si>
  <si>
    <t>CA86 Davy one-button air outlet car holder</t>
  </si>
  <si>
    <t>1, материал: АБС+силикон
2. Технология поверхности: текстура пресс-формы
3. Размер: 106*117*95 мм
4. Вес: 87 г
5. Подходит для мобильных телефонов 4,5-7 дюймов; диапазон патрона: 62-95 мм
6. Применимая сцена: автомобильный воздуховыпускной патрубок.</t>
  </si>
  <si>
    <t>CA202 Plus Enlightener infrared induction wireless charging car holder(air outlet)</t>
  </si>
  <si>
    <t>1. Материал: ПК+АБС+закаленное стекло.
2. Процесс обработки поверхности: текстурирование + гальваника.
3. Размер: 107*81*129 мм; Вес: 143 г
4. Аккумулятор: 200 мАч; Использовать в течение 30 дней; Зарядка: 1 час
5. Выходная мощность: 5 Вт/7,5 Вт/10 Вт/15 Вт (15 Вт поддерживаются только некоторыми телефонами LG)
6. Подходит для мобильных телефонов с диагональю 4,5–7,0 дюйма (диапазон ширины патрона: 62–85 мм)
7. Применимая сцена: выход воздуха в автомобиле.</t>
  </si>
  <si>
    <t>CA105 Guide three-axis linkage wireless charging car holder</t>
  </si>
  <si>
    <t>1. Материал: ПК+акрил+силикон
2. Технология поверхности: текстура пресс-формы + полировка + рисунок ремесла
3. Размер: 101*106*118 мм; Вес: 90 г
4. Вход: 5 В/2 А, 9 В/1,67 А
5. Выход: 5 Вт/7,5 Вт/10 Вт/15 Вт (15 Вт поддерживает только некоторые телефоны LG)
6. Подходит для мобильных телефонов 4,7-7,0 дюймов (ширина: 62-88 мм)
7. Применимая сцена: выход кондиционера.</t>
  </si>
  <si>
    <t>CA115 Blue Shark air outlet magnetic car holder</t>
  </si>
  <si>
    <t>1, материал: АБС+силикон
2. Технология поверхности: солнечный узор + масляный спрей
3. Размер: 47*62*80 мм; Вес: 64 г
4, подходит для мобильного телефона 4,5-7 дюймов; весом 800г
5. Применимая сцена: автомобильный воздуховыпускной патрубок.</t>
  </si>
  <si>
    <t>CA120 Prospering center console car holder for tablets</t>
  </si>
  <si>
    <t>1. Материал: АБС+силикагель
2. Технология поверхности: солнечный ожог
3. Размер: 104*155*75 мм; Вес: 216 г
4. Подходит для мобильных телефонов и планшетов с диагональю от 4,7 до 10,5 дюймов (диапазон ширины: 108–245 мм).
5. Применимый сценарий: центральная консоль</t>
  </si>
  <si>
    <t>CA121 Prospering headrest car holder for tablets</t>
  </si>
  <si>
    <t>1. Материал: АБС+силикагель
2. Технология поверхности: солнечный ожог
3. Размер: 180*104*56 мм; Вес: 172 г
4. Подходит для мобильных телефонов и планшетов с диагональю от 4,7 до 12,9 дюймов (диапазон ширины: 108–245 мм).
5. Применимый сценарий: задние сиденья</t>
  </si>
  <si>
    <t>CPH01 Mobile Holder for car outlet</t>
  </si>
  <si>
    <t>1. Вращение на 360 градусов по горизонтали, вертикали или диагонали
2. Простота в эксплуатации, высокая практичность и долговечность, обеспечивают водителю страховочную линию.
3. совместим со многими мобильными телефонами разных размеров, максимальный размер составляет 5,5 дюйма, как iPhone 6 Plus.
4. простой дизайн, не влияет на состояние воздуха
5. экологически чистый материал, без запаха.</t>
  </si>
  <si>
    <t>H7 small gravity car holder(air outlet)</t>
  </si>
  <si>
    <t>1. Материал: АБС+ПК.
2. Технология обработки поверхности: загар + полировка.
3. Размер: 92*101*106 мм.
4. Вес: 59 г.
5. Подходит для мобильного телефона 4,7-7 дюймов (диапазон ширины зажима: 64-90 мм).
6. Применимый сценарий: воздуховыпускное отверстие автомобиля.</t>
  </si>
  <si>
    <t>H8 General car holder(air outlet)</t>
  </si>
  <si>
    <t>1. Материал: АБС+ПУ+силикон
2. Технология обработки поверхности: солнечный узор.
3. Размер: 70*107*110 мм
4. Вес: 81 г
5. Подходит для мобильных телефонов 4,7-7 дюймов (диапазон ширины патрона: 54-90 мм)
6. Применимое крепление: воздуховыпускное отверстие автомобиля.</t>
  </si>
  <si>
    <t>H10 General car holder(windshield)</t>
  </si>
  <si>
    <t>1. Материал: силикагель ABS+PU+
2. Поверхностный процесс: рисунок солнца + напряжение
3. Размер: 70*190*170 мм
4. Вес: 134 г
5. Подходит для мобильного телефона 4,7-7 дюймов (диапазон ширины патрона: 54-90 мм)
6. Сценарий применения: лобовое стекло автомобиля</t>
  </si>
  <si>
    <t>H15 Fair push-type car holder(center console)</t>
  </si>
  <si>
    <t>1. Материал: АБС+ПУ+силикон.
2, технология поверхности: загар + напряжение
3. Размер: 75*122*166 мм.
4. Вес: 182 г.
5, подходит для настоящего телефона 4,5-7 дюймов (диапазон диапазона патрона: 50-95 мм)
6, вариант применения: центральная консоль автомобиля</t>
  </si>
  <si>
    <t>H20 Mighty one-button car holder(windshield)</t>
  </si>
  <si>
    <t>H21 Dragon automatic clamp car holder(air outlet)</t>
  </si>
  <si>
    <t>1. Материал: АБС+ПК+силикон.
2, технология поверхности: загар
3. Размер: 109*84*91 мм; Вес: 65 г
4. Подходит для мобильного телефона с диагональю 4,7-7 дюймов (диапазон ширины патрона: 60-88 мм)
5. Применимая сцена: выход воздуха в автомобиле.</t>
  </si>
  <si>
    <t>H29 Brilliant magnetic car holder(air outlet)</t>
  </si>
  <si>
    <t>1. Материал: АБС+ПК+силикон.
2. Поверхность: текстурирование
3. Размер: 66*40,5*49 мм. Вес: 40 г
4. Подходит для мобильных телефонов с диагональю 4,5-7 дюймов.
5. Тип крепления: автомобильный воздуховыпускной канал.</t>
  </si>
  <si>
    <t>H30 Brilliant magnetic car holder(center console)</t>
  </si>
  <si>
    <t>1. Материал: АБС+ПК+силикон.
2. Поверхность: текстурирование
3. Размер: 68*40,5*54 мм. Вес: 40 г
4. Подходит для мобильных телефонов с диагональю 4,5-7 дюймов.
5. Тип крепления: центральная консоль автомобиля.</t>
  </si>
  <si>
    <t>H32 Cheetah magnetic car holder(air outlet)</t>
  </si>
  <si>
    <t>1. Материал: АБС+ силикон.
2. Технология поверхности: загар
3. Размер: 94*45*60 мм; Вес: 75 г
4. Подходит для мобильных телефонов с диагональю 4,7-7 дюймов.
5. Тип крепления: воздуховыпускное отверстие автомобиля.</t>
  </si>
  <si>
    <t>H36 Cheetah car holder(air outlet)</t>
  </si>
  <si>
    <t>1. Материал: АБС+силикон.
2. Поверхностный процесс: загар.
3. Размер: 115*66*113 мм; Вес: 110 г
4. Подходит для: мобильного телефона 4,5-7 дюймов (диапазон ширины патрона: 52-85 мм)
5. Применимая сцена: выход воздуха в автомобиле.</t>
  </si>
  <si>
    <t>H39 Cheetah dashboard car holder</t>
  </si>
  <si>
    <t>1. Материал: силикон
2. Поверхностный процесс: загар.
3. Размер: 101*101*32 мм; Вес: 76 г
4. Подходит для мобильных телефонов 4,5-7 дюймов.
5. Применимый сценарий: центральная консоль автомобиля.</t>
  </si>
  <si>
    <t>H53 Brusco ultra-thin push-type car holder(air outlet)</t>
  </si>
  <si>
    <t>1. Материал: АБС+силикон.
2. Процесс поверхности: загар + полировка.
3. Размер: 102*68*115 мм; Вес: 82 г
4. Подходит для мобильных телефонов с диагональю 4,5-7 дюймов (диапазон ширины патрона: 55-85 мм)
5. Применимая сцена: выход воздуха в автомобиле.</t>
  </si>
  <si>
    <t>H56 Show ring magnetic car holder(air outlet)</t>
  </si>
  <si>
    <t>1. Материал: ABS
2. Обработка поверхности: текстурирование + полировка
3. Размер: 89*59*59 мм; Вес: 48 г
4. Подходит для мобильных телефонов 4,5-7,0 дюймов (в основном iPhone 12-15 серии)
5. Сценарий использования: выпускное отверстие для воздуха в автомобиле</t>
  </si>
  <si>
    <t>HW5 Journey wireless fast charging car holder(center console)</t>
  </si>
  <si>
    <t>1, Материал: ПК+АБС
2, процесс: загар + полировка
3. Размер: 175*64*111 мм; Вес: 192 г
4. Выход: 5 Вт/7,5 Вт/10 Вт/15 Вт (15 Вт поддерживают только некоторые мобильные телефоны LG)
5. Подходит для мобильного телефона с диагональю 4,5-7,0 дюйма (диапазон ширины патрона: 55-90 мм)
6, применимый сценарий: центральная консоль автомобиля</t>
  </si>
  <si>
    <t>HW7 Transparent Discovery Edition wireless fast charging car holder(air outlet)</t>
  </si>
  <si>
    <t>1. Материал: ПК+ закаленное стекло.  
2, технология поверхности: загар + впрыск масла
3. Размер: 112*72*102 мм; Вес: 137 г
4. Выходная мощность: 5 Вт/7,5 Вт/10 Вт/15 Вт (15 Вт применяется только в некоторых мобильных телефонах LG)
5. Адаптация для мобильного телефона с диагональю 4,5-7,0 дюймов (диапазон диапазона патрона: 66-85 мм)
6. Придумываем сцену: розетка для кондиционера автомобиля.</t>
  </si>
  <si>
    <t>HW8 Transparent Discovery Edition wireless fast charging car holder(center console)</t>
  </si>
  <si>
    <t>1, Материал: ПК+ закаленное стекло
2, технология поверхности: загар + впрыск масла
3. Размер: 205*75*130 мм; Вес: 210 г
4, выход: 5 Вт/7,5 Вт/10 Вт/15 Вт
5, подходит для мобильных телефонов 4,5-7,0 дюймов (15 Вт поддерживает только некоторые мобильные телефоны LG)
6. Применимый сценарий: центральная консоль автомобиля.</t>
  </si>
  <si>
    <t>В машину</t>
  </si>
  <si>
    <t>CPH19 One-click hidden signage</t>
  </si>
  <si>
    <t>1. Материал: АБС-пластик.
2. Технология поверхности: рисунок солнца + рисунок ремесла
3. Размер: 120 * 47 * 24 мм; Вес: 53 г
4. Применимо к: любой модели.
5. Применимая сцена: центральная консольная панель автомобиля
6. Скрытые вывески в один клик; 8 групп цифровых клавиш</t>
  </si>
  <si>
    <t>PH41 Promise metal hidden stop sign</t>
  </si>
  <si>
    <t>1. Материал: цинковый сплав + ПК
2. Технология поверхности: гальваника.
3. Размер: 126*19*10 мм
4. Вес: 60 г.
5. Подходит для любой модели автомобиля.
6. Магнитный скрытый переключатель, большие флуоресцентные цифровые клавиши.</t>
  </si>
  <si>
    <t>Power Bank</t>
  </si>
  <si>
    <t>M1 original series earphones</t>
  </si>
  <si>
    <t>1. Динамик: 14 мм;
2. Аудиоразъем: Ø 3,5 мм;
3. Леска наушника: высокоэластичная леска TPE с эмалированным проводом;
4. Микрофон: есть;
5. Проводное управление: поддержка телефонов Apple, другие телефоны поддерживают проводное управление, но не поддерживают увеличение или уменьшение громкости.</t>
  </si>
  <si>
    <t>M1 Pro Original series earphones</t>
  </si>
  <si>
    <t>1. Динамик: 12 мм
2. Аудиоразъем: 3,5 Вес: 12 г
3. Кабель наушников: высокоэластичный кабель TPE с эмалированным проводом, длина кабеля: 1,2 м.
4. Микрофон: контроллер с микрофоном.
5. Проводное управление: поддержка телефонов Apple, другие телефоны поддерживают проводное управление, но не поддерживают увеличение или уменьшение громкости.</t>
  </si>
  <si>
    <t>M1 Pro (Type-C)</t>
  </si>
  <si>
    <t>1. Динамик: 12 мм
2. Аудиоразъем: Type-C Вес: 12 г
3. Кабель наушников: высокоэластичный кабель TPE с эмалированным проводом, длина кабеля: 1,2 м.
4. Микрофон: контроллер с микрофоном.</t>
  </si>
  <si>
    <t>M1 Pro Original series earphones for iP</t>
  </si>
  <si>
    <t>1. Спецификация Bluetooth: Bluetooth V5.0 JL
2. Динамик: 12 мм
3. Аудиоразъем: интерфейс IP
4. Кабель наушников: эмалированный провод TPE, длина кабеля: 1,2 м, вес: 12 г.
5. Проводное управление: интеллектуальное проводное управление регулирует громкость, управление воспроизведением, паузу/воспроизведение, функцию поддержки вызова,</t>
  </si>
  <si>
    <t>M14 initial sound universal earphones with mic</t>
  </si>
  <si>
    <t>1. Материал: корпус наушников ABS+PC, эмалированный провод TPE.
2. Длина: 1,2 м.
3. Вес: 9 г.
4. Динамик: 10 мм
5. Джек: 3,5 мм
6. Микрофон: контроллер с микрофоном.
7. Линейное управление: одиночная клавиша</t>
  </si>
  <si>
    <t>M19 Drumbeat universal earphone with mic</t>
  </si>
  <si>
    <t>1. Материал: АБС-пластик, эмалированный провод TPE;
2. Длина: 1,2 м;
3. Вес: 12 г;
4. Динамик: 10 мм;
5. Джек: 3,5 мм;
6. Микрофон: контроллер с микрофоном;
7. Линейное управление: одна клавиша для управления</t>
  </si>
  <si>
    <t>M34 honor music universal earphones with microphone</t>
  </si>
  <si>
    <t>1. Динамик: 10 мм
2. Аудиоразъем: Ø3,5 мм. Вес: 16 г
3. Кабель наушников: высокоэластичный шнур TPE с эмалированным проводом, длина: 1,2 м.
4. Микрофон: контроллер с микрофоном.
5. Пульт дистанционного управления: функциональное однокнопочное управление воспроизведением музыки + ответ на звонок, функция вверх и вниз по песне, адаптированная для управления системой Apple и Android.</t>
  </si>
  <si>
    <t>M60 Perfect sound universal earphones with mic</t>
  </si>
  <si>
    <t>1. Динамик: 10 мм
2. Длина лески: 1,2 м, вес: 13 г
3. Аудиоразъем: Ø3,5 мм.
4. Кабель наушников: высокоэластичная оплетка TPE с эмалированным проводом.
5. Микрофон: контроллер с микрофоном
6. Проводное управление: функциональное управление одной кнопкой, адаптированное для управления Apple и Android.</t>
  </si>
  <si>
    <t>M70 Graceful universal earphones with mic</t>
  </si>
  <si>
    <t>1. Динамик: 10 мм
2. Аудио разъем: 3,5 мм
4. Вес: 10 г; длина кабеля: 1,2 м
5. Материал: высокоэластичная леска ABS+TPE с эмалированной проволокой.
6. Микрофон: контроллер с микрофоном.</t>
  </si>
  <si>
    <t>M83 Type-C Original series digital earphones</t>
  </si>
  <si>
    <t>1. Материал: АБС-пластик, эмалированная проволока из термопластичного эластомера.
2. Динамик: 9 мм
3. Длина кабеля: 1,2 м; вес: 13 г
4. Аудиоразъем: Type-C
5. Поддержка проводного управления, увеличение и уменьшение громкости и вызов
6. Поддерживает большинство моделей Huawei, Xiaomi, OnePlus и других брендов, поддерживает некоторые модели мобильных телефонов Samsung и поддерживает iPad Pro/iPad Ai с интерфейсом Type-C.</t>
  </si>
  <si>
    <t>M88 Graceful universal earphones with mic</t>
  </si>
  <si>
    <t>1, Материал: ТПЭ
2. Динамик: 10 мм
3. Аудио штекер: Ø3,5 мм
4. Длина шнура наушников: 1,2 м; вес: 12 г
5. Микрофон: с контроллером микрофона
6. Проводное управление: функциональное управление одной кнопкой</t>
  </si>
  <si>
    <t>M93 Type-C Joy wire-controlled digital earphones with microphone</t>
  </si>
  <si>
    <t>1. Материал: эмалированная проволока ABS + TPE.
2. Динамик: 10 мм
3. Длина кабеля: 1,2 м; Вес: 12 г
4. Аудио разъем: Тип-C
5, поддержка проводного управления, добавление и вычитание громкости, поддержка звонков
6. Поддерживает большинство моделей Huawei, Xiaomi, OnePlus и других брендов, поддерживает некоторые модели мобильных телефонов Samsung, поддерживает iPhone и iPad с интерфейсом Type-C.</t>
  </si>
  <si>
    <t>W35 wireless headphones</t>
  </si>
  <si>
    <t>1, Bluetooth 5.3; Чип: JLAC7006
2. Емкость аккумулятора: 400 мАч, зарядка около 2 часов
3. Время использования: 40 часов; в режиме ожидания 200 часов
4. Размер: 193*170*76 мм; Вес: 193 г
5. Поддержка Bluetooth, AUX, режима TF-карты
6. Поддержка подсказок на китайском и английском языках: дважды щелкните клавишу M в непарном состоянии.</t>
  </si>
  <si>
    <t>W35 Air Triumph BT headset</t>
  </si>
  <si>
    <t>1. Чип Bluetooth 5,3: JL7006F4
2. Емкость аккумулятора: 400 мАч, время зарядки: 2 часа.
3. Время разговора/прослушивания музыки: 45 часов.
4. Размер: 204*185*84 мм; Вес: 208 г
5. Поддержка Bluetooth, TF-карты, AUX и других режимов</t>
  </si>
  <si>
    <t>W35 Max Joy BT headphones</t>
  </si>
  <si>
    <t>1, Блютуз 5,3; чип: JL7006F4
2. Емкость аккумулятора: 800 мАч; Время зарядки: около 2 часов
3. Время использования: 90 часов; Время ожидания: 200 часов
4. Размер: 204*174*82 мм; Вес: 262 г
5. Поддержка Bluetooth, AUX, режима TF-карты
6. Поддержка звука на китайском и английском языках: дважды нажмите клавишу M, если она не сопряжена.
7, 90 часов длительного времени автономной работы</t>
  </si>
  <si>
    <t>W35 Max Auspicious ANC noise reduction BT headphones</t>
  </si>
  <si>
    <t>1, Bluetooth 5,4 синий trum AB5712C;
2. Емкость аккумулятора: 800 мАч; Время зарядки: 2 часа
3. Время использования: 90 часов (45 часов в режиме ANC); Время ожидания: 200 часов
4. Размер: 204*174*82 мм; Вес: 270 г
5. Поддержка Bluetooth, TF-карты, режима AUX
6. Поддержка шумоподавления ANC
7. Поддержка звуков подсказок на китайском и английском языках: дважды нажмите кнопку M, если она не сопряжена.</t>
  </si>
  <si>
    <t>W55 Pleasing BT headphones</t>
  </si>
  <si>
    <t>1. Чип Bluetooth 5,4: JL JL7006F4
2. Емкость аккумулятора: 800 мАч; Время зарядки: 2 часа
3. Время использования: 90 часов; Время ожидания: 200 часов
4. Размер: 195*185*84 мм; Вес: 198 г
5. Поддержка Bluetooth, TF-карты, AUX и других режимов
6. Поддержка тонов на китайском и английском языках: дважды щелкните функциональную клавишу, если она не сопряжена.</t>
  </si>
  <si>
    <t>W55 Plus Happiness ANC noise reduction BT headphones</t>
  </si>
  <si>
    <t>1. Чип Bluetooth 5,4: JL JL7006F8
2. Емкость аккумулятора: 800 мАч; Время зарядки: 2 часа
3. Время использования: 90 часов (65 часов с включенным ANC)
4. Размер: 195*185*84 мм; Вес: 198 г
5. Поддержка Bluetooth, AUX и других режимов.
6. Поддержка тонов на китайском и английском языках: дважды щелкните функциональную клавишу, если она не сопряжена.</t>
  </si>
  <si>
    <t>W56 Earl BT headphones</t>
  </si>
  <si>
    <t>1. Чип Bluetooth 5,4: JL JL7003F4
2. Емкость аккумулятора: 250 мАч; Время зарядки: 2 часа
3. Время использования: 28 часов; Время ожидания: 180 часов
4. Размер: 195*185*84 мм; Вес: 198 г
5. Поддержка Bluetooth, AUX и других режимов.
6. Поддержка звуков на китайском и английском языках: дважды нажмите кнопку питания, когда она не сопряжена.</t>
  </si>
  <si>
    <t>EA4 Cloud open true wireless sleep BT headset</t>
  </si>
  <si>
    <t>1, Блютуз 5,3; Чип: JL AC6973
2. Емкость аккумулятора: зарядный чехол 500 мАч; Гарнитура 60 мАч
3. Время использования: 6 часов
4. Размер: 96*55*30 мм; Общий вес: 75,2 г
5. Открытая гарнитура OWS, а не вкладыши.
6. Поддержка переключения главный/ведомый, вызов Siri</t>
  </si>
  <si>
    <t>EW02 Plus True wireless BT headset</t>
  </si>
  <si>
    <t>1, Bluetooth 5.1, чип: JL AC6973
2. Емкость аккумулятора: зарядный отсек 350 мАч, наушники 30 мАч
3. Время разговора/музыки: 4 часа, 200 часов в режиме ожидания
4. Размер: 53,8*44,3*21,5 мм; Вес нетто: 47 г
5. Поддержка переключения ведущий-ведомый, вызов Siri, изменение имени сопряжения, сенсорное управление, не поддерживает всплывающее окно.
6, с зарядным кабелем</t>
  </si>
  <si>
    <t>EW14 True wireless stereo headset</t>
  </si>
  <si>
    <t>1, Bluetooth 5.3; чип: JL AC6973
2. Зарядное отделение 280 мАч, наушники 30 мАч
3. Время разговора/музыки: 4 часа; в режиме ожидания 150 часов
4. Размер: 55*55*22,5 мм; общий вес: 39,5 г
5. Поддержка переключения ведущий-ведомый, вызов Siri</t>
  </si>
  <si>
    <t>EW63 true wireless ANC noise reduction BT headset</t>
  </si>
  <si>
    <t>1, Bluetooth 5,3, чип: JL AC7003
2. Емкость аккумулятора: зарядный чехол 300 мАч; гарнитура 40 мАч
3. Время использования: 7 часов; Время ожидания: 150 часов
4. Размер: 60,6*45,2*21,7 мм; Общий вес: 57,6 г
5. Поддержка режима шумоподавления и прозрачности, скользящей настройки, функции магнитной беспроводной зарядки; Зарядный кейс имеет звуковой сигнал.
6. Он не поддерживает всплывающие окна, не поддерживает пользовательские операции, не обнаруживает наушники, не имеет функции позиционирования чехла для зарядки, не имеет функции захвата и не поддерживает беспроводную зарядку часов.</t>
  </si>
  <si>
    <t>EW64 True wireless stereo headset</t>
  </si>
  <si>
    <t>1, Bluetooth 5,3, чип: JL AC6973
2. Емкость аккумулятора: зарядный чехол 300 мАч; Гарнитура 35 мАч
3. Время использования: 6 часов
4. Размер: 49*46*20,2 мм; Вес: 40 г
5. Поддержка скользящей настройки, переключения «главный-подчиненный» и вызова Siri.</t>
  </si>
  <si>
    <t>EW66 True wireless stereo headset</t>
  </si>
  <si>
    <t>1, Bluetooth 5.3; Чип: JL AC6973
2. Емкость аккумулятора: зарядный чехол 300 мАч; Гарнитура 40 мАч
3. Время использования: 7 часов; Время ожидания: 200 часов
4. Размер: 60,6*45,2*21,7 мм; Общий вес 57 г
5. Поддержка настроек, вызов Siri
, 6. Не поддерживает всплывающие окна iPhone, не поддерживает пользовательские операции iPhone, не поддерживает позиционирование iPhone</t>
  </si>
  <si>
    <t>EW77 True wireless stereo headset</t>
  </si>
  <si>
    <t>1. Версия Bluetooth: 5,4, чип: JL AC6983
2. Емкость аккумулятора: чехол для зарядки 300 мАч, гарнитура 30 мАч.
3. Время использования: 4 часа
4. Размер: 60,6*45,2*21,7 мм; Общий вес: 57,6 г
5. Поддержка переключения главный-подчиненный, переключение песен вверх и вниз, вызов Siri, работа с чувствительностью к давлению и другие функции.
6. Он не поддерживает функцию сброса нажатия и удерживания кнопки.</t>
  </si>
  <si>
    <t>EW76 True wireless stereo headset</t>
  </si>
  <si>
    <t>1. Версия Bluetooth: 5,4, чип: JL AC6983
2. Емкость аккумулятора: чехол для зарядки 300 мАч, гарнитура 30 мАч.
3. Время использования: 4 часа
4. Размер: 54,2*46,2*21,4 мм; Общий вес: 45 г.
5. Поддержка переключения главный-подчиненный, переключение песен вверх и вниз, вызов Siri, работа с чувствительностью к давлению и другие функции.
6. Он не поддерживает функцию сброса нажатия и удерживания кнопки.</t>
  </si>
  <si>
    <t>EW74 True wireless stereo headset</t>
  </si>
  <si>
    <t>1. Версия Bluetooth: 5,4, чип: JL AC6983
2. Емкость аккумулятора: зарядный чехол 350 мАч, гарнитура 30 мАч.
3. Время использования: 4 часа
4. Размер: 53,8*44,3*21,5 мм; Общий вес: 43 г.
5. Поддержка переключения главный-подчиненный, переключение песен вверх и вниз, вызов Siri, работа с чувствительностью к давлению и другие функции.
6. Он не поддерживает функцию сброса нажатия и удерживания кнопки.</t>
  </si>
  <si>
    <t>EW72 Soar true wireless ANC Noise Reduction touch screen BT headset</t>
  </si>
  <si>
    <t>1. Чип Bluetooth 5.4: JL AC7003
2. Емкость аккумулятора: зарядный чехол 360 мАч; гарнитура 30 мАч
3. Время использования: 4 часа
4. Размер: 60,6*45,2*23 мм; Общий вес: 57,6 г
5. Поддержка функции шумоподавления и прозрачности, поддержка скользящей настройки
6. Благодаря интеллектуальному сенсорному экрану LED, различные настройки функций могут напрямую управляться с помощью зарядного устройства
7. На экране отображается текущая мощность и точное время наушников и зарядного чехла</t>
  </si>
  <si>
    <t>EW84 True wireless stereo headset</t>
  </si>
  <si>
    <t>1. Bluetooth 5.4; Чип: JL AC6983D2
2. Емкость аккумулятора: зарядный чехол 300 мАч, гарнитура 35 мАч
3. Время использования: 6 часов
4. Размер: 50 * 46 * 21,2 мм; Общий вес: 42 г
5. Поддержка переключения ведущий-ведомый, переключения песен вверх и вниз, вызова Siri и других функций</t>
  </si>
  <si>
    <t>ES51 Era sports wireless earphones</t>
  </si>
  <si>
    <t>1. Материал: АБС-пластик
2. Кабель наушников имеет длину 90 см, вес: 21 г.
3. Версия Bluetooth: 5.0, чип: BK 3266
4. Емкость аккумулятора: 130 мАч, время зарядки: около 2 часов.
5. Разговоры/музыка: 10 часов
6. Время работы в режиме ожидания: 200 часов
7. Аккумулятор большой емкости, длительный срок службы батареи
8. Переключатель голосовых подсказок: если соединение не установлено, дважды нажмите многофункциональную кнопку, после чего раздастся звуковой сигнал.</t>
  </si>
  <si>
    <t>ES62 Pretty neck-hang BT earphones</t>
  </si>
  <si>
    <t>1, Bluetooth 5.3; Чип: JL AC7006
2. Емкость аккумулятора: 800 мАч; зарядка около 2,5 часов
3. Время использования: 120 часов; Время ожидания: 1200 часов
4. Общая длина гарнитуры 96см; вес: 50г
5. Поддержка воспроизведения Bluetooth, TF-карты (≤32G)
6. Поддержка китайского и английского тональных сигналов: дважды щелкните многофункциональную клавишу в непарном состоянии.
7, большая батарея 800 мАч, 120 часов автономной работы, быстрая зарядка занимает всего 2,5 часа</t>
  </si>
  <si>
    <t>L14 3.5 Lavalier microphone</t>
  </si>
  <si>
    <t>1. Всенаправленный электретный микрофон.
2. Аудиоразъем: разъем 3,5 мм.
3. Длина кабеля: 2 м; вес: 18 г
4. Петличный микрофон, подключи и работай, четкий звук.</t>
  </si>
  <si>
    <t>L15 Type-C Crystal lavalier wireless digital microphone</t>
  </si>
  <si>
    <t>1. Всенаправленный электрет
2. Аудиоразъем приемника: цифровой разъем Type-C
3. Совместимость с большинством моделей Huawei, Xiaomi, Yijia и других брендов, а также поддержка некоторых моделей мобильных телефонов Samsung.
4. Емкость аккумулятора: 70 мАч (кнопочный аккумулятор)
5. Время обслуживания: 6 часов
6. Вес: 12 г</t>
  </si>
  <si>
    <t>L15 iP Crystal lavalier wireless digital microphone</t>
  </si>
  <si>
    <t>1. Всенаправленный электрет
2. Аудиоразъем приемника: цифровой разъем Lightning
3. Мобильные телефоны и планшеты, совместимые с интерфейсом Lightning, поддерживают обновление системы.
4. Емкость аккумулятора: 70 мАч (кнопочный аккумулятор)
5. Время обслуживания: 6 часов
6. Вес: 12 г</t>
  </si>
  <si>
    <t>Гарнитура</t>
  </si>
  <si>
    <t>E60 Brightness business BT headset</t>
  </si>
  <si>
    <t>1, Материал: АБС
2. Размер: Д67×Ш16×В28мм; Вес нетто: 8 г
3. Bluetooth 5.0; Чип: JLAC6963A
4. Емкость аккумулятора: 150 мАч, зарядка около 1 часа.
5. Время разговора/музыки: 10 часов
6. В режиме ожидания: 200 часов
7. Поддержка китайского и английского тональных сигналов: дважды нажмите многофункциональную кнопку, когда она не сопряжена.</t>
  </si>
  <si>
    <t>AUX-кабель</t>
  </si>
  <si>
    <t>UPA19 AUX audio cable(L=1M)</t>
  </si>
  <si>
    <t>1. Длина: 1м; вес: 25 г
2. Внешний материал: нейлоновая оплетка + ТПЭ.
3. Сердечник провода: трехжильный провод из бескислородной меди калибра 0D3.3, 16/0,08*3.</t>
  </si>
  <si>
    <t>UPA16 AUX audio cable(L=1M)</t>
  </si>
  <si>
    <t>1. Длина: 1 м, вес: 12 г.
2. Внешний материал: ТПЭ.
3. Материал разъема: чистая медь и позолоченный штекер.
4. Жила: 24 медных эмалированных жилы.</t>
  </si>
  <si>
    <t>UPA26 AUX Fresh audio cable</t>
  </si>
  <si>
    <t>1, длина: 25 см; вес: 10 г
2. Материал: алюминиевый сплав + высокопрочная нейлоновая плетеная проволока.
3. Сердечник провода: эмалированная медь 4C*14*0,06 OD 3,7 мм.
4, 3,5 аудиокабель-адаптер 2-в-1</t>
  </si>
  <si>
    <t>Колонка</t>
  </si>
  <si>
    <t>BK5 Cantando karaoke microphone</t>
  </si>
  <si>
    <t>1. Материал: АБС-пластик
2. Размер: 79*79*270 мм, вес: 412 г.
3. Диаметр динамика: 57 мм, мощность 5 Вт.
4. Решение Bluetooth: JL AC6925; Версия Bluetooth: 5,0
5. Емкость аккумулятора: 1200 мАч, 3 часа зарядки, 6 часов музыки.
6. Беспроводное соединение: микрофон песни можно подключить к мобильному телефону через Bluetooth.
7. Поддержка воспроизведения TF-карты/U-диска, емкость не превышает 32 ГБ; оригинальный одноклавишный переключатель певца/аккомпанемента; с функцией волшебного звука, несколькими режимами смены голоса, песня K более интересна</t>
  </si>
  <si>
    <t>HC5 Cool Enjoy sports BT speaker</t>
  </si>
  <si>
    <t>1, размер: 292*139*132 мм, вес 1,5 кг
2. Bluetooth 5.0, чип JL
3. Емкость аккумулятора: 3600 мАч, зарядка около 3,5 часов.
4. Время разговора/музыки: 4 часа
5. Динамик: 76 мм*2, мощность: 15 Вт*2
6. Поддержка Bluetooth, TF-карты, USB, AUX, FM и других режимов.</t>
  </si>
  <si>
    <t>HC6 Magic sports BT speaker</t>
  </si>
  <si>
    <t>1, размер: 260*88*88 мм, вес: 775 г
2. Bluetooth 5,0; Фишка: Синий трам
3. Емкость аккумулятора: 4000 мАч; заряжается около 4 часов
4. Время разговора/прослушивания музыки: 6 часов.
5. Динамик: 66 мм*2; 10 Вт*2
6. Поддержка Bluetooth, FM, TF-карты, U-диска, AUX, TWS и других режимов.</t>
  </si>
  <si>
    <t>Защитное стекло</t>
  </si>
  <si>
    <t>Guardian shield series full-screen anti-spy tempered glass</t>
  </si>
  <si>
    <t>12/12 RPO</t>
  </si>
  <si>
    <t>15 PRO</t>
  </si>
  <si>
    <t>15 PRO MAX</t>
  </si>
  <si>
    <t>15 PLUS</t>
  </si>
  <si>
    <t>16 PRO</t>
  </si>
  <si>
    <t>16 PRO MAX</t>
  </si>
  <si>
    <t>Full screen HD anti-static tempered glass</t>
  </si>
  <si>
    <t>7PLUS/8PLUS</t>
  </si>
  <si>
    <t>11/XR</t>
  </si>
  <si>
    <t>13/13 PRO/14</t>
  </si>
  <si>
    <t>3D all-inclusive night shooting circle lens glass set for iP15</t>
  </si>
  <si>
    <t>3D all-inclusive night shooting circle lens glass set for iP15 Pro/15 Pro Max</t>
  </si>
  <si>
    <t>3D all-inclusive night shooting circle lens glass set for iP14 Pro/14 Pro Max</t>
  </si>
  <si>
    <t>3D all-inclusive night shooting circle lens glass set for iP14/14 Plus</t>
  </si>
  <si>
    <t>iPhone 15-16 Series</t>
  </si>
  <si>
    <t>Light series TPU case for Ip15</t>
  </si>
  <si>
    <t>1. Материал: ТПУ (GM E395AU)
2. Процесс: литье под давлением
3. Используется импортное высокопроницаемое сырье ТПУ
4. Ультратонкий дизайн 1,1 мм, внутренний оптический рисунок для восстановления ощущения чистого телефона</t>
  </si>
  <si>
    <t>Light series TPU case for iP15 Pro</t>
  </si>
  <si>
    <t>Light series TPU case for iP15 Pro Max</t>
  </si>
  <si>
    <t>Light series TPU case for Ip16</t>
  </si>
  <si>
    <t>Light series TPU case for iP16 Pro</t>
  </si>
  <si>
    <t>Light series TPU case for iP65 Pro Max</t>
  </si>
  <si>
    <t>Magnetic series airbag anti-fall protective shell for iP15</t>
  </si>
  <si>
    <t>Magnetic series airbag anti-fall protective shell for iP15 Pro</t>
  </si>
  <si>
    <t>Magnetic series airbag anti-fall protective shell for iP15 Pro Max</t>
  </si>
  <si>
    <t>Magnetic series airbag anti-fall protective shell for iP16</t>
  </si>
  <si>
    <t>Magnetic series airbag anti-fall protective shell for iP16 Pro</t>
  </si>
  <si>
    <t>Magnetic series airbag anti-fall protective shell for iP16 Pro Max</t>
  </si>
  <si>
    <t>iPhone 14 Series</t>
  </si>
  <si>
    <t>Cave ultra-thin magnetic protective case for iP14</t>
  </si>
  <si>
    <t>1. Материал: композитный материал ПК толщиной 0,6 мм.
2. Процесс: горячая гибка
3. Текстура углеродного волокна процесса нано-распыления, без отпечатков пальцев
4. Полностью отполированы, края и углы слишком естественны и не царапают руки
5. Поддержка зарядки MagSafe</t>
  </si>
  <si>
    <t>Cave ultra-thin magnetic protective case for iP14 Plus</t>
  </si>
  <si>
    <t>Cave ultra-thin magnetic protective case for iP14 Pro Max</t>
  </si>
  <si>
    <t>Защитная плёнка на камеру</t>
  </si>
  <si>
    <t>Lens flexible tempered film for iPhone12 Pro Max(V11)</t>
  </si>
  <si>
    <t>Закаленная гибкая защита для линзы камеры V11 для iPhone 12  / 12 Pro / 12 Pro Max, с защитой от отпечатков пальцев.</t>
  </si>
  <si>
    <t>Lens flexible tempered film for iPhone12 Pro(V11)</t>
  </si>
  <si>
    <t>Lens flexible tempered film for iPhone12(V11)</t>
  </si>
  <si>
    <t>Часы</t>
  </si>
  <si>
    <t>Y20 Smart sports watch(call version)</t>
  </si>
  <si>
    <t xml:space="preserve">1. Основной экран: 1,53 дюйма, разрешение: 360*360
2, Процессор: JL 7013A6; Память: RAM128 КБ + ROM128 МБ
3. Bluetooth 5.1;
4. Аккумулятор: 300 мАч; Выносливость: 5-10 дней
5. Поддержка многоспортивного режима, мониторинга сна, отправки информации и других функций
6. 22 языка: китайский, английский, русский, арабский, вьетнамский, датский, тайский, польский, персидский, испанский, малайский, греческий, французский, итальянский, немецкий, португальский, турецкий, латинский, румынский, иврит, бирманский, украинский
</t>
  </si>
  <si>
    <t xml:space="preserve">1. Главный экран: 1,28-дюймовый емкостный сенсорный экран высокой четкости 2.5D, разрешение 240 * 240; IP68 водонепроницаемый
2. Процессор: Goodix 5515; Память: RAM256KB + ROM128Mb
2. Bluetooth 5.0, подключенный через приложение Da Fit, не поддерживает телефонные звонки.
3. Аккумулятор: 220 мАч (в течение 5 дней), вес: 37,5 г (с 1 зарядным кабелем).
4. Поддержка обнаружения пульса, подсчета шагов при упражнениях, напоминания о сидячем положении, мониторинга сна, управления мобильным телефоном для съемки и т. Д.
</t>
  </si>
  <si>
    <t>Y100 children watch with call function</t>
  </si>
  <si>
    <t>1. Главный экран: 1,44 дюйма, разрешение: 128*128.
2. Чип: RDA8955; Память: 32Мб+32Мб
3. Емкость аккумулятора: 400 мАч; Срок службы батареи 2-3 дня
4. Поддержка Nano SIM-карты (с лотком для Micro SIM-карты), поддержка звонков
5. Поддержка сети 2G, не поддерживайте страны, где сеть 2G закрыта.
6. Поддержка только позиционирования базовой станции, точность позиционирования невысокая, поддержка приема информации, воспроизведения музыки и других функций.
7,14 пакетов китайского языка: английский, русский, арабский, вьетнамский, тайский, польский, испанский, малайский, итальянский, немецкий, португальский, иврит, бирманский, украинский</t>
  </si>
  <si>
    <t>E91 Tiger intelligent positioning anti-lost device</t>
  </si>
  <si>
    <t>1. Поддержка Apple Find My Network.
2, Материал: АБС-пластик
3. Размер: 31*31*9 мм; Вес: 7 г
4. Батарея: батарейка типа «таблетка» емкостью 210 мАч/CR2032; Выносливость: 9-12 месяцев.                           
5. Совместимые модели: iPhone SE с iOS 14.5 или новее, iPhone 6s или новее или iPad Pro с iPadOS 14.5 или новее на iPod touch (7-го поколения), iPad (5-го поколения или новее), iPad Air 2 или новее, iPad mini 4 или новее</t>
  </si>
  <si>
    <t>HP23 Diamond engraving electric hair clipper</t>
  </si>
  <si>
    <t>1. Материал: нержавеющая сталь + ПК.
2. Размер: 13,5*3,3*4,5 см; Вес: 123 г
3. Емкость аккумулятора: 600 мАч; Время зарядки: 2 часа
4. Время использования: 90 минут.
5. Скорость двигателя: 7000 об/мин.
6. Светодиодный дисплей
7. Аксессуары: 3 ограничительные гребни (1/2/3 мм), смазочное масло, щетка для чистки, кабель для зарядки.</t>
  </si>
  <si>
    <t>HP21 electric hair clipper</t>
  </si>
  <si>
    <t>1. Материал: нержавеющая сталь + керамика + АБС-пластик.
2. Размер: 172*46*43 мм; Вес: 300 г
2. Емкость аккумулятора: 2000 мАч; Время зарядки: 3 часа
4. Время использования: 150 минут.
5. Скорость двигателя: 7000 об/мин.
6. Светодиодный дисплей оставшегося времени использования; Пять уровней регулировки
7. Аксессуары: 4 ограничительные гребни (3/6/9/12 мм), смазочное масло, щетка для чистки, кабель для зарядки.</t>
  </si>
  <si>
    <t>HP61 Electric oral flushing device with large-capacity water tank</t>
  </si>
  <si>
    <t>1. Материал; АБС; Класс практичности: IPX7 Водонепроницаемость
2. Емкость аккумулятора: 2000 мАч; Время зарядки: 6 часов
3. Выносливость; 40±3 коробки воды (емкость резервуара: 390 мл)
4. Диапазон давления: 40-140 фунтов на квадратный дюйм.
5. Количество импульсов: 1400-1800 об/мин.
6. Размер; 230*92*72 мм; Вес: 270 г
7. Аксессуары; 5 насадок (2 стандартных + 1 для чистки языка + 1 ортодонтическая + 1 пародонтальная) + кабель для зарядки</t>
  </si>
  <si>
    <t>GM15 Art dual-mode business wireless mouse</t>
  </si>
  <si>
    <t xml:space="preserve">1, Материал: АБС-пластик
2. Размер: 109*63*31 мм; Вес: 60 г
3. Схема: йичип; чип: YC3065
4. Режим связи: 2,4G/Bluetooth (3,0+5,0)
5. Разрешение: 800-1200-1600.
6. Срок службы: 300 Вт щелчков, 300 000 роликов.
7. Тип кнопки: кнопка 4D.
8. Совместим с большинством настольных компьютеров, ноутбуков, мобильных телефонов, планшетов.
</t>
  </si>
  <si>
    <t>GM24 Mystic six-button dual-mode business wireless mouse</t>
  </si>
  <si>
    <t>1, Материал: АБС-пластик 
2. Размер: 111*71*40 мм; Вес: 65 г
3, схема: Ичжаовэй; Чип: MX8650
4. Режим связи: 2,4G/Bluetooth (3,0+5,2)
5, значение DPI: 800-1200-1600 (значение CPI: 800-1200-1600)
6. Срок службы: 3 миллиона раз.
7. Тип ключа: кнопка 6D.</t>
  </si>
  <si>
    <t>GM25 Royal dual-mode business wireless mouse</t>
  </si>
  <si>
    <t>1, Материал: АБС-пластик
2. Размер: 113*64*37 мм; Вес: 65 г
3, схема: Хань Тянься; Чип: MX8650
4. Режим связи: 2,4G/Bluetooth (3,0+5,2)
5, значение DPI: 800-1200-1600 (значение CPI: 800-1200-1600)
6. Срок службы: 3 миллиона раз.
7, кнопки: 4 кнопки</t>
  </si>
  <si>
    <t>GM28 2.4G business wireless mouse</t>
  </si>
  <si>
    <t xml:space="preserve">
1. Материал: АБС+силикон.
2. Размер: 108*65*38 мм, вес: 59 г.
3. Решение: Hantianxia, ​​чип: MX8650.
4. Режим связи: 2,4G Bluetooth
5. Значение DPI: 800-1200-1600 (значение CPI: 800-1200-1600)
6. Срок службы: 3 000 000 раз.
7. Кнопки: 4 кнопки.</t>
  </si>
  <si>
    <t>GM18 Luminous gaming keyboard and mouse set(Russian version)</t>
  </si>
  <si>
    <t>1, клавиатура: мембранная клавиатура; основной материал: АБС+силикон
2. Способ подключения: проводной USB
3. Схема: HTC820
4. Размер: 440*130*36 мм; Длина кабеля: 1,45 м; Вес: 540 г
5. Количество клавиш: 104/ключ/макет
6. Колпачки клавиш: белые символы с трафаретной печатью поверх колпачков с УФ-излучением, срок службы 5 миллионов раз.
7. Мышь: Материал: АБС-пластик.
8. Размер: 123*64*40 мм; Длина линии: 1,45 м; Вес: 87 г
9. Третья передача DPI: 800-1000-1200; срок службы 3 миллиона раз
10, подходит для: хоста компьютера, PS4, переключателя, трона
11. Совместимость с большинством основных систем на рынке.
12, английская/русская версия не является обязательной (поддержка настройки другого языка)
13. Специально разработанный для игр светодиодный трехцветный радужный эффект прохладного освещения.</t>
  </si>
  <si>
    <t>PH29A Carry folding desktop stand</t>
  </si>
  <si>
    <t>1. Материал: АБС + силикон
2. Размер: в сложенном состоянии: 65 * 110 * 28 мм.
           Расширенное состояние: 65 * 110 * 165 мм
3. Технология обработки поверхности: солнечный узор + масляный спрей.
4. Вес: 176 г
5. Подходит для: мобильных телефонов и планшетов в пределах 4,7-10 дюймов
6. Применимые сценарии: онлайн-учеба, рабочая встреча, просмотр фильмов и видео, прямая трансляция.
7. Конструкция с двумя валами, суперрегулируемый угол 120 °</t>
  </si>
  <si>
    <t>PH48 Fun dual axis 360 rotating tablet desktop holder</t>
  </si>
  <si>
    <t>1, материал: АБС+алюминиевый сплав+ЭВА
2. Технология обработки поверхности: солнечный узор + окисление
3. Размер: в сложенном состоянии: 108*170*45 мм
     Расширенное состояние: 108*170*275 мм
4. Вес: 515 г
5. Подходит для мобильных телефонов/планшетов
6. Применимые сценарии: онлайн-обучение, рабочая встреча.</t>
  </si>
  <si>
    <t>GM22 Aurora gaming mouse pad(200*240mm)</t>
  </si>
  <si>
    <t>1, материал: резина + ткань
2, процесс: шов + термопечать
3, размер: 200*240*2 мм; Вес: 65 г
4, подходит для: офиса, конференции, игры и других сценариев применения</t>
  </si>
  <si>
    <t>GM103 Fluent series universal capacitive pen</t>
  </si>
  <si>
    <t>1, материал: металл (медь + алюминий)
2. Пассивная емкостная ручка, чувствительная к сенсорному экрану, плавные штрихи.
3. Головка щетки «два в одном», силиконовая круглая головка + силиконовая насадка на присоске, легко заменяется.
4. Головка ручки оснащена магнитной присоской, которую удобно и ее нелегко потерять.</t>
  </si>
  <si>
    <t>GM111 Cool dynamic series 3-in-1 passive universal capacitive pen</t>
  </si>
  <si>
    <t>1. Материал: алюминиевый сплав + силиконовый диск + головка из нано-сетки из серебряной проволоки.
2. Процесс: окраска + окисление
3. Наконечник: силиконовый диск (подходит для всех экранов) + стержень для шариковой ручки (обычный стержень для шариковой ручки) + наконечник из силиконовой нано-сетки с серебряной проволокой «три в одном», все три наконечника можно заменить.
4. Головку ручки можно использовать ежедневно (ее можно заменить после использования), а головка дисковой ручки и наносетчатая головка из серебряной проволоки подходят для 95% емкостных экранов, представленных на рынке.</t>
  </si>
  <si>
    <t>GM109 Smooth series active universal capacitive pen</t>
  </si>
  <si>
    <t>1. Материал: алюминиевый сплав
2. Емкость аккумулятора: 130 мАч; Время зарядки: 1 час
3. Время использования: 12 часов.
4. Время ожидания: до 1 года при полной зарядке и не включении.
5. Поддерживает большинство телефонов и планшетов (включая iPad)</t>
  </si>
  <si>
    <t>K20 Prior live broadcast holder</t>
  </si>
  <si>
    <t>1. Материал: нержавеющая сталь + АБС.
2, технология поверхности: загар
3. Размер: 32*50*190 мм; Высота в разложенном виде 980 мм; Вес: 176 г
4. Поддержка размера мобильного телефона: мобильный телефон 4,5-7,0 дюйма (ширина мобильного телефона: 62-90 мм)
5, соединение Bluetooth 4.2 для фотосъемки
6. Емкость аккумулятора: 70 мАч
7. Сценарии применения: прямая трансляция в помещении, фотография, селфи и т. д.</t>
  </si>
  <si>
    <t>K17 Figure mini live broadcast stand</t>
  </si>
  <si>
    <t>1. Материал: нержавеющая сталь + АБС
2. Технология поверхности: текстура пресс-формы + масляный спрей
3. Размер: 152*33*50 мм (высота в расширенном виде 750 мм); вес 125г
4. Подходит для мобильных телефонов 4,5-7,0 дюймов (диапазон патрона: 62-90 мм)
5. Пульт дистанционного управления: Bluetooth-соединение (Bluetooth 4.0)
6. Сценарии применения: прямая трансляция на открытом воздухе и в помещении, фотосъемка, селфи и т. д.</t>
  </si>
  <si>
    <t>K18 Wave four-leg live broadcast holder</t>
  </si>
  <si>
    <t>1, материал: нержавеющая сталь + АБС
2. Технология поверхности: солнечный рисунок + впрыск масла
3. Размер: 50*32*198 мм; высота в разложенном виде 0,97м; вес: 192 г
4. Поддержка мобильного телефона 4,5-7,0 дюйма, ширина мобильного телефона: 57-90 мм.
5, соединение Bluetooth 4,0 для фотосъемки
6.Батарея типа «таблетка» CR1620, емкость аккумулятора: 70 мАч.
7. Сценарии применения: прямая трансляция на открытом воздухе и в помещении, фотография, селфи и т. д.
8. Конструкция модернизирована до нижней четырехопорной + килевой конструкции, которая более стабильна.</t>
  </si>
  <si>
    <t>K19 Soul live broadcast holder</t>
  </si>
  <si>
    <t>1. Материал: нержавеющая сталь + ABS
2. Технология обработки поверхности: sunburn + oil injection
3. Размер: 70*45*295 мм (высота в разложенном виде 1,57 м); вес: 310 г
4. Поддержка мобильных телефонов 4,5–7,0 дюймов (диапазон зажима: 60–95 мм)
5. Пульт дистанционного управления: соединение Bluetooth (Bluetooth 4.0)
6. Емкость аккумулятора: 70 мАч
7. Сценарии применения: прямая трансляция на открытом воздухе и в помещении, фотосъемка, селфи и т. д.</t>
  </si>
  <si>
    <t>K21 Stream aluminum alloy live broadcast holder</t>
  </si>
  <si>
    <t>1. Материал: алюминиевый сплав + АБС-пластик.
2, технология поверхности: загар
3. Размер: 47*58*245 мм (высота в разложенном виде 1,37 м); вес: 270 г
4, поддержка мобильного телефона 4,5-7,0 дюйма (диапазон патрона: 62-90 мм)
5. Пульт дистанционного управления: соединение Bluetooth 4,2 для фотосъемки; емкость аккумулятора: 55 мАч
6. Поддержка функции PTZ
7. Сценарии применения: прямая трансляция в помещении, фотография, селфи и т. д.</t>
  </si>
  <si>
    <t>F14 multifunctional powerful desktop fan</t>
  </si>
  <si>
    <t>1, материал: АБС+ПП
2, размер: 190*180*70 мм; Вес: 368 г
3. USB-блок питания
4, тип двигателя: бесщеточный
5, с функцией ночного освещения</t>
  </si>
  <si>
    <t>BX14 LinkJet USB Cable Micro(L=1M)</t>
  </si>
  <si>
    <t>1. Длина: 1 м
2. Материал поверхности кабеля: ПВХ.
3. Материал поверхности разъема: TPE
4. Материал сердечника кабеля: луженая медная проволока.
5. Сердечник кабеля: (20 / 0,1) * 2C + (10 / 0,1) * 2C, ПВХ OD3,5 мм
6. Для зарядки и передачи данных
7. Максимальный ток 2.4А</t>
  </si>
  <si>
    <t>BX14 LinkJet USB Cable iP(L=3M)</t>
  </si>
  <si>
    <t>1. Длина: 3 м.
2. Материал поверхности кабеля: ПВХ.
3. Материал поверхности разъема: ТПЭ.
4. Материал жилы кабеля: луженая медная проволока.
5. Сердечник кабеля: (20/0,1)*2К+(10/0,1)*2К, ПВХ ОД3.5ММ
6. Для зарядки и передачи данных
с максимальным током 2,4А</t>
  </si>
  <si>
    <t>BX19 Benefit charging data cable for Lightning</t>
  </si>
  <si>
    <t>1. Длина: 1 м, вес: 17 г
2. Материал: ПВХ
3. Синхронная поддержка зарядки и передачи данных, максимальный ток около 2А.
4. Спецификация сердечника провода: 66 четырехжильных луженых проводов из бескислородной меди.</t>
  </si>
  <si>
    <t>BX24 Benefit charging data cable for Micro</t>
  </si>
  <si>
    <t>1. Длина: 1 м; Вес: 22 г
2. Внешняя оплетка: нейлоновое переплетение.
3. Материал корпуса разъема: алюминиевый сплав.
4. Сердечник провода: 24AWG (43 / 0,08) * 2C красный / черный + 28AWG (16 / 0,08) * 2C белый / зеленый OD: 3,2 мм
5. Поддержка зарядки и передачи данных
6. с максимальным током 2,4 А</t>
  </si>
  <si>
    <t>BX24 Benefit charging data cable for Lightning</t>
  </si>
  <si>
    <t>BX39 Benefit charging data cable for Micro</t>
  </si>
  <si>
    <t>1. Длина: 1 м, вес: 24 г
2. нейлоновая оплетка из TPE +, интегрированная формовка
3. Поддержка зарядки и передачи данных, максимальный ток может достигать 2,4 А.
4.132 жилы провода</t>
  </si>
  <si>
    <t>BX39 Benefit charging data cable for Lightning</t>
  </si>
  <si>
    <t>BX39 Benefit charging data cable for Type-C</t>
  </si>
  <si>
    <t>1. Длина: 1 м, вес: 24 г
2. нейлоновая оплетка из TPE +, интегрированная формовка
3. Поддержка зарядки и передачи данных, максимальный ток может достигать 3 А.
4.132 жилы провода</t>
  </si>
  <si>
    <t>BX43 Easy charging cable for Type-C</t>
  </si>
  <si>
    <t>1. Длина: 1 м, вес: 17 г
2. Материал внешнего покрытия: ПВХ.
3. Соединительный материал: ПВХ
4. Сердечник: 66 луженых медных проводов, максимальный ток 3 А</t>
  </si>
  <si>
    <t>BX43 Easy charging cable for Micro</t>
  </si>
  <si>
    <t>1. Длина: 1 м, вес: 17 г
2. Материал внешнего покрытия: ПВХ.
3. Соединительный материал: ПВХ
4. Сердечник: 66 луженых медных проводов, максимальный ток 2,4 А</t>
  </si>
  <si>
    <t>BX47 Coolway charging data cable for iP</t>
  </si>
  <si>
    <t>1. Длина: 1 м, вес: 17 г
2. Материал внешнего покрытия: ПВХ.
3. Соединительный материал: ПВХ
4. Сердечник: 68 медных проводов, проходящий ток 2,4 А</t>
  </si>
  <si>
    <t>BX47 Easy charging cable for Micro</t>
  </si>
  <si>
    <t>BX51 Easy charging cable for Micro</t>
  </si>
  <si>
    <t>1. Длина: 1 м, вес: 17 г
2. Материал внешнего покрытия: ПВХ.
3. Соединительный материал: ПВХ
4. Ядро: 72 медных провода, поддерживающих передачу данных.
5. максимальный ток: Lightning / Micro: 2.4A: Type-C: 3A</t>
  </si>
  <si>
    <t>BX51 Easy charging cable for Lightning</t>
  </si>
  <si>
    <t>BX51 Triumph 60W charging data cable Type-C to Type-C</t>
  </si>
  <si>
    <t>1. Длина: 1 м, вес: 25 г.
2. Внешний материал: ПВХ.
3. Материал разъема: ПВХ.
4. Проводной сердечник: 120 пятижильных медных проводов, поддерживающих передачу данных.
5. С подходящим зарядным устройством PD он поддерживает мощность зарядки до 60 Вт для ноутбуков; Зарядка мобильного телефона с интерфейсом Type-C поддерживает ток 3А.</t>
  </si>
  <si>
    <t>BX54 Coolway charging data cable for Type-C</t>
  </si>
  <si>
    <t>1. Длина: 1м, вес: 20г.
2. Внешний материал: плетеный.
3. Материал разъема: алюминиевый сплав.
4. Сердечник: 62 медных провода, поддержка передачи данных.
5. Ток до 2,4А.</t>
  </si>
  <si>
    <t>BX54 Coolway charging data cable for iP</t>
  </si>
  <si>
    <t>BX54 Easy charging cable for Micro</t>
  </si>
  <si>
    <t>BX79 Type-C silicone charging data cable</t>
  </si>
  <si>
    <t>1. Длина: 1 м; Вес: 21 г
2. Материалвнешний одеяла: силикон.
3. Материал соединения: силикон
4. Сердечник: (43/0,08)*2+(13/0,08)*2 OD3,5 мм
5. Поддержка зарядки током 3А
6. Экономичный силиконовый кабель</t>
  </si>
  <si>
    <t>BX79 iP silicone charging data cable</t>
  </si>
  <si>
    <t>1. Длина: 1 м; Вес: 21 г
2. Материалвнешний одеяла: силикон.
3. Материал соединения: силикон
4. Сердечник: (43/0,08)*2+(13/0,08)*2 OD3,5 мм
5. Поддержка зарядки током 2,4 А.
6. Экономичный силиконовый кабель</t>
  </si>
  <si>
    <t>BX79 Micro silicone charging data cable</t>
  </si>
  <si>
    <t>1. Длина: 1 м, вес: 22 г
2. Материал внешнего покрытия: ПВХ.
3. Соединительный материал: ПВХ
4. Ядро: 52 медных провода, пропускающих ток 2,4 А
5. Передача данных не поддерживается.
6. Он поддерживает только одностороннее введение (стрелка на магнитной всасывающей головке направлена ​​вверх).</t>
  </si>
  <si>
    <t>Магнитные кабеля</t>
  </si>
  <si>
    <t>BX41 Easy charging cable for Type-C</t>
  </si>
  <si>
    <t>BU16 Easy charging cable for Lightning</t>
  </si>
  <si>
    <t>BA38A Plus Speedy PD20W charger(EU)</t>
  </si>
  <si>
    <t>1. Материал: огнестойкий материал ПК
2. Размер: 79*42*37 мм; Вес: 39 г
3. Выход: Type-C: 9 В/2,22 А, 12 В/1,67 А (PD 20 Вт)
4. Поддержка PD3.0, QC3.0/QC2.0, Huawei fast charge FCP/SCP, Samsung fast charge AFC и других решений для быстрой зарядки
5. EU pin</t>
  </si>
  <si>
    <t>BA48A Orion single port charger set(iP)(EU)</t>
  </si>
  <si>
    <t>1. Вход: 100-240 В переменного тока, 50/60 Гц, 0,3 А.
2. Выход: 5 В-2,1 А
3. штифт ЕС
4. Огнестойкий материал ПК
5. Оснащен отличным зарядным кабелем BX17 для передачи данных.
6. Размер: 81*39*23 мм, длина кабеля: 1 метр, общий вес: 53 г</t>
  </si>
  <si>
    <t>BA57A Easy Speed single port PD20W charger(EU)</t>
  </si>
  <si>
    <t>1. Материал: огнестойкий материал ABS+PC.
2. Выход: Тип-C: PD 20 Вт
3. Вилка европейского стандарта
4. Размер: 80*40*24 мм, вес: 45 г.</t>
  </si>
  <si>
    <t>BA71A Power single port PD20W charger(EU)</t>
  </si>
  <si>
    <t>1. Материал: огнестойкий АБС+ПК.
2. Выход: 20 Вт (PD/QC/AFC/FCP)
3. Вилка европейского стандарта.
4. Размер: 79*41*26 мм, вес: 43 г</t>
  </si>
  <si>
    <t>BA81A single port PD20W charger(EU)</t>
  </si>
  <si>
    <t>1. Материал: огнестойкий материал ПК+АБС.
2, выход: Тип-C: 20 Вт (PD/QC/FCP/AFC)
3, штифт европейского стандарта ЕС
4. Размер: 81*42*27 мм, вес: 43 г.</t>
  </si>
  <si>
    <t>BA81A single port PD20W charger set(C to iP)(EU)</t>
  </si>
  <si>
    <t>1. Материал: огнестойкий материал ПК+АБС.
2, выход: Тип-C: 20 Вт (PD/QC/FCP/AFC)
3, штифт европейского стандарта ЕС
4. Размер: 81*42*27 мм, вес: 43 г.
5, комплект из 1 м линии быстрой зарядки Type-C для Lightning</t>
  </si>
  <si>
    <t>BA81A single port PD20W charger set(Type-C to Type-C)(EU)</t>
  </si>
  <si>
    <t>1. Материал: огнестойкий материал ПК+АБС.
2, выход: Тип-C: 20 Вт (PD/QC/FCP/AFC)
3, штифт европейского стандарта ЕС
4. Размер: 81*42*27 мм, вес: 43 г.
5. Комплект кабеля быстрой зарядки Type-C — Type-C длиной 1 м.</t>
  </si>
  <si>
    <t>BZ12 Lasting power double port in-car charger set(Micro)</t>
  </si>
  <si>
    <t>1. Вход: DC12-24V
2. Выход: общий выход USB DC5V / 2.4A MAX
USB1 / 2: 5 В постоянного тока / 2,4 А макс.
3. Материал: огнестойкий материал ABS + PC
4. Защита от нескольких цепей, интеллектуальная идентификация IC
5. С кабелем для зарядки и передачи данных BX19, длина = 1 м.
6. Размер: 50 * 31 * 27 мм, вес: 31 г</t>
  </si>
  <si>
    <t>BZ12 Lasting power double port in-car charger set(Type-C)</t>
  </si>
  <si>
    <t>BZ12 Lasting power double port in-car charger set(lightning)</t>
  </si>
  <si>
    <t>BZ12 Lasting power double port in-car charger</t>
  </si>
  <si>
    <t>1. Вход: DC12-24V
2. Выход: общий выход USB DC5V / 2.4A MAX
USB1 / 2: 5 В постоянного тока / 2,4 А макс.
3. Материал: огнестойкий материал ABS + PC
4. Защита от нескольких цепей, интеллектуальная идентификация IC
5. Размер: 50 * 31 * 27 мм, вес: 14 г</t>
  </si>
  <si>
    <t>BZ14A Mercury dual port PD20W+QC3.0 ambient light car charger</t>
  </si>
  <si>
    <t>BZ29 Ray single port PD30W car charger set(C to iP)</t>
  </si>
  <si>
    <t>1. Вход: 12-24 В постоянного тока
2. Выход: Тип-C: 30 Вт (PD/QC/FCP/AFC)
3. Материал: огнестойкий ПК.
4. Длина*диаметр: 42*21 мм, общий вес: 25 г.
5. В комплект входит кабель быстрой зарядки Type-C — Lightning длиной 1 м.</t>
  </si>
  <si>
    <t>BZ29 Ray single port PD30W car charger set(Type-C to Type-C)</t>
  </si>
  <si>
    <t>1. Вход: 12-24 В постоянного тока
2. Выход: Тип-C: 30 Вт (PD/QC/FCP/AFC)
3. Материал: огнестойкий ПК.
4. Длина*диаметр: 42*21 мм, общий вес: 25 г.
5. В комплект входит кабель быстрой зарядки Type-C — Type-C длиной 1 м.</t>
  </si>
  <si>
    <t>BH3 Freedock air vent mini car holder</t>
  </si>
  <si>
    <t>1. Вращение на 360 градусов как для вертикального, так и для ландшафтного направления. Свободный угол обзора.
2. Простота в эксплуатации, долговечность, безопасность вождения.
3. Совместимость со всеми основными смартфонами.
4. Компактный и изысканный дизайн простоты. Бесплатный кондиционер ветра.
5. Экологичный материал без запаха.</t>
  </si>
  <si>
    <t>BH6 Platinum metal magnetic in-car holder for air outlet</t>
  </si>
  <si>
    <t>1. Материал: алюминиевый сплав
2, цвет: черный, серебристый
3. Поверхностная технология: окисление оксида алюминия.
4. Размер: 35 * 35 * 48 мм
5. Вес нетто: 37 г
6. Применимо: выход воздуха</t>
  </si>
  <si>
    <t>BH7 Plane magnetic in-car holder</t>
  </si>
  <si>
    <t>1. Материал: алюминиевый сплав
2. Процесс: алюминиевый сплав + оксидирование + силиконовая панель
3. Размер: 33,5 мм * 8 мм; Вес: 20,6 г
4. Магнитный держатель
5. Применимая сцена: центральная консоль, приборная панель</t>
  </si>
  <si>
    <t>BH8 Air outlet magnetic in-car holder</t>
  </si>
  <si>
    <t>1. Материал: алюминиевый сплав
2. Процесс: алюминиевый сплав + окисление + силиконовая панель.
3. Размер: 33,5 мм*30 мм; Вес: 26 г
4. Магнитный держатель
5. Применимая сцена: выход воздуха.</t>
  </si>
  <si>
    <t>BH18 Journey series windshield car holder</t>
  </si>
  <si>
    <t>1. Материал: ПК/АБС/силикон.
2. Цвет: черный и красный
3. Процесс: рисунок из углеродного волокна
4. Размер: 220*78*70 мм, вес: 95 г.
5. Применимо к: всем мобильным телефонам (с металлическим листом)
6. Применимая сцена: лобовое стекло.
7. Присоски не приклеены и подходят только для лобовых стекол, а не для других мест.</t>
  </si>
  <si>
    <t>BH19 Eddie air outlet gravity in-car holder</t>
  </si>
  <si>
    <t>1. Материал: АБС + силикон.
2. Размер: 115*80*41 мм; вес: 37 г
3. Подходит для: мобильного телефона 4-6,5 дюймов.
4. Применимая сцена: выход воздуха.</t>
  </si>
  <si>
    <t>BH40 Kyle air outlet magnetic car holder</t>
  </si>
  <si>
    <t>1. Материал: алюминиевый сплав+АБС+силикон
2. Технология обработки поверхности: окисление + солнечный узор
3. Размер: 59*40*57 мм
4. Вес: 41 г
5. Магнит: N38*5, подшипник: 500 г
6. Применимо: 4,7-6,5-дюймовый мобильный телефон
7. Применимый сценарий: воздуховыпускное отверстие автомобиля.</t>
  </si>
  <si>
    <t>BH52 Windy air outlet car holder</t>
  </si>
  <si>
    <t>1, материал: АБС+кожа
2. Технология поверхности: солнечный узор + гальваническое покрытие
3. Размер: 100*73*105 мм
4. Вес: 90 г
5. Диапазон патрона: 55-90 мм, подходит для мобильных телефонов 4,5-6,7 дюймов.
6. Применимая сцена: автомобильный воздуховыпускной патрубок.</t>
  </si>
  <si>
    <t>BH53 Windy center console car holder</t>
  </si>
  <si>
    <t>1, материал: АБС+кожа
2. Технология поверхности: солнечный узор + гальваническое покрытие
3. Размер: 100*73*170 мм
4. Вес: 170 г
5. Диапазон патрона: 55-90 мм, подходит для мобильных телефонов 4,5-6,7 дюймов.
6. Применимые сценарии: приборная панель автомобиля, лобовое стекло и т. д.</t>
  </si>
  <si>
    <t>BH54 Racer windshield car holder</t>
  </si>
  <si>
    <t>1, Материал: ПК+АБС+силикон+ПВХ
2. Технология поверхности: солнечный узор + гальваническое покрытие
3. Размер: 100*73*345 м
4. Вес: 170 г
5. Подходит для мобильных телефонов 4,5-6,7 дюймов, диапазон патрона: 55-90 мм.
6. Первая сцена: специально для лобового стекла автомобиля
7. Удлините шланг для стабильной дозы.</t>
  </si>
  <si>
    <t>BH60 Dainty center console car holder</t>
  </si>
  <si>
    <t>1. Материал: АБС+силикон.
2. Технология поверхности: солнечный рисунок
3. Размер: 162*106*115 мм
4. Вес: 190 г.
5. Подходит для мобильных телефонов 4,5-7 дюймов (диапазон патрона: 64-95 мм)
6. Применимые сценарии: центральная консоль автомобиля, лобовое стекло.</t>
  </si>
  <si>
    <t>BH100 Airy tablet car holder(center console)</t>
  </si>
  <si>
    <t>1. Материал: АБС+ силикон.
2, технология поверхности: загар
3. Размер: 160*140*90 мм
4. Вес: 230 г.
5. Подходит для мобильных телефонов и планшетных ПК с диагональю 4,7–12,9 дюйма (диапазон ширины: 120–250 мм)
6. Применимый сценарий: центральная консоль автомобиля.</t>
  </si>
  <si>
    <t>BH96 NT Ice magnetic car holder(air outlet)</t>
  </si>
  <si>
    <t>1. Материал: АБС+ силикон.
2, технология поверхности: загар + впрыск масла
3. Размер: 52*52*90 мм
4. Вес: 70 г.
5. Подходит для мобильного телефона с диагональю 4,5-7 дюймов (нагрузка: 500 г)
6. Применимый сценарий: выпуск воздуха в автомобиле.</t>
  </si>
  <si>
    <t>BH106 Ascend pull clip car holder(air outlet)</t>
  </si>
  <si>
    <t>1. Материал: АБС+ПВХ
2. Поверхностный процесс: загар + распыление масла.
3. Размер изделия: 105*84*40 мм; Вес: 67 г
4. Подходит для мобильного телефона с диагональю 4,5-7,0 дюйма (диапазон ширины патрона: 60-85 мм)
5. Применимая сцена: выход воздуха в автомобиле.</t>
  </si>
  <si>
    <t>BH203 Blue Charm wireless fast charging car holder(center console)</t>
  </si>
  <si>
    <t>1. Беспроводной выход: 5 Вт/7,5 Вт/10 Вт/15 Вт (15 Вт поддерживаются только некоторыми мобильными телефонами LG)
2, Материал: ПК+АБС
3. Процесс: загар + полировка.
4. Размер: 72*170*110 мм; Вес: 200 г
5. Подходит для мобильного телефона с диагональю 4,5-7,0 дюйма (диапазон ширины: 55-92 мм)
6, применимый сценарий: центральная консоль автомобиля</t>
  </si>
  <si>
    <t>BC43 Flash QC3.0 car BT FM transmitter</t>
  </si>
  <si>
    <t>1, Bluetooth 5,0; чип: JL6966
2. Выход: USB-A 1: 18 Вт (QC/FCP/AFC); Музыкальный интерфейс U-диска: 5 В/1 А
3. Размер: 68*40*41,5 мм; Вес: 26 г
4. Поддержка Bluetooth, U-диска, воспроизведения TF-карты (U-диск/TF-карта &lt;32 ГБ)</t>
  </si>
  <si>
    <t>BC35 Wideway car AUX BT receiver</t>
  </si>
  <si>
    <t>1, Bluetooth 5,0, чип: JL AC6956
2. Материал: АБС-пластик
3. Размер: 51*49*12 мм, вес: 13 г.
4. Аккумулятор: 150 мАч; заряжается около 2 часов
5. Разговоры/Музыка: 10 часов.
6. Выходной интерфейс: 3,5 мм
7. Совместимость с аудиооборудованием с входным интерфейсом 3,5 мм (автомобиль, динамик, наушники и т. д.)</t>
  </si>
  <si>
    <t>BO22 Elegant BT headphones</t>
  </si>
  <si>
    <t>1, Bluetooth 5,3, чип: JLAC6925F
2. Емкость аккумулятора: 400 мАч, зарядка около 2 часов.
3. Время использования: 12 часов, время ожидания 200 часов.
4. Размер: 204*184*84 мм; Вес: 199 г
5. Поддержка Bluetooth, TF-карты, AUX и других режимов
6. Поддержка звука на китайском и английском языках: дважды щелкните функциональную клавишу в непарном состоянии.</t>
  </si>
  <si>
    <t>BE55 Perfect wireless BT headset</t>
  </si>
  <si>
    <t>1, Блютуз 5,1; Чип: JL AC6976
2. Емкость аккумулятора: отсек для зарядки 1200 мАч, наушники 40 мАч.
3. Время разговора/прослушивания музыки: 4,5 часа; режим ожидания 200 часов
4. Размер: 78*48*30 мм; общий вес: 78 г
5. Когда гарнитура вынимается, она автоматически включается, поддерживает переключение «главный-подчиненный» и вызывает Siri.
6, большой источник питания емкостью 1200 мАч, который можно использовать для экстренной зарядки мобильных телефонов.
7. Время автономной работы гарнитуры составляет до 45 часов при использовании зарядного отсека».</t>
  </si>
  <si>
    <t>BW11 Graceful sound true wireless BT headset</t>
  </si>
  <si>
    <t>1. Bluetooth 5.1; Чип: Джерри AC6983
2. Емкость аккумулятора: чехол для зарядки 300 мАч, наушники 30 мАч
3. Время разговора/музыки: 3,5 часа, в режиме ожидания 120 часов
4. Размер: 75*45*33,5 мм; общий вес: 49 г
5. Зарядный ключ оснащен цифровым дисплеем для отображения уровня заряда батареи, гарнитура автоматически включает подключение гарнитуры, поддерживает переключение ведущего-ведомого и вызова Siri.</t>
  </si>
  <si>
    <t>BM30 Max Acoustic wire control earphones with mic</t>
  </si>
  <si>
    <t>1, Материал: АБС+ТПЭ
2. Длина: 1,2 м; Вес: 30 г
3. Динамик: 13 мм
4. Аудиоразъем: 3.5мм
5. Звонок поддержки, управление линией поддержки, с регулировкой громкости
6. Поддержка большинства моделей Huawei, Xiaomi, OnePlus и других брендов, поддержка некоторых моделей мобильных телефонов Samsung и поддержка iPad Pro/iPad Air с интерфейсом Type-C.</t>
  </si>
  <si>
    <t>BM30 Max Acoustic wire control earphones for Type-C with mic</t>
  </si>
  <si>
    <t>1, Материал: АБС+ТПЭ
2. Длина: 1,2 м; Вес: 30 г
3. Динамик: 13 мм
4. Аудиоразъем: интерфейс Type-C
5. Звонок в службу поддержки, управление линией поддержки, с регулировкой громкости.
6. Поддержка большинства моделей Huawei, Xiaomi, OnePlus и других брендов, поддержка некоторых моделей мобильных телефонов Samsung, поддержка iPhone и iPad с интерфейсом Type-C.</t>
  </si>
  <si>
    <t>BM31 Mysterious universal earphones with mic</t>
  </si>
  <si>
    <t>1. Динамик: 10 мм
2. Чувствительность: 98 дБ±3 дБ
3. Аудиоразъем: Ø3,5 мм.
4. Кабель наушников: высокоэластичная оплетка TPE и эмалированный провод.
5. Длина кабеля: 1,2 м; Вес: 11 г
6. Микрофон: контроллер с микрофоном.
7. Проводное управление: функциональное управление одной кнопкой.</t>
  </si>
  <si>
    <t>BM65 Sole wire-controlled earphones with mic</t>
  </si>
  <si>
    <t>1. Материал: алюминиевый сплав+АБС+ТПЭ
2. Динамик: 10 мм
3. Аудиоразъем: Ø3,5 мм.
4. Длина шнура наушников: 1,2 м; вес: 12 г
5. Микрофон: с контроллером микрофона
6. Проводное управление: функциональное управление одной кнопкой.</t>
  </si>
  <si>
    <t>DH8 USB BT adapter</t>
  </si>
  <si>
    <t>1. Материал: пластик
2. Размер: 30*16*7 мм; Вес: 2,5 г
3. Версия Bluetooth: V5.1 (поддержка Bluetooth 4.0, 3.0 и ниже)
4. Скорость передачи данных: 3,0 Мбит/с
5. Высокая совместимость, можно подключать несколько устройств Bluetooth одновременно</t>
  </si>
  <si>
    <t>BV16 Type-C to 3.5mm digital audio converter</t>
  </si>
  <si>
    <t>1. Размер: 12 см; Вес: 3 г.
2. Аудиоразъем: 3,5 мм.
3. Микрофон: поддержка.
4. Проводное управление: поддержка.
5. Поддержка большинства моделей Huawei, Xiaomi, OnePlus и других брендов, некоторых моделей мобильных телефонов Samsung и iPad с интерфейсом Type-C.</t>
  </si>
  <si>
    <t>BV19 Creator digital audio converter Type-C to 3.5mm</t>
  </si>
  <si>
    <t>1. Длина: 15 см; Вес: 8 г
2. Разъем: Type-C на 3,5
3. Микрофон: Да
4. Поддержка большинства моделей Huawei, Xiaomi, OnePlus и других брендов, поддержка некоторых моделей мобильных телефонов Samsung, поддержка iPhone и iPad с интерфейсом Type-C.</t>
  </si>
  <si>
    <t>BFK11 Elegant lavalier microphone 3.5mm</t>
  </si>
  <si>
    <t>1. Тип микрофона: всенаправленный электрет.
2, аудиоразъем: 3,5 мм
3. Длина кабеля: 2 м; Вес: 18 г
4, мини-лавальерный дизайн, подключи и работай</t>
  </si>
  <si>
    <t>BU36 Show storage charging data cable set</t>
  </si>
  <si>
    <t>1. Размер коробки: 10,3*3,1*1,8 см. Вес: 42 г.
2. В комплект входят: кабель Type-C — Type-C *1, адаптер Micro — Type-C *1, адаптер Lightning — Type-C *1, адаптер USB — Type-C *1, штырь для карты мобильного телефона *1 .
3. Для мобильных телефонов и ноутбуков интерфейс Type-C, зарядка мобильного телефона Micro/Lightning и передача данных, максимальный ток 3А.
4. Многофункциональный универсальный ящик для хранения со шнурком, легкий и портативный, удобный для деловых путешественников.</t>
  </si>
  <si>
    <t>BV2 Micro USB OTG Adapter</t>
  </si>
  <si>
    <t>1. Материал: пескоструйная обработка алюминиевого сплава.
2. Размер: 30*15*7 мм, вес: 3 г.
3. Подключите микрофон с функцией OTG к USB-накопителю, мыши, клавиатуре и портативному жесткому диску. 4. Микрофон, поддерживающий функцию OTG, считывает данные с других телефонов или питает их.</t>
  </si>
  <si>
    <t>BQ35 Wireless charger for iWatch</t>
  </si>
  <si>
    <t>1. Вход Type-C: 5 В/1 А
2. Выход: 2,5 Вт (совместим с часами Apple Watch 1-9, SE/SE2, Ultra/Ultra2)
3. Материал: огнестойкий корпус из поликарбоната
4. Размер: 28,9*27,9*8 мм; Вес: 21 г; Длина кабеля 1 м</t>
  </si>
  <si>
    <t>BQ36 Juniper desktop ultra-thin wireless fast charger</t>
  </si>
  <si>
    <t>1. Вход Type-C: 5 В-3 А, 9 В-2 А
2. Выход: 5 Вт/7,5 Вт/10 Вт/15 Вт (15 Вт поддерживает только некоторые телефоны LG)
3. Необходимо использовать собственное зарядное устройство PD/QC
4. Материал: акрил + алюминиевый сплав
5. Размер: 85*6 мм (диаметр * высота); Вес: 45 г</t>
  </si>
  <si>
    <t>BQ3 Pro 15W wireless fast charger</t>
  </si>
  <si>
    <t>1, вход типа C: 5 В/2 А, 9 В/2 А, 12 В/1,5 А
2. Беспроводной выход: 5 Вт/7,5 Вт/10 Вт/15 Вт, Apple поддерживает 7,5 Вт
3. Необходимо оборудовать собственное зарядное устройство QC/PD.
4. Материал: алюминиевый сплав
5. Размер: 100*8 мм (диаметр * высота), длина линии 1 м
6. Вес: 60 г</t>
  </si>
  <si>
    <t>BH70 Eagle laptop folding holder</t>
  </si>
  <si>
    <t>1, материал: PA66+fiber+silicone
2. Технология поверхности: солнечный узор
3. Размер: 44*260*27 мм; Вес: 220 г
4. Ширина после растяжения: 190 мм.
5, подходит для ноутбуков в пределах 15,6 дюймов
6. Применимая сцена: стол, стол
7, складной, удобный для хранения</t>
  </si>
  <si>
    <t>BH42 Lite Star folding desktop stand</t>
  </si>
  <si>
    <t>1, материал: АБС+силикон
2. Технология поверхности: солнечный узор + масляный спрей
3. Размер: в сложенном виде 65*110*28 мм; в развернутом виде 65*110*165 мм
4. Вес: 116 г
5. Подходит для мобильных телефонов и планшетов с диагональю от 4,7 до 10 дюймов.
6. Применимые сценарии: онлайн-обучение, рабочая конференция, видеозапись, прямая трансляция.
7. Подходит для больших размеров, легче</t>
  </si>
  <si>
    <t>BG2 Spartan mobile game button</t>
  </si>
  <si>
    <t>1. Материал: АБС+силикон
2. Процесс: солнечный узор + гальваника
3. Размер: 20*20*29 мм; Вес: 11 г/пара
4. Подходит для мобильных телефонов толщиной 8,8 мм.
5. Физические кнопки, высокочувствительные контакты
6. Подходит для мобильных игр с настраиваемыми кнопками (PUBG, Free Fire).</t>
  </si>
  <si>
    <t>DH2 Type-C to HDMI+USB3.0 adapter</t>
  </si>
  <si>
    <t>серебристо-черный</t>
  </si>
  <si>
    <t>1. Материал: алюминиевый сплав + АБС,
2. Размер: 55*29,9*9,4 мм; Вес: 13 г
3. Интерфейс: Type-C (штекер) к USB3.0+HDMI
4. USB-интерфейс расширения ноутбука, который в основном поддерживает интерфейс Type-C, соединяет проектор и телевизор высокой четкости.
5. Совместимость с большинством операционных систем на рынке, таких как Windows и Mac OS</t>
  </si>
  <si>
    <t>BH24 Bright shell tablet PC stand</t>
  </si>
  <si>
    <t>1. Материал: АБС + силикон + алюминиево-магниевый сплав
2. Поверхностный процесс: литье под давлением - окисление
3. Размер: 70см; Вес: 304 г
4. Диапазон патрона: 122-200 мм, подходит для мобильных телефонов 4-10,6 дюймов.
5. Применимо: спальня, гостиная, кухня, ресторан и т. д.
6. Разъемы для наушников и зарядки зарезервированы на обоих концах патрона.</t>
  </si>
  <si>
    <t>BY7 Magic Mirror live broadcast holder</t>
  </si>
  <si>
    <t>1, материал: нержавеющая сталь + АБС
2. Технология поверхности: солнечный узор
3. Размер: 43*31*185 мм; Вес: 120 г
4. Максимальная высота раскладывания 800 мм.
5. Диапазон патрона: 63-85 мм, подходит для мобильных телефонов 3,5-6,7 дюймов.
6. Пульт дистанционного управления: камера Bluetooth 4.0</t>
  </si>
  <si>
    <t>DENMEN</t>
  </si>
  <si>
    <t>D02L (lightning)</t>
  </si>
  <si>
    <t>1. Размер: 3,5x1000 мм Вес: 24 г
2. Поверхность разъема: нейлоновая оплетка, два конца с внутренним протектором + корпус из алюминиевого сплава.
3. Сердечник ： 106 Проволока из чистой меди.
4. Максимальный ток: 2,4 А
5. Поддержка зарядки и синхронизации</t>
  </si>
  <si>
    <t>D02T (type-C)</t>
  </si>
  <si>
    <t>D06V (micro)</t>
  </si>
  <si>
    <t>1. Размер: 3,5x1000 мм Вес: 23 г
2. Поверхность разъема: ПВХ
3. Жильный провод ： 100 проволок из чистой меди.
4. Максимальный ток: 2,4 А
5. Поддержка зарядки и синхронизации</t>
  </si>
  <si>
    <t>D06T (type-C)</t>
  </si>
  <si>
    <t>D06L (lightning)</t>
  </si>
  <si>
    <t>D10C (type-C to type-C)</t>
  </si>
  <si>
    <t>1. Длина 1 метр, вес 14 г
2. Наружная оплетка: ПВХ.
3. Разъем: ABS
4. Сердечник провода: 114 чистая медь, поддержка зарядки и синхронизации
5. Структура типа C-Type-C, поддержка быстрой зарядки Apple с зарядным устройством PD мощностью 100 Вт или более</t>
  </si>
  <si>
    <t>D10L (lightning)</t>
  </si>
  <si>
    <t>1. Длина 1 метр, вес 14 г
2. Наружная оплетка: ПВХ.
3. Разъем: ABS
4. Сердечник провода: 114 чистая медь, поддержка зарядки и синхронизации
5. Структура от Type-C до Lightning, поддержка быстрой зарядки Apple (iPhone8 и более поздние модели), с зарядным устройством PD мощностью 20 Вт или более</t>
  </si>
  <si>
    <t>D19V (micro)</t>
  </si>
  <si>
    <t>1. Размер: 3,5x1000 мм Вес: 23 г
2. Материал поверхности кабеля: силикон.
3. Материал поверхности разъема: TPE
4. Скорость зарядки: 2,4 А макс.
5. Сердечник кабеля: 118 проводов из чистой меди.
6. Для зарядки и передачи данных
7. Поддержка зарядки и синхронизации</t>
  </si>
  <si>
    <t>D19T (type-C)</t>
  </si>
  <si>
    <t>D19L (lightning)</t>
  </si>
  <si>
    <t>D20C (type-C to type-C)</t>
  </si>
  <si>
    <t>1. Размер: 3,5x1000 мм Вес: 18 г
2. Поверхность разъема: TPE, литье под давлением с двух сторон
3. Сердечник ： 106 Проволока из чистой меди.
4. Максимальный ток: 3,6 А
5. Поддержка зарядки и синхронизации</t>
  </si>
  <si>
    <t>D21T (type-C)</t>
  </si>
  <si>
    <t>D09L (lightning)</t>
  </si>
  <si>
    <t>1. Размер: 3,5x1000 мм Вес: 24 г
2. Поверхность разъема: нейлоновая оплетка, два конца с внутренним протектором + корпус из алюминиевого сплава.
3. Сердечник: чистая медь 86
4. Максимальный ток: 2,4 А
5. Cильная магнитная адсорбция, случайная адсорбция на 360 °, процесс на основе цинка, прочная нейлоновая нить.</t>
  </si>
  <si>
    <t>D18L (lightning)</t>
  </si>
  <si>
    <t>D18L Магнитный зарядный кабель для Lightning
1. Размер: 3,5x1000 мм Вес: 24 г
2. Поверхность разъема: ПВХ
3. Скорость зарядки: 2,4 А макс.
4. Сердечник кабеля: 80 проводов из чистой меди.
5. Сильная магнитная адсорбция, случайная адсорбция на 360 °.</t>
  </si>
  <si>
    <t>DC01T</t>
  </si>
  <si>
    <t>Один USB
Товар: комплект зарядного устройства для штепсельной вилки ЕС
Зарядное устройство:
1. Вход: AC100-240V 50-60Hz 0,3A
2. Выход: один USB DC5V / 2.4A 12 Вт
Кабель для передачи данных:
1. Адаптер: Type-c
2. Ток: 2,4 А Макс.
3. Поддержка зарядки и синхронизации</t>
  </si>
  <si>
    <t>DC02T (type-C)</t>
  </si>
  <si>
    <t>Двойной USB
Товар: комплект зарядного устройства для штепсельной вилки ЕС
Зарядное устройство:
1. Двойной USB
2. Вход: AC100-240V 50-60Hz 0,25A
3. Выход: двойной USB DC5V / 2.1A, до 10,5 Вт.
Кабель для передачи данных:
1. Адаптер: Type-c
2. Ток: 2,4 А Макс.
3. Поддержка зарядки и синхронизации</t>
  </si>
  <si>
    <t>DC02L (lightning)</t>
  </si>
  <si>
    <t>Двойной USB
Товар: комплект зарядного устройства для штепсельной вилки ЕС
Зарядное устройство:
1. Двойной USB
2. Вход: AC100-240V 50-60Hz 0,25A
3. Выход: двойной USB DC5V / 2.1A, до 10,5 Вт.
Кабель для передачи данных:
1. Адаптер: Lightning
2. Ток: 2,4 А Макс.
3. Поддержка зарядки и синхронизации</t>
  </si>
  <si>
    <t>DC03T</t>
  </si>
  <si>
    <t>Один USB
Товар: комплект зарядного устройства с вилкой европейского стандарта
Зарядное устройство:
1. Вход: 100–240 В переменного тока, 50–60 Гц, 0,3 А.
2. Выход: одиночный USB DC5V/2.4A 12W
Кабель для передачи данных:
1. Адаптер: Type-C
2. Ток: 2,4 А макс.
3. Поддержка зарядки и синхронизации</t>
  </si>
  <si>
    <t>DC06T (type-C)</t>
  </si>
  <si>
    <t>Один порт USB типа Type-C
Товар: комплект зарядного устройства для штепсельной вилки ЕС
Зарядное устройство:
1. Один порт USB типа C
2. Вход: AC100-240V 50-60Hz 0,5A
3. Выход: PD20W DC5V / 3A, 9V / 2.22A (20 Вт)
Кабель для передачи данных:
1. Адаптер: USB Type-C на Lightning
2. Ток: 3,6 А макс. 20 Вт
3. Поддержка зарядки и синхронизации</t>
  </si>
  <si>
    <t>DP05 10000 mAh</t>
  </si>
  <si>
    <t>10000 мАч
1. Размер: 142,5 * 67,8 * 15,8 мм
2. Вес: 219 г
3. Вход: DC5V / 2.1A, вход типа C
4. Выход: двойной USB DC5V / 2.1A
5. Батарея: энергоэффективный полимер A +
6. Емкость: 10000 мАч
7. Производительность: до 95% емкости
8. Материал: АБС + огнестойкий ПК
9. Защита от перегрузки по току и перенапряжения для цепи.</t>
  </si>
  <si>
    <t>EMY</t>
  </si>
  <si>
    <t>EMY MY-A101 (micro)</t>
  </si>
  <si>
    <t xml:space="preserve">В изделие встроена светодиодная индикация.
Монолитный корпус изготовлен из прочного, износостойкого АБС-пластика, обладающего отличной термостойкостью.
Входное напряжение может составлять 100 – 240 Вольт.
</t>
  </si>
  <si>
    <t>EMY MY-A30 (micro)</t>
  </si>
  <si>
    <t>Зарядное устройство: АБС-пластик - высокая прочность. Выход для зарядки 4,2 А макс. Чистая медь: лучшая электропроводность.</t>
  </si>
  <si>
    <t>EMY MY-A30 (lightning)</t>
  </si>
  <si>
    <t>EMY MY-A20 (micro)</t>
  </si>
  <si>
    <t>Автомобильное зарядное устройство
1. Порт USB: 2 порта USB
2. Вход: DC12-24V
3. Выход: 5 В / 2,4 А 1 USB: 5 В-2,4 А (макс.)
4. Мощность: 12 Вт</t>
  </si>
  <si>
    <t>EMY MY-A20 (type-c)</t>
  </si>
  <si>
    <t>EMY MY-A10 (micro)</t>
  </si>
  <si>
    <t>Автомобильное зарядное устройство
1. Порт USB: 1 порт USB
2. Вход: DC12-24V
3. Выход: 5 В / 1,5 А
4. Мощность: 5 Вт</t>
  </si>
  <si>
    <t>EMY MY-A10 (lightning)</t>
  </si>
  <si>
    <t>EMY MY-119 (micro)</t>
  </si>
  <si>
    <t>Выход быстрой зарядки : 5 В / 2,4 А макс.
Общая мощность : -3,6 А (18 Вт)
Цвет : красный (металлическое кольцо) - черный</t>
  </si>
  <si>
    <t>EMY MY-119 (lightning)</t>
  </si>
  <si>
    <t>Выходящая мощность имеет стабильный показатель, что делает процесс зарядки безопасным. Корпус устройства небольших размеров, выполнен из прочного пластика, имеет стильный и оригинальный дизайн. Встроены два USB-выхода на 1A/2.4А с возможностью их одновременного использования.</t>
  </si>
  <si>
    <t>EMY MY-446 (micro)</t>
  </si>
  <si>
    <t xml:space="preserve">USB кабель EMY MY-446 подойдет для зарядки телефона. Кабель классической круглой формы.Прочный и надежный кабель прослужит долго. Его можно брать с собой в поездки. Длина - 1 метр. </t>
  </si>
  <si>
    <t>EMY MY-446 (lightning)</t>
  </si>
  <si>
    <t>ФЛЕШКИ</t>
  </si>
  <si>
    <t>HOCO</t>
  </si>
  <si>
    <t>UD5 Wisdom high-speed flash drive (3.0)</t>
  </si>
  <si>
    <t>UD4 Intelligent high-speed flash drive (2.0)</t>
  </si>
  <si>
    <t xml:space="preserve">SANDISK EXTREME </t>
  </si>
  <si>
    <t>SANDISK EXTREME dual drive go usb type-c</t>
  </si>
  <si>
    <t>KINGSTON</t>
  </si>
  <si>
    <t>USB FLASH Kingston</t>
  </si>
  <si>
    <t>MICRO SD Kingston</t>
  </si>
  <si>
    <t>SAMSUNG</t>
  </si>
  <si>
    <t>MICRO SD Samsung</t>
  </si>
  <si>
    <t>USB FLASH Samsung</t>
  </si>
  <si>
    <t>MOXOM</t>
  </si>
  <si>
    <t>USB FLASH Moxom</t>
  </si>
  <si>
    <t>MICRO SD Moxom</t>
  </si>
  <si>
    <t>Беспроводые наушники</t>
  </si>
  <si>
    <t>Xiaomi Redmi AirDots 2</t>
  </si>
  <si>
    <t>Беспроводные наушники с микрофоном, внутриканальные, портативные, Bluetooth 5.0, 20-20000 Гц, время работы 4 ч</t>
  </si>
  <si>
    <t>YX-27</t>
  </si>
  <si>
    <t>Marshall MODE 2</t>
  </si>
  <si>
    <t>Marshall MINOR 3</t>
  </si>
  <si>
    <t>Air Pro 5</t>
  </si>
  <si>
    <t>Мгновенно подключаются! (Bluetooth 5.0)
Определяются как AirPods Pro
Сенсорное управление + вызов голосового помощника
Уровень заряда бокса и наушников показывается в телефоне
Можно использовать по одному наушнику с разными телефонами</t>
  </si>
  <si>
    <t>Gear Iconx SM-R150</t>
  </si>
  <si>
    <t>Устройство способно непрерывно воспроизводить музыку в течение 7 часов. Для его подзарядки не потребуются дополнительные адаптеры и Power Bank – в комплект поставки входит батарейный чехол. Всего 10 минут будет достаточно, чтобы получить 1 час работы наушников.</t>
  </si>
  <si>
    <t>Беспроводные наушники SBY TWS-29</t>
  </si>
  <si>
    <t>Конструкция: внутриканальные
Подключение: Bluetooth 5.0
Тип излучателей: динамические
Время работы: 4 ч
Время работы от аккумулятора в кейсе: 12 ч</t>
  </si>
  <si>
    <t>Складная беспроводная гарнитура</t>
  </si>
  <si>
    <t>AirPods MAX (чехол на кнопках)</t>
  </si>
  <si>
    <t>AirPods MAX (чехол на магните)</t>
  </si>
  <si>
    <t>Lelisu LS-202</t>
  </si>
  <si>
    <t>1. Версия Bluetooth: JL V5.3
2. Функция: Bluetooth/FM/TF карта/вызов
3. Рабочий диапазон: 10 метров
4. Емкость аккумулятора: 300 мАч
5. Время использования: около 6 часов, время ожидания: 120 часов</t>
  </si>
  <si>
    <t>Lelisu LS-237</t>
  </si>
  <si>
    <t>1. Версия Bluetooth: JL V5.3
2. Функция: Bluetooth/FM/TF карта/вызов
3. Рабочий диапазон: 10 метров
4. Емкость аккумулятора: 300 мАч
5. Время использования: около 10 часов, время ожидания: 120 часов</t>
  </si>
  <si>
    <t>JBL TUNE 900</t>
  </si>
  <si>
    <t xml:space="preserve">Большие беспроводные наушники оснащены удобными, мягкими амбушюрами, в которых не чувствуется дискомфорт даже при длительном использовании. На внешней стороне модели находится панель управления, с помощью которой можно регулировать громкость звука, перематывать треки, ставить их на паузу, принимать звонки благодаря встроенному микрофону, не доставая телефон из сумки. Кроме того, наушники можно использовать как гарнитуру с микрофоном для мобильных устройств – телефона, планшета. Наличие разъема и кабеля AUX 3.5 в комплекте позволяет подключить их практически к любому устройству без функции Bluetooth. </t>
  </si>
  <si>
    <t>JBL D92</t>
  </si>
  <si>
    <t>Наушники поддерживают возможность разговора по мобильному телефону. Корпус наушников изготовлен из пластика, а телескопическая конструкция наушников регулируется и подходит для различных форм головы. Невесомые, удобные для ушей, складные. Освободите руки и носите их во время тренировок в тренажерном зале или во время занятий спортом.
Удобно сидят на голове, мягкий обод, отличная звукоизоляция, качественный бас.
- регулировка под размер головы
- подключение к компьютеру и телевизору
- использование в качестве гарнитуры для телефона
- разноцветный индикатор
- радиус функционирования около 10 метров
1. Bluetooth 5.0
2. Время использования: 8 часов
3. RGB-подсветка</t>
  </si>
  <si>
    <t>Realme Headphone Bluetooth Super Bass RM66 Headset Bluetooth</t>
  </si>
  <si>
    <t xml:space="preserve">1. Есть кнопки управления
2. Батарея: 150мА-ч
3. Версия BT 5.0
4. Дистанция прослушивания 10м
</t>
  </si>
  <si>
    <t>Headphone Extra Bass JBL 66BT</t>
  </si>
  <si>
    <t>1. Есть кнопки управления
2. Батарея: 150мА-ч
3. Версия BT 5.0
4. Дистанция прослушивания 10м</t>
  </si>
  <si>
    <t>Беспроводные наушники Bose 66bt</t>
  </si>
  <si>
    <t>1. Версия Bluetooth: JL V5.0
2. Функция: Bluetooth/FM/TF карта/вызов
3. Рабочий диапазон: 10-20 метров
4. Емкость аккумулятора: 250 мАч
5. Время использования: около 7-8 часов</t>
  </si>
  <si>
    <t>SNHALSAR 66BT LED</t>
  </si>
  <si>
    <t>Стиль: Беспроводные наушники BT
Служба поддержки: TF-карта / FM-радио / BT / беспроводной
Используйте расстояние: 10м
Емкость батареи: 250 мАч</t>
  </si>
  <si>
    <t>BO6</t>
  </si>
  <si>
    <t>Champions 560BT Wireless Headset</t>
  </si>
  <si>
    <t>Bluetooth: 4,2 (система Bluetooth, совместимая с Bluetooth 2.1 / 2.0 / 1.2)                                                                  Чувствительность: 90 дБ / мВт.  Зарядка через USB: 5 В постоянного тока
Выходная мощность: 35 МВт.
Расстояние Bluetooth: 10 метров
Время зарядки: 2 часа.</t>
  </si>
  <si>
    <t>560BT Wireless Bluetooth Headphones (Supreme)</t>
  </si>
  <si>
    <t>Беспроводная свобода с беспроводными басовыми наушниками Supreme 560 BT. Эти элегантные и удобные наушники обеспечивают невероятное качество звука. Электронная схема усиления низких частот усиливает басы, делая каждую ноту мощным звуком. Встроенный микрофон позволяет легко использовать их для телефонных звонков в режиме громкой связи. Их можно использовать без проводов; пассивный режим обеспечивает нормальную работу от сети, не полагаясь на батарею. Аккумулятор обеспечивает не менее 8 часов работы без подзарядки. Наушники имеют поворотную конструкцию для удобной переноски.</t>
  </si>
  <si>
    <t>JBL 98BT WIRELESS OVER EAR HEADPHONES</t>
  </si>
  <si>
    <t>Тип: накладные, беспроводные наушник
Емкость: 250 мАч
Водоустойчивый стандарт:  IPX-2
Версия Bluetooth: V5.0
Определенное настроение: 10 м
Диапазон воспроизводимых частот: 2400-2483 Гц
Подавление шума: CVC 6.0
Особенности:  микрофоном и супер басами. Уникальная упаковка, OEM ODM
Время звонков / музыки: 5,5 часов (80% громкости)</t>
  </si>
  <si>
    <t>GF-88 WIRELESS BLUETOOTH HEADPHONE</t>
  </si>
  <si>
    <t>SNHALSAR 953BT Bests Wireless Headphones Earphones</t>
  </si>
  <si>
    <t>Наушники беспроводные Jbl Everest JB900</t>
  </si>
  <si>
    <t>Основные функции:
- Встроенный Bluetooth
- Слот под карту памяти MicroSD
- FM радио
- AUX разъем для соединения проводом
- Встроенный аккумулятор (время воспроизведения музыки до 5 часов)
- Материал корпуса: Матовый пластик
- Встроенный микрофон
Характеристики:
- Частотный диапазон 20Hz - 20KHz
- Сопротивление 32Ом
- Чувствительность 105 dB</t>
  </si>
  <si>
    <t>Наушники SOLO PRO</t>
  </si>
  <si>
    <t>Конструкция: накладные, тип устройства: беспроводные наушники, Система активного шумоподавления (ANC), конструктивные особенности: микрофон, отсоединяемый кабель, складная конструкция, тип акустического оформления: закрытые, функции: Talk through (режим прозрачности), регулировка громкости, время работы: 22 ч</t>
  </si>
  <si>
    <t xml:space="preserve">Наушники с ушками </t>
  </si>
  <si>
    <t>Беспроводные наушники легко носить с собой, потому что они имеют складную конструкцию для хранения.
Использование трехцветных светодиодов RGB делает его красочным. Благодаря большой динамической катушке HiFi эти беспроводные наушники обладают сильным басовым эффектом.</t>
  </si>
  <si>
    <t>Наушники с ушками P47M</t>
  </si>
  <si>
    <t>ДРУГИЕ ПРОИЗВОДИТЕЛИ</t>
  </si>
  <si>
    <t>КОЛОНКИ</t>
  </si>
  <si>
    <t>Изображение</t>
  </si>
  <si>
    <r>
      <rPr>
        <sz val="14"/>
        <rFont val="Times New Roman"/>
        <family val="1"/>
        <charset val="204"/>
      </rPr>
      <t xml:space="preserve">ПОРТАТИВНАЯ МУЗЫКАЛЬНАЯ КОЛОНКА </t>
    </r>
    <r>
      <rPr>
        <b/>
        <sz val="14"/>
        <rFont val="Times New Roman"/>
        <family val="1"/>
        <charset val="204"/>
      </rPr>
      <t xml:space="preserve">MIVO M14 </t>
    </r>
    <r>
      <rPr>
        <sz val="14"/>
        <rFont val="Times New Roman"/>
        <family val="1"/>
        <charset val="204"/>
      </rPr>
      <t>С РУЧКОЙ + RGB ПОДСВЕТКА</t>
    </r>
  </si>
  <si>
    <t>A2DP - Bluetooth беспроводное подключение к любому устройству на Android и iOS
Радиус действия Bluetooth - 10 м, V5.0
Размер рожка динамика - 3 дюйма
Выход звукового сигнала - 10 Вт,4Ω
Подключение - USB, MicroSD, разъем Aux-in 3.5 мм
FM радио - Есть
Функция Line-in - подключение к ПК, ТВ и другому аудио прибору
Поддержка аудио файлов - MP3, WAV
Встроенный литиевый аккумулятор - 1500mah (до 3 часов воспроизведения на максимальной громкости)
Зарядка- DC 5V 1A.
Размер изделия 113*120*301 мм.</t>
  </si>
  <si>
    <t>MIVO M16</t>
  </si>
  <si>
    <t xml:space="preserve">Тип Bluetooth Динамик
Bluetooth версия V5.3, до 10 м.
A2DP Bluetooth беспроводное подключение к любому устройству на Android и iOS
Выходная мощность (RMS) 30 Вт
Пиковая мощность 60 Вт
Размеры динамика 2.75 дюйма X2(4?)
Частотный диапазон 80 Гц – 16 кГц
Поддержка аудио файлов MP3/WMA/WAV
RGB-подсветка многоцветная
Поддержка TF карты до 128 Гб
Вход AUX 3.5 мм mini jack
Вход для микрофона да
Встроенный литиевый аккумулятор 4400 мАч - 7.4В
Питание и заряд 5В=2А/9В=2А
Режим TWS поддерживает
Приложение для сценария App store / Google Play
Размеры 370 x 164.6 x 106 мм
</t>
  </si>
  <si>
    <t>MIVO M18</t>
  </si>
  <si>
    <t>Тип Bluetooth Динамик
Bluetooth версия V5.3, до 10 м.
A2DP Bluetooth беспроводное подключение к любому устройству на Android и iOS
RMS выходная мощность 15 Вт 4 Ом
Пиковая выходная мощность 30 Вт
Размеры динамика 2.75 дюйма х 2
RGB-подсветка  многоцветная
Поддержка USB  да
Водонепроницаемость класса IPX6 защита от брызг и дождя
Встроенный литиевый аккумулятор 3600 мАч - 3.7 В
Время работы 6-8 часов (при 50% громкости)
Режим TWS поддерживает</t>
  </si>
  <si>
    <t>MIVO M19</t>
  </si>
  <si>
    <t>Тип Bluetooth Динамик
Bluetooth версия V5.3, до 10 м.
A2DP Bluetooth беспроводное подключение к любому устройству на Android и iOS
RMS выходная мощность 20 Вт 4 Ом
Пиковая выходная мощность 40 Вт
Размеры динамика 2.5 дюйма х 2
Частотный диапазон 80 Гц-16 кГц
Вход для микрофона поддержка проводных микрофонов
Поддержка USB  есть
FM радио есть
Водонепроницаемость класса IPX6 защита от брызг и дождя
Встроенный литиевый аккумулятор 1800мАч - 7.4 В
Время работы 11 часов (при 50% громкости)
Режим TWS поддерживает</t>
  </si>
  <si>
    <t>MIVO M23</t>
  </si>
  <si>
    <t xml:space="preserve">Технические характеристики:
﻿﻿Питание и заряд 5В-2А ⚡️
﻿﻿Встроенный литиевый аккумулятор 7.4B 12000mAh 🔋
Мембраны динамиков 1 сабвуфера+ твитер 
﻿﻿Выходная мощность 100BT 💣
﻿﻿Динамик(Размер рожка) 119мм 50BT x 1 4,78 мм 20W x 2
﻿﻿Эффективный диапазон рабочих частот 80Гц-15кГц
﻿﻿Поддерживаемые аудио-форматы : MP3/WMA/WAV/FLAC/APE👍
﻿﻿Поддержка режима воспроизведения USB/TF карты /АUX👍
﻿﻿Bluetooth версия 5.3
﻿﻿Диапазон Bluetooth 10м 👌
﻿﻿Поддержка режима TWS🔊
﻿﻿Водонепроницаемость класса IPX6, защита от брызг и дождя 🌧️💦
Беспроводной микрофон 🎤 </t>
  </si>
  <si>
    <t>MIVO M25</t>
  </si>
  <si>
    <t>Тип Bluetooth Динамик
Bluetooth версия V5.3, до 10 м.
A2DP Bluetooth беспроводное подключение к любому устройству на Android и iOS
Выходная мощность 60 Вт
Пиковая мощность 100 Вт
Динамик 78 мм 4Ом 30Вт х 2
Частотный диапазон 80 Гц – 20 кГц
Поддержка аудио файлов MP3, WMA, WAV
RGB-подсветка многоцветная
Поддержка TF карты до 32 Гб
Поддержка USB да
Вход AUX 3.5 мм mini jack
Водонепроницаемость класса IPX6 защита от брызг и дождя
Встроенный литиевый аккумулятор 6000 мАч
Питание и заряд 5В=2А
Режим TWS поддерживает
Размеры 310 х 130 х 80 мм</t>
  </si>
  <si>
    <t>MIVO M27</t>
  </si>
  <si>
    <t>MIVO M46</t>
  </si>
  <si>
    <t xml:space="preserve">MIVO M 46: Мощный звук, который вы почувствуете!
Портативная колонка MIVO M 46 - это мощный звук, который вы почувствуете. С общей мощностью 60 Вт и двумя динамиками по 30 Вт каждый, эта колонка обеспечивает кристально чистое звучание басов и высоких частот.
Bluetooth 5.3 для стойкого и быстрого соединения на расстоянии до 10 метров.
Многоформатный: поддержка MP3/WMA/WAV/FLAC/APE для прослушивания любимой музыки в любом формате.
Режим TWS для объединения двух колонок MIVO M 46 в стереозвук для еще более мощного звучания.
Защита от брызг и дождя по стандарту IPX6 для активного отдыха.
Долгое время работы: до 9 часов воспроизведения музыки от одного заряда. </t>
  </si>
  <si>
    <t>MIVO M67</t>
  </si>
  <si>
    <t>Тип Bluetooth Динамик
Bluetooth версия V5.3, до 10 м.
A2DP Bluetooth беспроводное подключение к любому устройству на Android и iOS
Выходная мощность 30 Вт
Размеры динамика 57 мм 4 Ом 15 Вт*2
Частотный диапазон 80 Гц – 15 кГц
Поддержка аудио файлов MP3, WMA, WAV, APE, FLAC
RGB-подсветка радужная
Поддержка TF карты до 128 Гб
Поддержка USB да
Вход AUX 3.5 мм mini jack
Водонепроницаемость класса IPX5 защита от брызг и дождя
Встроенный литиевый аккумулятор 6000 мАч
Время работы 3-6 часов
Время зарядки около 3 часов
Питание и заряд 5В=1А
Режим TWS поддерживает
Размеры 110.5 х 113.5 х 207 мм
Вес 1.25 кг</t>
  </si>
  <si>
    <t>MIVO M70</t>
  </si>
  <si>
    <t>Тип Bluetooth Динамик
Bluetooth версия V5.3, до 10 м.
A2DP Bluetooth беспроводное подключение к любому устройству на Android и iOS
Пиковая мощность 30 Вт
Динамик 57 мм 4 Ом 15 Вт х 2
Частотный диапазон 80 Гц – 15 кГц
Поддержка аудио файлов  MP3, WMA, WAV
RGB-подсветка  многоцветная
Поддержка TF карты до 32 Гб
Поддержка USB да 
FM радио есть
Вход AUX 3.5 мм mini jack
Водонепроницаемость класса IPX6 защита от брызг и дождя
Встроенный литиевый аккумулятор 2400 мАч 
Питание и заряд 5В
Режим TWS поддерживает</t>
  </si>
  <si>
    <t>MD-102</t>
  </si>
  <si>
    <t>Bluetooth версия: V5.0, до 10 м.
Выходная мощность (RMS): 120 Вт
Пиковая выходная мощность: 1200 Вт
Мембраны динамиков: 2 сабвуфера (4 Ω) + 1 твитер (3 Ω)
Частотный диапазон: 50 ГЦ – 20 кГц
Поддержка аудио файлов: MP3, WMA, WAV
RGB-подсветка многоцветная, 7 режимов
Соотношение сигнал/шум: 68 дБ+/-2дБ
Воспроизведение с USB и TF:  до 32 Гб
Встроенный  аккумулятор: 7200 мАч -12 В
Напряжение сети переменного тока: 100~240В-50-60Гц
FM- тюнер: 87.5-108.0 МГц
Микрофон: 2 входа
Гитара: 1 вход (6.35 мм jack)
AUX вход: 3.5 mini jack
LED дисплей: да
Пульт: Д/У: да
Размеры: 375 х 330 х 875 мм
Вес нетто: / Вес брутто: 15.2 кг / 17.2 кг</t>
  </si>
  <si>
    <t>Патибокс Mivo MD-103</t>
  </si>
  <si>
    <t>Тип Напольный Bluetooth Динамик
Bluetooth версия V5.0, до 10 м.
Выходная мощность (RMS) 200 Вт
Пиковая выходная мощность 4000 Вт
Мембраны динамиков 2 сабвуфера(4 ?)+ 2 твитер(3 ?)
Частотный диапазон 50 Гц-20 кГц
Поддержка аудио файлов MP3, WMA, WAV
RGB-подсветка многоцветная, 9 режимов
Соотношение сигнал/шум 80 дБ+ /-2дБ
Воспроизведение с USB и TF до 32 Гб
Встроенный аккумулятор 1400 мАч -12 В
Напряжение сети переменного тока 100~240В-50-60Гц
FM- тюнер 87.5-108.0 МГц
Микрофон 1 вход (6.35 мм jack)
AUX вход 3.5 mini jack
LED дисплей да
Пульт Д/У да
Поддержка TWS да
Размеры (ШхВхГ) 325 x 335 x 995 мм
Вес нетто / Вес брутто 27 кг/29 кг</t>
  </si>
  <si>
    <t>MD-108</t>
  </si>
  <si>
    <t>Тип  Напольный Bluetooth Динамик
Bluetooth версия  V5.1, до 10 м.
Выходная мощность (RMS)  80Вт
Пиковая выходная мощность  800Вт
Мембраны динамиков  2 сабвуфера (4 Ω) + 1 твитер (3 Ω)
Частотный диапазон  50 ГЦ – 20 кГц
Поддержка аудио файлов   MP3, WMA, WAV
RGB-подсветка   многоцветная, 7 режимов
Соотношение сигнал/шум  68 дБ+/-2дБ
Воспроизведение с USB и TF   до 32 Гб
Встроенный  аккумулятор   4500мАч -12В
Напряжение сети переменного тока  100~240В-50-60Гц
FM- тюнер  87.5-108.0 МГц
Микрофон  2 входа
Гитара  1 вход  (6.35 мм jack)
AUX вход  3.5 mini jack
LED дисплей   да
Пульт Д/У  да
Размеры  310 х 330 х 600 мм
Вес нетто / Вес брутто  13 кг / 15.2 кг</t>
  </si>
  <si>
    <t>MD-112</t>
  </si>
  <si>
    <t>Тип Напольный Bluetooth Динамик
Bluetooth версия V5.3, до 10 м.
Выходная мощность (RMS) 60 Вт
Пиковая выходная мощность 800 Вт
Мембраны динамиков 1 сабвуфер (4?) + 1 Твитер (3?)
Частотный диапазон 20 ГЦ – 20 кГц
Поддержка аудио файлов MP3, WMA, WAV
RGB-подсветка многоцветная, 4 режима
Класс влагозащиты IPX6
Соотношение сигнал/шум 80 дБ+/-2дБ
Воспроизведение с USB и TF до 128 Гб
Встроенный аккумулятор 3600 мАч
Питание и заряд 9В=2А
FM- тюнер 87.5-108.0 МГц
Микрофон 1 вход (6.35 мм jack)
AUX вход 3.5 mini jack
LED дисплей да
Пульт Д/У да
Поддержка TWS да
Размеры (ШхВхГ) 360x300x560мм
Вес нетто / Вес брутто 5.5 кг / 6.5 кг</t>
  </si>
  <si>
    <t>MD-165 Pro</t>
  </si>
  <si>
    <t xml:space="preserve">Bluetooth версия V5.0, до 10 м.
Выходная мощность (RMS) 40 Вт
Пиковая выходная мощность 600 Вт
Мембраны динамиков 
1 сабвуфер (4 Ω) + 2 твитерf (3 Ω)
Частотный диапазон 55 ГЦ – 20 кГц
Поддержка аудио файлов  MP3, WMA, WAV
RGB-подсветка  многоцветная, 7 режимов
Соотношение сигнал/шум 80дБ+/-2дБ
Воспроизведение с USB и TF  до 32 Гб
Встроенный  аккумулятор 4400 мАч -7.4 В
Питание и заряд 9В=4А
Напряжение сети переменного тока 100~240В-50-60Гц
FM- тюнер 87.5-108.0 МГц
Микрофон 1 вход (6.35 мм jack)
AUX вход 3.5 mini jack
LED дисплей  да
Пульт Д/У да
Размеры (ШхВхГ) 230 х 220 х 280 мм
Вес нетто / Вес брутто 3.1 кг / 4 кг </t>
  </si>
  <si>
    <t>MD-166</t>
  </si>
  <si>
    <t>Тип питания
Аккумулятор
Чувствительность
90 дБ
Интерфейсы
USB, jack 3.5 мм
Минимальная частота
120 Гц
Максимальная частота
20000 Гц
Поддерживаемые беспроводные интерфейсы
Bluetooth
Материал корпуса
Пластик, Металл</t>
  </si>
  <si>
    <t>MD-650</t>
  </si>
  <si>
    <t>Тип Напольный Bluetooth Динамик
Bluetooth версия V5.0, до 10 м.
Выходная мощность (RMS) 60Вт
Пиковая выходная мощность 800 Вт
Мембраны динамиков 2 сабвуфера (4 ?) + 1 твитер (3 ?)
Частотный диапазон 55 ГЦ – 20 кГц
Поддержка аудио файлов MP3, WMA, WAV
RGB-подсветка многоцветная, 3 режима
Соотношение сигнал/шум 68 дБ+/-2дБ
Воспроизведение с USB и TF до 32 Гб
Встроенный аккумулятор 3600 мАч -7.4В
Питание и заряд 9В=2А
Напряжение сети переменного тока 100~240В-50-60Гц
FM- тюнер 87.5-108.0 МГц
Микрофон 1 вход (6.35 мм jack)
AUX вход 3.5 mini jack
LED дисплей да
Пульт Д/У да
Размеры 260 х 245 х 555 мм
Вес нетто / Вес брутто 4.4 кг / 5.1 кг</t>
  </si>
  <si>
    <t>MD-651</t>
  </si>
  <si>
    <t xml:space="preserve">Bluetooth версия V5.0, до 10 м.
Выходная мощность (RMS)80Вт
Пиковая выходная мощность 900 Вт
Мембраны динамиков 2 сабвуфера + 1 твитер 
Частотный диапазон 55 ГЦ – 20 кГц
Поддержка аудио файлов MP3, WMA, WAV
RGB-подсветка многоцветная, 6 режимов
Соотношение сигнал/шум 80 дБ+/-2дБ
Воспроизведение с USB и TF до 32 Гб
Встроенный аккумулятор 4000mAh 8В
Питание и заряд 9В=2А
Напряжение сети переменного тока 100-240В -50-60Гц
FM- тюнер 87.5-108.0 МГц
Микрофон 1 вход (6.35 мм jack)
AUX вход 3.5 mini jack
LED дисплей
Пульт Д/У </t>
  </si>
  <si>
    <t>ф</t>
  </si>
  <si>
    <t>MD-652</t>
  </si>
  <si>
    <r>
      <rPr>
        <b/>
        <sz val="10"/>
        <color theme="1"/>
        <rFont val="Times New Roman"/>
        <family val="1"/>
        <charset val="204"/>
      </rPr>
      <t>Мощность:</t>
    </r>
    <r>
      <rPr>
        <sz val="10"/>
        <color theme="1"/>
        <rFont val="Times New Roman"/>
        <family val="1"/>
        <charset val="204"/>
      </rPr>
      <t xml:space="preserve">
- RMS 100 Ватт
- PMPO 1000 Ватт
- Диапазон частот 55Hz-20KHz
</t>
    </r>
    <r>
      <rPr>
        <b/>
        <sz val="10"/>
        <color theme="1"/>
        <rFont val="Times New Roman"/>
        <family val="1"/>
        <charset val="204"/>
      </rPr>
      <t>Питание:</t>
    </r>
    <r>
      <rPr>
        <sz val="10"/>
        <color theme="1"/>
        <rFont val="Times New Roman"/>
        <family val="1"/>
        <charset val="204"/>
      </rPr>
      <t xml:space="preserve">
- Зарядка 220V
- Встроенный аккумулятор 5.5V (до 4 часов работы)
</t>
    </r>
    <r>
      <rPr>
        <b/>
        <sz val="10"/>
        <color theme="1"/>
        <rFont val="Times New Roman"/>
        <family val="1"/>
        <charset val="204"/>
      </rPr>
      <t>Разъемы:</t>
    </r>
    <r>
      <rPr>
        <sz val="10"/>
        <color theme="1"/>
        <rFont val="Times New Roman"/>
        <family val="1"/>
        <charset val="204"/>
      </rPr>
      <t xml:space="preserve">
- USB
- TF
- AUX 3.5 мм
- Jack 6.3 мм (микрофон)
-Jack 6.3 мм (гитара)
</t>
    </r>
    <r>
      <rPr>
        <b/>
        <sz val="10"/>
        <color theme="1"/>
        <rFont val="Times New Roman"/>
        <family val="1"/>
        <charset val="204"/>
      </rPr>
      <t>Размеры:</t>
    </r>
    <r>
      <rPr>
        <sz val="10"/>
        <color theme="1"/>
        <rFont val="Times New Roman"/>
        <family val="1"/>
        <charset val="204"/>
      </rPr>
      <t xml:space="preserve">
Ширина - 270 мм
Высота - 645 мм
Глубина - 260 мм
</t>
    </r>
    <r>
      <rPr>
        <b/>
        <sz val="10"/>
        <color theme="1"/>
        <rFont val="Times New Roman"/>
        <family val="1"/>
        <charset val="204"/>
      </rPr>
      <t>LED подсветка
Дисплей
Удобная ручка для переноски
Микрофон</t>
    </r>
  </si>
  <si>
    <t>MD-653</t>
  </si>
  <si>
    <t>Напряжение сети переменного тока: 100~240B
Емкость Аккумулятора: 5500 Мач Свинцово-кислотная батарея,12В
Выходная мощность (RMS): 120Вт
Пиковая музыкальная выходная мощность: 1200Вт
Мембраны динамиков: 2 сабвуфера(4 Ω)+1 твитер(3 Ω)
Соотношение сигнал/шум: 68 дБ+ /-2дБ
Эффективный диапазон рабочих частот: 20 Гц-20 кГц
Динамическая RGB подсветка динамиков: 8 режима.
Поддерживаемые аудио-форматы: MP3,WMA,WAV
Воспроизведение с USB и TF карты (до 32 Гб): Да
Bluetooth версия:5.0 ;Диапазон Bluetooth:10 м: Да
Цифровой FM-тюнер: 87.5-108.0 МГц
2 вход для микрофона, 1 вход для гитары(6.35 мм jack): Да
Вход AUX: 3.5 мм mini jack
Поддержка режима TWS: Да
LED дисплей: Да
Пульт Дистанционного Управления (ПДУ): Да
Размеры (ШхВхГ): 270 x 260 x 670 мм
Вес нетто/Вес брутто: 11 кг/13 кг</t>
  </si>
  <si>
    <t>MD-654</t>
  </si>
  <si>
    <t>Тип Напольный Bluetooth Динамик
Bluetooth версия V5.0, до 10 м.
Выходная мощность (RMS) 60 Вт
Пиковая выходная мощность 800 Вт
Мембраны динамиков 2 сабвуфера + 1 твиттер
Частотный диапазон 55 Гц-20 кГц
Поддержка аудио файлов MP3, WMA, WAV
RGB-подсветка многоцветная, 3 режим5
Соотношение сигнал/шум 80 дБ+ /-2дБ
Воспроизведение с USB и TF до 32 Гб
Встроенный аккумулятор 3600 мАч -9В-2А
Напряжение сети переменного тока 100~240В-50-60Гц
FM- тюнер 87.5-108.0 МГц
Микрофон 1 вход (6.35 мм jack)
AUX вход 3.5 mini jack
LED дисплей да
Пульт Д/У да
Поддержка TWS да
Размеры (ШхВхГ) 270 x 260 x 645 мм
Вес нетто / Вес брутто 10 кг</t>
  </si>
  <si>
    <t>MD-656</t>
  </si>
  <si>
    <t>Тип Напольный Bluetooth Динамик
Bluetooth версия V5.3, до 10 м.
Выходная мощность (RMS) 60 Вт
Пиковая выходная мощность 800 Вт
Мембраны динамиков 2 сабвуфера (4 ?) + 1 твитер (3 ?)
Частотный диапазон 55 ГЦ – 20 кГц
Поддержка аудио файлов MP3, WMA, WAV
RGB-подсветка многоцветная, 9 режимов
Соотношение сигнал/шум 80 дБ+ /-2дБ
Воспроизведение с USB и TF до 128 Гб
Встроенный аккумулятор 3000 мАч -7.4В
Питание и заряд 5В=2А
FM- тюнер 87.5-108.0 МГц
Микрофон 2 входа (6.35 мм jack)
AUX вход 3.5 mini jack
LED дисплей да
Пульт Д/У да
Поддержка TWS да
Размеры (ШхВхГ) 250 х 255 х 560 мм
Вес нетто / Вес брутто 4.4 кг / 5.1 кг</t>
  </si>
  <si>
    <t>MD-658</t>
  </si>
  <si>
    <t>Тип Напольный Bluetooth Динамик
Bluetooth версия V5.3, до 10 м.
Пиковая выходная мощность 2000 Вт
Мембраны динамиков 2 x 50Вт сабвуфера(6.5''/4 ?)+2 x 25Вт твитер(2.5''/4 ?)
Частотный диапазон 530 Гц-20 кГц
Поддержка аудио файлов MP3, WMA, WAV
RGB-подсветка многоцветная, 16 режимов
Соотношение сигнал/шум 80 дБ+ /-2дБ
Поддержка режима воспроизведения Bluetooth,FM,USB,AUX
Цифровой FM-тюнер 87.5-108.0 МГц
Питание и заряд 20В=5A(Поддерживает одновременную зарядку и разрядку.)
Микрофон 1 вход (6.35 мм jack)
Гитара 1 вход (6.35 мм jack)
Интерфейс AUX 3.5 mm(вход);HDMI ARC(вход);AUDIO 3.5 mm(выход)
LED дисплей да
Пульт Д/У да
АКБ 12В/5.5 мAч
Время зарядки 6-8 часов
Поддержка TWS да
Размеры (ШхВхГ) 305 x 330 x 660 мм
Вес нетто / Вес брутто 15.2 кг/16.2 кг</t>
  </si>
  <si>
    <t>MD-801</t>
  </si>
  <si>
    <t>Тип Напольный Bluetooth Динамик
Bluetooth версия V5.0, до 10 м.
Выходная мощность (RMS) 120 Вт
Пиковая выходная мощность 1200 Вт
Мембраны динамиков 
2 сабвуфера (4 Ω) + 1 твитер (3 Ω)
Частотный диапазон 50 ГЦ – 20 кГц
Поддержка аудио файлов  MP3, WMA, WAV
RGB-подсветка  многоцветная, 15 режимов
Соотношение сигнал/шум 80дБ+/-2дБ
Воспроизведение с USB и TF  до 32 Гб
Встроенный  аккумулятор 7500 мАч -12 В
Напряжение сети переменного тока 100~240В-50-60Гц
FM- тюнер 87.5-108.0 МГц
Микрофон 2 входа 
Гитара 1 вход (6.35 мм jack)
AUX вход 3.5 mini jack
LED дисплей  да
Пульт Д/У да
Размеры (ШхВхГ) 335 х 330 х 645 мм
Вес нетто / Вес брутто 13.8 кг / 15 кг
Комплект поставки  
Напольный Динамик Mivo MD-801 1шт
Микрофон  2шт</t>
  </si>
  <si>
    <t>MD-802</t>
  </si>
  <si>
    <t xml:space="preserve">Тип: Напольный Bluetooth Динамик
Bluetooth версия: V5.0, до 10 м.
Выходная мощность (RMS): 120 Вт
Пиковая выходная мощность: 1200 Вт
Мембраны динамиков: 2 сабвуфера (4 Ω) + 1 твитер (3 Ω)
Частотный диапазон: 20 ГЦ – 20 кГц
Поддержка аудио файлов: MP3, WMA, WAV
RGB-подсветка многоцветная, 15 режимов
Соотношение сигнал/шум: 60дБ+/-2дБ
Воспроизведение с USB и TF:  до 32 Гб
Встроенный  аккумулятор: 5500 мАч -12 В
Напряжение сети переменного тока: 100~240В-50-60Гц
FM- тюнер: 87.5-108.0 МГц
Микрофон: 2 входа
Гитара: 1 вход (6.35 мм jack)
AUX вход: 3.5 mini jack
LED дисплей: да
Пульт: Д/У: да
Размеры: 320 х 310 х 715 мм
Вес нетто: / Вес брутто: 11.7 кг / 13.4 кг </t>
  </si>
  <si>
    <t>MD-803</t>
  </si>
  <si>
    <t xml:space="preserve">Тип Напольный Bluetooth Динамик
Bluetooth версия V5.0, до 10 м.
Выходная мощность (RMS) 80 Вт
Пиковая выходная мощность 1100 Вт
Мембраны динамиков 2 сабвуфера (4 ?) + 1 твитер (3 ?)
Частотный диапазон 55 ГЦ – 20 кГц
Поддержка аудио файлов MP3, WMA, WAV
RGB-подсветка многоцветная, 9 режимов
Соотношение сигнал/шум 60 дБ+ /-2дБ
Воспроизведение с USB и TF да
Встроенный аккумулятор 5100 мАч
FM- тюнер 87.5-108.0 МГц
Микрофон 2 входа (6.35 мм jack)
AUX вход 3.5 mini jack
Пульт Д/У д
Поддержка TWS да
</t>
  </si>
  <si>
    <t>MD-856</t>
  </si>
  <si>
    <t>Bluetooth Входные интерфейсы 3.5 мм, 6.3 мм, DC, USB Выходные интерфейсы 3.5 мм, 6.3 мм, USB Модуль связи Bluetooth 5,3 FM-радио Да
Звук Максимальная мощность, Вт 80 Звуковая схема 2.0 Количество полос 2 Мощность фронтальных колонок, Вт 80 Мощность сабвуфера, Вт 80 Мин. частота, Гц 55 Макс. частота, Гц 20000 Чувствительность, дБ 85 Импеданс, Ом 2 Количество динамиков 3
Корпус Материал корпуса Пластик Вес товара, г 6000 Конструктивные особенности Микрофон, Пульт ДУ, Подсветка, Слот Micro SD Материал диффузора Ткань на резиновой основе Декоративное покрытие корпуса Пластик Защита от влаги Да Степень защиты IP55 Размеры, мм 320х320х720
Питание Время автономной работы, ч 6 Емкость аккумулятора, мАч 3600 Время зарядки аккумулятора, мин 240 Возможность зарядки устройств Да
Дополнительные Тип Беспроводная колонка Цвет Черный Стереозвук Да Слот для карты памяти</t>
  </si>
  <si>
    <t>MD-857</t>
  </si>
  <si>
    <t>Тип Напольный Bluetooth Динамик
Bluetooth версия V5.3, до 10 м.
Пиковая выходная мощность 1000 Вт
Мембраны динамиков 2 сабвуфера(4 Ω)+ 1 твитер(3 Ω)
Частотный диапазон 55 ГЦ – 20 кГц
Поддержка аудио файлов  MP3, WMA, WAV
RGB-подсветка  многоцветная, 9 режимов
Соотношение сигнал/шум 80 дБ+ /-2дБ
Питание 5В=2A
Встроенный  аккумулятор 7.4B/4400 мАч 
FM- тюнер 87.5-108.0 МГц
Микрофон 2 входа (6.35 мм jack)
AUX вход 3.5 mini jack
Пульт Д/У да
Поддержка TWS да 
 Размеры (ШхВхГ) 285 x 305 x 655 мм
Вес нетто/Вес брутто 5.9 кг/6.9 кг
Комплект поставки  
Mivo MD-857 1 шт
Микрофон  1 шт
Пульт Д/У 1 шт</t>
  </si>
  <si>
    <t>Hopestar Party One</t>
  </si>
  <si>
    <t>Бумбокс обладает великолепным, мощным и насыщенным звуком, выдавая суммарно 80 Вт. Порадует вас динамичной яркой подсветкой, при необходимости которую можно отключить. Акустическая система имеет пыле и влаго защиту IPX6, от любых погодных воздействий (водяные потоки или сильные струи с любого направления, брызги, дождь, пыль). Сборка и материалы в устройстве - на самом высоком уровне, все контактные разъемы надежно и герметично защищены, поэтому колонка отлично подходит для использования под открытым небом и в помещениях с повышенной влажностью. Устойчивость на поверхности обеспечивает прорезиненное основание, которое предотвращает скольжение. Встроенная функция TWS позволит объединить две колонки в стерео-пару.</t>
  </si>
  <si>
    <t>Hopestar Party 130</t>
  </si>
  <si>
    <t>Модель Party 130
Тип колонки активный
Вид колонки портативная
Гарантийный срок 14 дней
Память
Тип карты памяти TF; microSD
Питание
Питание от аккумулятора; от сети
Тип аккумулятора Li-Ion
Емкость аккумулятора 22000
Время зарядки 5 часов
Связь
Беспроводные интерфейсы Bluetooth 5.0; Bluetooth
Интерфейсы и разъемы
Вид разъема AUX; USB; USB Type-C
Технические особенности
Акустический тип 2.0
Минимальная воспроизводимая частота 40 Гц
Максимальная воспроизводимая частота 20000 Гц
Максимальный уровень звука/шума 80 дБ
Количество фронтальных колонок 3
Материалы
Материал корпуса металл; пластик; резина</t>
  </si>
  <si>
    <t>Hopestar PartyBox</t>
  </si>
  <si>
    <t>1. Стандарт беспроводной связи: 5,3
2. Расстояние передачи: 10 метров
3. Выходная мощность: 120 Вт.
4. Время игры: 6-8 часов
5. Частотный эффект: 40 Гц-20 кГц
6. Динамик: 145 мм, 4 Ом, 80 Вт, 93 мм, 4 Ом, 20 Вт x 2,
7. Входная мощность: 9 В, 2 А.
9. Тип батареи: литий-ионный аккумулятор 18650, 22000 мАч.
10. Интерфейс ввода аудиосигнала: стандартный разъем для наушников 3,5 мм (стерео)
11. Размер: 376x226x275 мм.</t>
  </si>
  <si>
    <t>военный</t>
  </si>
  <si>
    <t>Hopestar A60</t>
  </si>
  <si>
    <t>Бренд: HOPESTAR
Модель: A60 Party (Multicolor LED Light Water Resistance IPX6 Enhanced Bass Sound System 3D Stereo Music Surround Support TF Card AUX USB Wireless Bluetooth 5.1 Speaker)
Беспроводной протокол: Bluetooth V5.1 + EDR, L2CAP/A2DP (AVCTP/AVDTP/AVRCP)
Материалы: ABS пластик, металл, резина
Беспроводная связь: до 10 м
Суммарная мощность: 2х15w + 1x50w + 2x10w = 100w
Частотный диапазон: 100 Гц - 20 кГц 
Соотношение сигнал/шум SNR: ≥80dB
Интерфейсы: USB, карты MMC, карты SD / TF, AUX
Размер: 51 х 19 х 22 cм
Размер микрофона: 24,5 см
Вес: 3300 гр</t>
  </si>
  <si>
    <t>Hopestar A65</t>
  </si>
  <si>
    <t>Портативная Bluetooth колонка Hopestar A65 – это стильная и мощная новинка от бренда качественных Bluetooth колонок с насыщенным звучанием. Hopestar A65 выполнена из прочного пластика с Soft-Touch покрытием, а лицевая часть и динамики надежно защищены синтетической тканью, кнопки управления прорезинены. На задней части колонки расположены скрытые герметичной заглушкой разъемы USB, microUSB, TF, AUX. Сверху бумбокса расположены прочные металлические петли под ремень-переноску.
Акустическая система имеет пыле и влагозащиту IPX6, что делает ее устойчивой к любым погодным воздействиям. Все контактные разъемы герметично защищены, поэтому колонка превосходно дополнит ваш пляжный отдых, прогулки на природе, поездки на дачу, домашние вечеринки.
Беспроводной микрофон в комплекте с караоке колонкой позволит насладиться музыкой в собственном исполнении.
Устойчивость колонки на поверхности обеспечивает прорезиненное основание. Встроенная функция TWS позволит объединить два устройства в стерео-пару. По бокам расположены 2 пассивных излучателя, дополняющих и без того совершенное звучание.
Мощная Bluetooth колонка с микрофоном порадует вас динамичной яркой LED-подсветкой.
Портативная колонка Hopestar A65 с микрофоном караоке - отличный подарок для детей и взрослых на любой праздник.</t>
  </si>
  <si>
    <t>Hopestar A6X</t>
  </si>
  <si>
    <t>серый-хаки</t>
  </si>
  <si>
    <t>● Бренд: HOPESTAR (Shenzhen Technology Co., ltd, China)
● Модель: A6 X (Water Resistance IPX6 Enhanced Bass Sound Power System 3D Stereo Music Surround Support TF Card AUX USB Wireless Bluetooth 5.0 Speaker)
● Беспроводной протокол: Bluetooth V5.0 + EDR, L2CAP/A2DP (AVCTP/AVDTP/AVRCP), 2.4GHz
● Беспроводная связь: до 10 м
● Динамики: Ф 66 мм 4Ω, 10W *2
● Сабвуфер: 115 мм 4Ω, 25W *1
● Пассивные мембраны: Ф 65 мм *2
● Выходная мощность: 45 Вт (10W*2 + 25W)
● Частотный диапазон: 100 Гц - 10 кГц 
● Соотношение сигнал/шум SNR: ≥80dB
● Входная чувствительность: 400mV
● Встроенный аккумулятор: Li-ion 18650, 7.4V, 6000 mAh (4400 mAh - на выход)
● Время работы: до 6 часов (в зависимости от громкости)
● Зарядка: 3 часа, 5 V/1000 mA
● Размер: 400 х 154 х 185 мм
● Вес: 2580 гр
● Материалы: ABS пластик, металл, синтетическая ткань, резина</t>
  </si>
  <si>
    <t>зелёный-хаки</t>
  </si>
  <si>
    <t>Hopestar A30 Party</t>
  </si>
  <si>
    <t>Формат акустики
Стерео
Суммарная мощность звука
70 Вт
Тип питания
Аккумулятор
Чувствительность
80 дБ
Интерфейсы
USB, AUX-вход, Type-C
Минимальная частота
80 Гц
Максимальная частота
15000 Гц
Поддерживаемые беспроводные интерфейсы
Bluetooth
Поддерживаемые карты памяти
TF Card
Особенности
FM-приемник, Зарядка плеера/смартфона, Подключение к ПК, Подключение к телевизору, Функция громкой связи
Материал корпуса
Пластик</t>
  </si>
  <si>
    <t>БАТАРЕЙКИ</t>
  </si>
  <si>
    <t>Количество</t>
  </si>
  <si>
    <t>Батарейки в блистере Alkaline (цена указана за блистер)</t>
  </si>
  <si>
    <t>CR2025-5B</t>
  </si>
  <si>
    <t>5шт</t>
  </si>
  <si>
    <t>CR2016-5B</t>
  </si>
  <si>
    <t>CR1616-5B</t>
  </si>
  <si>
    <t>CR1620-5B</t>
  </si>
  <si>
    <t>AG3-10B</t>
  </si>
  <si>
    <t>10шт</t>
  </si>
  <si>
    <t>AG4-10B</t>
  </si>
  <si>
    <t>AG10-10B</t>
  </si>
  <si>
    <t>AG13-10B</t>
  </si>
  <si>
    <t>23A-5B</t>
  </si>
  <si>
    <t>27A-5B</t>
  </si>
  <si>
    <t>LR6-2B</t>
  </si>
  <si>
    <t>2шт</t>
  </si>
  <si>
    <t>LR6-12B</t>
  </si>
  <si>
    <t>12шт</t>
  </si>
  <si>
    <t>AAA LR03S-4B</t>
  </si>
  <si>
    <t>4шт</t>
  </si>
  <si>
    <t>AAA LR03S-2B</t>
  </si>
  <si>
    <t>LR03-12B</t>
  </si>
  <si>
    <t>LR20-2B</t>
  </si>
  <si>
    <t>LR14-2B</t>
  </si>
  <si>
    <t>1шт</t>
  </si>
  <si>
    <t>R20P-2B</t>
  </si>
  <si>
    <t>R14P-2B</t>
  </si>
  <si>
    <t>Аккумулятор в блистере (цена указана за блистер)</t>
  </si>
  <si>
    <t>NI-MH  AAA600-2B</t>
  </si>
  <si>
    <t>NI-MH RTU AAA1000-2B</t>
  </si>
  <si>
    <t>NI-MH AAA1200-2B</t>
  </si>
  <si>
    <t>NI-MH RTU AA600-4B (предварительно заряженный)</t>
  </si>
  <si>
    <t>NI-MH RTU AA600-2B (предварительно заряженный)</t>
  </si>
  <si>
    <t>NI-MH AA600-2B</t>
  </si>
  <si>
    <t>NI-MH AA1300-4B</t>
  </si>
  <si>
    <t>NI-MH AA1300-2B</t>
  </si>
  <si>
    <t>NI-MH AA1100-4B</t>
  </si>
  <si>
    <t>Батарейки и аккумуляторы в спайке (цена указана за спайку)</t>
  </si>
  <si>
    <t>LR6-4S</t>
  </si>
  <si>
    <t>LR03-4S</t>
  </si>
  <si>
    <t>6F22-1S</t>
  </si>
  <si>
    <t>ICR18650 2000-2S</t>
  </si>
  <si>
    <t>ICR18650 2200-2S</t>
  </si>
  <si>
    <t>ICR18650 2600-2S</t>
  </si>
  <si>
    <t>ICR18650 3350-2S</t>
  </si>
  <si>
    <t>Универсальные зарядные устройства для аккумуляторов (количество ограничено)</t>
  </si>
  <si>
    <t>Standard charger 8174-1B</t>
  </si>
  <si>
    <t>PK-8181</t>
  </si>
  <si>
    <t>PK-8341</t>
  </si>
  <si>
    <t>PK-8221</t>
  </si>
  <si>
    <t>Кольцевая светодиодная лампа 30 см YQ-320A</t>
  </si>
  <si>
    <t>Количество диодов: 200 шт.;
Мощность лампы: 24 Вт
Размер внутренний крепления для смартфона: от 58 до 85 мм;
Цветовая температура: 3000К - 6500К;
Цвет плафона: Белый;
Форма плафона: Круг;
Материал плафонов: Пластик;
Размер: Диаметр 30 см.</t>
  </si>
  <si>
    <t xml:space="preserve">Кольцевая светодиодная лампа 26 см </t>
  </si>
  <si>
    <t>Количество диодов: 200 шт.;
Мощность лампы: 24 Вт
Размер внутренний крепления для смартфона: от 58 до 85 мм;
Цветовая температура: 3000К - 6500К;
Цвет плафона: Белый;
Форма плафона: Круг;
Материал плафонов: Пластик;
Размер: Диаметр 26 см.</t>
  </si>
  <si>
    <t>Профессиональная кольцевая LED лампа (HQ-18) диаметр 45см</t>
  </si>
  <si>
    <t>Температура цветов: теплый свет (3000-3500K), нейтральный свет (5000-5500K), теплый свет (6000-6500K);
Световой поток: 3000 Лм;
Индекс цвета CRI: RA&gt;95;
Количество SMD диодов: 416 шт.;
Мощность источника света: 55 Вт;
Дальность: 10 метров;
Питание: DC 100-240V, 50/60Hz;
Диаметр кольца: 45 см (наружный), 32 см (внутренний);
Толщина кольца: 33 мм;
Допустимая ширина смартфона на крепление: от 5,2 до 10,5 см;
Срок службы: от 50 000 часов;
Продолжительность непрерывной работы: не более 3 часов;
Материалы: ABS-пластик;
Лампа крепится на штырь диаметром до 16 мм;
Вес: 1.33 кг.</t>
  </si>
  <si>
    <t xml:space="preserve">Кольцевая LED лампа Dimmable Portable J360 с 1 креплением 14" 36 см </t>
  </si>
  <si>
    <t>Тип: Кольцевая LED лампа.
Совместимость: Смартфоны, видео и фото камеры.
Колличество светодиодов: 288 шт.
Цветовая температура: 3200-5600К.
Мощность лампы: 5 Вт-18 Вт.
Питание: От адаптера питания.
Напряжение источника питания: 110-220 В.
Индекс цветопередачи: RA&gt;90.
Кнопки управления: Механические.
Конструкция: Шарнирная/составная.
Рабочая температура: Менее 45 °C, без горячих точек, безопасно на ощупь.
Материал: Экологичная мягкая резиновая ABS алюминиевая подложка, металлический шланг.
Цвет: Чёрный с белым.
Диаметр: 36 см.
Размер упаковки: 40*39*6 см.
Вес товара без упаковки: 1170 г.
Вес товара в упаковке: 1200 г.</t>
  </si>
  <si>
    <t xml:space="preserve">Koльцeвaя лaмпa co штaтивoм LЕD Рrо М-45 (45 cм, 1 дepжaтeль)
</t>
  </si>
  <si>
    <t>Кольцевая лампа 33cm LC-330</t>
  </si>
  <si>
    <t>Ring Fill Light 26см</t>
  </si>
  <si>
    <t>● Область применения: мобильная фото- и видео-съемка, детальная съемка, дополнительное освещение
● Модель: Tycipy ZD666 (10" LED Ring Fill Light with Control 30cm)
● Совместимость: смартфоны, видео и фото камеры
● Цветовая температура: 3200K - 5500К 
● Мощность источника света: 10 Вт
● Питание: USB 5V, 2A
● Диаметр кольца: 26см
● Винт под крепление: 1/4"
● Допустимая ширина смартфона на крепление: от 5,2 до 10,5 см
● Максимальная предусмотренная нагрузка: 220-500 гр (в зависимости от длины использования)
● Материалы: ABS-пластик
● Цвет (задняя сторона кольца): черный
● Вес: 435 гр</t>
  </si>
  <si>
    <t>LED Ring Fill Light S-934, 16 CM</t>
  </si>
  <si>
    <t>Кольцевая лампа Ring Fill Light 16 см,  пульт на шнуре, крепление для смартфона</t>
  </si>
  <si>
    <t>RGB Кольцевая лампа MJ20 20 см</t>
  </si>
  <si>
    <t>15 цветовых схем и 10 ступеней яркости
Теплый свет / холодный свет / естественный свет одним ключом
Подходит для фотографии, потокового видео, прямой трансляции
Подходит для мобильных телефонов до 6,5 дюймов
Вращение на 360 градусов для регулировки угла
Технические характеристики:
Модель: MJ-20
Размер: диаметр 20 см
Бусины лампы: 80шт
Цветовая температура: 3000К-6000К</t>
  </si>
  <si>
    <t>Кольцевая лампа MJ-26 RGB 26 см.</t>
  </si>
  <si>
    <t>Материал корпуса: Пластик
Цветовая температура: 2800K теплый / 4500K естественный / 6000K белый
Зарядка питание USB
Световой поток: 2500 Люмен.
Мощность источника света: 21 Вт
Источник света: RGB Led SMD
Led диодов 120 шт. SMD нового поколения.
Питание:    USB 5V, 2A
Яркость: Регулируемая
Цветовая Температура: Регулируемая
Линия Управление: Регулируемая
Диаметр: 26 см</t>
  </si>
  <si>
    <t>Кольцевая лампа MJ33 (33см) RGB LED</t>
  </si>
  <si>
    <t xml:space="preserve">Материал корпуса: Пластик
Цветовая температура: 2800K теплый / 4500K естественный / 6000K белый
Зарядка питание USB
Световой поток: 2500 Люмен.
Мощность источника света: 30 Вт
Источник света: RGB Led SMD
Led диодов 120 шт. SMD нового поколения.
Питание:    USB 5V, 2A
Яркость: Регулируемая
Цветовая Температура: Регулируемая
Линия Управление: Регулируемая
Диаметр: 33 см </t>
  </si>
  <si>
    <t>Кольцевая лампа MJ36 (36см) RGB LED</t>
  </si>
  <si>
    <t xml:space="preserve">Материал  - Пластик;
Мощность -  35 Вт;
Питание от USB;
Цвет свечения  - RGB, холодный белый, теплый желтый, смешанный;
Комплектация:
Кольцевая лампа; держатель для телефона 3 шт; пульт ДУ; пульт на USB кабеле; упаковка. </t>
  </si>
  <si>
    <t>Кольцевая светодиодная Led Лампа RGB MJ38</t>
  </si>
  <si>
    <t>Цветовая температура: 6500К – 6000К.
Питание: USB 5В, 2А.
Диаметр кольца: 38см.</t>
  </si>
  <si>
    <t>Кольцевая светодиодная цветная лампа Soft Ring Light MJ-18 RGB (диаметр 45 cм) и пультом ДУ</t>
  </si>
  <si>
    <t>1. Кольцевая светодиодная лампа MJ18 RGB (45 см)
2. Держатель для телефона - 3 шт.
3. Регулировки наклона лампы.
4. Пульт для регулировки свечения лампы.
5. Пульт для фото и видеосъемки.</t>
  </si>
  <si>
    <t>Селфи кольцо 56см MJ56</t>
  </si>
  <si>
    <t>тип: кольцевой осветитель, осветительный элемент: светодиодный, питание: от сети, особенности: выбор цвета свечения, держатель для смартфона, пульт ДУ, штатив в комплекте, цветовая температура: 5500 K</t>
  </si>
  <si>
    <t>Кольцевая лампа 31см</t>
  </si>
  <si>
    <t>Характеристики:
Диаметр кольца, внешний: 31 см.
Высота штатива: от 70 до 200 см.
Совместимость: смартфоны, видео и фото камеры
Цветовая температура: 3200K - 5600К
Мощность источника света: 20W
Источник питания:  USB 5V 2A
Допустимая ширина смартфона на крепление: от 5,2 до 7,5 см.
Угол наклона лампы: 270 градусов
Материалы: ABS-пластик + металл
Цвет: Черный</t>
  </si>
  <si>
    <t>Кольцевая лампа RL-21 диаметром 54 см</t>
  </si>
  <si>
    <t>Материал: металл + АБС
Диаметр внешнего кольца: 54 cм (21 дюйм)
Плавная регулировка яркости от 0 до 100 (диммep)
Мощность: 60 ВТ
Цветовая температура: 2700К-6500К
Световой поток: 3000 Лм
Количество SМD диодов: 548
2 USB для зарядки смартфонов
Рабочая температура: - 20C до 50C
Напряжение: 90-265 V
Кабель питания: 3 м.</t>
  </si>
  <si>
    <t xml:space="preserve">RL-14 Кольцевая лампа (диаметр 36 см) + Сумка + Пульт </t>
  </si>
  <si>
    <t xml:space="preserve">Мощность: 36 Вт
Световой поток: 3600 lume
Кол-во светодиодов: 280 шт.
Внешний диаметр: 36 см
Цветовая температура: Есть
Регулировка температуры: Есть
Цветовая температура: 2700 K — 6500 К
Управление: диммер яркости, диммер температуры
Дальность освещения: до 10 метров </t>
  </si>
  <si>
    <t xml:space="preserve">Кольцевая лампа 45 см LED RL-18 (сумка, пульт в комплекте) </t>
  </si>
  <si>
    <t>Мощность: 55 Вт
Кол-во светодиодов: 512
Внешний диаметр: 45 см
Цветовая температура: 2700K — 6500К
Регулировка яркости и цвета: 2 диммера
Напряжение: 100 - 240 Вт
Дальность освещения: до 10 метров
Индекс цветопередачи: &gt; 90 Ra
Максимальная высота штатива 1,9-2.1м.
Регулировка уровней мощности света.</t>
  </si>
  <si>
    <t>Штатив для лампы</t>
  </si>
  <si>
    <t>Штатив</t>
  </si>
  <si>
    <t>Картонная коробка</t>
  </si>
  <si>
    <t>Штатив-стойка будет интересен как фотолюбителям, так и профессиональным фотографам. Основное его предназначение - поддержка и закрепление кольцевой LED лампы с держателем для смартфона или без. Благодаря своей достаточно мощной конструкции, на данный штатив можно помещать оборудование весом до 7 кг. Рабочая высота штатива регулируется в диапазоне от 75см до 250см.</t>
  </si>
  <si>
    <t>Усиленный штатив</t>
  </si>
  <si>
    <t xml:space="preserve">Универсальный усиленный штатив для фото и видеотехники (LS 8806) - это высококачественный напольный штатив премиального качества, отличный реквизит для фотографа и видеографа. Напольный штатив для фототехники отлично подходит для кольцевой лампы, видеосвета, прожектора, лед панели. Также штатив трипод подойдет для фотоаппарата, смартфона, селфи-кольца, студийной техники, вспышки, софтбокса, отражателя, фото и видео камеры, лазерных уровней и многих других аксессуаров для съемки, стройки и пр., которые оснащены гнездом с внутренней резьбой 1/4" под аналогичное соединение с внешней резьбой, расположенное на самой стойке. Данная стойка (штатив) предназначена практически для любой нагрузки и с легкостью выдерживает вес практически любого съемочного оборудования весом до 5-7 кг, даже на максимальной высоте, так как изготовлена из прочной и надежной стали. </t>
  </si>
  <si>
    <t>ВЕНТИЛЯТОР</t>
  </si>
  <si>
    <t>Вентиляторы</t>
  </si>
  <si>
    <t>Mini Ventilator</t>
  </si>
  <si>
    <t>MINI FAN</t>
  </si>
  <si>
    <t>GLOOMY BEAR HAND HELD FAN HQ-46A</t>
  </si>
  <si>
    <t>Вентилятор SS-2</t>
  </si>
  <si>
    <t>Фонарики</t>
  </si>
  <si>
    <t>Фонарь JIN-6801M налобный</t>
  </si>
  <si>
    <t>Водонепроницаемые чехлы для телефона</t>
  </si>
  <si>
    <t>Герметичный и стильный. Надежный и практичный ремешок. Незаменим для людей, ведущих активный образ жизни. Подходит для большинства моделей Samsung и Iphone. Благодаря своей плотности и герметичности позволяет погружаться до 2 метров и делать фото или видео сьемку. Позволяет делать оригинальные и незабываемые кадры. Всегда выручит на пляже или у бассейна.</t>
  </si>
  <si>
    <t xml:space="preserve">Водонепроницаемый чехол </t>
  </si>
  <si>
    <t>Наклейка на клавиатуру</t>
  </si>
  <si>
    <t>Покрытие</t>
  </si>
  <si>
    <t>Цвет букв</t>
  </si>
  <si>
    <t>черная матовая</t>
  </si>
  <si>
    <t>прозрачная матовая</t>
  </si>
  <si>
    <t>Чехол на руку для бега</t>
  </si>
  <si>
    <t>Всё для наклейки плёнок</t>
  </si>
  <si>
    <t>HOCO G001 высококачественная интеллектуальная машина для резки пленки</t>
  </si>
  <si>
    <t>Ролик для нанесения пленки G001</t>
  </si>
  <si>
    <t>G001 Инструмент для нанесения пленки</t>
  </si>
  <si>
    <t>Задняя пленка GB001 для машины для резки пленки набор 20шт</t>
  </si>
  <si>
    <t>цветная</t>
  </si>
  <si>
    <t>Hoco GB007 Полная прозрачная изогнутая пленка с памятью на 360 градусов для умной машины для резки пленки (20 шт.)</t>
  </si>
  <si>
    <t>прозрачная</t>
  </si>
  <si>
    <t>GB011 Индивидуальная цветная задняя пленка с полным покрытием для умной машины для резки пленки (20 шт.)</t>
  </si>
  <si>
    <t>GF007 Матовые пленки HD для умной машины для резки пленки (50 шт.)</t>
  </si>
  <si>
    <t>GF003 HD quantum пленка для интеллектуальной машины для резки пленки, высокая гибкость, ударопрочная, защита краев экрана, 50шт</t>
  </si>
  <si>
    <t>Гидрогелевая плёнка</t>
  </si>
  <si>
    <t xml:space="preserve">земля </t>
  </si>
  <si>
    <t>найк (дым)</t>
  </si>
  <si>
    <t>планета</t>
  </si>
  <si>
    <t>маленкий человек-паук</t>
  </si>
  <si>
    <t>джокер</t>
  </si>
  <si>
    <t>БМВ</t>
  </si>
  <si>
    <t>супермен</t>
  </si>
  <si>
    <t>найк (дорога)</t>
  </si>
  <si>
    <t xml:space="preserve">найк </t>
  </si>
  <si>
    <t>горы и дерево</t>
  </si>
  <si>
    <t>дедпул</t>
  </si>
  <si>
    <t>ауди</t>
  </si>
  <si>
    <t>ламба</t>
  </si>
  <si>
    <t>ночной Париж</t>
  </si>
  <si>
    <t>бык</t>
  </si>
  <si>
    <t>железный человек</t>
  </si>
  <si>
    <t xml:space="preserve">мини мстители </t>
  </si>
  <si>
    <t>apple</t>
  </si>
  <si>
    <t>тигр</t>
  </si>
  <si>
    <t>венеция</t>
  </si>
  <si>
    <t>мстители</t>
  </si>
  <si>
    <t>пальмы</t>
  </si>
  <si>
    <t>adidas</t>
  </si>
  <si>
    <t>клыки</t>
  </si>
  <si>
    <t>найк</t>
  </si>
  <si>
    <t>кожа</t>
  </si>
  <si>
    <t>человек-паук</t>
  </si>
  <si>
    <t>смайлы</t>
  </si>
  <si>
    <t>пляж</t>
  </si>
  <si>
    <t>звездное небо</t>
  </si>
  <si>
    <t>Кабель на магните MHZ M3</t>
  </si>
  <si>
    <t>Кабель на магните Lightning</t>
  </si>
  <si>
    <t>Кабель на магните micro</t>
  </si>
  <si>
    <t>Кабель на магните 3 в 1</t>
  </si>
  <si>
    <t>AUX</t>
  </si>
  <si>
    <t>AUX-кабель (тканевые)</t>
  </si>
  <si>
    <t xml:space="preserve">AUX-кабель </t>
  </si>
  <si>
    <t>AUX-кабель  (1м)</t>
  </si>
  <si>
    <t>AUX-кабель  (2м)</t>
  </si>
  <si>
    <t>AUX (1 метр)</t>
  </si>
  <si>
    <t>C5212</t>
  </si>
  <si>
    <t>Защитное стекло REMAX GL27 (с упаковкой)</t>
  </si>
  <si>
    <t>IP 12/12 PRO 6.1</t>
  </si>
  <si>
    <t xml:space="preserve">IP 13/13 PRO/14 </t>
  </si>
  <si>
    <t>IP 13 PRO MAX/`14 PLUS</t>
  </si>
  <si>
    <t xml:space="preserve">IP 14 PRO </t>
  </si>
  <si>
    <t>Защитное стекло REMAX GL27 (без упаковки)</t>
  </si>
  <si>
    <t>Защитное стекло REMAX GL27 ANTI-SPY</t>
  </si>
  <si>
    <t xml:space="preserve">Защитное стекло REMAX GL83 </t>
  </si>
  <si>
    <t>IP 11 PRO MAX / XS MAX</t>
  </si>
  <si>
    <t xml:space="preserve">IPHONE 15 </t>
  </si>
  <si>
    <t xml:space="preserve">PURA 70 </t>
  </si>
  <si>
    <t>NOVA 13I</t>
  </si>
  <si>
    <t>NOVA 13 PRO</t>
  </si>
  <si>
    <t>POCO X7 PRO 5G</t>
  </si>
  <si>
    <t>REDMI NOTE 14 4G</t>
  </si>
  <si>
    <t>REDMI NOTE 14 PRO 4G</t>
  </si>
  <si>
    <t>REDMI NOTE 14 PRO PLUS 5G</t>
  </si>
  <si>
    <t>MI 14T PRO</t>
  </si>
  <si>
    <t xml:space="preserve">SAMSUNG A06 </t>
  </si>
  <si>
    <t>SAMSUNG A36</t>
  </si>
  <si>
    <t>SAMSUNG A56</t>
  </si>
  <si>
    <t>XIAOMI REDMI NOTE 14 4G</t>
  </si>
  <si>
    <t>XIAOMI REDMI NOTE 14 PRO 4G</t>
  </si>
  <si>
    <t>POCO X7 PRO</t>
  </si>
  <si>
    <t>POCO M5</t>
  </si>
  <si>
    <t>XIAOMI REDMI  NOTE 14 4G</t>
  </si>
  <si>
    <t>XIAOMI REDMI  NOTE 14 PRO 4G</t>
  </si>
  <si>
    <t>XIAOMI REDMI  NOTE 14 PRO PLUS  5G</t>
  </si>
  <si>
    <t>NOVA 13 4G</t>
  </si>
  <si>
    <t>NOVA 13 PRO 4G</t>
  </si>
  <si>
    <t>IP XR/11</t>
  </si>
  <si>
    <t xml:space="preserve">IP 15 </t>
  </si>
  <si>
    <t xml:space="preserve">IP 16 </t>
  </si>
  <si>
    <t>X38 Cool Charging data cable for MICRO</t>
  </si>
  <si>
    <t>IP 15 PRO MAX/IP 16 PLUS</t>
  </si>
  <si>
    <t>IPHONE 15/IPHONE 16</t>
  </si>
  <si>
    <t>IPHONE 15 PRO MAX/IPHONE 16 PLUS</t>
  </si>
  <si>
    <t>AirPods MAX 2 (TYPE-C)</t>
  </si>
  <si>
    <t>BLACK</t>
  </si>
  <si>
    <t>BLUE</t>
  </si>
  <si>
    <t>PURPLE</t>
  </si>
  <si>
    <t>STARLIGHT</t>
  </si>
  <si>
    <t>ORANGE</t>
  </si>
  <si>
    <t>КОПИЯ 1:1 (ПРЕКРАСНОЕ КАЧЕСТВО)</t>
  </si>
  <si>
    <t>Marshall (1:1)</t>
  </si>
  <si>
    <t>X37 Cool power charging data cable for Micro</t>
  </si>
  <si>
    <t>X1 Rapid charging cable Type-C 1M</t>
  </si>
  <si>
    <t>1. Белый круглый провод придает ему элегантный внешний вид;
2. Выходной ток 3 А и сердечник кабеля размером 72*0,1 мм обеспечивают быструю зарядку;
3. Интегрированное литье под давлением в пленку и закаленная пробка обеспечивают высокую долговечность;</t>
  </si>
  <si>
    <t xml:space="preserve">Кабель BOROFONE </t>
  </si>
  <si>
    <t>Кабель HOCO</t>
  </si>
  <si>
    <t>Сетевое зарядное устройство BOROFONE</t>
  </si>
  <si>
    <t>Сетевое зарядное устройство HOCO</t>
  </si>
  <si>
    <t>Автомобильное зарядное устройство BOROFONE</t>
  </si>
  <si>
    <t>Автомобильное зарядное устройство HOCO</t>
  </si>
  <si>
    <t>Автомобильные держатели для телефонов BOROFONE</t>
  </si>
  <si>
    <t>Автомобильные держатели для телефонов HOCO</t>
  </si>
  <si>
    <t>FM-модуляторы BOROFONE</t>
  </si>
  <si>
    <t>FM-модулятор HOCO</t>
  </si>
  <si>
    <t>Беспроводные наушники BOROFONE</t>
  </si>
  <si>
    <t>Беспроводные наушники HOCO</t>
  </si>
  <si>
    <t>Проводные наушники BOROFONE</t>
  </si>
  <si>
    <t>Проводные наушники HOCO</t>
  </si>
  <si>
    <t>Adapter BOROFONE</t>
  </si>
  <si>
    <t>Адаптеры HOCO</t>
  </si>
  <si>
    <t>Прочее BOROFONE</t>
  </si>
  <si>
    <t>Прочее HOCO</t>
  </si>
  <si>
    <t>IP 11 PRO / XS/X</t>
  </si>
  <si>
    <t>HOT 30 PLAY</t>
  </si>
  <si>
    <t>Adapter Lightning to Headphone Jack (работает без Bluetooth)</t>
  </si>
  <si>
    <t>Наушники Type-C (Copy)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</si>
</sst>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82">
    <font>
      <sz val="11"/>
      <color theme="1"/>
      <name val="Calibri"/>
      <charset val="204"/>
      <scheme val="minor"/>
    </font>
    <font>
      <sz val="14"/>
      <color theme="1"/>
      <name val="Calibri"/>
      <family val="2"/>
      <charset val="204"/>
      <scheme val="minor"/>
    </font>
    <font>
      <sz val="16"/>
      <color theme="1"/>
      <name val="Calibri"/>
      <family val="2"/>
      <charset val="204"/>
      <scheme val="minor"/>
    </font>
    <font>
      <sz val="14"/>
      <color theme="1"/>
      <name val="Times New Roman"/>
      <family val="1"/>
      <charset val="204"/>
    </font>
    <font>
      <b/>
      <sz val="16"/>
      <color theme="1"/>
      <name val="Times New Roman"/>
      <family val="1"/>
      <charset val="204"/>
    </font>
    <font>
      <sz val="26"/>
      <name val="Times New Roman"/>
      <family val="1"/>
      <charset val="204"/>
    </font>
    <font>
      <sz val="16"/>
      <color theme="1"/>
      <name val="Times New Roman"/>
      <family val="1"/>
      <charset val="204"/>
    </font>
    <font>
      <b/>
      <sz val="14"/>
      <name val="Times New Roman"/>
      <family val="1"/>
      <charset val="204"/>
    </font>
    <font>
      <sz val="14"/>
      <color theme="0"/>
      <name val="Times New Roman"/>
      <family val="1"/>
      <charset val="204"/>
    </font>
    <font>
      <sz val="24"/>
      <color theme="1"/>
      <name val="Times New Roman"/>
      <family val="1"/>
      <charset val="204"/>
    </font>
    <font>
      <sz val="14"/>
      <name val="Times New Roman"/>
      <family val="1"/>
      <charset val="204"/>
    </font>
    <font>
      <b/>
      <sz val="16"/>
      <name val="Times New Roman"/>
      <family val="1"/>
      <charset val="204"/>
    </font>
    <font>
      <b/>
      <sz val="14"/>
      <color theme="1"/>
      <name val="Times New Roman"/>
      <family val="1"/>
      <charset val="204"/>
    </font>
    <font>
      <sz val="16"/>
      <name val="Times New Roman"/>
      <family val="1"/>
      <charset val="204"/>
    </font>
    <font>
      <sz val="26"/>
      <color theme="1"/>
      <name val="Times New Roman"/>
      <family val="1"/>
      <charset val="204"/>
    </font>
    <font>
      <sz val="26"/>
      <color theme="1"/>
      <name val="Calibri"/>
      <family val="2"/>
      <charset val="204"/>
      <scheme val="minor"/>
    </font>
    <font>
      <sz val="11"/>
      <color theme="1"/>
      <name val="Calibri"/>
      <family val="2"/>
      <charset val="204"/>
      <scheme val="minor"/>
    </font>
    <font>
      <b/>
      <sz val="26"/>
      <color theme="1"/>
      <name val="Times New Roman"/>
      <family val="1"/>
      <charset val="204"/>
    </font>
    <font>
      <sz val="18"/>
      <color theme="1"/>
      <name val="Times New Roman"/>
      <family val="1"/>
      <charset val="204"/>
    </font>
    <font>
      <b/>
      <sz val="18"/>
      <color theme="1"/>
      <name val="Times New Roman"/>
      <family val="1"/>
      <charset val="204"/>
    </font>
    <font>
      <sz val="11"/>
      <color theme="0"/>
      <name val="Calibri"/>
      <family val="2"/>
      <charset val="204"/>
      <scheme val="minor"/>
    </font>
    <font>
      <sz val="11"/>
      <color theme="1"/>
      <name val="Times New Roman"/>
      <family val="1"/>
      <charset val="204"/>
    </font>
    <font>
      <b/>
      <sz val="16"/>
      <color theme="1"/>
      <name val="Calibri"/>
      <family val="2"/>
      <charset val="204"/>
      <scheme val="minor"/>
    </font>
    <font>
      <b/>
      <sz val="28"/>
      <color theme="1"/>
      <name val="Times New Roman"/>
      <family val="1"/>
      <charset val="204"/>
    </font>
    <font>
      <sz val="12"/>
      <color theme="1"/>
      <name val="Times New Roman"/>
      <family val="1"/>
      <charset val="204"/>
    </font>
    <font>
      <sz val="28"/>
      <color theme="1"/>
      <name val="Times New Roman"/>
      <family val="1"/>
      <charset val="204"/>
    </font>
    <font>
      <b/>
      <sz val="16"/>
      <color theme="0"/>
      <name val="Times New Roman"/>
      <family val="1"/>
      <charset val="204"/>
    </font>
    <font>
      <b/>
      <sz val="22"/>
      <name val="Times New Roman"/>
      <family val="1"/>
      <charset val="204"/>
    </font>
    <font>
      <sz val="22"/>
      <name val="Times New Roman"/>
      <family val="1"/>
      <charset val="204"/>
    </font>
    <font>
      <b/>
      <sz val="20"/>
      <color theme="1"/>
      <name val="Times New Roman"/>
      <family val="1"/>
      <charset val="204"/>
    </font>
    <font>
      <b/>
      <sz val="18"/>
      <name val="Times New Roman"/>
      <family val="1"/>
      <charset val="204"/>
    </font>
    <font>
      <sz val="9"/>
      <name val="Times New Roman"/>
      <family val="1"/>
      <charset val="204"/>
    </font>
    <font>
      <sz val="10"/>
      <color theme="1"/>
      <name val="Times New Roman"/>
      <family val="1"/>
      <charset val="204"/>
    </font>
    <font>
      <sz val="8"/>
      <color theme="1"/>
      <name val="Times New Roman"/>
      <family val="1"/>
      <charset val="204"/>
    </font>
    <font>
      <sz val="9"/>
      <color theme="1"/>
      <name val="Times New Roman"/>
      <family val="1"/>
      <charset val="204"/>
    </font>
    <font>
      <b/>
      <sz val="10"/>
      <color theme="1"/>
      <name val="Times New Roman"/>
      <family val="1"/>
      <charset val="204"/>
    </font>
    <font>
      <sz val="18"/>
      <color theme="1"/>
      <name val="Calibri"/>
      <family val="2"/>
      <charset val="204"/>
      <scheme val="minor"/>
    </font>
    <font>
      <sz val="16"/>
      <color rgb="FFC00000"/>
      <name val="Times New Roman"/>
      <family val="1"/>
      <charset val="204"/>
    </font>
    <font>
      <sz val="14"/>
      <color indexed="8"/>
      <name val="Times New Roman"/>
      <family val="1"/>
      <charset val="204"/>
    </font>
    <font>
      <b/>
      <sz val="18"/>
      <color theme="1"/>
      <name val="Calibri"/>
      <family val="2"/>
      <charset val="204"/>
      <scheme val="minor"/>
    </font>
    <font>
      <sz val="12"/>
      <name val="Times New Roman"/>
      <family val="1"/>
      <charset val="204"/>
    </font>
    <font>
      <sz val="36"/>
      <color theme="1"/>
      <name val="Times New Roman"/>
      <family val="1"/>
      <charset val="204"/>
    </font>
    <font>
      <sz val="11"/>
      <name val="Times New Roman"/>
      <family val="1"/>
      <charset val="204"/>
    </font>
    <font>
      <sz val="11"/>
      <color theme="1"/>
      <name val="Calibri"/>
      <family val="2"/>
      <charset val="204"/>
    </font>
    <font>
      <sz val="11"/>
      <color theme="0"/>
      <name val="Calibri"/>
      <family val="2"/>
      <charset val="204"/>
    </font>
    <font>
      <b/>
      <sz val="20"/>
      <color theme="1"/>
      <name val="Calibri"/>
      <family val="2"/>
      <charset val="204"/>
      <scheme val="minor"/>
    </font>
    <font>
      <b/>
      <sz val="26"/>
      <name val="Times New Roman"/>
      <family val="1"/>
      <charset val="204"/>
    </font>
    <font>
      <sz val="28"/>
      <color theme="1"/>
      <name val="Calibri"/>
      <family val="2"/>
      <charset val="204"/>
      <scheme val="minor"/>
    </font>
    <font>
      <sz val="18"/>
      <name val="Times New Roman"/>
      <family val="1"/>
      <charset val="204"/>
    </font>
    <font>
      <sz val="20"/>
      <color theme="1"/>
      <name val="Times New Roman"/>
      <family val="1"/>
      <charset val="204"/>
    </font>
    <font>
      <sz val="20"/>
      <name val="Times New Roman"/>
      <family val="1"/>
      <charset val="204"/>
    </font>
    <font>
      <sz val="24"/>
      <color theme="3" tint="0.79992065187536243"/>
      <name val="Times New Roman"/>
      <family val="1"/>
      <charset val="204"/>
    </font>
    <font>
      <b/>
      <sz val="16"/>
      <color rgb="FFFF0000"/>
      <name val="Calibri"/>
      <family val="2"/>
      <charset val="204"/>
      <scheme val="minor"/>
    </font>
    <font>
      <sz val="16"/>
      <color rgb="FF000000"/>
      <name val="Times New Roman"/>
      <family val="1"/>
      <charset val="204"/>
    </font>
    <font>
      <b/>
      <sz val="28"/>
      <color theme="1"/>
      <name val="Calibri"/>
      <family val="2"/>
      <charset val="204"/>
      <scheme val="minor"/>
    </font>
    <font>
      <b/>
      <sz val="28"/>
      <color theme="3" tint="0.79992065187536243"/>
      <name val="Times New Roman"/>
      <family val="1"/>
      <charset val="204"/>
    </font>
    <font>
      <b/>
      <sz val="11"/>
      <color theme="1"/>
      <name val="Calibri"/>
      <family val="2"/>
      <charset val="204"/>
      <scheme val="minor"/>
    </font>
    <font>
      <b/>
      <sz val="24"/>
      <color theme="3" tint="0.79992065187536243"/>
      <name val="Times New Roman"/>
      <family val="1"/>
      <charset val="204"/>
    </font>
    <font>
      <b/>
      <sz val="12"/>
      <color theme="1"/>
      <name val="Times New Roman"/>
      <family val="1"/>
      <charset val="204"/>
    </font>
    <font>
      <b/>
      <sz val="12"/>
      <color theme="1"/>
      <name val="Calibri"/>
      <family val="2"/>
      <charset val="204"/>
      <scheme val="minor"/>
    </font>
    <font>
      <b/>
      <sz val="20"/>
      <name val="Times New Roman"/>
      <family val="1"/>
      <charset val="204"/>
    </font>
    <font>
      <b/>
      <sz val="12"/>
      <color theme="3" tint="0.79992065187536243"/>
      <name val="Calibri"/>
      <family val="2"/>
      <charset val="204"/>
      <scheme val="minor"/>
    </font>
    <font>
      <sz val="11"/>
      <name val="Calibri"/>
      <family val="2"/>
      <charset val="204"/>
      <scheme val="minor"/>
    </font>
    <font>
      <b/>
      <sz val="24"/>
      <color theme="1"/>
      <name val="Times New Roman"/>
      <family val="1"/>
      <charset val="204"/>
    </font>
    <font>
      <sz val="22"/>
      <color theme="1"/>
      <name val="Times New Roman"/>
      <family val="1"/>
      <charset val="204"/>
    </font>
    <font>
      <sz val="22"/>
      <color theme="3" tint="0.79992065187536243"/>
      <name val="Times New Roman"/>
      <family val="1"/>
      <charset val="204"/>
    </font>
    <font>
      <sz val="11"/>
      <color theme="3" tint="0.79992065187536243"/>
      <name val="Calibri"/>
      <family val="2"/>
      <charset val="204"/>
      <scheme val="minor"/>
    </font>
    <font>
      <sz val="16"/>
      <name val="Times New Romtian"/>
      <charset val="204"/>
    </font>
    <font>
      <sz val="18"/>
      <color theme="3" tint="0.79992065187536243"/>
      <name val="Times New Roman"/>
      <family val="1"/>
      <charset val="204"/>
    </font>
    <font>
      <sz val="20"/>
      <color theme="3" tint="0.79992065187536243"/>
      <name val="Times New Roman"/>
      <family val="1"/>
      <charset val="204"/>
    </font>
    <font>
      <sz val="11"/>
      <color theme="1"/>
      <name val="Calibri"/>
      <family val="2"/>
      <charset val="204"/>
      <scheme val="minor"/>
    </font>
    <font>
      <b/>
      <sz val="14"/>
      <color theme="1"/>
      <name val="Calibri"/>
      <family val="2"/>
      <charset val="204"/>
      <scheme val="minor"/>
    </font>
    <font>
      <sz val="11"/>
      <color theme="0"/>
      <name val="Calibri"/>
      <family val="2"/>
      <charset val="204"/>
      <scheme val="minor"/>
    </font>
    <font>
      <b/>
      <sz val="16"/>
      <color theme="1" tint="4.9989318521683403E-2"/>
      <name val="Times New Roman"/>
      <family val="1"/>
      <charset val="204"/>
    </font>
    <font>
      <u/>
      <sz val="10"/>
      <color indexed="12"/>
      <name val="Arial Cyr"/>
      <charset val="204"/>
    </font>
    <font>
      <sz val="12"/>
      <name val="宋体"/>
      <charset val="134"/>
    </font>
    <font>
      <sz val="10"/>
      <name val="Arial Cyr"/>
      <charset val="204"/>
    </font>
    <font>
      <sz val="8"/>
      <name val="Arial"/>
      <family val="2"/>
      <charset val="204"/>
    </font>
    <font>
      <sz val="11"/>
      <color indexed="8"/>
      <name val="宋体"/>
      <charset val="134"/>
    </font>
    <font>
      <sz val="11"/>
      <color rgb="FFFF0000"/>
      <name val="Times New Roman"/>
      <family val="1"/>
      <charset val="204"/>
    </font>
    <font>
      <b/>
      <sz val="11"/>
      <color theme="1"/>
      <name val="Times New Roman"/>
      <family val="1"/>
      <charset val="204"/>
    </font>
    <font>
      <b/>
      <sz val="11"/>
      <color rgb="FFFF0000"/>
      <name val="Times New Roman"/>
      <family val="1"/>
      <charset val="204"/>
    </font>
  </fonts>
  <fills count="10">
    <fill>
      <patternFill patternType="none"/>
    </fill>
    <fill>
      <patternFill patternType="gray125"/>
    </fill>
    <fill>
      <patternFill patternType="solid">
        <fgColor theme="3" tint="0.79992065187536243"/>
        <bgColor indexed="64"/>
      </patternFill>
    </fill>
    <fill>
      <patternFill patternType="solid">
        <fgColor rgb="FFFFFF00"/>
        <bgColor indexed="64"/>
      </patternFill>
    </fill>
    <fill>
      <patternFill patternType="solid">
        <fgColor theme="0"/>
        <bgColor indexed="64"/>
      </patternFill>
    </fill>
    <fill>
      <patternFill patternType="solid">
        <fgColor theme="3" tint="0.59999389629810485"/>
        <bgColor indexed="64"/>
      </patternFill>
    </fill>
    <fill>
      <patternFill patternType="solid">
        <fgColor theme="4" tint="0.79992065187536243"/>
        <bgColor indexed="64"/>
      </patternFill>
    </fill>
    <fill>
      <patternFill patternType="solid">
        <fgColor theme="0"/>
        <bgColor theme="0"/>
      </patternFill>
    </fill>
    <fill>
      <patternFill patternType="solid">
        <fgColor theme="4" tint="0.59999389629810485"/>
        <bgColor indexed="64"/>
      </patternFill>
    </fill>
    <fill>
      <patternFill patternType="solid">
        <fgColor theme="7" tint="0.39991454817346722"/>
        <bgColor indexed="64"/>
      </patternFill>
    </fill>
  </fills>
  <borders count="22">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diagonal/>
    </border>
    <border>
      <left style="thin">
        <color auto="1"/>
      </left>
      <right/>
      <top/>
      <bottom/>
      <diagonal/>
    </border>
    <border>
      <left style="thin">
        <color auto="1"/>
      </left>
      <right/>
      <top/>
      <bottom style="thin">
        <color auto="1"/>
      </bottom>
      <diagonal/>
    </border>
    <border>
      <left/>
      <right style="thin">
        <color auto="1"/>
      </right>
      <top style="thin">
        <color auto="1"/>
      </top>
      <bottom/>
      <diagonal/>
    </border>
    <border>
      <left/>
      <right style="thin">
        <color auto="1"/>
      </right>
      <top/>
      <bottom style="thin">
        <color auto="1"/>
      </bottom>
      <diagonal/>
    </border>
    <border>
      <left/>
      <right style="thin">
        <color auto="1"/>
      </right>
      <top/>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right/>
      <top style="thin">
        <color auto="1"/>
      </top>
      <bottom/>
      <diagonal/>
    </border>
    <border>
      <left style="thin">
        <color theme="1"/>
      </left>
      <right style="thin">
        <color theme="1"/>
      </right>
      <top style="thin">
        <color theme="1"/>
      </top>
      <bottom style="thin">
        <color theme="1"/>
      </bottom>
      <diagonal/>
    </border>
    <border>
      <left/>
      <right style="thin">
        <color theme="1"/>
      </right>
      <top style="thin">
        <color theme="1"/>
      </top>
      <bottom style="thin">
        <color theme="1"/>
      </bottom>
      <diagonal/>
    </border>
    <border>
      <left style="thin">
        <color rgb="FF000000"/>
      </left>
      <right style="thin">
        <color rgb="FF000000"/>
      </right>
      <top/>
      <bottom style="thin">
        <color rgb="FF000000"/>
      </bottom>
      <diagonal/>
    </border>
    <border>
      <left style="thin">
        <color auto="1"/>
      </left>
      <right style="thin">
        <color auto="1"/>
      </right>
      <top/>
      <bottom style="thin">
        <color rgb="FF000000"/>
      </bottom>
      <diagonal/>
    </border>
  </borders>
  <cellStyleXfs count="22">
    <xf numFmtId="0" fontId="0" fillId="0" borderId="0"/>
    <xf numFmtId="0" fontId="74" fillId="0" borderId="0" applyNumberFormat="0" applyFill="0" applyBorder="0" applyAlignment="0" applyProtection="0">
      <alignment vertical="top"/>
      <protection locked="0"/>
    </xf>
    <xf numFmtId="0" fontId="16" fillId="9" borderId="0" applyNumberFormat="0" applyBorder="0" applyAlignment="0" applyProtection="0"/>
    <xf numFmtId="0" fontId="70" fillId="0" borderId="0"/>
    <xf numFmtId="0" fontId="16" fillId="0" borderId="0"/>
    <xf numFmtId="0" fontId="16" fillId="0" borderId="0"/>
    <xf numFmtId="0" fontId="75" fillId="0" borderId="0">
      <alignment vertical="center"/>
    </xf>
    <xf numFmtId="0" fontId="16" fillId="0" borderId="0"/>
    <xf numFmtId="0" fontId="75" fillId="0" borderId="0">
      <alignment vertical="center"/>
    </xf>
    <xf numFmtId="0" fontId="75" fillId="0" borderId="0">
      <alignment vertical="center"/>
    </xf>
    <xf numFmtId="0" fontId="16" fillId="0" borderId="0"/>
    <xf numFmtId="0" fontId="76" fillId="0" borderId="0"/>
    <xf numFmtId="0" fontId="70" fillId="0" borderId="0"/>
    <xf numFmtId="0" fontId="76" fillId="0" borderId="0"/>
    <xf numFmtId="0" fontId="77" fillId="0" borderId="0"/>
    <xf numFmtId="0" fontId="16" fillId="0" borderId="0"/>
    <xf numFmtId="0" fontId="16" fillId="0" borderId="0"/>
    <xf numFmtId="0" fontId="16" fillId="0" borderId="0"/>
    <xf numFmtId="0" fontId="16" fillId="0" borderId="0"/>
    <xf numFmtId="0" fontId="75" fillId="0" borderId="0">
      <alignment vertical="center"/>
    </xf>
    <xf numFmtId="0" fontId="16" fillId="0" borderId="0"/>
    <xf numFmtId="0" fontId="78" fillId="0" borderId="0">
      <alignment vertical="center"/>
    </xf>
  </cellStyleXfs>
  <cellXfs count="895">
    <xf numFmtId="0" fontId="0" fillId="0" borderId="0" xfId="0"/>
    <xf numFmtId="0" fontId="1" fillId="0" borderId="0" xfId="0" applyFont="1"/>
    <xf numFmtId="0" fontId="2" fillId="0" borderId="0" xfId="0" applyFont="1"/>
    <xf numFmtId="0" fontId="3" fillId="0" borderId="0" xfId="0" applyFont="1" applyAlignment="1">
      <alignment wrapText="1"/>
    </xf>
    <xf numFmtId="0" fontId="3" fillId="0" borderId="0" xfId="0" applyFont="1" applyAlignment="1">
      <alignment horizontal="center" vertical="center"/>
    </xf>
    <xf numFmtId="0" fontId="4" fillId="0" borderId="0" xfId="0" applyFont="1" applyAlignment="1">
      <alignment horizontal="center" vertical="center"/>
    </xf>
    <xf numFmtId="0" fontId="3" fillId="0" borderId="0" xfId="0" applyFont="1"/>
    <xf numFmtId="0" fontId="6" fillId="3" borderId="0" xfId="0" applyFont="1" applyFill="1" applyAlignment="1">
      <alignment horizontal="center" vertical="center"/>
    </xf>
    <xf numFmtId="0" fontId="7" fillId="2" borderId="4" xfId="0" applyFont="1" applyFill="1" applyBorder="1" applyAlignment="1">
      <alignment horizontal="center" vertical="center" wrapText="1"/>
    </xf>
    <xf numFmtId="0" fontId="7" fillId="2" borderId="4" xfId="1" applyFont="1" applyFill="1" applyBorder="1" applyAlignment="1" applyProtection="1">
      <alignment horizontal="center" vertical="center" wrapText="1"/>
    </xf>
    <xf numFmtId="0" fontId="7" fillId="2" borderId="4" xfId="11" applyFont="1" applyFill="1" applyBorder="1" applyAlignment="1">
      <alignment horizontal="center" vertical="center" wrapText="1"/>
    </xf>
    <xf numFmtId="0" fontId="7" fillId="2" borderId="5" xfId="11" applyFont="1" applyFill="1" applyBorder="1" applyAlignment="1">
      <alignment horizontal="center" vertical="center" wrapText="1"/>
    </xf>
    <xf numFmtId="0" fontId="3" fillId="0" borderId="5" xfId="0" applyFont="1" applyBorder="1" applyAlignment="1">
      <alignment horizontal="center" vertical="center" wrapText="1"/>
    </xf>
    <xf numFmtId="0" fontId="3" fillId="0" borderId="5" xfId="0" applyFont="1" applyBorder="1" applyAlignment="1">
      <alignment horizontal="center" vertical="center"/>
    </xf>
    <xf numFmtId="0" fontId="4" fillId="0" borderId="5" xfId="0" applyFont="1" applyBorder="1" applyAlignment="1">
      <alignment horizontal="center" vertical="center"/>
    </xf>
    <xf numFmtId="0" fontId="8" fillId="0" borderId="0" xfId="0" applyFont="1"/>
    <xf numFmtId="0" fontId="11" fillId="2" borderId="4" xfId="0" applyFont="1" applyFill="1" applyBorder="1" applyAlignment="1">
      <alignment horizontal="center" vertical="center" wrapText="1"/>
    </xf>
    <xf numFmtId="0" fontId="11" fillId="2" borderId="5" xfId="0" applyFont="1" applyFill="1" applyBorder="1" applyAlignment="1">
      <alignment horizontal="center" vertical="center" wrapText="1"/>
    </xf>
    <xf numFmtId="0" fontId="11" fillId="2" borderId="4" xfId="11"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5" xfId="0" applyFont="1" applyFill="1" applyBorder="1" applyAlignment="1">
      <alignment horizontal="center" vertical="center"/>
    </xf>
    <xf numFmtId="0" fontId="12" fillId="4" borderId="5" xfId="0" applyFont="1" applyFill="1" applyBorder="1" applyAlignment="1">
      <alignment horizontal="center" vertical="center"/>
    </xf>
    <xf numFmtId="0" fontId="6" fillId="4" borderId="4" xfId="0" applyFont="1" applyFill="1" applyBorder="1" applyAlignment="1">
      <alignment horizontal="center" vertical="center"/>
    </xf>
    <xf numFmtId="0" fontId="12" fillId="4" borderId="4" xfId="0" applyFont="1" applyFill="1" applyBorder="1" applyAlignment="1">
      <alignment horizontal="center" vertical="center"/>
    </xf>
    <xf numFmtId="0" fontId="6" fillId="4" borderId="5" xfId="0" applyFont="1" applyFill="1" applyBorder="1" applyAlignment="1">
      <alignment horizontal="center" vertical="center" wrapText="1"/>
    </xf>
    <xf numFmtId="0" fontId="6" fillId="0" borderId="5" xfId="0" applyFont="1" applyBorder="1" applyAlignment="1">
      <alignment horizontal="center" vertical="center"/>
    </xf>
    <xf numFmtId="0" fontId="13" fillId="0" borderId="5" xfId="11" applyFont="1" applyBorder="1" applyAlignment="1">
      <alignment horizontal="center" vertical="center"/>
    </xf>
    <xf numFmtId="0" fontId="3" fillId="0" borderId="4" xfId="0" applyFont="1" applyBorder="1" applyAlignment="1">
      <alignment horizontal="center" vertical="center"/>
    </xf>
    <xf numFmtId="0" fontId="3" fillId="0" borderId="5" xfId="0" applyFont="1" applyBorder="1" applyAlignment="1">
      <alignment vertical="center"/>
    </xf>
    <xf numFmtId="0" fontId="3" fillId="4" borderId="4" xfId="0" applyFont="1" applyFill="1" applyBorder="1" applyAlignment="1">
      <alignment horizontal="center" vertical="center"/>
    </xf>
    <xf numFmtId="0" fontId="3" fillId="4" borderId="5" xfId="0" applyFont="1" applyFill="1" applyBorder="1" applyAlignment="1">
      <alignment horizontal="center" vertical="center"/>
    </xf>
    <xf numFmtId="0" fontId="6" fillId="0" borderId="4" xfId="0" applyFont="1" applyBorder="1" applyAlignment="1">
      <alignment horizontal="center" vertical="center" wrapText="1"/>
    </xf>
    <xf numFmtId="0" fontId="3" fillId="0" borderId="3" xfId="0" applyFont="1" applyBorder="1" applyAlignment="1">
      <alignment horizontal="center" vertical="center"/>
    </xf>
    <xf numFmtId="0" fontId="3" fillId="0" borderId="2" xfId="0" applyFont="1" applyBorder="1" applyAlignment="1">
      <alignment horizontal="center" vertical="center"/>
    </xf>
    <xf numFmtId="0" fontId="6" fillId="0" borderId="5" xfId="0" applyFont="1" applyBorder="1" applyAlignment="1">
      <alignment horizontal="center" vertical="center" wrapText="1"/>
    </xf>
    <xf numFmtId="0" fontId="3" fillId="0" borderId="5" xfId="0" applyFont="1" applyBorder="1" applyAlignment="1">
      <alignment wrapText="1"/>
    </xf>
    <xf numFmtId="0" fontId="16" fillId="0" borderId="0" xfId="7"/>
    <xf numFmtId="0" fontId="3" fillId="0" borderId="0" xfId="7" applyFont="1"/>
    <xf numFmtId="0" fontId="6" fillId="3" borderId="0" xfId="7" applyFont="1" applyFill="1" applyAlignment="1">
      <alignment horizontal="center" vertical="center"/>
    </xf>
    <xf numFmtId="0" fontId="7" fillId="2" borderId="5" xfId="7" applyFont="1" applyFill="1" applyBorder="1" applyAlignment="1">
      <alignment horizontal="center" vertical="center" wrapText="1"/>
    </xf>
    <xf numFmtId="0" fontId="8" fillId="0" borderId="0" xfId="7" applyFont="1"/>
    <xf numFmtId="0" fontId="6" fillId="4" borderId="1" xfId="0" applyFont="1" applyFill="1" applyBorder="1" applyAlignment="1">
      <alignment horizontal="center" vertical="center"/>
    </xf>
    <xf numFmtId="0" fontId="18" fillId="4" borderId="1" xfId="0" applyFont="1" applyFill="1" applyBorder="1" applyAlignment="1">
      <alignment horizontal="center" vertical="center"/>
    </xf>
    <xf numFmtId="0" fontId="19" fillId="4" borderId="4" xfId="0" applyFont="1" applyFill="1" applyBorder="1" applyAlignment="1">
      <alignment horizontal="center" vertical="center"/>
    </xf>
    <xf numFmtId="0" fontId="20" fillId="0" borderId="0" xfId="0" applyFont="1"/>
    <xf numFmtId="0" fontId="3" fillId="0" borderId="4" xfId="7" applyFont="1" applyBorder="1" applyAlignment="1">
      <alignment horizontal="center" vertical="center" wrapText="1"/>
    </xf>
    <xf numFmtId="0" fontId="3" fillId="0" borderId="5" xfId="7" applyFont="1" applyBorder="1" applyAlignment="1">
      <alignment horizontal="center" vertical="center"/>
    </xf>
    <xf numFmtId="0" fontId="3" fillId="0" borderId="4" xfId="7" applyFont="1" applyBorder="1" applyAlignment="1">
      <alignment horizontal="center" vertical="center"/>
    </xf>
    <xf numFmtId="0" fontId="21" fillId="0" borderId="4" xfId="7" applyFont="1" applyBorder="1" applyAlignment="1">
      <alignment horizontal="center" vertical="center"/>
    </xf>
    <xf numFmtId="0" fontId="12" fillId="0" borderId="5" xfId="7" applyFont="1" applyBorder="1" applyAlignment="1">
      <alignment horizontal="center" vertical="center"/>
    </xf>
    <xf numFmtId="0" fontId="0" fillId="0" borderId="5" xfId="0" applyBorder="1"/>
    <xf numFmtId="0" fontId="16" fillId="0" borderId="5" xfId="16" applyBorder="1"/>
    <xf numFmtId="0" fontId="21" fillId="0" borderId="4" xfId="0" applyFont="1" applyBorder="1" applyAlignment="1">
      <alignment horizontal="center" vertical="center"/>
    </xf>
    <xf numFmtId="0" fontId="21" fillId="0" borderId="5" xfId="16" applyFont="1" applyBorder="1" applyAlignment="1">
      <alignment horizontal="center" vertical="center"/>
    </xf>
    <xf numFmtId="0" fontId="16" fillId="0" borderId="5" xfId="16" applyBorder="1" applyAlignment="1">
      <alignment horizontal="center" vertical="center"/>
    </xf>
    <xf numFmtId="0" fontId="1" fillId="0" borderId="0" xfId="16" applyFont="1" applyAlignment="1">
      <alignment horizontal="center" vertical="center"/>
    </xf>
    <xf numFmtId="0" fontId="1" fillId="0" borderId="0" xfId="16" applyFont="1"/>
    <xf numFmtId="0" fontId="16" fillId="0" borderId="0" xfId="16"/>
    <xf numFmtId="0" fontId="22" fillId="0" borderId="0" xfId="16" applyFont="1" applyAlignment="1">
      <alignment horizontal="center" vertical="center"/>
    </xf>
    <xf numFmtId="0" fontId="7" fillId="5" borderId="5" xfId="16" applyFont="1" applyFill="1" applyBorder="1" applyAlignment="1">
      <alignment horizontal="center" vertical="center" wrapText="1"/>
    </xf>
    <xf numFmtId="0" fontId="7" fillId="5" borderId="5" xfId="1" applyFont="1" applyFill="1" applyBorder="1" applyAlignment="1" applyProtection="1">
      <alignment horizontal="center" vertical="center" wrapText="1"/>
    </xf>
    <xf numFmtId="0" fontId="7" fillId="5" borderId="5" xfId="11" applyFont="1" applyFill="1" applyBorder="1" applyAlignment="1">
      <alignment horizontal="center" vertical="center" wrapText="1"/>
    </xf>
    <xf numFmtId="0" fontId="11" fillId="5" borderId="5" xfId="11" applyFont="1" applyFill="1" applyBorder="1" applyAlignment="1">
      <alignment horizontal="center" vertical="center" wrapText="1"/>
    </xf>
    <xf numFmtId="0" fontId="3" fillId="0" borderId="5" xfId="16" applyFont="1" applyBorder="1" applyAlignment="1">
      <alignment horizontal="center" vertical="center" wrapText="1"/>
    </xf>
    <xf numFmtId="0" fontId="10" fillId="4" borderId="4" xfId="0" applyFont="1" applyFill="1" applyBorder="1" applyAlignment="1">
      <alignment horizontal="center" vertical="center"/>
    </xf>
    <xf numFmtId="0" fontId="3" fillId="4" borderId="4" xfId="11" applyFont="1" applyFill="1" applyBorder="1" applyAlignment="1">
      <alignment horizontal="center" vertical="center"/>
    </xf>
    <xf numFmtId="0" fontId="24" fillId="0" borderId="4" xfId="0" applyFont="1" applyBorder="1"/>
    <xf numFmtId="0" fontId="21" fillId="4" borderId="4" xfId="16" applyFont="1" applyFill="1" applyBorder="1" applyAlignment="1">
      <alignment horizontal="left" vertical="center" wrapText="1"/>
    </xf>
    <xf numFmtId="2" fontId="10" fillId="4" borderId="4" xfId="11" applyNumberFormat="1" applyFont="1" applyFill="1" applyBorder="1" applyAlignment="1">
      <alignment horizontal="center" vertical="center" wrapText="1"/>
    </xf>
    <xf numFmtId="0" fontId="0" fillId="0" borderId="1" xfId="0" applyBorder="1" applyAlignment="1"/>
    <xf numFmtId="0" fontId="0" fillId="0" borderId="5" xfId="0" applyBorder="1" applyAlignment="1"/>
    <xf numFmtId="0" fontId="0" fillId="0" borderId="8" xfId="0" applyBorder="1"/>
    <xf numFmtId="0" fontId="4" fillId="0" borderId="4" xfId="0" applyFont="1" applyBorder="1" applyAlignment="1">
      <alignment horizontal="center" vertical="center"/>
    </xf>
    <xf numFmtId="0" fontId="3" fillId="0" borderId="5" xfId="16" applyFont="1" applyBorder="1" applyAlignment="1">
      <alignment horizontal="center" vertical="center"/>
    </xf>
    <xf numFmtId="0" fontId="4" fillId="0" borderId="5" xfId="16" applyFont="1" applyBorder="1" applyAlignment="1">
      <alignment horizontal="center" vertical="center"/>
    </xf>
    <xf numFmtId="0" fontId="21" fillId="0" borderId="5" xfId="16" applyFont="1" applyBorder="1" applyAlignment="1">
      <alignment horizontal="left" vertical="center" wrapText="1"/>
    </xf>
    <xf numFmtId="0" fontId="6" fillId="3" borderId="5" xfId="16" applyFont="1" applyFill="1" applyBorder="1" applyAlignment="1">
      <alignment horizontal="center" vertical="center"/>
    </xf>
    <xf numFmtId="0" fontId="26" fillId="4" borderId="4" xfId="0" applyFont="1" applyFill="1" applyBorder="1" applyAlignment="1">
      <alignment horizontal="center" vertical="center"/>
    </xf>
    <xf numFmtId="0" fontId="1" fillId="0" borderId="5" xfId="16" applyFont="1" applyBorder="1" applyAlignment="1">
      <alignment horizontal="center" vertical="center"/>
    </xf>
    <xf numFmtId="0" fontId="22" fillId="0" borderId="5" xfId="16" applyFont="1" applyBorder="1" applyAlignment="1">
      <alignment horizontal="center" vertical="center"/>
    </xf>
    <xf numFmtId="0" fontId="1" fillId="0" borderId="5" xfId="16" applyFont="1" applyBorder="1"/>
    <xf numFmtId="0" fontId="11" fillId="2" borderId="4" xfId="1" applyFont="1" applyFill="1" applyBorder="1" applyAlignment="1" applyProtection="1">
      <alignment horizontal="center" vertical="center" wrapText="1"/>
    </xf>
    <xf numFmtId="0" fontId="11" fillId="2" borderId="5" xfId="11" applyFont="1" applyFill="1" applyBorder="1" applyAlignment="1">
      <alignment horizontal="center" vertical="center" wrapText="1"/>
    </xf>
    <xf numFmtId="0" fontId="28" fillId="2" borderId="1" xfId="11" applyFont="1" applyFill="1" applyBorder="1" applyAlignment="1">
      <alignment horizontal="center" vertical="center" wrapText="1"/>
    </xf>
    <xf numFmtId="0" fontId="28" fillId="2" borderId="2" xfId="11" applyFont="1" applyFill="1" applyBorder="1" applyAlignment="1">
      <alignment horizontal="center" vertical="center" wrapText="1"/>
    </xf>
    <xf numFmtId="0" fontId="13" fillId="0" borderId="5" xfId="0" applyFont="1" applyBorder="1" applyAlignment="1">
      <alignment horizontal="center" vertical="center" wrapText="1"/>
    </xf>
    <xf numFmtId="0" fontId="19" fillId="0" borderId="5" xfId="0" applyFont="1" applyBorder="1" applyAlignment="1">
      <alignment horizontal="center" vertical="center"/>
    </xf>
    <xf numFmtId="0" fontId="6" fillId="0" borderId="5" xfId="7" applyFont="1" applyBorder="1" applyAlignment="1">
      <alignment horizontal="center" vertical="center"/>
    </xf>
    <xf numFmtId="0" fontId="16" fillId="0" borderId="5" xfId="7" applyBorder="1"/>
    <xf numFmtId="0" fontId="19" fillId="0" borderId="5" xfId="7" applyFont="1" applyBorder="1" applyAlignment="1">
      <alignment horizontal="center" vertical="center"/>
    </xf>
    <xf numFmtId="0" fontId="19" fillId="0" borderId="0" xfId="0" applyFont="1"/>
    <xf numFmtId="0" fontId="7" fillId="5" borderId="5" xfId="0" applyFont="1" applyFill="1" applyBorder="1" applyAlignment="1">
      <alignment horizontal="center" vertical="center" wrapText="1"/>
    </xf>
    <xf numFmtId="0" fontId="10" fillId="0" borderId="5" xfId="0" applyFont="1" applyBorder="1" applyAlignment="1">
      <alignment horizontal="center" vertical="center" wrapText="1"/>
    </xf>
    <xf numFmtId="0" fontId="10" fillId="0" borderId="5" xfId="0" applyFont="1" applyBorder="1" applyAlignment="1">
      <alignment horizontal="center" vertical="center"/>
    </xf>
    <xf numFmtId="0" fontId="30" fillId="0" borderId="5" xfId="0" applyFont="1" applyBorder="1" applyAlignment="1">
      <alignment horizontal="center" vertical="center"/>
    </xf>
    <xf numFmtId="0" fontId="31" fillId="0" borderId="5" xfId="0" applyFont="1" applyBorder="1" applyAlignment="1">
      <alignment horizontal="left" vertical="center" wrapText="1"/>
    </xf>
    <xf numFmtId="0" fontId="32" fillId="0" borderId="5" xfId="12" applyFont="1" applyBorder="1" applyAlignment="1">
      <alignment horizontal="left" vertical="center" wrapText="1"/>
    </xf>
    <xf numFmtId="0" fontId="10" fillId="0" borderId="4" xfId="0" applyFont="1" applyBorder="1" applyAlignment="1">
      <alignment horizontal="center" vertical="center" wrapText="1"/>
    </xf>
    <xf numFmtId="0" fontId="33" fillId="0" borderId="5" xfId="12" applyFont="1" applyBorder="1" applyAlignment="1">
      <alignment horizontal="left" vertical="center" wrapText="1"/>
    </xf>
    <xf numFmtId="0" fontId="34" fillId="0" borderId="5" xfId="12" applyFont="1" applyBorder="1" applyAlignment="1">
      <alignment horizontal="left" vertical="center" wrapText="1"/>
    </xf>
    <xf numFmtId="0" fontId="35" fillId="0" borderId="5" xfId="12" applyFont="1" applyBorder="1" applyAlignment="1">
      <alignment horizontal="left" vertical="center" wrapText="1"/>
    </xf>
    <xf numFmtId="0" fontId="7" fillId="0" borderId="5" xfId="0" applyFont="1" applyBorder="1" applyAlignment="1">
      <alignment horizontal="center" vertical="center"/>
    </xf>
    <xf numFmtId="0" fontId="22" fillId="0" borderId="0" xfId="0" applyFont="1" applyAlignment="1">
      <alignment horizontal="center" vertical="center"/>
    </xf>
    <xf numFmtId="0" fontId="3" fillId="4" borderId="5" xfId="0" applyFont="1" applyFill="1" applyBorder="1" applyAlignment="1">
      <alignment horizontal="center" vertical="center" wrapText="1"/>
    </xf>
    <xf numFmtId="0" fontId="10" fillId="4" borderId="5" xfId="0" applyFont="1" applyFill="1" applyBorder="1" applyAlignment="1">
      <alignment horizontal="center" vertical="center"/>
    </xf>
    <xf numFmtId="0" fontId="3" fillId="4" borderId="5" xfId="11" applyFont="1" applyFill="1" applyBorder="1" applyAlignment="1">
      <alignment horizontal="center" vertical="center"/>
    </xf>
    <xf numFmtId="0" fontId="4" fillId="4" borderId="5" xfId="0" applyFont="1" applyFill="1" applyBorder="1" applyAlignment="1">
      <alignment horizontal="center" vertical="center"/>
    </xf>
    <xf numFmtId="0" fontId="21" fillId="4" borderId="5" xfId="0" applyFont="1" applyFill="1" applyBorder="1" applyAlignment="1">
      <alignment horizontal="left" vertical="center" wrapText="1"/>
    </xf>
    <xf numFmtId="0" fontId="3" fillId="4" borderId="4" xfId="0" applyFont="1" applyFill="1" applyBorder="1" applyAlignment="1">
      <alignment horizontal="center" vertical="center" wrapText="1"/>
    </xf>
    <xf numFmtId="0" fontId="21" fillId="4" borderId="4" xfId="0" applyFont="1" applyFill="1" applyBorder="1" applyAlignment="1">
      <alignment horizontal="center" vertical="center" wrapText="1"/>
    </xf>
    <xf numFmtId="0" fontId="3" fillId="4" borderId="8" xfId="0" applyFont="1" applyFill="1" applyBorder="1" applyAlignment="1">
      <alignment horizontal="center" vertical="center" wrapText="1"/>
    </xf>
    <xf numFmtId="0" fontId="24" fillId="0" borderId="5" xfId="0" applyFont="1" applyBorder="1" applyAlignment="1">
      <alignment horizontal="center"/>
    </xf>
    <xf numFmtId="0" fontId="12" fillId="0" borderId="5" xfId="0" applyFont="1" applyBorder="1" applyAlignment="1">
      <alignment horizontal="center" vertical="center"/>
    </xf>
    <xf numFmtId="2" fontId="10" fillId="4" borderId="0" xfId="11" applyNumberFormat="1" applyFont="1" applyFill="1" applyAlignment="1">
      <alignment horizontal="center" vertical="center" wrapText="1"/>
    </xf>
    <xf numFmtId="0" fontId="24" fillId="0" borderId="5" xfId="0" applyFont="1" applyBorder="1"/>
    <xf numFmtId="0" fontId="21" fillId="4" borderId="4" xfId="0" applyFont="1" applyFill="1" applyBorder="1" applyAlignment="1">
      <alignment horizontal="left" vertical="center" wrapText="1"/>
    </xf>
    <xf numFmtId="0" fontId="24" fillId="0" borderId="4" xfId="0" applyFont="1" applyBorder="1" applyAlignment="1">
      <alignment horizontal="center"/>
    </xf>
    <xf numFmtId="0" fontId="21" fillId="4" borderId="8" xfId="0" applyFont="1" applyFill="1" applyBorder="1" applyAlignment="1">
      <alignment horizontal="left" vertical="center" wrapText="1"/>
    </xf>
    <xf numFmtId="0" fontId="6" fillId="4" borderId="5" xfId="0" applyFont="1" applyFill="1" applyBorder="1" applyAlignment="1">
      <alignment vertical="center"/>
    </xf>
    <xf numFmtId="0" fontId="6" fillId="4" borderId="8" xfId="0" applyFont="1" applyFill="1" applyBorder="1" applyAlignment="1">
      <alignment horizontal="center" vertical="center"/>
    </xf>
    <xf numFmtId="0" fontId="3" fillId="4" borderId="8" xfId="11" applyFont="1" applyFill="1" applyBorder="1" applyAlignment="1">
      <alignment horizontal="center" vertical="center"/>
    </xf>
    <xf numFmtId="0" fontId="2" fillId="0" borderId="0" xfId="0" applyFont="1" applyAlignment="1">
      <alignment horizontal="center" vertical="center"/>
    </xf>
    <xf numFmtId="0" fontId="36" fillId="0" borderId="0" xfId="0" applyFont="1" applyAlignment="1">
      <alignment horizontal="center" vertical="center"/>
    </xf>
    <xf numFmtId="0" fontId="7" fillId="5" borderId="4" xfId="0" applyFont="1" applyFill="1" applyBorder="1" applyAlignment="1">
      <alignment horizontal="center" vertical="center" wrapText="1"/>
    </xf>
    <xf numFmtId="0" fontId="11" fillId="5" borderId="4" xfId="0" applyFont="1" applyFill="1" applyBorder="1" applyAlignment="1">
      <alignment horizontal="center" vertical="center" wrapText="1"/>
    </xf>
    <xf numFmtId="0" fontId="7" fillId="5" borderId="4" xfId="1" applyFont="1" applyFill="1" applyBorder="1" applyAlignment="1" applyProtection="1">
      <alignment horizontal="center" vertical="center" wrapText="1"/>
    </xf>
    <xf numFmtId="0" fontId="7" fillId="5" borderId="4" xfId="11" applyFont="1" applyFill="1" applyBorder="1" applyAlignment="1">
      <alignment horizontal="center" vertical="center" wrapText="1"/>
    </xf>
    <xf numFmtId="0" fontId="3" fillId="4" borderId="5" xfId="7" applyFont="1" applyFill="1" applyBorder="1" applyAlignment="1">
      <alignment horizontal="center" vertical="center" wrapText="1"/>
    </xf>
    <xf numFmtId="0" fontId="36" fillId="0" borderId="5" xfId="0" applyFont="1" applyBorder="1" applyAlignment="1">
      <alignment horizontal="center" vertical="center"/>
    </xf>
    <xf numFmtId="0" fontId="3" fillId="4" borderId="4" xfId="7" applyFont="1" applyFill="1" applyBorder="1" applyAlignment="1">
      <alignment horizontal="center" vertical="center" wrapText="1"/>
    </xf>
    <xf numFmtId="0" fontId="10" fillId="4" borderId="4" xfId="7" applyFont="1" applyFill="1" applyBorder="1" applyAlignment="1">
      <alignment horizontal="center" vertical="center"/>
    </xf>
    <xf numFmtId="0" fontId="10" fillId="4" borderId="5" xfId="7" applyFont="1" applyFill="1" applyBorder="1" applyAlignment="1">
      <alignment horizontal="center" vertical="center"/>
    </xf>
    <xf numFmtId="0" fontId="29" fillId="0" borderId="5" xfId="0" applyFont="1" applyBorder="1" applyAlignment="1">
      <alignment horizontal="center" vertical="center"/>
    </xf>
    <xf numFmtId="0" fontId="6" fillId="0" borderId="5" xfId="0" applyFont="1" applyBorder="1"/>
    <xf numFmtId="0" fontId="19" fillId="4" borderId="5" xfId="0" applyFont="1" applyFill="1" applyBorder="1" applyAlignment="1">
      <alignment horizontal="center" vertical="center"/>
    </xf>
    <xf numFmtId="0" fontId="10" fillId="4" borderId="8" xfId="0" applyFont="1" applyFill="1" applyBorder="1" applyAlignment="1">
      <alignment horizontal="center" vertical="center"/>
    </xf>
    <xf numFmtId="0" fontId="19" fillId="4" borderId="8" xfId="0" applyFont="1" applyFill="1" applyBorder="1" applyAlignment="1">
      <alignment horizontal="center" vertical="center"/>
    </xf>
    <xf numFmtId="0" fontId="4" fillId="0" borderId="0" xfId="7" applyFont="1" applyAlignment="1">
      <alignment horizontal="center" vertical="center"/>
    </xf>
    <xf numFmtId="0" fontId="7" fillId="5" borderId="4" xfId="7" applyFont="1" applyFill="1" applyBorder="1" applyAlignment="1">
      <alignment horizontal="center" vertical="center" wrapText="1"/>
    </xf>
    <xf numFmtId="0" fontId="10" fillId="0" borderId="4" xfId="7" applyFont="1" applyBorder="1" applyAlignment="1">
      <alignment horizontal="center" vertical="center" wrapText="1"/>
    </xf>
    <xf numFmtId="0" fontId="10" fillId="0" borderId="5" xfId="7" applyFont="1" applyBorder="1" applyAlignment="1">
      <alignment horizontal="center" vertical="center" wrapText="1"/>
    </xf>
    <xf numFmtId="0" fontId="10" fillId="0" borderId="5" xfId="7" applyFont="1" applyBorder="1" applyAlignment="1">
      <alignment horizontal="center" vertical="center"/>
    </xf>
    <xf numFmtId="0" fontId="4" fillId="0" borderId="5" xfId="7" applyFont="1" applyBorder="1" applyAlignment="1">
      <alignment horizontal="center" vertical="center"/>
    </xf>
    <xf numFmtId="0" fontId="21" fillId="0" borderId="5" xfId="7" applyFont="1" applyBorder="1" applyAlignment="1">
      <alignment horizontal="left" vertical="center" wrapText="1"/>
    </xf>
    <xf numFmtId="0" fontId="3" fillId="0" borderId="5" xfId="7" applyFont="1" applyBorder="1"/>
    <xf numFmtId="0" fontId="10" fillId="4" borderId="5" xfId="7" applyFont="1" applyFill="1" applyBorder="1" applyAlignment="1">
      <alignment horizontal="center" vertical="center" wrapText="1"/>
    </xf>
    <xf numFmtId="0" fontId="13" fillId="0" borderId="5" xfId="7" applyFont="1" applyBorder="1" applyAlignment="1">
      <alignment horizontal="center" vertical="center"/>
    </xf>
    <xf numFmtId="0" fontId="24" fillId="0" borderId="4" xfId="7" applyFont="1" applyBorder="1" applyAlignment="1">
      <alignment horizontal="left" vertical="center" wrapText="1"/>
    </xf>
    <xf numFmtId="0" fontId="10" fillId="4" borderId="5" xfId="0" applyFont="1" applyFill="1" applyBorder="1" applyAlignment="1">
      <alignment horizontal="center" vertical="center" wrapText="1"/>
    </xf>
    <xf numFmtId="0" fontId="3" fillId="0" borderId="5" xfId="0" applyFont="1" applyBorder="1"/>
    <xf numFmtId="0" fontId="13" fillId="0" borderId="5" xfId="0" applyFont="1" applyBorder="1" applyAlignment="1">
      <alignment horizontal="center" vertical="center"/>
    </xf>
    <xf numFmtId="0" fontId="32" fillId="0" borderId="5" xfId="0" applyFont="1" applyBorder="1" applyAlignment="1">
      <alignment horizontal="left" vertical="center" wrapText="1"/>
    </xf>
    <xf numFmtId="0" fontId="3" fillId="0" borderId="4" xfId="0" applyFont="1" applyBorder="1" applyAlignment="1">
      <alignment horizontal="center"/>
    </xf>
    <xf numFmtId="0" fontId="13" fillId="0" borderId="4" xfId="0" applyFont="1" applyBorder="1" applyAlignment="1">
      <alignment horizontal="center" vertical="center"/>
    </xf>
    <xf numFmtId="0" fontId="32" fillId="0" borderId="4" xfId="0" applyFont="1" applyBorder="1" applyAlignment="1">
      <alignment horizontal="left" vertical="center" wrapText="1"/>
    </xf>
    <xf numFmtId="0" fontId="32" fillId="0" borderId="5" xfId="7" applyFont="1" applyBorder="1" applyAlignment="1">
      <alignment horizontal="left" vertical="center" wrapText="1"/>
    </xf>
    <xf numFmtId="0" fontId="38" fillId="0" borderId="5" xfId="7" applyFont="1" applyBorder="1" applyAlignment="1">
      <alignment horizontal="center" vertical="center" wrapText="1"/>
    </xf>
    <xf numFmtId="0" fontId="10" fillId="4" borderId="8" xfId="0" applyFont="1" applyFill="1" applyBorder="1" applyAlignment="1">
      <alignment horizontal="center" vertical="center" wrapText="1"/>
    </xf>
    <xf numFmtId="0" fontId="3" fillId="0" borderId="5" xfId="0" applyFont="1" applyBorder="1" applyAlignment="1">
      <alignment horizontal="center"/>
    </xf>
    <xf numFmtId="0" fontId="24" fillId="0" borderId="5" xfId="0" applyFont="1" applyBorder="1" applyAlignment="1">
      <alignment horizontal="left" vertical="center" wrapText="1"/>
    </xf>
    <xf numFmtId="0" fontId="20" fillId="0" borderId="0" xfId="7" applyFont="1"/>
    <xf numFmtId="0" fontId="16" fillId="0" borderId="4" xfId="7" applyBorder="1"/>
    <xf numFmtId="0" fontId="0" fillId="0" borderId="4" xfId="0" applyBorder="1"/>
    <xf numFmtId="0" fontId="1" fillId="0" borderId="0" xfId="7" applyFont="1"/>
    <xf numFmtId="0" fontId="24" fillId="0" borderId="5" xfId="7" applyFont="1" applyBorder="1"/>
    <xf numFmtId="2" fontId="10" fillId="4" borderId="5" xfId="11" applyNumberFormat="1" applyFont="1" applyFill="1" applyBorder="1" applyAlignment="1">
      <alignment horizontal="center" vertical="center" wrapText="1"/>
    </xf>
    <xf numFmtId="0" fontId="21" fillId="4" borderId="5" xfId="7" applyFont="1" applyFill="1" applyBorder="1" applyAlignment="1">
      <alignment horizontal="left" vertical="center" wrapText="1"/>
    </xf>
    <xf numFmtId="0" fontId="24" fillId="0" borderId="4" xfId="7" applyFont="1" applyBorder="1" applyAlignment="1">
      <alignment horizontal="center"/>
    </xf>
    <xf numFmtId="0" fontId="21" fillId="4" borderId="4" xfId="7" applyFont="1" applyFill="1" applyBorder="1" applyAlignment="1">
      <alignment horizontal="left" vertical="center" wrapText="1"/>
    </xf>
    <xf numFmtId="0" fontId="3" fillId="4" borderId="8" xfId="7" applyFont="1" applyFill="1" applyBorder="1" applyAlignment="1">
      <alignment horizontal="center" vertical="center" wrapText="1"/>
    </xf>
    <xf numFmtId="0" fontId="21" fillId="4" borderId="8" xfId="7" applyFont="1" applyFill="1" applyBorder="1" applyAlignment="1">
      <alignment horizontal="left" vertical="center" wrapText="1"/>
    </xf>
    <xf numFmtId="0" fontId="4" fillId="0" borderId="4" xfId="7" applyFont="1" applyBorder="1" applyAlignment="1">
      <alignment horizontal="center" vertical="center"/>
    </xf>
    <xf numFmtId="0" fontId="24" fillId="0" borderId="5" xfId="7" applyFont="1" applyBorder="1" applyAlignment="1">
      <alignment horizontal="center"/>
    </xf>
    <xf numFmtId="0" fontId="16" fillId="0" borderId="8" xfId="7" applyBorder="1"/>
    <xf numFmtId="0" fontId="0" fillId="0" borderId="0" xfId="0" applyFont="1" applyAlignment="1"/>
    <xf numFmtId="0" fontId="39" fillId="0" borderId="0" xfId="7" applyFont="1" applyAlignment="1">
      <alignment horizontal="center" vertical="center"/>
    </xf>
    <xf numFmtId="0" fontId="20" fillId="0" borderId="0" xfId="7" applyFont="1" applyAlignment="1">
      <alignment horizontal="center" vertical="center"/>
    </xf>
    <xf numFmtId="0" fontId="30" fillId="5" borderId="4" xfId="11" applyFont="1" applyFill="1" applyBorder="1" applyAlignment="1">
      <alignment horizontal="center" vertical="center" wrapText="1"/>
    </xf>
    <xf numFmtId="0" fontId="40" fillId="4" borderId="5" xfId="11" applyFont="1" applyFill="1" applyBorder="1"/>
    <xf numFmtId="0" fontId="24" fillId="4" borderId="5" xfId="11" applyFont="1" applyFill="1" applyBorder="1" applyAlignment="1">
      <alignment horizontal="center" vertical="center"/>
    </xf>
    <xf numFmtId="0" fontId="19" fillId="4" borderId="5" xfId="7" applyFont="1" applyFill="1" applyBorder="1" applyAlignment="1">
      <alignment horizontal="center" vertical="center"/>
    </xf>
    <xf numFmtId="0" fontId="19" fillId="0" borderId="4" xfId="7" applyFont="1" applyBorder="1" applyAlignment="1">
      <alignment horizontal="center" vertical="center"/>
    </xf>
    <xf numFmtId="0" fontId="3" fillId="4" borderId="4" xfId="11" applyFont="1" applyFill="1" applyBorder="1" applyAlignment="1">
      <alignment horizontal="center" vertical="center" wrapText="1"/>
    </xf>
    <xf numFmtId="0" fontId="10" fillId="4" borderId="1" xfId="7" applyFont="1" applyFill="1" applyBorder="1" applyAlignment="1">
      <alignment horizontal="center" vertical="center"/>
    </xf>
    <xf numFmtId="0" fontId="7" fillId="2" borderId="4" xfId="7" applyFont="1" applyFill="1" applyBorder="1" applyAlignment="1">
      <alignment horizontal="center" vertical="center" wrapText="1"/>
    </xf>
    <xf numFmtId="0" fontId="30" fillId="2" borderId="4" xfId="11" applyFont="1" applyFill="1" applyBorder="1" applyAlignment="1">
      <alignment horizontal="center" vertical="center" wrapText="1"/>
    </xf>
    <xf numFmtId="0" fontId="42" fillId="0" borderId="4" xfId="11" applyFont="1" applyBorder="1" applyAlignment="1">
      <alignment horizontal="left" vertical="center" wrapText="1"/>
    </xf>
    <xf numFmtId="0" fontId="42" fillId="0" borderId="5" xfId="11" applyFont="1" applyBorder="1" applyAlignment="1">
      <alignment vertical="center" wrapText="1"/>
    </xf>
    <xf numFmtId="0" fontId="24" fillId="0" borderId="4" xfId="7" applyFont="1" applyBorder="1"/>
    <xf numFmtId="0" fontId="10" fillId="4" borderId="4" xfId="7" applyFont="1" applyFill="1" applyBorder="1" applyAlignment="1">
      <alignment horizontal="center" vertical="center" wrapText="1"/>
    </xf>
    <xf numFmtId="0" fontId="3" fillId="7" borderId="15" xfId="0" applyFont="1" applyFill="1" applyBorder="1" applyAlignment="1">
      <alignment horizontal="center" vertical="center" wrapText="1"/>
    </xf>
    <xf numFmtId="0" fontId="3" fillId="7" borderId="16" xfId="0" applyFont="1" applyFill="1" applyBorder="1" applyAlignment="1">
      <alignment horizontal="center" vertical="center"/>
    </xf>
    <xf numFmtId="0" fontId="24" fillId="0" borderId="15" xfId="0" applyFont="1" applyBorder="1" applyAlignment="1">
      <alignment horizontal="center"/>
    </xf>
    <xf numFmtId="2" fontId="3" fillId="7" borderId="16" xfId="0" applyNumberFormat="1" applyFont="1" applyFill="1" applyBorder="1" applyAlignment="1">
      <alignment horizontal="center" vertical="center" wrapText="1"/>
    </xf>
    <xf numFmtId="0" fontId="19" fillId="0" borderId="16" xfId="0" applyFont="1" applyBorder="1" applyAlignment="1">
      <alignment horizontal="center" vertical="center"/>
    </xf>
    <xf numFmtId="0" fontId="21" fillId="7" borderId="16" xfId="0" applyFont="1" applyFill="1" applyBorder="1" applyAlignment="1">
      <alignment horizontal="left" vertical="center" wrapText="1"/>
    </xf>
    <xf numFmtId="0" fontId="43" fillId="0" borderId="0" xfId="0" applyFont="1"/>
    <xf numFmtId="0" fontId="44" fillId="0" borderId="0" xfId="0" applyFont="1" applyAlignment="1">
      <alignment horizontal="center" vertical="center"/>
    </xf>
    <xf numFmtId="0" fontId="3" fillId="0" borderId="4" xfId="8" applyFont="1" applyBorder="1" applyAlignment="1">
      <alignment horizontal="center" vertical="center" wrapText="1"/>
    </xf>
    <xf numFmtId="0" fontId="3" fillId="0" borderId="1" xfId="8" applyFont="1" applyBorder="1" applyAlignment="1">
      <alignment horizontal="center" vertical="center" wrapText="1"/>
    </xf>
    <xf numFmtId="0" fontId="10" fillId="0" borderId="5" xfId="8" applyFont="1" applyBorder="1" applyAlignment="1">
      <alignment horizontal="center" vertical="center" wrapText="1"/>
    </xf>
    <xf numFmtId="0" fontId="24" fillId="0" borderId="5" xfId="7" applyFont="1" applyBorder="1" applyAlignment="1">
      <alignment horizontal="left" vertical="center" wrapText="1"/>
    </xf>
    <xf numFmtId="0" fontId="3" fillId="0" borderId="1" xfId="6" applyFont="1" applyBorder="1" applyAlignment="1">
      <alignment horizontal="center" vertical="center" wrapText="1"/>
    </xf>
    <xf numFmtId="0" fontId="10" fillId="0" borderId="5" xfId="6" applyFont="1" applyBorder="1" applyAlignment="1">
      <alignment horizontal="center" vertical="center" wrapText="1"/>
    </xf>
    <xf numFmtId="0" fontId="24" fillId="4" borderId="5" xfId="7" applyFont="1" applyFill="1" applyBorder="1" applyAlignment="1">
      <alignment horizontal="left" vertical="center" wrapText="1"/>
    </xf>
    <xf numFmtId="0" fontId="3" fillId="0" borderId="5" xfId="8" applyFont="1" applyBorder="1" applyAlignment="1">
      <alignment horizontal="center" vertical="center" wrapText="1"/>
    </xf>
    <xf numFmtId="0" fontId="24" fillId="4" borderId="4" xfId="7" applyFont="1" applyFill="1" applyBorder="1" applyAlignment="1">
      <alignment horizontal="left" vertical="center" wrapText="1"/>
    </xf>
    <xf numFmtId="0" fontId="19" fillId="0" borderId="4" xfId="0" applyFont="1" applyBorder="1" applyAlignment="1">
      <alignment horizontal="center" vertical="center"/>
    </xf>
    <xf numFmtId="0" fontId="6" fillId="0" borderId="4" xfId="8" applyFont="1" applyBorder="1" applyAlignment="1">
      <alignment horizontal="center" vertical="center" wrapText="1"/>
    </xf>
    <xf numFmtId="0" fontId="10" fillId="0" borderId="4" xfId="8" applyFont="1" applyBorder="1" applyAlignment="1">
      <alignment horizontal="center" vertical="center" wrapText="1"/>
    </xf>
    <xf numFmtId="0" fontId="6" fillId="0" borderId="4" xfId="7" applyFont="1" applyBorder="1" applyAlignment="1">
      <alignment horizontal="center" vertical="center"/>
    </xf>
    <xf numFmtId="0" fontId="6" fillId="0" borderId="4" xfId="6" applyFont="1" applyBorder="1" applyAlignment="1">
      <alignment horizontal="center" vertical="center" wrapText="1"/>
    </xf>
    <xf numFmtId="0" fontId="24" fillId="0" borderId="5" xfId="0" applyFont="1" applyBorder="1" applyAlignment="1">
      <alignment vertical="center" wrapText="1"/>
    </xf>
    <xf numFmtId="0" fontId="6" fillId="0" borderId="0" xfId="0" applyFont="1" applyAlignment="1">
      <alignment horizontal="center" vertical="center"/>
    </xf>
    <xf numFmtId="0" fontId="19" fillId="0" borderId="9" xfId="7" applyFont="1" applyBorder="1" applyAlignment="1">
      <alignment horizontal="center" vertical="center"/>
    </xf>
    <xf numFmtId="0" fontId="4" fillId="0" borderId="5" xfId="7" applyFont="1" applyBorder="1" applyAlignment="1">
      <alignment vertical="center"/>
    </xf>
    <xf numFmtId="0" fontId="24" fillId="4" borderId="4" xfId="7" applyFont="1" applyFill="1" applyBorder="1" applyAlignment="1">
      <alignment horizontal="center" vertical="center" wrapText="1"/>
    </xf>
    <xf numFmtId="0" fontId="1" fillId="0" borderId="0" xfId="7" applyFont="1" applyAlignment="1">
      <alignment horizontal="center" vertical="center"/>
    </xf>
    <xf numFmtId="0" fontId="1" fillId="0" borderId="5" xfId="7" applyFont="1" applyBorder="1" applyAlignment="1">
      <alignment horizontal="center" vertical="center" wrapText="1"/>
    </xf>
    <xf numFmtId="0" fontId="16" fillId="0" borderId="0" xfId="18"/>
    <xf numFmtId="0" fontId="0" fillId="0" borderId="0" xfId="0" applyAlignment="1">
      <alignment horizontal="center" vertical="center"/>
    </xf>
    <xf numFmtId="0" fontId="45" fillId="0" borderId="0" xfId="0" applyFont="1" applyAlignment="1">
      <alignment horizontal="center" vertical="center"/>
    </xf>
    <xf numFmtId="0" fontId="6" fillId="4" borderId="5" xfId="7" applyFont="1" applyFill="1" applyBorder="1" applyAlignment="1">
      <alignment horizontal="center" vertical="center"/>
    </xf>
    <xf numFmtId="0" fontId="29" fillId="4" borderId="5" xfId="7" applyFont="1" applyFill="1" applyBorder="1" applyAlignment="1">
      <alignment horizontal="center" vertical="center"/>
    </xf>
    <xf numFmtId="0" fontId="32" fillId="4" borderId="5" xfId="0" applyFont="1" applyFill="1" applyBorder="1" applyAlignment="1">
      <alignment horizontal="left" vertical="center" wrapText="1"/>
    </xf>
    <xf numFmtId="0" fontId="6" fillId="4" borderId="4" xfId="7" applyFont="1" applyFill="1" applyBorder="1" applyAlignment="1">
      <alignment horizontal="center" vertical="center"/>
    </xf>
    <xf numFmtId="0" fontId="24" fillId="4" borderId="5" xfId="0" applyFont="1" applyFill="1" applyBorder="1" applyAlignment="1">
      <alignment horizontal="left" vertical="center" wrapText="1"/>
    </xf>
    <xf numFmtId="0" fontId="6" fillId="4" borderId="4" xfId="7" applyFont="1" applyFill="1" applyBorder="1" applyAlignment="1">
      <alignment horizontal="center" vertical="center" wrapText="1"/>
    </xf>
    <xf numFmtId="0" fontId="6" fillId="4" borderId="5" xfId="7" applyFont="1" applyFill="1" applyBorder="1" applyAlignment="1">
      <alignment horizontal="center" vertical="center" wrapText="1"/>
    </xf>
    <xf numFmtId="0" fontId="32" fillId="4" borderId="4" xfId="7" applyFont="1" applyFill="1" applyBorder="1" applyAlignment="1">
      <alignment horizontal="left" vertical="center" wrapText="1"/>
    </xf>
    <xf numFmtId="0" fontId="6" fillId="4" borderId="4" xfId="10" applyFont="1" applyFill="1" applyBorder="1" applyAlignment="1">
      <alignment horizontal="center" vertical="center" wrapText="1"/>
    </xf>
    <xf numFmtId="0" fontId="6" fillId="4" borderId="5" xfId="10" applyFont="1" applyFill="1" applyBorder="1" applyAlignment="1">
      <alignment horizontal="center" vertical="center" wrapText="1"/>
    </xf>
    <xf numFmtId="0" fontId="6" fillId="4" borderId="4" xfId="10" applyFont="1" applyFill="1" applyBorder="1" applyAlignment="1">
      <alignment horizontal="center" vertical="center"/>
    </xf>
    <xf numFmtId="0" fontId="29" fillId="4" borderId="5" xfId="10" applyFont="1" applyFill="1" applyBorder="1" applyAlignment="1">
      <alignment horizontal="center" vertical="center"/>
    </xf>
    <xf numFmtId="0" fontId="32" fillId="4" borderId="4" xfId="10" applyFont="1" applyFill="1" applyBorder="1" applyAlignment="1">
      <alignment horizontal="left" vertical="center" wrapText="1"/>
    </xf>
    <xf numFmtId="0" fontId="13" fillId="3" borderId="0" xfId="0" applyFont="1" applyFill="1" applyAlignment="1">
      <alignment horizontal="center" vertical="center"/>
    </xf>
    <xf numFmtId="0" fontId="21" fillId="0" borderId="0" xfId="0" applyFont="1"/>
    <xf numFmtId="0" fontId="21" fillId="0" borderId="5" xfId="0" applyFont="1" applyBorder="1" applyAlignment="1">
      <alignment horizontal="left" vertical="center" wrapText="1"/>
    </xf>
    <xf numFmtId="0" fontId="32" fillId="4" borderId="5" xfId="7" applyFont="1" applyFill="1" applyBorder="1" applyAlignment="1">
      <alignment horizontal="left" vertical="center" wrapText="1"/>
    </xf>
    <xf numFmtId="0" fontId="27" fillId="0" borderId="5" xfId="11" applyFont="1" applyBorder="1" applyAlignment="1">
      <alignment horizontal="center" vertical="center" wrapText="1"/>
    </xf>
    <xf numFmtId="0" fontId="13" fillId="0" borderId="1" xfId="11" applyFont="1" applyBorder="1" applyAlignment="1">
      <alignment horizontal="center" vertical="center" wrapText="1"/>
    </xf>
    <xf numFmtId="0" fontId="42" fillId="0" borderId="5" xfId="11" applyFont="1" applyBorder="1" applyAlignment="1">
      <alignment horizontal="left" vertical="center" wrapText="1"/>
    </xf>
    <xf numFmtId="0" fontId="43" fillId="0" borderId="5" xfId="0" applyFont="1" applyBorder="1" applyAlignment="1">
      <alignment horizontal="left" vertical="center" wrapText="1"/>
    </xf>
    <xf numFmtId="0" fontId="21" fillId="0" borderId="5" xfId="0" applyFont="1" applyBorder="1"/>
    <xf numFmtId="0" fontId="7" fillId="2" borderId="5" xfId="0" applyFont="1" applyFill="1" applyBorder="1" applyAlignment="1">
      <alignment horizontal="center" vertical="center" wrapText="1"/>
    </xf>
    <xf numFmtId="0" fontId="7" fillId="2" borderId="8" xfId="0" applyFont="1" applyFill="1" applyBorder="1" applyAlignment="1">
      <alignment horizontal="center" vertical="center" wrapText="1"/>
    </xf>
    <xf numFmtId="0" fontId="7" fillId="2" borderId="5" xfId="1" applyFont="1" applyFill="1" applyBorder="1" applyAlignment="1" applyProtection="1">
      <alignment horizontal="center" vertical="center" wrapText="1"/>
    </xf>
    <xf numFmtId="0" fontId="13" fillId="0" borderId="4" xfId="0" applyFont="1" applyBorder="1" applyAlignment="1">
      <alignment horizontal="center" vertical="center" wrapText="1"/>
    </xf>
    <xf numFmtId="0" fontId="13" fillId="0" borderId="4" xfId="1" applyFont="1" applyFill="1" applyBorder="1" applyAlignment="1" applyProtection="1">
      <alignment horizontal="center" vertical="center" wrapText="1"/>
    </xf>
    <xf numFmtId="0" fontId="13" fillId="0" borderId="5" xfId="11" applyFont="1" applyBorder="1" applyAlignment="1">
      <alignment horizontal="center" vertical="center" wrapText="1"/>
    </xf>
    <xf numFmtId="0" fontId="13" fillId="0" borderId="5" xfId="1" applyFont="1" applyFill="1" applyBorder="1" applyAlignment="1" applyProtection="1">
      <alignment horizontal="center" vertical="center" wrapText="1"/>
    </xf>
    <xf numFmtId="0" fontId="6" fillId="0" borderId="4" xfId="0" applyFont="1" applyBorder="1" applyAlignment="1">
      <alignment horizontal="center" vertical="center"/>
    </xf>
    <xf numFmtId="0" fontId="6" fillId="0" borderId="5" xfId="0" applyFont="1" applyFill="1" applyBorder="1" applyAlignment="1">
      <alignment horizontal="center" vertical="center" wrapText="1"/>
    </xf>
    <xf numFmtId="0" fontId="6" fillId="0" borderId="7" xfId="0" applyFont="1" applyBorder="1" applyAlignment="1">
      <alignment horizontal="center" vertical="center"/>
    </xf>
    <xf numFmtId="0" fontId="6" fillId="0" borderId="8" xfId="0" applyFont="1" applyBorder="1" applyAlignment="1">
      <alignment horizontal="center" vertical="center"/>
    </xf>
    <xf numFmtId="0" fontId="30" fillId="0" borderId="5" xfId="11" applyFont="1" applyBorder="1" applyAlignment="1">
      <alignment horizontal="center" vertical="center" wrapText="1"/>
    </xf>
    <xf numFmtId="0" fontId="19" fillId="0" borderId="8" xfId="0" applyFont="1" applyBorder="1" applyAlignment="1">
      <alignment horizontal="center" vertical="center"/>
    </xf>
    <xf numFmtId="0" fontId="19" fillId="0" borderId="3" xfId="0" applyFont="1" applyBorder="1" applyAlignment="1">
      <alignment horizontal="center" vertical="center"/>
    </xf>
    <xf numFmtId="0" fontId="13" fillId="0" borderId="1" xfId="0" applyFont="1" applyBorder="1" applyAlignment="1">
      <alignment horizontal="center" vertical="center" wrapText="1"/>
    </xf>
    <xf numFmtId="0" fontId="13" fillId="0" borderId="2" xfId="0" applyFont="1" applyBorder="1" applyAlignment="1">
      <alignment horizontal="center" vertical="center" wrapText="1"/>
    </xf>
    <xf numFmtId="0" fontId="6" fillId="0" borderId="5" xfId="0" applyFont="1" applyFill="1" applyBorder="1" applyAlignment="1">
      <alignment horizontal="center" vertical="center"/>
    </xf>
    <xf numFmtId="0" fontId="36" fillId="0" borderId="0" xfId="0" applyFont="1"/>
    <xf numFmtId="0" fontId="6" fillId="0" borderId="0" xfId="0" applyFont="1"/>
    <xf numFmtId="0" fontId="13" fillId="4" borderId="5" xfId="0" applyFont="1" applyFill="1" applyBorder="1" applyAlignment="1">
      <alignment horizontal="center" vertical="center" wrapText="1"/>
    </xf>
    <xf numFmtId="0" fontId="9" fillId="2" borderId="2" xfId="0" applyFont="1" applyFill="1" applyBorder="1" applyAlignment="1">
      <alignment vertical="center"/>
    </xf>
    <xf numFmtId="0" fontId="51" fillId="2" borderId="3" xfId="0" applyFont="1" applyFill="1" applyBorder="1" applyAlignment="1">
      <alignment vertical="center"/>
    </xf>
    <xf numFmtId="0" fontId="13" fillId="4" borderId="5" xfId="11" applyFont="1" applyFill="1" applyBorder="1" applyAlignment="1">
      <alignment horizontal="center" vertical="center" wrapText="1"/>
    </xf>
    <xf numFmtId="0" fontId="9" fillId="2" borderId="1" xfId="0" applyFont="1" applyFill="1" applyBorder="1" applyAlignment="1">
      <alignment horizontal="center" vertical="center"/>
    </xf>
    <xf numFmtId="0" fontId="9" fillId="2" borderId="2" xfId="0" applyFont="1" applyFill="1" applyBorder="1" applyAlignment="1">
      <alignment horizontal="center" vertical="center"/>
    </xf>
    <xf numFmtId="0" fontId="18" fillId="0" borderId="4" xfId="0" applyFont="1" applyBorder="1" applyAlignment="1">
      <alignment horizontal="center" vertical="center"/>
    </xf>
    <xf numFmtId="0" fontId="13" fillId="4" borderId="5" xfId="0" applyFont="1" applyFill="1" applyBorder="1" applyAlignment="1">
      <alignment horizontal="center" vertical="center"/>
    </xf>
    <xf numFmtId="0" fontId="6" fillId="4" borderId="5" xfId="11" applyFont="1" applyFill="1" applyBorder="1" applyAlignment="1">
      <alignment horizontal="center" vertical="center" wrapText="1"/>
    </xf>
    <xf numFmtId="0" fontId="18" fillId="0" borderId="4" xfId="0" applyFont="1" applyBorder="1" applyAlignment="1">
      <alignment horizontal="center" vertical="center" wrapText="1"/>
    </xf>
    <xf numFmtId="0" fontId="51" fillId="2" borderId="2" xfId="0" applyFont="1" applyFill="1" applyBorder="1" applyAlignment="1">
      <alignment vertical="center"/>
    </xf>
    <xf numFmtId="0" fontId="48" fillId="0" borderId="18" xfId="11" applyFont="1" applyBorder="1" applyAlignment="1">
      <alignment horizontal="center" vertical="center"/>
    </xf>
    <xf numFmtId="0" fontId="13" fillId="0" borderId="3" xfId="11" applyFont="1" applyBorder="1" applyAlignment="1">
      <alignment horizontal="center" vertical="center"/>
    </xf>
    <xf numFmtId="0" fontId="13" fillId="0" borderId="18" xfId="0" applyFont="1" applyBorder="1" applyAlignment="1">
      <alignment horizontal="center" vertical="center"/>
    </xf>
    <xf numFmtId="0" fontId="13" fillId="0" borderId="19" xfId="0" applyFont="1" applyBorder="1" applyAlignment="1">
      <alignment horizontal="center" vertical="center"/>
    </xf>
    <xf numFmtId="0" fontId="48" fillId="0" borderId="4" xfId="11" applyFont="1" applyBorder="1" applyAlignment="1">
      <alignment horizontal="center" vertical="center"/>
    </xf>
    <xf numFmtId="0" fontId="51" fillId="2" borderId="3" xfId="0" applyFont="1" applyFill="1" applyBorder="1" applyAlignment="1">
      <alignment horizontal="center" vertical="center"/>
    </xf>
    <xf numFmtId="0" fontId="13" fillId="0" borderId="4" xfId="11" applyFont="1" applyBorder="1" applyAlignment="1">
      <alignment horizontal="center" vertical="center"/>
    </xf>
    <xf numFmtId="0" fontId="13" fillId="4" borderId="4" xfId="0" applyFont="1" applyFill="1" applyBorder="1" applyAlignment="1">
      <alignment horizontal="center" vertical="center" wrapText="1"/>
    </xf>
    <xf numFmtId="0" fontId="4" fillId="0" borderId="5" xfId="0" applyFont="1" applyBorder="1" applyAlignment="1">
      <alignment horizontal="center" vertical="center" wrapText="1"/>
    </xf>
    <xf numFmtId="0" fontId="13" fillId="0" borderId="7" xfId="11" applyFont="1" applyBorder="1" applyAlignment="1">
      <alignment horizontal="center" vertical="center"/>
    </xf>
    <xf numFmtId="0" fontId="53" fillId="0" borderId="0" xfId="0" applyFont="1" applyAlignment="1">
      <alignment horizontal="center" vertical="center"/>
    </xf>
    <xf numFmtId="0" fontId="13" fillId="0" borderId="8" xfId="11" applyFont="1" applyBorder="1" applyAlignment="1">
      <alignment horizontal="center" vertical="center"/>
    </xf>
    <xf numFmtId="0" fontId="6" fillId="0" borderId="3" xfId="0" applyFont="1" applyBorder="1" applyAlignment="1">
      <alignment horizontal="center" vertical="center"/>
    </xf>
    <xf numFmtId="0" fontId="6" fillId="0" borderId="3"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5" xfId="0" applyFont="1" applyBorder="1" applyAlignment="1">
      <alignment horizontal="center" vertical="center"/>
    </xf>
    <xf numFmtId="0" fontId="9" fillId="2" borderId="1" xfId="0" applyFont="1" applyFill="1" applyBorder="1" applyAlignment="1">
      <alignment vertical="center"/>
    </xf>
    <xf numFmtId="0" fontId="13" fillId="0" borderId="5" xfId="11" applyFont="1" applyBorder="1" applyAlignment="1">
      <alignment horizontal="center"/>
    </xf>
    <xf numFmtId="0" fontId="4" fillId="0" borderId="1" xfId="0" applyFont="1" applyBorder="1" applyAlignment="1">
      <alignment horizontal="center" vertical="center"/>
    </xf>
    <xf numFmtId="0" fontId="0" fillId="0" borderId="0" xfId="0" applyBorder="1"/>
    <xf numFmtId="0" fontId="13" fillId="4" borderId="0" xfId="0" applyFont="1" applyFill="1" applyBorder="1" applyAlignment="1">
      <alignment horizontal="center" vertical="center" wrapText="1"/>
    </xf>
    <xf numFmtId="0" fontId="4" fillId="0" borderId="3" xfId="0" applyFont="1" applyBorder="1" applyAlignment="1">
      <alignment horizontal="center" vertical="center"/>
    </xf>
    <xf numFmtId="0" fontId="6" fillId="0" borderId="9" xfId="0" applyFont="1" applyBorder="1" applyAlignment="1">
      <alignment horizontal="center" vertical="center" wrapText="1"/>
    </xf>
    <xf numFmtId="0" fontId="13" fillId="0" borderId="4" xfId="11" applyFont="1" applyBorder="1" applyAlignment="1">
      <alignment horizontal="center" vertical="center" wrapText="1"/>
    </xf>
    <xf numFmtId="0" fontId="51" fillId="2" borderId="2" xfId="0" applyFont="1" applyFill="1" applyBorder="1" applyAlignment="1">
      <alignment horizontal="center" vertical="center"/>
    </xf>
    <xf numFmtId="0" fontId="54" fillId="4" borderId="10" xfId="0" applyFont="1" applyFill="1" applyBorder="1" applyAlignment="1">
      <alignment vertical="center" wrapText="1"/>
    </xf>
    <xf numFmtId="0" fontId="9" fillId="4" borderId="10" xfId="0" applyFont="1" applyFill="1" applyBorder="1" applyAlignment="1">
      <alignment vertical="center"/>
    </xf>
    <xf numFmtId="0" fontId="4" fillId="0" borderId="10" xfId="0" applyFont="1" applyBorder="1" applyAlignment="1">
      <alignment horizontal="center" vertical="center"/>
    </xf>
    <xf numFmtId="0" fontId="23" fillId="2" borderId="2" xfId="0" applyFont="1" applyFill="1" applyBorder="1" applyAlignment="1">
      <alignment horizontal="center" vertical="center" wrapText="1"/>
    </xf>
    <xf numFmtId="0" fontId="23" fillId="2" borderId="1" xfId="0" applyFont="1" applyFill="1" applyBorder="1" applyAlignment="1">
      <alignment vertical="center" wrapText="1"/>
    </xf>
    <xf numFmtId="0" fontId="23" fillId="2" borderId="2" xfId="0" applyFont="1" applyFill="1" applyBorder="1" applyAlignment="1">
      <alignment vertical="center" wrapText="1"/>
    </xf>
    <xf numFmtId="0" fontId="55" fillId="2" borderId="3" xfId="0" applyFont="1" applyFill="1" applyBorder="1" applyAlignment="1">
      <alignment vertical="center" wrapText="1"/>
    </xf>
    <xf numFmtId="0" fontId="9" fillId="3" borderId="0" xfId="0" applyFont="1" applyFill="1" applyAlignment="1">
      <alignment horizontal="center" vertical="center"/>
    </xf>
    <xf numFmtId="0" fontId="13" fillId="0" borderId="9" xfId="0" applyFont="1" applyBorder="1" applyAlignment="1">
      <alignment horizontal="center" vertical="center" wrapText="1"/>
    </xf>
    <xf numFmtId="0" fontId="11" fillId="0" borderId="5" xfId="11" applyFont="1" applyBorder="1" applyAlignment="1">
      <alignment horizontal="center" vertical="center" wrapText="1"/>
    </xf>
    <xf numFmtId="0" fontId="55" fillId="2" borderId="1" xfId="0" applyFont="1" applyFill="1" applyBorder="1" applyAlignment="1">
      <alignment vertical="center" wrapText="1"/>
    </xf>
    <xf numFmtId="0" fontId="55" fillId="2" borderId="2" xfId="0" applyFont="1" applyFill="1" applyBorder="1" applyAlignment="1">
      <alignment vertical="center" wrapText="1"/>
    </xf>
    <xf numFmtId="0" fontId="55" fillId="2" borderId="2" xfId="0" applyFont="1" applyFill="1" applyBorder="1" applyAlignment="1">
      <alignment horizontal="center" vertical="center" wrapText="1"/>
    </xf>
    <xf numFmtId="0" fontId="0" fillId="2" borderId="17" xfId="0" applyFill="1" applyBorder="1"/>
    <xf numFmtId="16" fontId="51" fillId="2" borderId="3" xfId="0" applyNumberFormat="1" applyFont="1" applyFill="1" applyBorder="1" applyAlignment="1">
      <alignment vertical="center"/>
    </xf>
    <xf numFmtId="0" fontId="18" fillId="0" borderId="5" xfId="0" applyFont="1" applyBorder="1" applyAlignment="1">
      <alignment horizontal="center" vertical="center"/>
    </xf>
    <xf numFmtId="0" fontId="18" fillId="0" borderId="5" xfId="0" applyFont="1" applyBorder="1" applyAlignment="1">
      <alignment horizontal="center" vertical="center" wrapText="1"/>
    </xf>
    <xf numFmtId="0" fontId="18" fillId="0" borderId="5" xfId="0" applyFont="1" applyFill="1" applyBorder="1" applyAlignment="1">
      <alignment horizontal="center" vertical="center"/>
    </xf>
    <xf numFmtId="0" fontId="13" fillId="4" borderId="5" xfId="11" applyFont="1" applyFill="1" applyBorder="1" applyAlignment="1">
      <alignment horizontal="center"/>
    </xf>
    <xf numFmtId="0" fontId="0" fillId="4" borderId="0" xfId="0" applyFill="1"/>
    <xf numFmtId="0" fontId="56" fillId="0" borderId="0" xfId="0" applyFont="1" applyAlignment="1">
      <alignment horizontal="center" vertical="center"/>
    </xf>
    <xf numFmtId="0" fontId="57" fillId="2" borderId="3" xfId="0" applyFont="1" applyFill="1" applyBorder="1" applyAlignment="1">
      <alignment horizontal="center" vertical="center"/>
    </xf>
    <xf numFmtId="0" fontId="11" fillId="0" borderId="4" xfId="11" applyFont="1" applyBorder="1" applyAlignment="1">
      <alignment horizontal="center" vertical="center" wrapText="1"/>
    </xf>
    <xf numFmtId="0" fontId="6" fillId="4" borderId="5" xfId="2" applyFont="1" applyFill="1" applyBorder="1" applyAlignment="1">
      <alignment horizontal="center" vertical="center" wrapText="1"/>
    </xf>
    <xf numFmtId="0" fontId="58" fillId="4" borderId="4" xfId="2" applyFont="1" applyFill="1" applyBorder="1" applyAlignment="1">
      <alignment horizontal="center" vertical="center" wrapText="1"/>
    </xf>
    <xf numFmtId="0" fontId="24" fillId="4" borderId="0" xfId="2" applyFont="1" applyFill="1" applyBorder="1" applyAlignment="1">
      <alignment horizontal="center" vertical="center" wrapText="1"/>
    </xf>
    <xf numFmtId="0" fontId="23" fillId="2" borderId="10" xfId="0" applyFont="1" applyFill="1" applyBorder="1" applyAlignment="1">
      <alignment horizontal="center" vertical="center" wrapText="1"/>
    </xf>
    <xf numFmtId="0" fontId="23" fillId="2" borderId="17" xfId="0" applyFont="1" applyFill="1" applyBorder="1" applyAlignment="1">
      <alignment horizontal="center" vertical="center" wrapText="1"/>
    </xf>
    <xf numFmtId="0" fontId="55" fillId="2" borderId="17" xfId="0" applyFont="1" applyFill="1" applyBorder="1" applyAlignment="1">
      <alignment horizontal="center" vertical="center" wrapText="1"/>
    </xf>
    <xf numFmtId="0" fontId="23" fillId="4" borderId="10" xfId="0" applyFont="1" applyFill="1" applyBorder="1" applyAlignment="1">
      <alignment vertical="center" wrapText="1"/>
    </xf>
    <xf numFmtId="0" fontId="12" fillId="0" borderId="5" xfId="0" applyFont="1" applyBorder="1" applyAlignment="1">
      <alignment horizontal="center" vertical="center" wrapText="1"/>
    </xf>
    <xf numFmtId="0" fontId="57" fillId="2" borderId="3" xfId="0" applyFont="1" applyFill="1" applyBorder="1" applyAlignment="1">
      <alignment horizontal="center" vertical="center" wrapText="1"/>
    </xf>
    <xf numFmtId="0" fontId="3" fillId="0" borderId="0" xfId="5" applyFont="1"/>
    <xf numFmtId="0" fontId="16" fillId="0" borderId="0" xfId="5"/>
    <xf numFmtId="0" fontId="59" fillId="0" borderId="0" xfId="5" applyFont="1" applyAlignment="1">
      <alignment horizontal="center" vertical="center"/>
    </xf>
    <xf numFmtId="0" fontId="6" fillId="3" borderId="0" xfId="5" applyFont="1" applyFill="1" applyAlignment="1">
      <alignment horizontal="center" vertical="center"/>
    </xf>
    <xf numFmtId="0" fontId="16" fillId="2" borderId="17" xfId="5" applyFill="1" applyBorder="1"/>
    <xf numFmtId="0" fontId="61" fillId="2" borderId="12" xfId="5" applyFont="1" applyFill="1" applyBorder="1" applyAlignment="1">
      <alignment horizontal="center" vertical="center"/>
    </xf>
    <xf numFmtId="0" fontId="9" fillId="3" borderId="0" xfId="5" applyFont="1" applyFill="1" applyAlignment="1">
      <alignment horizontal="center" vertical="center"/>
    </xf>
    <xf numFmtId="0" fontId="11" fillId="2" borderId="5" xfId="5" applyFont="1" applyFill="1" applyBorder="1" applyAlignment="1">
      <alignment horizontal="center" vertical="center" wrapText="1"/>
    </xf>
    <xf numFmtId="0" fontId="30" fillId="2" borderId="5" xfId="11" applyFont="1" applyFill="1" applyBorder="1" applyAlignment="1">
      <alignment horizontal="center" vertical="center" wrapText="1"/>
    </xf>
    <xf numFmtId="0" fontId="18" fillId="0" borderId="4" xfId="5" applyFont="1" applyBorder="1" applyAlignment="1">
      <alignment horizontal="center" vertical="center"/>
    </xf>
    <xf numFmtId="0" fontId="18" fillId="0" borderId="5" xfId="5" applyFont="1" applyBorder="1" applyAlignment="1">
      <alignment horizontal="center" vertical="center" wrapText="1"/>
    </xf>
    <xf numFmtId="0" fontId="18" fillId="0" borderId="5" xfId="5" applyFont="1" applyBorder="1" applyAlignment="1">
      <alignment horizontal="center" vertical="center"/>
    </xf>
    <xf numFmtId="0" fontId="58" fillId="0" borderId="5" xfId="5" applyFont="1" applyBorder="1" applyAlignment="1">
      <alignment horizontal="center" vertical="center"/>
    </xf>
    <xf numFmtId="0" fontId="20" fillId="0" borderId="0" xfId="5" applyFont="1"/>
    <xf numFmtId="0" fontId="18" fillId="0" borderId="4" xfId="5" applyFont="1" applyBorder="1" applyAlignment="1">
      <alignment horizontal="center" vertical="center" wrapText="1"/>
    </xf>
    <xf numFmtId="0" fontId="0" fillId="0" borderId="0" xfId="0" applyAlignment="1">
      <alignment vertical="center"/>
    </xf>
    <xf numFmtId="0" fontId="62" fillId="0" borderId="0" xfId="0" applyFont="1"/>
    <xf numFmtId="0" fontId="64" fillId="2" borderId="1" xfId="0" applyFont="1" applyFill="1" applyBorder="1" applyAlignment="1">
      <alignment vertical="center"/>
    </xf>
    <xf numFmtId="0" fontId="64" fillId="2" borderId="2" xfId="0" applyFont="1" applyFill="1" applyBorder="1" applyAlignment="1">
      <alignment vertical="center"/>
    </xf>
    <xf numFmtId="0" fontId="65" fillId="2" borderId="3" xfId="0" applyFont="1" applyFill="1" applyBorder="1" applyAlignment="1">
      <alignment vertical="center"/>
    </xf>
    <xf numFmtId="0" fontId="10" fillId="0" borderId="5" xfId="11" applyFont="1" applyBorder="1" applyAlignment="1">
      <alignment horizontal="center" vertical="center" wrapText="1"/>
    </xf>
    <xf numFmtId="0" fontId="0" fillId="2" borderId="2" xfId="0" applyFill="1" applyBorder="1" applyAlignment="1">
      <alignment vertical="center"/>
    </xf>
    <xf numFmtId="0" fontId="66" fillId="2" borderId="2" xfId="0" applyFont="1" applyFill="1" applyBorder="1" applyAlignment="1">
      <alignment vertical="center"/>
    </xf>
    <xf numFmtId="0" fontId="67" fillId="0" borderId="4" xfId="0" applyFont="1" applyBorder="1" applyAlignment="1">
      <alignment horizontal="center" vertical="center"/>
    </xf>
    <xf numFmtId="0" fontId="67" fillId="0" borderId="5" xfId="0" applyFont="1" applyBorder="1" applyAlignment="1">
      <alignment horizontal="center" vertical="center"/>
    </xf>
    <xf numFmtId="0" fontId="67" fillId="4" borderId="5" xfId="0" applyFont="1" applyFill="1" applyBorder="1" applyAlignment="1">
      <alignment horizontal="center" vertical="center" wrapText="1"/>
    </xf>
    <xf numFmtId="0" fontId="67" fillId="0" borderId="5" xfId="11" applyFont="1" applyBorder="1" applyAlignment="1">
      <alignment horizontal="center" vertical="center" wrapText="1"/>
    </xf>
    <xf numFmtId="0" fontId="67" fillId="0" borderId="8" xfId="0" applyFont="1" applyBorder="1" applyAlignment="1">
      <alignment horizontal="center" vertical="center"/>
    </xf>
    <xf numFmtId="0" fontId="67" fillId="0" borderId="4" xfId="0" applyFont="1" applyBorder="1" applyAlignment="1">
      <alignment horizontal="center" vertical="center" wrapText="1"/>
    </xf>
    <xf numFmtId="0" fontId="67" fillId="0" borderId="5" xfId="0" applyFont="1" applyBorder="1" applyAlignment="1">
      <alignment horizontal="center" vertical="center" wrapText="1"/>
    </xf>
    <xf numFmtId="0" fontId="64" fillId="2" borderId="1" xfId="0" applyFont="1" applyFill="1" applyBorder="1" applyAlignment="1">
      <alignment vertical="center" wrapText="1"/>
    </xf>
    <xf numFmtId="0" fontId="64" fillId="2" borderId="2" xfId="0" applyFont="1" applyFill="1" applyBorder="1" applyAlignment="1">
      <alignment vertical="center" wrapText="1"/>
    </xf>
    <xf numFmtId="0" fontId="65" fillId="2" borderId="3" xfId="0" applyFont="1" applyFill="1" applyBorder="1" applyAlignment="1">
      <alignment vertical="center" wrapText="1"/>
    </xf>
    <xf numFmtId="0" fontId="13" fillId="4" borderId="5" xfId="1" applyFont="1" applyFill="1" applyBorder="1" applyAlignment="1" applyProtection="1">
      <alignment horizontal="center" vertical="center" wrapText="1"/>
    </xf>
    <xf numFmtId="0" fontId="6" fillId="4" borderId="5" xfId="11" applyFont="1" applyFill="1" applyBorder="1" applyAlignment="1">
      <alignment horizontal="center" vertical="center"/>
    </xf>
    <xf numFmtId="0" fontId="0" fillId="0" borderId="5" xfId="0" applyBorder="1" applyAlignment="1">
      <alignment vertical="center"/>
    </xf>
    <xf numFmtId="0" fontId="62" fillId="0" borderId="5" xfId="0" applyFont="1" applyBorder="1"/>
    <xf numFmtId="0" fontId="7" fillId="2" borderId="9" xfId="11" applyFont="1" applyFill="1" applyBorder="1" applyAlignment="1">
      <alignment horizontal="center" vertical="center" wrapText="1"/>
    </xf>
    <xf numFmtId="0" fontId="14" fillId="3" borderId="0" xfId="0" applyFont="1" applyFill="1" applyAlignment="1">
      <alignment horizontal="center" vertical="center"/>
    </xf>
    <xf numFmtId="0" fontId="25" fillId="4" borderId="0" xfId="7" applyFont="1" applyFill="1" applyAlignment="1">
      <alignment vertical="center"/>
    </xf>
    <xf numFmtId="0" fontId="65" fillId="2" borderId="3" xfId="11" applyFont="1" applyFill="1" applyBorder="1" applyAlignment="1">
      <alignment horizontal="center" vertical="center" wrapText="1"/>
    </xf>
    <xf numFmtId="0" fontId="13" fillId="4" borderId="1" xfId="11" applyFont="1" applyFill="1" applyBorder="1" applyAlignment="1">
      <alignment horizontal="center" vertical="center" wrapText="1"/>
    </xf>
    <xf numFmtId="0" fontId="28" fillId="2" borderId="17" xfId="11" applyFont="1" applyFill="1" applyBorder="1" applyAlignment="1">
      <alignment horizontal="center" vertical="center" wrapText="1"/>
    </xf>
    <xf numFmtId="0" fontId="28" fillId="2" borderId="0" xfId="11" applyFont="1" applyFill="1" applyAlignment="1">
      <alignment horizontal="center" vertical="center" wrapText="1"/>
    </xf>
    <xf numFmtId="2" fontId="11" fillId="4" borderId="5" xfId="11" applyNumberFormat="1" applyFont="1" applyFill="1" applyBorder="1" applyAlignment="1">
      <alignment horizontal="center" vertical="center" wrapText="1"/>
    </xf>
    <xf numFmtId="0" fontId="28" fillId="0" borderId="5" xfId="11" applyFont="1" applyBorder="1" applyAlignment="1">
      <alignment horizontal="center" vertical="center" wrapText="1"/>
    </xf>
    <xf numFmtId="2" fontId="11" fillId="4" borderId="3" xfId="11" applyNumberFormat="1" applyFont="1" applyFill="1" applyBorder="1" applyAlignment="1">
      <alignment horizontal="center" vertical="center" wrapText="1"/>
    </xf>
    <xf numFmtId="0" fontId="28" fillId="2" borderId="9" xfId="11" applyFont="1" applyFill="1" applyBorder="1" applyAlignment="1">
      <alignment horizontal="center" vertical="center" wrapText="1"/>
    </xf>
    <xf numFmtId="16" fontId="3" fillId="0" borderId="5" xfId="0" applyNumberFormat="1" applyFont="1" applyBorder="1" applyAlignment="1">
      <alignment horizontal="center" vertical="center"/>
    </xf>
    <xf numFmtId="0" fontId="18" fillId="2" borderId="1" xfId="0" applyFont="1" applyFill="1" applyBorder="1" applyAlignment="1">
      <alignment horizontal="center" vertical="center"/>
    </xf>
    <xf numFmtId="0" fontId="18" fillId="2" borderId="2" xfId="0" applyFont="1" applyFill="1" applyBorder="1" applyAlignment="1">
      <alignment horizontal="center" vertical="center"/>
    </xf>
    <xf numFmtId="0" fontId="18" fillId="2" borderId="17" xfId="0" applyFont="1" applyFill="1" applyBorder="1" applyAlignment="1">
      <alignment horizontal="center" vertical="center"/>
    </xf>
    <xf numFmtId="0" fontId="68" fillId="2" borderId="3" xfId="0" applyFont="1" applyFill="1" applyBorder="1" applyAlignment="1">
      <alignment horizontal="center" vertical="center"/>
    </xf>
    <xf numFmtId="0" fontId="18" fillId="2" borderId="0" xfId="0" applyFont="1" applyFill="1" applyAlignment="1">
      <alignment horizontal="center" vertical="center"/>
    </xf>
    <xf numFmtId="0" fontId="6" fillId="0" borderId="5" xfId="11" applyFont="1" applyBorder="1" applyAlignment="1">
      <alignment horizontal="center" vertical="center" wrapText="1"/>
    </xf>
    <xf numFmtId="0" fontId="0" fillId="0" borderId="5" xfId="0" applyBorder="1" applyAlignment="1">
      <alignment horizontal="center" vertical="center"/>
    </xf>
    <xf numFmtId="0" fontId="28" fillId="2" borderId="1" xfId="11" applyFont="1" applyFill="1" applyBorder="1" applyAlignment="1">
      <alignment vertical="center" wrapText="1"/>
    </xf>
    <xf numFmtId="0" fontId="28" fillId="2" borderId="2" xfId="11" applyFont="1" applyFill="1" applyBorder="1" applyAlignment="1">
      <alignment vertical="center" wrapText="1"/>
    </xf>
    <xf numFmtId="0" fontId="65" fillId="2" borderId="3" xfId="11" applyFont="1" applyFill="1" applyBorder="1" applyAlignment="1">
      <alignment vertical="center" wrapText="1"/>
    </xf>
    <xf numFmtId="0" fontId="49" fillId="2" borderId="1" xfId="0" applyFont="1" applyFill="1" applyBorder="1" applyAlignment="1">
      <alignment horizontal="center" vertical="center"/>
    </xf>
    <xf numFmtId="0" fontId="49" fillId="2" borderId="2" xfId="0" applyFont="1" applyFill="1" applyBorder="1" applyAlignment="1">
      <alignment horizontal="center" vertical="center"/>
    </xf>
    <xf numFmtId="0" fontId="69" fillId="2" borderId="3" xfId="0" applyFont="1" applyFill="1" applyBorder="1" applyAlignment="1">
      <alignment horizontal="center" vertical="center"/>
    </xf>
    <xf numFmtId="0" fontId="3" fillId="0" borderId="5" xfId="7" applyFont="1" applyBorder="1" applyAlignment="1">
      <alignment horizontal="center" vertical="center" wrapText="1"/>
    </xf>
    <xf numFmtId="0" fontId="21" fillId="0" borderId="5" xfId="7" applyFont="1" applyBorder="1" applyAlignment="1">
      <alignment horizontal="center" vertical="center"/>
    </xf>
    <xf numFmtId="0" fontId="3" fillId="0" borderId="0" xfId="17" applyFont="1"/>
    <xf numFmtId="0" fontId="16" fillId="0" borderId="0" xfId="17"/>
    <xf numFmtId="0" fontId="3" fillId="0" borderId="5" xfId="17" applyFont="1" applyBorder="1" applyAlignment="1">
      <alignment horizontal="center" vertical="center"/>
    </xf>
    <xf numFmtId="0" fontId="16" fillId="0" borderId="5" xfId="17" applyBorder="1"/>
    <xf numFmtId="0" fontId="16" fillId="0" borderId="4" xfId="17" applyBorder="1" applyAlignment="1">
      <alignment horizontal="center"/>
    </xf>
    <xf numFmtId="0" fontId="1" fillId="0" borderId="5" xfId="7" applyFont="1" applyBorder="1" applyAlignment="1">
      <alignment horizontal="center" vertical="center"/>
    </xf>
    <xf numFmtId="0" fontId="16" fillId="0" borderId="5" xfId="7" applyBorder="1" applyAlignment="1">
      <alignment horizontal="center" vertical="center"/>
    </xf>
    <xf numFmtId="0" fontId="21" fillId="0" borderId="5" xfId="17" applyFont="1" applyBorder="1" applyAlignment="1">
      <alignment horizontal="center" vertical="center"/>
    </xf>
    <xf numFmtId="0" fontId="21" fillId="0" borderId="4" xfId="16" applyFont="1" applyBorder="1" applyAlignment="1">
      <alignment horizontal="center" vertical="center"/>
    </xf>
    <xf numFmtId="0" fontId="3" fillId="0" borderId="4" xfId="16" applyFont="1" applyBorder="1" applyAlignment="1">
      <alignment horizontal="center" vertical="center" wrapText="1"/>
    </xf>
    <xf numFmtId="0" fontId="10" fillId="4" borderId="4" xfId="16" applyFont="1" applyFill="1" applyBorder="1" applyAlignment="1">
      <alignment horizontal="center" vertical="center"/>
    </xf>
    <xf numFmtId="0" fontId="16" fillId="0" borderId="4" xfId="16" applyBorder="1"/>
    <xf numFmtId="0" fontId="4" fillId="4" borderId="4" xfId="16" applyFont="1" applyFill="1" applyBorder="1" applyAlignment="1">
      <alignment horizontal="center" vertical="center"/>
    </xf>
    <xf numFmtId="0" fontId="10" fillId="4" borderId="5" xfId="16" applyFont="1" applyFill="1" applyBorder="1" applyAlignment="1">
      <alignment horizontal="center" vertical="center"/>
    </xf>
    <xf numFmtId="0" fontId="4" fillId="4" borderId="5" xfId="16" applyFont="1" applyFill="1" applyBorder="1" applyAlignment="1">
      <alignment horizontal="center" vertical="center"/>
    </xf>
    <xf numFmtId="0" fontId="21" fillId="4" borderId="5" xfId="16" applyFont="1" applyFill="1" applyBorder="1" applyAlignment="1">
      <alignment horizontal="left" vertical="center" wrapText="1"/>
    </xf>
    <xf numFmtId="0" fontId="70" fillId="0" borderId="0" xfId="3" applyAlignment="1">
      <alignment horizontal="center" vertical="center"/>
    </xf>
    <xf numFmtId="0" fontId="22" fillId="0" borderId="0" xfId="3" applyFont="1" applyAlignment="1">
      <alignment horizontal="center" vertical="center"/>
    </xf>
    <xf numFmtId="0" fontId="70" fillId="0" borderId="0" xfId="3"/>
    <xf numFmtId="0" fontId="70" fillId="3" borderId="5" xfId="3" applyFill="1" applyBorder="1" applyAlignment="1">
      <alignment horizontal="center" vertical="center"/>
    </xf>
    <xf numFmtId="0" fontId="16" fillId="3" borderId="5" xfId="3" applyFont="1" applyFill="1" applyBorder="1" applyAlignment="1">
      <alignment horizontal="center" vertical="center"/>
    </xf>
    <xf numFmtId="0" fontId="70" fillId="3" borderId="0" xfId="3" applyFill="1" applyAlignment="1">
      <alignment horizontal="center" vertical="center"/>
    </xf>
    <xf numFmtId="0" fontId="70" fillId="3" borderId="0" xfId="3" applyFill="1" applyBorder="1" applyAlignment="1">
      <alignment horizontal="center" vertical="center"/>
    </xf>
    <xf numFmtId="0" fontId="71" fillId="3" borderId="0" xfId="3" applyFont="1" applyFill="1" applyAlignment="1">
      <alignment horizontal="center" vertical="center"/>
    </xf>
    <xf numFmtId="0" fontId="70" fillId="0" borderId="5" xfId="3" applyBorder="1" applyAlignment="1">
      <alignment horizontal="center" vertical="center"/>
    </xf>
    <xf numFmtId="0" fontId="22" fillId="0" borderId="5" xfId="3" applyFont="1" applyBorder="1" applyAlignment="1">
      <alignment horizontal="center" vertical="center"/>
    </xf>
    <xf numFmtId="0" fontId="72" fillId="0" borderId="0" xfId="3" applyFont="1" applyAlignment="1">
      <alignment horizontal="center" vertical="center"/>
    </xf>
    <xf numFmtId="0" fontId="2" fillId="0" borderId="0" xfId="0" applyFont="1" applyAlignment="1">
      <alignment horizontal="center"/>
    </xf>
    <xf numFmtId="0" fontId="71" fillId="0" borderId="0" xfId="0" applyFont="1" applyAlignment="1">
      <alignment horizontal="center" vertical="center"/>
    </xf>
    <xf numFmtId="0" fontId="18" fillId="0" borderId="0" xfId="0" applyFont="1" applyAlignment="1">
      <alignment horizontal="center" vertical="center" wrapText="1"/>
    </xf>
    <xf numFmtId="0" fontId="3" fillId="3" borderId="5" xfId="0" applyFont="1" applyFill="1" applyBorder="1" applyAlignment="1">
      <alignment horizontal="center" vertical="center" wrapText="1"/>
    </xf>
    <xf numFmtId="0" fontId="11" fillId="2" borderId="1" xfId="11" applyFont="1" applyFill="1" applyBorder="1" applyAlignment="1">
      <alignment horizontal="center" vertical="center" wrapText="1"/>
    </xf>
    <xf numFmtId="0" fontId="11" fillId="2" borderId="3" xfId="11" applyFont="1" applyFill="1" applyBorder="1" applyAlignment="1">
      <alignment horizontal="center" vertical="center" wrapText="1"/>
    </xf>
    <xf numFmtId="0" fontId="49" fillId="4" borderId="5" xfId="0" applyFont="1" applyFill="1" applyBorder="1" applyAlignment="1">
      <alignment horizontal="center" vertical="center" wrapText="1"/>
    </xf>
    <xf numFmtId="0" fontId="18" fillId="4" borderId="9" xfId="11" applyFont="1" applyFill="1" applyBorder="1" applyAlignment="1">
      <alignment horizontal="center" vertical="center"/>
    </xf>
    <xf numFmtId="0" fontId="21" fillId="4" borderId="5" xfId="0" applyFont="1" applyFill="1" applyBorder="1" applyAlignment="1">
      <alignment vertical="center" wrapText="1"/>
    </xf>
    <xf numFmtId="16" fontId="6" fillId="0" borderId="4" xfId="0" applyNumberFormat="1" applyFont="1" applyBorder="1" applyAlignment="1">
      <alignment horizontal="center" vertical="center"/>
    </xf>
    <xf numFmtId="0" fontId="6" fillId="0" borderId="5" xfId="0" applyFont="1" applyBorder="1" applyAlignment="1">
      <alignment horizontal="center" vertical="center" wrapText="1"/>
    </xf>
    <xf numFmtId="0" fontId="67" fillId="0" borderId="5" xfId="0" applyFont="1" applyBorder="1" applyAlignment="1">
      <alignment horizontal="center" vertical="center"/>
    </xf>
    <xf numFmtId="0" fontId="6" fillId="4" borderId="5" xfId="0" applyFont="1" applyFill="1" applyBorder="1" applyAlignment="1">
      <alignment horizontal="center" vertical="center"/>
    </xf>
    <xf numFmtId="0" fontId="28" fillId="2" borderId="1" xfId="11" applyFont="1" applyFill="1" applyBorder="1" applyAlignment="1">
      <alignment horizontal="center" vertical="center" wrapText="1"/>
    </xf>
    <xf numFmtId="0" fontId="28" fillId="2" borderId="2" xfId="11" applyFont="1" applyFill="1" applyBorder="1" applyAlignment="1">
      <alignment horizontal="center" vertical="center" wrapText="1"/>
    </xf>
    <xf numFmtId="0" fontId="6" fillId="0" borderId="5" xfId="0" applyFont="1" applyBorder="1" applyAlignment="1">
      <alignment horizontal="center" vertical="center"/>
    </xf>
    <xf numFmtId="0" fontId="6" fillId="3" borderId="0" xfId="0" applyFont="1" applyFill="1" applyAlignment="1">
      <alignment horizontal="center" vertical="center"/>
    </xf>
    <xf numFmtId="0" fontId="11" fillId="2" borderId="5" xfId="11" applyFont="1" applyFill="1" applyBorder="1" applyAlignment="1">
      <alignment horizontal="center" vertical="center" wrapText="1"/>
    </xf>
    <xf numFmtId="0" fontId="6" fillId="0" borderId="5" xfId="0" applyFont="1" applyBorder="1" applyAlignment="1">
      <alignment horizontal="center" vertical="center"/>
    </xf>
    <xf numFmtId="0" fontId="18" fillId="0" borderId="8" xfId="5" applyFont="1" applyBorder="1" applyAlignment="1">
      <alignment horizontal="center" vertical="center" wrapText="1"/>
    </xf>
    <xf numFmtId="0" fontId="6" fillId="0" borderId="5" xfId="0" applyFont="1" applyBorder="1" applyAlignment="1">
      <alignment horizontal="center" vertical="center" wrapText="1"/>
    </xf>
    <xf numFmtId="0" fontId="6" fillId="0" borderId="5" xfId="0" applyFont="1" applyBorder="1" applyAlignment="1">
      <alignment horizontal="center" vertical="center"/>
    </xf>
    <xf numFmtId="0" fontId="10" fillId="0" borderId="4" xfId="0" applyFont="1" applyBorder="1" applyAlignment="1">
      <alignment horizontal="center" vertical="center" wrapText="1"/>
    </xf>
    <xf numFmtId="0" fontId="67" fillId="0" borderId="4" xfId="0" applyFont="1" applyBorder="1" applyAlignment="1">
      <alignment horizontal="center" vertical="center"/>
    </xf>
    <xf numFmtId="0" fontId="67" fillId="0" borderId="4" xfId="0" applyFont="1" applyBorder="1" applyAlignment="1">
      <alignment horizontal="center" vertical="center" wrapText="1"/>
    </xf>
    <xf numFmtId="0" fontId="18" fillId="0" borderId="5" xfId="5" applyFont="1" applyBorder="1" applyAlignment="1">
      <alignment horizontal="center" vertical="center"/>
    </xf>
    <xf numFmtId="0" fontId="18" fillId="0" borderId="5" xfId="5" applyFont="1" applyBorder="1" applyAlignment="1">
      <alignment horizontal="center" vertical="center" wrapText="1"/>
    </xf>
    <xf numFmtId="0" fontId="13" fillId="0" borderId="4" xfId="0" applyFont="1" applyBorder="1" applyAlignment="1">
      <alignment horizontal="center" vertical="center" wrapText="1"/>
    </xf>
    <xf numFmtId="0" fontId="13" fillId="0" borderId="5" xfId="0" applyFont="1" applyBorder="1" applyAlignment="1">
      <alignment horizontal="center" vertical="center" wrapText="1"/>
    </xf>
    <xf numFmtId="0" fontId="6" fillId="4" borderId="3" xfId="2" applyFont="1" applyFill="1" applyBorder="1" applyAlignment="1">
      <alignment horizontal="center" vertical="center" wrapText="1"/>
    </xf>
    <xf numFmtId="0" fontId="18" fillId="0" borderId="5" xfId="5" applyFont="1" applyBorder="1" applyAlignment="1">
      <alignment horizontal="center" vertical="center" wrapText="1"/>
    </xf>
    <xf numFmtId="0" fontId="13" fillId="0" borderId="5" xfId="11" applyFont="1" applyBorder="1" applyAlignment="1">
      <alignment horizontal="center" vertical="center" wrapText="1"/>
    </xf>
    <xf numFmtId="0" fontId="6" fillId="0" borderId="5" xfId="0" applyFont="1" applyBorder="1" applyAlignment="1">
      <alignment horizontal="center" vertical="center" wrapText="1"/>
    </xf>
    <xf numFmtId="0" fontId="6" fillId="0" borderId="4" xfId="0" applyFont="1" applyBorder="1" applyAlignment="1">
      <alignment horizontal="center" vertical="center" wrapText="1"/>
    </xf>
    <xf numFmtId="0" fontId="6" fillId="0" borderId="7" xfId="0" applyFont="1" applyBorder="1" applyAlignment="1">
      <alignment horizontal="center" vertical="center" wrapText="1"/>
    </xf>
    <xf numFmtId="0" fontId="23" fillId="2" borderId="2" xfId="0" applyFont="1" applyFill="1" applyBorder="1" applyAlignment="1">
      <alignment horizontal="center" vertical="center" wrapText="1"/>
    </xf>
    <xf numFmtId="0" fontId="6" fillId="0" borderId="5" xfId="0" applyFont="1" applyBorder="1" applyAlignment="1">
      <alignment horizontal="center" vertical="center"/>
    </xf>
    <xf numFmtId="0" fontId="18" fillId="0" borderId="4" xfId="5" applyFont="1" applyBorder="1" applyAlignment="1">
      <alignment horizontal="center" vertical="center" wrapText="1"/>
    </xf>
    <xf numFmtId="0" fontId="18" fillId="0" borderId="5" xfId="5" applyFont="1" applyBorder="1" applyAlignment="1">
      <alignment horizontal="center" vertical="center" wrapText="1"/>
    </xf>
    <xf numFmtId="0" fontId="18" fillId="0" borderId="4" xfId="5" applyFont="1" applyBorder="1" applyAlignment="1">
      <alignment horizontal="center" vertical="center"/>
    </xf>
    <xf numFmtId="0" fontId="18" fillId="0" borderId="5" xfId="5" applyFont="1" applyBorder="1" applyAlignment="1">
      <alignment horizontal="center" vertical="center"/>
    </xf>
    <xf numFmtId="0" fontId="13" fillId="0" borderId="5" xfId="11" applyFont="1" applyBorder="1" applyAlignment="1">
      <alignment horizontal="center" vertical="center"/>
    </xf>
    <xf numFmtId="0" fontId="13" fillId="0" borderId="5" xfId="11" applyFont="1" applyBorder="1" applyAlignment="1">
      <alignment horizontal="center" vertical="center" wrapText="1"/>
    </xf>
    <xf numFmtId="0" fontId="24" fillId="0" borderId="4" xfId="7" applyFont="1" applyBorder="1" applyAlignment="1">
      <alignment horizontal="center"/>
    </xf>
    <xf numFmtId="0" fontId="21" fillId="4" borderId="4" xfId="7" applyFont="1" applyFill="1" applyBorder="1" applyAlignment="1">
      <alignment horizontal="left" vertical="center" wrapText="1"/>
    </xf>
    <xf numFmtId="2" fontId="10" fillId="4" borderId="4" xfId="11" applyNumberFormat="1" applyFont="1" applyFill="1" applyBorder="1" applyAlignment="1">
      <alignment horizontal="center" vertical="center" wrapText="1"/>
    </xf>
    <xf numFmtId="0" fontId="3" fillId="4" borderId="4" xfId="11" applyFont="1" applyFill="1" applyBorder="1" applyAlignment="1">
      <alignment horizontal="center" vertical="center"/>
    </xf>
    <xf numFmtId="0" fontId="3" fillId="4" borderId="4" xfId="7" applyFont="1" applyFill="1" applyBorder="1" applyAlignment="1">
      <alignment horizontal="center" vertical="center" wrapText="1"/>
    </xf>
    <xf numFmtId="0" fontId="6"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5" xfId="0" applyFont="1" applyBorder="1" applyAlignment="1">
      <alignment horizontal="center" vertical="center"/>
    </xf>
    <xf numFmtId="0" fontId="67" fillId="0" borderId="5" xfId="0" applyFont="1" applyBorder="1" applyAlignment="1">
      <alignment horizontal="center" vertical="center"/>
    </xf>
    <xf numFmtId="0" fontId="6" fillId="4" borderId="4" xfId="0" applyFont="1" applyFill="1" applyBorder="1" applyAlignment="1">
      <alignment horizontal="center" vertical="center"/>
    </xf>
    <xf numFmtId="0" fontId="18" fillId="0" borderId="4" xfId="5" applyFont="1" applyBorder="1" applyAlignment="1">
      <alignment horizontal="center" vertical="center" wrapText="1"/>
    </xf>
    <xf numFmtId="0" fontId="18" fillId="0" borderId="5" xfId="5" applyFont="1" applyBorder="1" applyAlignment="1">
      <alignment horizontal="center" vertical="center" wrapText="1"/>
    </xf>
    <xf numFmtId="0" fontId="6" fillId="0" borderId="4" xfId="0" applyFont="1" applyBorder="1" applyAlignment="1">
      <alignment horizontal="center" vertical="center" wrapText="1"/>
    </xf>
    <xf numFmtId="0" fontId="6" fillId="0" borderId="5" xfId="0" applyFont="1" applyBorder="1" applyAlignment="1">
      <alignment horizontal="center" vertical="center" wrapText="1"/>
    </xf>
    <xf numFmtId="0" fontId="3" fillId="0" borderId="4" xfId="0" applyFont="1" applyBorder="1" applyAlignment="1">
      <alignment horizontal="center" vertical="center"/>
    </xf>
    <xf numFmtId="0" fontId="67" fillId="0" borderId="4" xfId="0" applyFont="1" applyBorder="1" applyAlignment="1">
      <alignment horizontal="center" vertical="center"/>
    </xf>
    <xf numFmtId="0" fontId="67" fillId="0" borderId="5" xfId="0" applyFont="1" applyBorder="1" applyAlignment="1">
      <alignment horizontal="center" vertical="center"/>
    </xf>
    <xf numFmtId="0" fontId="18" fillId="0" borderId="4" xfId="5" applyFont="1" applyBorder="1" applyAlignment="1">
      <alignment horizontal="center" vertical="center" wrapText="1"/>
    </xf>
    <xf numFmtId="0" fontId="18" fillId="0" borderId="5" xfId="5" applyFont="1" applyBorder="1" applyAlignment="1">
      <alignment horizontal="center" vertical="center" wrapText="1"/>
    </xf>
    <xf numFmtId="0" fontId="13" fillId="0" borderId="5" xfId="11" applyFont="1" applyBorder="1" applyAlignment="1">
      <alignment horizontal="center" vertical="center"/>
    </xf>
    <xf numFmtId="0" fontId="3" fillId="4" borderId="4" xfId="11" applyFont="1" applyFill="1" applyBorder="1" applyAlignment="1">
      <alignment horizontal="center" vertical="center"/>
    </xf>
    <xf numFmtId="0" fontId="3" fillId="0" borderId="4" xfId="7" applyFont="1" applyBorder="1" applyAlignment="1">
      <alignment horizontal="center" vertical="center"/>
    </xf>
    <xf numFmtId="0" fontId="24" fillId="0" borderId="4" xfId="0" applyFont="1" applyBorder="1" applyAlignment="1">
      <alignment horizontal="center"/>
    </xf>
    <xf numFmtId="0" fontId="6" fillId="0" borderId="5" xfId="0" applyFont="1" applyBorder="1" applyAlignment="1">
      <alignment horizontal="center" vertical="center"/>
    </xf>
    <xf numFmtId="0" fontId="13" fillId="0" borderId="5" xfId="11" applyFont="1" applyBorder="1" applyAlignment="1">
      <alignment horizontal="center" vertical="center" wrapText="1"/>
    </xf>
    <xf numFmtId="0" fontId="3" fillId="0" borderId="5" xfId="0" applyFont="1" applyBorder="1" applyAlignment="1">
      <alignment horizontal="center" vertical="center"/>
    </xf>
    <xf numFmtId="0" fontId="49" fillId="0" borderId="4" xfId="0" applyFont="1" applyBorder="1" applyAlignment="1">
      <alignment horizontal="center" vertical="center"/>
    </xf>
    <xf numFmtId="0" fontId="24" fillId="0" borderId="4" xfId="7" applyFont="1" applyBorder="1" applyAlignment="1">
      <alignment horizontal="center"/>
    </xf>
    <xf numFmtId="0" fontId="3" fillId="4" borderId="4" xfId="7" applyFont="1" applyFill="1" applyBorder="1" applyAlignment="1">
      <alignment horizontal="center" vertical="center" wrapText="1"/>
    </xf>
    <xf numFmtId="0" fontId="6" fillId="0" borderId="4" xfId="8" applyFont="1" applyBorder="1" applyAlignment="1">
      <alignment horizontal="center" vertical="center" wrapText="1"/>
    </xf>
    <xf numFmtId="0" fontId="21" fillId="4" borderId="4" xfId="7" applyFont="1" applyFill="1" applyBorder="1" applyAlignment="1">
      <alignment horizontal="left" vertical="center" wrapText="1"/>
    </xf>
    <xf numFmtId="2" fontId="10" fillId="4" borderId="4" xfId="11" applyNumberFormat="1" applyFont="1" applyFill="1" applyBorder="1" applyAlignment="1">
      <alignment horizontal="center" vertical="center" wrapText="1"/>
    </xf>
    <xf numFmtId="0" fontId="3" fillId="4" borderId="4" xfId="11" applyFont="1" applyFill="1" applyBorder="1" applyAlignment="1">
      <alignment horizontal="center" vertical="center"/>
    </xf>
    <xf numFmtId="0" fontId="10" fillId="4" borderId="4" xfId="7" applyFont="1" applyFill="1" applyBorder="1" applyAlignment="1">
      <alignment horizontal="center" vertical="center"/>
    </xf>
    <xf numFmtId="0" fontId="3" fillId="4" borderId="4" xfId="0" applyFont="1" applyFill="1" applyBorder="1" applyAlignment="1">
      <alignment horizontal="center" vertical="center" wrapText="1"/>
    </xf>
    <xf numFmtId="0" fontId="21" fillId="4" borderId="5" xfId="7" applyFont="1" applyFill="1" applyBorder="1" applyAlignment="1">
      <alignment horizontal="left" vertical="center" wrapText="1"/>
    </xf>
    <xf numFmtId="0" fontId="21" fillId="4" borderId="4" xfId="0" applyFont="1" applyFill="1" applyBorder="1" applyAlignment="1">
      <alignment horizontal="left" vertical="center" wrapText="1"/>
    </xf>
    <xf numFmtId="0" fontId="21" fillId="4" borderId="5" xfId="0" applyFont="1" applyFill="1" applyBorder="1" applyAlignment="1">
      <alignment horizontal="left" vertical="center" wrapText="1"/>
    </xf>
    <xf numFmtId="0" fontId="6" fillId="0" borderId="4" xfId="0" applyFont="1" applyBorder="1" applyAlignment="1">
      <alignment horizontal="center" vertical="center" wrapText="1"/>
    </xf>
    <xf numFmtId="0" fontId="6" fillId="0" borderId="7" xfId="0" applyFont="1" applyBorder="1" applyAlignment="1">
      <alignment horizontal="center" vertical="center" wrapText="1"/>
    </xf>
    <xf numFmtId="0" fontId="6" fillId="0" borderId="5" xfId="0" applyFont="1" applyBorder="1" applyAlignment="1">
      <alignment horizontal="center" vertical="center" wrapText="1"/>
    </xf>
    <xf numFmtId="0" fontId="9" fillId="2" borderId="2" xfId="0" applyFont="1" applyFill="1" applyBorder="1" applyAlignment="1">
      <alignment horizontal="center" vertical="center"/>
    </xf>
    <xf numFmtId="0" fontId="3" fillId="0" borderId="5" xfId="7" applyFont="1" applyBorder="1" applyAlignment="1">
      <alignment horizontal="center" vertical="center" wrapText="1"/>
    </xf>
    <xf numFmtId="0" fontId="21" fillId="0" borderId="5" xfId="7" applyFont="1" applyBorder="1" applyAlignment="1">
      <alignment horizontal="center" vertical="center"/>
    </xf>
    <xf numFmtId="0" fontId="6" fillId="0" borderId="5" xfId="0" applyFont="1" applyBorder="1" applyAlignment="1">
      <alignment horizontal="center" vertical="center"/>
    </xf>
    <xf numFmtId="0" fontId="6" fillId="0" borderId="4" xfId="0" applyFont="1" applyBorder="1" applyAlignment="1">
      <alignment horizontal="center" vertical="center"/>
    </xf>
    <xf numFmtId="0" fontId="67" fillId="0" borderId="4" xfId="0" applyFont="1" applyBorder="1" applyAlignment="1">
      <alignment horizontal="center" vertical="center" wrapText="1"/>
    </xf>
    <xf numFmtId="0" fontId="10" fillId="0" borderId="4" xfId="0" applyFont="1" applyBorder="1" applyAlignment="1">
      <alignment horizontal="center" vertical="center" wrapText="1"/>
    </xf>
    <xf numFmtId="0" fontId="18" fillId="0" borderId="5" xfId="5" applyFont="1" applyBorder="1" applyAlignment="1">
      <alignment horizontal="center" vertical="center" wrapText="1"/>
    </xf>
    <xf numFmtId="0" fontId="13" fillId="0" borderId="5" xfId="0" applyFont="1" applyBorder="1" applyAlignment="1">
      <alignment horizontal="center" vertical="center" wrapText="1"/>
    </xf>
    <xf numFmtId="0" fontId="13" fillId="0" borderId="5" xfId="11" applyFont="1" applyBorder="1" applyAlignment="1">
      <alignment horizontal="center" vertical="center"/>
    </xf>
    <xf numFmtId="0" fontId="11" fillId="2" borderId="5" xfId="11" applyFont="1" applyFill="1" applyBorder="1" applyAlignment="1">
      <alignment horizontal="center" vertical="center" wrapText="1"/>
    </xf>
    <xf numFmtId="0" fontId="4" fillId="4" borderId="5" xfId="7" applyFont="1" applyFill="1" applyBorder="1" applyAlignment="1">
      <alignment horizontal="center" vertical="center"/>
    </xf>
    <xf numFmtId="0" fontId="0" fillId="0" borderId="5" xfId="0" applyBorder="1" applyAlignment="1">
      <alignment horizontal="center"/>
    </xf>
    <xf numFmtId="0" fontId="17" fillId="2" borderId="1" xfId="0" applyFont="1" applyFill="1" applyBorder="1" applyAlignment="1">
      <alignment horizontal="center"/>
    </xf>
    <xf numFmtId="0" fontId="17" fillId="2" borderId="2" xfId="0" applyFont="1" applyFill="1" applyBorder="1" applyAlignment="1">
      <alignment horizontal="center"/>
    </xf>
    <xf numFmtId="0" fontId="17" fillId="2" borderId="3" xfId="0" applyFont="1" applyFill="1" applyBorder="1" applyAlignment="1">
      <alignment horizontal="center"/>
    </xf>
    <xf numFmtId="0" fontId="23" fillId="2" borderId="1" xfId="0" applyFont="1" applyFill="1" applyBorder="1" applyAlignment="1">
      <alignment horizontal="center" vertical="center" wrapText="1"/>
    </xf>
    <xf numFmtId="0" fontId="23" fillId="2" borderId="2" xfId="0" applyFont="1" applyFill="1" applyBorder="1" applyAlignment="1">
      <alignment horizontal="center" vertical="center" wrapText="1"/>
    </xf>
    <xf numFmtId="0" fontId="73" fillId="2" borderId="1" xfId="0" applyFont="1" applyFill="1" applyBorder="1" applyAlignment="1">
      <alignment horizontal="center" vertical="center" wrapText="1"/>
    </xf>
    <xf numFmtId="0" fontId="73" fillId="2" borderId="2" xfId="0" applyFont="1" applyFill="1" applyBorder="1" applyAlignment="1">
      <alignment horizontal="center" vertical="center" wrapText="1"/>
    </xf>
    <xf numFmtId="0" fontId="6" fillId="0" borderId="4" xfId="0" applyFont="1" applyBorder="1" applyAlignment="1">
      <alignment horizontal="center" vertical="center" wrapText="1"/>
    </xf>
    <xf numFmtId="0" fontId="6" fillId="0" borderId="7" xfId="0" applyFont="1" applyBorder="1" applyAlignment="1">
      <alignment horizontal="center" vertical="center" wrapText="1"/>
    </xf>
    <xf numFmtId="0" fontId="23" fillId="2" borderId="5" xfId="0" applyFont="1" applyFill="1" applyBorder="1" applyAlignment="1">
      <alignment horizontal="center" vertical="center" wrapText="1"/>
    </xf>
    <xf numFmtId="0" fontId="13" fillId="2" borderId="17" xfId="0" applyFont="1" applyFill="1" applyBorder="1" applyAlignment="1">
      <alignment horizontal="center" vertical="center" wrapText="1"/>
    </xf>
    <xf numFmtId="0" fontId="52" fillId="2" borderId="2" xfId="0" applyFont="1" applyFill="1" applyBorder="1" applyAlignment="1">
      <alignment horizontal="center" vertical="center" wrapText="1"/>
    </xf>
    <xf numFmtId="0" fontId="52" fillId="2" borderId="3" xfId="0" applyFont="1" applyFill="1" applyBorder="1" applyAlignment="1">
      <alignment horizontal="center" vertical="center" wrapText="1"/>
    </xf>
    <xf numFmtId="0" fontId="9" fillId="2" borderId="1" xfId="0" applyFont="1" applyFill="1" applyBorder="1" applyAlignment="1">
      <alignment horizontal="center" vertical="center"/>
    </xf>
    <xf numFmtId="0" fontId="9" fillId="2" borderId="2" xfId="0" applyFont="1" applyFill="1" applyBorder="1" applyAlignment="1">
      <alignment horizontal="center" vertical="center"/>
    </xf>
    <xf numFmtId="0" fontId="9" fillId="2" borderId="3" xfId="0" applyFont="1" applyFill="1" applyBorder="1" applyAlignment="1">
      <alignment horizontal="center" vertical="center"/>
    </xf>
    <xf numFmtId="0" fontId="10" fillId="2" borderId="1" xfId="0" applyFont="1" applyFill="1" applyBorder="1" applyAlignment="1">
      <alignment horizontal="center" vertical="center" wrapText="1"/>
    </xf>
    <xf numFmtId="0" fontId="10" fillId="2" borderId="2" xfId="0" applyFont="1" applyFill="1" applyBorder="1" applyAlignment="1">
      <alignment horizontal="center" vertical="center" wrapText="1"/>
    </xf>
    <xf numFmtId="0" fontId="10" fillId="2"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5" xfId="0" applyFont="1" applyFill="1" applyBorder="1" applyAlignment="1">
      <alignment horizontal="center" vertical="center" wrapText="1"/>
    </xf>
    <xf numFmtId="0" fontId="6" fillId="4" borderId="4" xfId="0" applyFont="1" applyFill="1" applyBorder="1" applyAlignment="1">
      <alignment horizontal="center" vertical="center"/>
    </xf>
    <xf numFmtId="0" fontId="6" fillId="4" borderId="7" xfId="0" applyFont="1" applyFill="1" applyBorder="1" applyAlignment="1">
      <alignment horizontal="center" vertical="center"/>
    </xf>
    <xf numFmtId="0" fontId="6" fillId="4" borderId="8" xfId="0" applyFont="1" applyFill="1" applyBorder="1" applyAlignment="1">
      <alignment horizontal="center" vertical="center"/>
    </xf>
    <xf numFmtId="0" fontId="6" fillId="0" borderId="8" xfId="0" applyFont="1" applyBorder="1" applyAlignment="1">
      <alignment horizontal="center" vertical="center" wrapText="1"/>
    </xf>
    <xf numFmtId="0" fontId="13" fillId="0" borderId="4" xfId="11" applyFont="1" applyBorder="1" applyAlignment="1">
      <alignment horizontal="center" vertical="center"/>
    </xf>
    <xf numFmtId="0" fontId="6" fillId="0" borderId="5" xfId="0" applyFont="1" applyBorder="1" applyAlignment="1">
      <alignment horizontal="center" vertical="center" wrapText="1"/>
    </xf>
    <xf numFmtId="0" fontId="13" fillId="4" borderId="4" xfId="0" applyFont="1" applyFill="1" applyBorder="1" applyAlignment="1">
      <alignment horizontal="center" vertical="center" wrapText="1"/>
    </xf>
    <xf numFmtId="0" fontId="13" fillId="4" borderId="7" xfId="0" applyFont="1" applyFill="1" applyBorder="1" applyAlignment="1">
      <alignment horizontal="center" vertical="center" wrapText="1"/>
    </xf>
    <xf numFmtId="0" fontId="13" fillId="4" borderId="8" xfId="0" applyFont="1" applyFill="1" applyBorder="1" applyAlignment="1">
      <alignment horizontal="center" vertical="center" wrapText="1"/>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1" xfId="0" applyFont="1" applyFill="1" applyBorder="1" applyAlignment="1">
      <alignment horizontal="center" vertical="center"/>
    </xf>
    <xf numFmtId="0" fontId="0" fillId="0" borderId="9" xfId="0" applyBorder="1" applyAlignment="1">
      <alignment horizontal="center"/>
    </xf>
    <xf numFmtId="0" fontId="0" fillId="0" borderId="10" xfId="0" applyBorder="1" applyAlignment="1">
      <alignment horizontal="center"/>
    </xf>
    <xf numFmtId="0" fontId="6" fillId="4" borderId="5" xfId="0" applyFont="1" applyFill="1" applyBorder="1" applyAlignment="1">
      <alignment horizontal="center" vertical="center"/>
    </xf>
    <xf numFmtId="0" fontId="18" fillId="3" borderId="5" xfId="0" applyFont="1" applyFill="1" applyBorder="1" applyAlignment="1">
      <alignment horizontal="center" vertical="center"/>
    </xf>
    <xf numFmtId="0" fontId="17" fillId="2" borderId="5" xfId="7" applyFont="1" applyFill="1" applyBorder="1" applyAlignment="1">
      <alignment horizontal="center"/>
    </xf>
    <xf numFmtId="0" fontId="5" fillId="2" borderId="5" xfId="11" applyFont="1" applyFill="1" applyBorder="1" applyAlignment="1">
      <alignment horizontal="center" vertical="center" wrapText="1"/>
    </xf>
    <xf numFmtId="0" fontId="25" fillId="6" borderId="5" xfId="16" applyFont="1" applyFill="1" applyBorder="1" applyAlignment="1">
      <alignment horizontal="center" vertical="center"/>
    </xf>
    <xf numFmtId="0" fontId="3" fillId="0" borderId="4" xfId="16" applyFont="1" applyBorder="1" applyAlignment="1">
      <alignment horizontal="center" vertical="center" wrapText="1"/>
    </xf>
    <xf numFmtId="0" fontId="3" fillId="0" borderId="8" xfId="16" applyFont="1" applyBorder="1" applyAlignment="1">
      <alignment horizontal="center" vertical="center" wrapText="1"/>
    </xf>
    <xf numFmtId="0" fontId="23" fillId="5" borderId="5" xfId="16" applyFont="1" applyFill="1" applyBorder="1" applyAlignment="1">
      <alignment horizontal="center" vertical="center"/>
    </xf>
    <xf numFmtId="0" fontId="16" fillId="0" borderId="1" xfId="16" applyBorder="1" applyAlignment="1">
      <alignment horizontal="center"/>
    </xf>
    <xf numFmtId="0" fontId="16" fillId="0" borderId="3" xfId="16" applyBorder="1" applyAlignment="1">
      <alignment horizontal="center"/>
    </xf>
    <xf numFmtId="0" fontId="3" fillId="0" borderId="4" xfId="7" applyFont="1" applyBorder="1" applyAlignment="1">
      <alignment horizontal="center" vertical="center"/>
    </xf>
    <xf numFmtId="0" fontId="3" fillId="0" borderId="8" xfId="7" applyFont="1" applyBorder="1" applyAlignment="1">
      <alignment horizontal="center" vertical="center"/>
    </xf>
    <xf numFmtId="0" fontId="30" fillId="2" borderId="1" xfId="7" applyFont="1" applyFill="1" applyBorder="1" applyAlignment="1">
      <alignment horizontal="center" vertical="center" wrapText="1"/>
    </xf>
    <xf numFmtId="0" fontId="30" fillId="2" borderId="2" xfId="7" applyFont="1" applyFill="1" applyBorder="1" applyAlignment="1">
      <alignment horizontal="center" vertical="center" wrapText="1"/>
    </xf>
    <xf numFmtId="0" fontId="30" fillId="2" borderId="3" xfId="7" applyFont="1" applyFill="1" applyBorder="1" applyAlignment="1">
      <alignment horizontal="center" vertical="center" wrapText="1"/>
    </xf>
    <xf numFmtId="0" fontId="3" fillId="0" borderId="4" xfId="17" applyFont="1" applyBorder="1" applyAlignment="1">
      <alignment horizontal="center" vertical="center" wrapText="1"/>
    </xf>
    <xf numFmtId="0" fontId="3" fillId="0" borderId="7" xfId="17" applyFont="1" applyBorder="1" applyAlignment="1">
      <alignment horizontal="center" vertical="center" wrapText="1"/>
    </xf>
    <xf numFmtId="0" fontId="3" fillId="0" borderId="8" xfId="17" applyFont="1" applyBorder="1" applyAlignment="1">
      <alignment horizontal="center" vertical="center" wrapText="1"/>
    </xf>
    <xf numFmtId="0" fontId="3" fillId="0" borderId="4" xfId="7" applyFont="1" applyBorder="1" applyAlignment="1">
      <alignment horizontal="center" vertical="center" wrapText="1"/>
    </xf>
    <xf numFmtId="0" fontId="3" fillId="0" borderId="8" xfId="7" applyFont="1" applyBorder="1" applyAlignment="1">
      <alignment horizontal="center" vertical="center" wrapText="1"/>
    </xf>
    <xf numFmtId="0" fontId="10" fillId="0" borderId="4" xfId="7" applyFont="1" applyBorder="1" applyAlignment="1">
      <alignment horizontal="center" vertical="center" wrapText="1"/>
    </xf>
    <xf numFmtId="0" fontId="10" fillId="0" borderId="7" xfId="7" applyFont="1" applyBorder="1" applyAlignment="1">
      <alignment horizontal="center" vertical="center" wrapText="1"/>
    </xf>
    <xf numFmtId="0" fontId="10" fillId="0" borderId="8" xfId="7" applyFont="1" applyBorder="1" applyAlignment="1">
      <alignment horizontal="center" vertical="center" wrapText="1"/>
    </xf>
    <xf numFmtId="0" fontId="3" fillId="0" borderId="5" xfId="7" applyFont="1" applyBorder="1" applyAlignment="1">
      <alignment horizontal="center" vertical="center" wrapText="1"/>
    </xf>
    <xf numFmtId="0" fontId="3" fillId="0" borderId="4" xfId="17" applyFont="1" applyBorder="1" applyAlignment="1">
      <alignment horizontal="center" vertical="center"/>
    </xf>
    <xf numFmtId="0" fontId="3" fillId="0" borderId="7" xfId="17" applyFont="1" applyBorder="1" applyAlignment="1">
      <alignment horizontal="center" vertical="center"/>
    </xf>
    <xf numFmtId="0" fontId="3" fillId="0" borderId="8" xfId="17" applyFont="1" applyBorder="1" applyAlignment="1">
      <alignment horizontal="center" vertical="center"/>
    </xf>
    <xf numFmtId="0" fontId="16" fillId="0" borderId="4" xfId="17" applyBorder="1" applyAlignment="1">
      <alignment horizontal="center"/>
    </xf>
    <xf numFmtId="0" fontId="16" fillId="0" borderId="8" xfId="17" applyBorder="1" applyAlignment="1">
      <alignment horizontal="center"/>
    </xf>
    <xf numFmtId="0" fontId="21" fillId="0" borderId="5" xfId="7" applyFont="1" applyBorder="1" applyAlignment="1">
      <alignment horizontal="center" vertical="center"/>
    </xf>
    <xf numFmtId="0" fontId="21" fillId="0" borderId="4" xfId="7" applyFont="1" applyBorder="1" applyAlignment="1">
      <alignment horizontal="center" vertical="center"/>
    </xf>
    <xf numFmtId="0" fontId="21" fillId="0" borderId="8" xfId="7" applyFont="1" applyBorder="1" applyAlignment="1">
      <alignment horizontal="center" vertical="center"/>
    </xf>
    <xf numFmtId="0" fontId="11" fillId="4" borderId="5" xfId="11" applyFont="1" applyFill="1" applyBorder="1" applyAlignment="1">
      <alignment horizontal="center" vertical="top" wrapText="1"/>
    </xf>
    <xf numFmtId="0" fontId="27" fillId="5" borderId="1" xfId="11" applyFont="1" applyFill="1" applyBorder="1" applyAlignment="1">
      <alignment horizontal="center" vertical="center" wrapText="1"/>
    </xf>
    <xf numFmtId="0" fontId="27" fillId="5" borderId="2" xfId="11" applyFont="1" applyFill="1" applyBorder="1" applyAlignment="1">
      <alignment horizontal="center" vertical="center" wrapText="1"/>
    </xf>
    <xf numFmtId="0" fontId="27" fillId="5" borderId="3" xfId="11" applyFont="1" applyFill="1" applyBorder="1" applyAlignment="1">
      <alignment horizontal="center" vertical="center" wrapText="1"/>
    </xf>
    <xf numFmtId="0" fontId="25" fillId="2" borderId="5" xfId="7" applyFont="1" applyFill="1" applyBorder="1" applyAlignment="1">
      <alignment horizontal="center" vertical="center"/>
    </xf>
    <xf numFmtId="0" fontId="6" fillId="0" borderId="4" xfId="0" applyFont="1" applyBorder="1" applyAlignment="1">
      <alignment horizontal="center" vertical="center"/>
    </xf>
    <xf numFmtId="0" fontId="6" fillId="0" borderId="7" xfId="0" applyFont="1" applyBorder="1" applyAlignment="1">
      <alignment horizontal="center" vertical="center"/>
    </xf>
    <xf numFmtId="0" fontId="24" fillId="0" borderId="4" xfId="0" applyFont="1" applyBorder="1" applyAlignment="1">
      <alignment horizontal="center"/>
    </xf>
    <xf numFmtId="0" fontId="24" fillId="0" borderId="7" xfId="0" applyFont="1" applyBorder="1" applyAlignment="1">
      <alignment horizontal="center"/>
    </xf>
    <xf numFmtId="0" fontId="24" fillId="0" borderId="8" xfId="0" applyFont="1" applyBorder="1" applyAlignment="1">
      <alignment horizontal="center"/>
    </xf>
    <xf numFmtId="0" fontId="3" fillId="0" borderId="4" xfId="0" applyFont="1" applyBorder="1" applyAlignment="1">
      <alignment horizontal="center" vertical="center"/>
    </xf>
    <xf numFmtId="0" fontId="3" fillId="0" borderId="8" xfId="0" applyFont="1" applyBorder="1" applyAlignment="1">
      <alignment horizontal="center" vertical="center"/>
    </xf>
    <xf numFmtId="0" fontId="3" fillId="0" borderId="7" xfId="0" applyFont="1" applyBorder="1" applyAlignment="1">
      <alignment horizontal="center" vertical="center"/>
    </xf>
    <xf numFmtId="0" fontId="6" fillId="0" borderId="8" xfId="0" applyFont="1" applyBorder="1" applyAlignment="1">
      <alignment horizontal="center" vertical="center"/>
    </xf>
    <xf numFmtId="0" fontId="28" fillId="2" borderId="1" xfId="11" applyFont="1" applyFill="1" applyBorder="1" applyAlignment="1">
      <alignment horizontal="center" vertical="center" wrapText="1"/>
    </xf>
    <xf numFmtId="0" fontId="28" fillId="2" borderId="2" xfId="11" applyFont="1" applyFill="1" applyBorder="1" applyAlignment="1">
      <alignment horizontal="center" vertical="center" wrapText="1"/>
    </xf>
    <xf numFmtId="0" fontId="28" fillId="2" borderId="3" xfId="11" applyFont="1" applyFill="1" applyBorder="1" applyAlignment="1">
      <alignment horizontal="center" vertical="center" wrapText="1"/>
    </xf>
    <xf numFmtId="0" fontId="13" fillId="0" borderId="4" xfId="11" applyFont="1" applyBorder="1" applyAlignment="1">
      <alignment horizontal="center" vertical="center" wrapText="1"/>
    </xf>
    <xf numFmtId="0" fontId="13" fillId="0" borderId="8" xfId="11" applyFont="1" applyBorder="1" applyAlignment="1">
      <alignment horizontal="center" vertical="center" wrapText="1"/>
    </xf>
    <xf numFmtId="0" fontId="11" fillId="4" borderId="7" xfId="11" applyFont="1" applyFill="1" applyBorder="1" applyAlignment="1">
      <alignment horizontal="center" vertical="top" wrapText="1"/>
    </xf>
    <xf numFmtId="0" fontId="11" fillId="4" borderId="17" xfId="11" applyFont="1" applyFill="1" applyBorder="1" applyAlignment="1">
      <alignment horizontal="center" vertical="top" wrapText="1"/>
    </xf>
    <xf numFmtId="0" fontId="11" fillId="4" borderId="0" xfId="11" applyFont="1" applyFill="1" applyAlignment="1">
      <alignment horizontal="center" vertical="top" wrapText="1"/>
    </xf>
    <xf numFmtId="0" fontId="2" fillId="0" borderId="0" xfId="0" applyFont="1" applyAlignment="1">
      <alignment horizontal="center" vertical="center"/>
    </xf>
    <xf numFmtId="0" fontId="28" fillId="0" borderId="4" xfId="11" applyFont="1" applyFill="1" applyBorder="1" applyAlignment="1">
      <alignment horizontal="center" vertical="center" wrapText="1"/>
    </xf>
    <xf numFmtId="0" fontId="28" fillId="0" borderId="7" xfId="11" applyFont="1" applyFill="1" applyBorder="1" applyAlignment="1">
      <alignment horizontal="center" vertical="center" wrapText="1"/>
    </xf>
    <xf numFmtId="0" fontId="28" fillId="0" borderId="8" xfId="11" applyFont="1" applyFill="1" applyBorder="1" applyAlignment="1">
      <alignment horizontal="center" vertical="center" wrapText="1"/>
    </xf>
    <xf numFmtId="0" fontId="24" fillId="0" borderId="5" xfId="0" applyFont="1" applyBorder="1" applyAlignment="1">
      <alignment horizontal="center"/>
    </xf>
    <xf numFmtId="0" fontId="28" fillId="0" borderId="5" xfId="11" applyFont="1" applyBorder="1" applyAlignment="1">
      <alignment horizontal="center" vertical="center" wrapText="1"/>
    </xf>
    <xf numFmtId="0" fontId="6" fillId="0" borderId="5" xfId="0" applyFont="1" applyBorder="1" applyAlignment="1">
      <alignment horizontal="center" vertical="center"/>
    </xf>
    <xf numFmtId="0" fontId="2" fillId="0" borderId="4" xfId="0" applyFont="1" applyBorder="1" applyAlignment="1">
      <alignment horizontal="center"/>
    </xf>
    <xf numFmtId="0" fontId="2" fillId="0" borderId="7" xfId="0" applyFont="1" applyBorder="1" applyAlignment="1">
      <alignment horizontal="center"/>
    </xf>
    <xf numFmtId="0" fontId="11" fillId="4" borderId="10" xfId="11" applyFont="1" applyFill="1" applyBorder="1" applyAlignment="1">
      <alignment horizontal="center" vertical="top" wrapText="1"/>
    </xf>
    <xf numFmtId="0" fontId="18" fillId="2" borderId="1" xfId="0" applyFont="1" applyFill="1" applyBorder="1" applyAlignment="1">
      <alignment horizontal="center" vertical="center"/>
    </xf>
    <xf numFmtId="0" fontId="18" fillId="2" borderId="2" xfId="0" applyFont="1" applyFill="1" applyBorder="1" applyAlignment="1">
      <alignment horizontal="center" vertical="center"/>
    </xf>
    <xf numFmtId="0" fontId="18" fillId="2" borderId="3" xfId="0" applyFont="1" applyFill="1" applyBorder="1" applyAlignment="1">
      <alignment horizontal="center" vertical="center"/>
    </xf>
    <xf numFmtId="0" fontId="2" fillId="0" borderId="5" xfId="0" applyFont="1" applyBorder="1" applyAlignment="1">
      <alignment horizontal="center"/>
    </xf>
    <xf numFmtId="0" fontId="13" fillId="4" borderId="7" xfId="11" applyFont="1" applyFill="1" applyBorder="1" applyAlignment="1">
      <alignment horizontal="center" vertical="center" wrapText="1"/>
    </xf>
    <xf numFmtId="0" fontId="6" fillId="4" borderId="5" xfId="0" applyFont="1" applyFill="1" applyBorder="1" applyAlignment="1">
      <alignment horizontal="center"/>
    </xf>
    <xf numFmtId="0" fontId="49" fillId="2" borderId="1" xfId="0" applyFont="1" applyFill="1" applyBorder="1" applyAlignment="1">
      <alignment horizontal="center" vertical="center"/>
    </xf>
    <xf numFmtId="0" fontId="49" fillId="2" borderId="2" xfId="0" applyFont="1" applyFill="1" applyBorder="1" applyAlignment="1">
      <alignment horizontal="center" vertical="center"/>
    </xf>
    <xf numFmtId="0" fontId="49" fillId="2" borderId="3" xfId="0" applyFont="1" applyFill="1" applyBorder="1" applyAlignment="1">
      <alignment horizontal="center" vertical="center"/>
    </xf>
    <xf numFmtId="0" fontId="10" fillId="0" borderId="4" xfId="0" applyFont="1" applyBorder="1" applyAlignment="1">
      <alignment horizontal="center" vertical="center" wrapText="1"/>
    </xf>
    <xf numFmtId="0" fontId="10" fillId="0" borderId="7" xfId="0" applyFont="1" applyBorder="1" applyAlignment="1">
      <alignment horizontal="center" vertical="center" wrapText="1"/>
    </xf>
    <xf numFmtId="0" fontId="10" fillId="0" borderId="8" xfId="0" applyFont="1" applyBorder="1" applyAlignment="1">
      <alignment horizontal="center" vertical="center" wrapText="1"/>
    </xf>
    <xf numFmtId="0" fontId="63" fillId="5" borderId="6" xfId="0" applyFont="1" applyFill="1" applyBorder="1" applyAlignment="1">
      <alignment horizontal="center" vertical="center" wrapText="1"/>
    </xf>
    <xf numFmtId="0" fontId="56" fillId="5" borderId="6" xfId="0" applyFont="1" applyFill="1" applyBorder="1" applyAlignment="1">
      <alignment horizontal="center" vertical="center" wrapText="1"/>
    </xf>
    <xf numFmtId="0" fontId="64" fillId="2" borderId="1" xfId="0" applyFont="1" applyFill="1" applyBorder="1" applyAlignment="1">
      <alignment horizontal="center" vertical="center"/>
    </xf>
    <xf numFmtId="0" fontId="64" fillId="2" borderId="2" xfId="0" applyFont="1" applyFill="1" applyBorder="1" applyAlignment="1">
      <alignment horizontal="center" vertical="center"/>
    </xf>
    <xf numFmtId="0" fontId="64" fillId="2" borderId="3" xfId="0" applyFont="1" applyFill="1" applyBorder="1" applyAlignment="1">
      <alignment horizontal="center" vertical="center"/>
    </xf>
    <xf numFmtId="0" fontId="64" fillId="2" borderId="5" xfId="0" applyFont="1" applyFill="1" applyBorder="1" applyAlignment="1">
      <alignment horizontal="center" vertical="center"/>
    </xf>
    <xf numFmtId="0" fontId="3" fillId="2" borderId="1"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3" fillId="2" borderId="3" xfId="0" applyFont="1" applyFill="1" applyBorder="1" applyAlignment="1">
      <alignment horizontal="center" vertical="center" wrapText="1"/>
    </xf>
    <xf numFmtId="0" fontId="64" fillId="5" borderId="5" xfId="0" applyFont="1" applyFill="1" applyBorder="1" applyAlignment="1">
      <alignment horizontal="center" vertical="center" wrapText="1"/>
    </xf>
    <xf numFmtId="0" fontId="67" fillId="0" borderId="4" xfId="0" applyFont="1" applyBorder="1" applyAlignment="1">
      <alignment horizontal="center" vertical="center"/>
    </xf>
    <xf numFmtId="0" fontId="67" fillId="0" borderId="8" xfId="0" applyFont="1" applyBorder="1" applyAlignment="1">
      <alignment horizontal="center" vertical="center"/>
    </xf>
    <xf numFmtId="0" fontId="67" fillId="0" borderId="5" xfId="0" applyFont="1" applyBorder="1" applyAlignment="1">
      <alignment horizontal="center" vertical="center"/>
    </xf>
    <xf numFmtId="0" fontId="67" fillId="0" borderId="7" xfId="0" applyFont="1" applyBorder="1" applyAlignment="1">
      <alignment horizontal="center" vertical="center"/>
    </xf>
    <xf numFmtId="0" fontId="67" fillId="0" borderId="4" xfId="0" applyFont="1" applyBorder="1" applyAlignment="1">
      <alignment horizontal="center" vertical="center" wrapText="1"/>
    </xf>
    <xf numFmtId="0" fontId="67" fillId="0" borderId="7" xfId="0" applyFont="1" applyBorder="1" applyAlignment="1">
      <alignment horizontal="center" vertical="center" wrapText="1"/>
    </xf>
    <xf numFmtId="0" fontId="67" fillId="0" borderId="8" xfId="0" applyFont="1" applyBorder="1" applyAlignment="1">
      <alignment horizontal="center" vertical="center" wrapText="1"/>
    </xf>
    <xf numFmtId="0" fontId="13" fillId="0" borderId="8" xfId="11" applyFont="1" applyBorder="1" applyAlignment="1">
      <alignment horizontal="center" vertical="center"/>
    </xf>
    <xf numFmtId="0" fontId="64" fillId="5" borderId="1" xfId="0" applyFont="1" applyFill="1" applyBorder="1" applyAlignment="1">
      <alignment horizontal="center" vertical="center" wrapText="1"/>
    </xf>
    <xf numFmtId="0" fontId="64" fillId="5" borderId="2" xfId="0" applyFont="1" applyFill="1" applyBorder="1" applyAlignment="1">
      <alignment horizontal="center" vertical="center" wrapText="1"/>
    </xf>
    <xf numFmtId="0" fontId="64" fillId="5" borderId="3" xfId="0" applyFont="1" applyFill="1" applyBorder="1" applyAlignment="1">
      <alignment horizontal="center" vertical="center" wrapText="1"/>
    </xf>
    <xf numFmtId="0" fontId="13" fillId="0" borderId="7" xfId="11" applyFont="1" applyBorder="1" applyAlignment="1">
      <alignment horizontal="center" vertical="center"/>
    </xf>
    <xf numFmtId="0" fontId="64" fillId="2" borderId="1" xfId="0" applyFont="1" applyFill="1" applyBorder="1" applyAlignment="1">
      <alignment horizontal="center" vertical="center" wrapText="1"/>
    </xf>
    <xf numFmtId="0" fontId="64" fillId="2" borderId="2" xfId="0" applyFont="1" applyFill="1" applyBorder="1" applyAlignment="1">
      <alignment horizontal="center" vertical="center" wrapText="1"/>
    </xf>
    <xf numFmtId="0" fontId="64" fillId="2" borderId="3" xfId="0" applyFont="1" applyFill="1" applyBorder="1" applyAlignment="1">
      <alignment horizontal="center" vertical="center" wrapText="1"/>
    </xf>
    <xf numFmtId="0" fontId="13" fillId="0" borderId="4" xfId="0" applyFont="1" applyBorder="1" applyAlignment="1">
      <alignment horizontal="center" vertical="center"/>
    </xf>
    <xf numFmtId="0" fontId="13" fillId="0" borderId="7" xfId="0" applyFont="1" applyBorder="1" applyAlignment="1">
      <alignment horizontal="center" vertical="center"/>
    </xf>
    <xf numFmtId="0" fontId="13" fillId="0" borderId="8" xfId="0" applyFont="1" applyBorder="1" applyAlignment="1">
      <alignment horizontal="center" vertical="center"/>
    </xf>
    <xf numFmtId="0" fontId="60" fillId="2" borderId="2" xfId="5" applyFont="1" applyFill="1" applyBorder="1" applyAlignment="1">
      <alignment horizontal="center" vertical="center" wrapText="1"/>
    </xf>
    <xf numFmtId="0" fontId="7" fillId="2" borderId="2" xfId="5" applyFont="1" applyFill="1" applyBorder="1" applyAlignment="1">
      <alignment horizontal="center" vertical="center" wrapText="1"/>
    </xf>
    <xf numFmtId="0" fontId="7" fillId="2" borderId="3" xfId="5" applyFont="1" applyFill="1" applyBorder="1" applyAlignment="1">
      <alignment horizontal="center" vertical="center" wrapText="1"/>
    </xf>
    <xf numFmtId="0" fontId="13" fillId="2" borderId="2" xfId="5" applyFont="1" applyFill="1" applyBorder="1" applyAlignment="1">
      <alignment horizontal="center" vertical="center" wrapText="1"/>
    </xf>
    <xf numFmtId="0" fontId="13" fillId="2" borderId="3" xfId="5" applyFont="1" applyFill="1" applyBorder="1" applyAlignment="1">
      <alignment horizontal="center" vertical="center" wrapText="1"/>
    </xf>
    <xf numFmtId="0" fontId="18" fillId="0" borderId="4" xfId="5" applyFont="1" applyBorder="1" applyAlignment="1">
      <alignment horizontal="center" vertical="center"/>
    </xf>
    <xf numFmtId="0" fontId="18" fillId="0" borderId="7" xfId="5" applyFont="1" applyBorder="1" applyAlignment="1">
      <alignment horizontal="center" vertical="center"/>
    </xf>
    <xf numFmtId="0" fontId="18" fillId="0" borderId="8" xfId="5" applyFont="1" applyBorder="1" applyAlignment="1">
      <alignment horizontal="center" vertical="center"/>
    </xf>
    <xf numFmtId="0" fontId="18" fillId="0" borderId="5" xfId="5" applyFont="1" applyBorder="1" applyAlignment="1">
      <alignment horizontal="center" vertical="center"/>
    </xf>
    <xf numFmtId="0" fontId="18" fillId="0" borderId="4" xfId="5" applyFont="1" applyBorder="1" applyAlignment="1">
      <alignment horizontal="center" vertical="center" wrapText="1"/>
    </xf>
    <xf numFmtId="0" fontId="18" fillId="0" borderId="7" xfId="5" applyFont="1" applyBorder="1" applyAlignment="1">
      <alignment horizontal="center" vertical="center" wrapText="1"/>
    </xf>
    <xf numFmtId="0" fontId="18" fillId="0" borderId="8" xfId="5" applyFont="1" applyBorder="1" applyAlignment="1">
      <alignment horizontal="center" vertical="center" wrapText="1"/>
    </xf>
    <xf numFmtId="0" fontId="18" fillId="0" borderId="5" xfId="5" applyFont="1" applyBorder="1" applyAlignment="1">
      <alignment horizontal="center" vertical="center" wrapText="1"/>
    </xf>
    <xf numFmtId="0" fontId="23" fillId="5" borderId="5" xfId="0" applyFont="1" applyFill="1" applyBorder="1" applyAlignment="1">
      <alignment horizontal="center" vertical="center" wrapText="1"/>
    </xf>
    <xf numFmtId="0" fontId="54" fillId="5" borderId="5" xfId="0" applyFont="1" applyFill="1" applyBorder="1" applyAlignment="1">
      <alignment horizontal="center" vertical="center" wrapText="1"/>
    </xf>
    <xf numFmtId="0" fontId="9" fillId="2" borderId="5" xfId="0" applyFont="1" applyFill="1" applyBorder="1" applyAlignment="1">
      <alignment horizontal="center" vertical="center"/>
    </xf>
    <xf numFmtId="0" fontId="13" fillId="0" borderId="4" xfId="0" applyFont="1" applyBorder="1" applyAlignment="1">
      <alignment horizontal="center" vertical="center" wrapText="1"/>
    </xf>
    <xf numFmtId="0" fontId="13" fillId="0" borderId="7" xfId="0" applyFont="1" applyBorder="1" applyAlignment="1">
      <alignment horizontal="center" vertical="center" wrapText="1"/>
    </xf>
    <xf numFmtId="0" fontId="13" fillId="0" borderId="5" xfId="0" applyFont="1" applyBorder="1" applyAlignment="1">
      <alignment horizontal="center" vertical="center" wrapText="1"/>
    </xf>
    <xf numFmtId="0" fontId="6" fillId="4" borderId="4" xfId="2" applyFont="1" applyFill="1" applyBorder="1" applyAlignment="1">
      <alignment horizontal="center" vertical="center" wrapText="1"/>
    </xf>
    <xf numFmtId="0" fontId="6" fillId="4" borderId="7" xfId="2" applyFont="1" applyFill="1" applyBorder="1" applyAlignment="1">
      <alignment horizontal="center" vertical="center" wrapText="1"/>
    </xf>
    <xf numFmtId="0" fontId="13" fillId="0" borderId="8" xfId="0" applyFont="1" applyBorder="1" applyAlignment="1">
      <alignment horizontal="center" vertical="center" wrapText="1"/>
    </xf>
    <xf numFmtId="0" fontId="13" fillId="0" borderId="5" xfId="11" applyFont="1" applyBorder="1" applyAlignment="1">
      <alignment horizontal="center" vertical="center"/>
    </xf>
    <xf numFmtId="0" fontId="13" fillId="0" borderId="5" xfId="11" applyFont="1" applyBorder="1" applyAlignment="1">
      <alignment horizontal="center" vertical="center" wrapText="1"/>
    </xf>
    <xf numFmtId="0" fontId="18" fillId="0" borderId="4" xfId="0" applyFont="1" applyBorder="1" applyAlignment="1">
      <alignment horizontal="center" vertical="center"/>
    </xf>
    <xf numFmtId="0" fontId="18" fillId="0" borderId="8" xfId="0" applyFont="1" applyBorder="1" applyAlignment="1">
      <alignment horizontal="center" vertical="center"/>
    </xf>
    <xf numFmtId="0" fontId="23" fillId="2" borderId="3" xfId="0" applyFont="1" applyFill="1" applyBorder="1" applyAlignment="1">
      <alignment horizontal="center" vertical="center" wrapText="1"/>
    </xf>
    <xf numFmtId="0" fontId="13" fillId="0" borderId="9"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11" xfId="0" applyFont="1" applyBorder="1" applyAlignment="1">
      <alignment horizontal="center" vertical="center" wrapText="1"/>
    </xf>
    <xf numFmtId="0" fontId="18" fillId="0" borderId="7" xfId="0" applyFont="1" applyBorder="1" applyAlignment="1">
      <alignment horizontal="center" vertical="center"/>
    </xf>
    <xf numFmtId="0" fontId="18" fillId="0" borderId="4" xfId="0" applyFont="1" applyBorder="1" applyAlignment="1">
      <alignment horizontal="center" vertical="center" wrapText="1"/>
    </xf>
    <xf numFmtId="0" fontId="18" fillId="0" borderId="7" xfId="0" applyFont="1" applyBorder="1" applyAlignment="1">
      <alignment horizontal="center" vertical="center" wrapText="1"/>
    </xf>
    <xf numFmtId="0" fontId="18" fillId="0" borderId="8" xfId="0" applyFont="1" applyBorder="1" applyAlignment="1">
      <alignment horizontal="center" vertical="center" wrapText="1"/>
    </xf>
    <xf numFmtId="0" fontId="9" fillId="2" borderId="11" xfId="0" applyFont="1" applyFill="1" applyBorder="1" applyAlignment="1">
      <alignment horizontal="center" vertical="center"/>
    </xf>
    <xf numFmtId="0" fontId="6" fillId="2" borderId="2" xfId="0" applyFont="1" applyFill="1" applyBorder="1" applyAlignment="1">
      <alignment horizontal="center" vertical="center" wrapText="1"/>
    </xf>
    <xf numFmtId="0" fontId="48" fillId="0" borderId="18" xfId="11" applyFont="1" applyBorder="1" applyAlignment="1">
      <alignment horizontal="center" vertical="center"/>
    </xf>
    <xf numFmtId="0" fontId="18" fillId="0" borderId="18" xfId="0" applyFont="1" applyBorder="1" applyAlignment="1">
      <alignment horizontal="center" vertical="center"/>
    </xf>
    <xf numFmtId="0" fontId="48" fillId="0" borderId="5" xfId="11" applyFont="1" applyBorder="1" applyAlignment="1">
      <alignment horizontal="center" vertical="center"/>
    </xf>
    <xf numFmtId="0" fontId="48" fillId="0" borderId="4" xfId="11" applyFont="1" applyBorder="1" applyAlignment="1">
      <alignment horizontal="center" vertical="center"/>
    </xf>
    <xf numFmtId="0" fontId="13" fillId="2" borderId="2" xfId="0" applyFont="1" applyFill="1" applyBorder="1" applyAlignment="1">
      <alignment horizontal="center" vertical="center" wrapText="1"/>
    </xf>
    <xf numFmtId="0" fontId="13" fillId="0" borderId="5" xfId="0" applyFont="1" applyBorder="1" applyAlignment="1">
      <alignment horizontal="center" vertical="center"/>
    </xf>
    <xf numFmtId="0" fontId="9" fillId="2" borderId="4" xfId="0" applyFont="1" applyFill="1" applyBorder="1" applyAlignment="1">
      <alignment horizontal="center" vertical="center"/>
    </xf>
    <xf numFmtId="0" fontId="10" fillId="2" borderId="8" xfId="0" applyFont="1" applyFill="1" applyBorder="1" applyAlignment="1">
      <alignment horizontal="center" vertical="center" wrapText="1"/>
    </xf>
    <xf numFmtId="0" fontId="13" fillId="0" borderId="16" xfId="11" applyFont="1" applyBorder="1" applyAlignment="1">
      <alignment horizontal="center" vertical="center"/>
    </xf>
    <xf numFmtId="0" fontId="6" fillId="0" borderId="20" xfId="0" applyFont="1" applyBorder="1" applyAlignment="1">
      <alignment horizontal="center" vertical="center" wrapText="1"/>
    </xf>
    <xf numFmtId="0" fontId="6" fillId="0" borderId="16" xfId="0" applyFont="1" applyBorder="1" applyAlignment="1">
      <alignment horizontal="center" vertical="center" wrapText="1"/>
    </xf>
    <xf numFmtId="0" fontId="23" fillId="5" borderId="1" xfId="0" applyFont="1" applyFill="1" applyBorder="1" applyAlignment="1">
      <alignment horizontal="center" vertical="center" wrapText="1"/>
    </xf>
    <xf numFmtId="0" fontId="13" fillId="0" borderId="21" xfId="11" applyFont="1" applyBorder="1" applyAlignment="1">
      <alignment horizontal="center" vertical="center"/>
    </xf>
    <xf numFmtId="0" fontId="46" fillId="5" borderId="1" xfId="11" applyFont="1" applyFill="1" applyBorder="1" applyAlignment="1">
      <alignment horizontal="center" vertical="center" wrapText="1"/>
    </xf>
    <xf numFmtId="0" fontId="46" fillId="5" borderId="2" xfId="11" applyFont="1" applyFill="1" applyBorder="1" applyAlignment="1">
      <alignment horizontal="center" vertical="center" wrapText="1"/>
    </xf>
    <xf numFmtId="0" fontId="46" fillId="5" borderId="3" xfId="11" applyFont="1" applyFill="1" applyBorder="1" applyAlignment="1">
      <alignment horizontal="center" vertical="center" wrapText="1"/>
    </xf>
    <xf numFmtId="0" fontId="50" fillId="2" borderId="1" xfId="11" applyFont="1" applyFill="1" applyBorder="1" applyAlignment="1">
      <alignment horizontal="center" vertical="center" wrapText="1"/>
    </xf>
    <xf numFmtId="0" fontId="50" fillId="2" borderId="2" xfId="11" applyFont="1" applyFill="1" applyBorder="1" applyAlignment="1">
      <alignment horizontal="center" vertical="center" wrapText="1"/>
    </xf>
    <xf numFmtId="0" fontId="50" fillId="2" borderId="3" xfId="11" applyFont="1" applyFill="1" applyBorder="1" applyAlignment="1">
      <alignment horizontal="center" vertical="center" wrapText="1"/>
    </xf>
    <xf numFmtId="0" fontId="48" fillId="2" borderId="1" xfId="11" applyFont="1" applyFill="1" applyBorder="1" applyAlignment="1">
      <alignment horizontal="center" vertical="center" wrapText="1"/>
    </xf>
    <xf numFmtId="0" fontId="48" fillId="2" borderId="2" xfId="11" applyFont="1" applyFill="1" applyBorder="1" applyAlignment="1">
      <alignment horizontal="center" vertical="center" wrapText="1"/>
    </xf>
    <xf numFmtId="0" fontId="48" fillId="2" borderId="3" xfId="11" applyFont="1" applyFill="1" applyBorder="1" applyAlignment="1">
      <alignment horizontal="center" vertical="center" wrapText="1"/>
    </xf>
    <xf numFmtId="0" fontId="13" fillId="0" borderId="4" xfId="1" applyFont="1" applyFill="1" applyBorder="1" applyAlignment="1" applyProtection="1">
      <alignment horizontal="center" vertical="center" wrapText="1"/>
    </xf>
    <xf numFmtId="0" fontId="13" fillId="0" borderId="7" xfId="1" applyFont="1" applyFill="1" applyBorder="1" applyAlignment="1" applyProtection="1">
      <alignment horizontal="center" vertical="center" wrapText="1"/>
    </xf>
    <xf numFmtId="0" fontId="3" fillId="0" borderId="5" xfId="0" applyFont="1" applyBorder="1" applyAlignment="1">
      <alignment horizontal="center" vertical="center"/>
    </xf>
    <xf numFmtId="0" fontId="13" fillId="0" borderId="5" xfId="1" applyFont="1" applyFill="1" applyBorder="1" applyAlignment="1" applyProtection="1">
      <alignment horizontal="center" vertical="center" wrapText="1"/>
    </xf>
    <xf numFmtId="0" fontId="50" fillId="4" borderId="5" xfId="11" applyFont="1" applyFill="1" applyBorder="1" applyAlignment="1">
      <alignment horizontal="center" vertical="center" wrapText="1"/>
    </xf>
    <xf numFmtId="0" fontId="13" fillId="0" borderId="8" xfId="1" applyFont="1" applyFill="1" applyBorder="1" applyAlignment="1" applyProtection="1">
      <alignment horizontal="center" vertical="center" wrapText="1"/>
    </xf>
    <xf numFmtId="0" fontId="0" fillId="0" borderId="4" xfId="0" applyBorder="1" applyAlignment="1">
      <alignment horizontal="center"/>
    </xf>
    <xf numFmtId="0" fontId="0" fillId="0" borderId="7" xfId="0" applyBorder="1" applyAlignment="1">
      <alignment horizontal="center"/>
    </xf>
    <xf numFmtId="0" fontId="13" fillId="0" borderId="17" xfId="1" applyFont="1" applyFill="1" applyBorder="1" applyAlignment="1" applyProtection="1">
      <alignment horizontal="center" vertical="center" wrapText="1"/>
    </xf>
    <xf numFmtId="0" fontId="13" fillId="0" borderId="0" xfId="1" applyFont="1" applyFill="1" applyBorder="1" applyAlignment="1" applyProtection="1">
      <alignment horizontal="center" vertical="center" wrapText="1"/>
    </xf>
    <xf numFmtId="0" fontId="13" fillId="0" borderId="6" xfId="1" applyFont="1" applyFill="1" applyBorder="1" applyAlignment="1" applyProtection="1">
      <alignment horizontal="center" vertical="center" wrapText="1"/>
    </xf>
    <xf numFmtId="0" fontId="25" fillId="8" borderId="4" xfId="0" applyFont="1" applyFill="1" applyBorder="1" applyAlignment="1">
      <alignment horizontal="center" vertical="center" wrapText="1"/>
    </xf>
    <xf numFmtId="0" fontId="47" fillId="8" borderId="4" xfId="0" applyFont="1" applyFill="1" applyBorder="1" applyAlignment="1">
      <alignment horizontal="center" vertical="center" wrapText="1"/>
    </xf>
    <xf numFmtId="0" fontId="49" fillId="0" borderId="4" xfId="0" applyFont="1" applyBorder="1" applyAlignment="1">
      <alignment horizontal="center" vertical="center"/>
    </xf>
    <xf numFmtId="0" fontId="49" fillId="0" borderId="7" xfId="0" applyFont="1" applyBorder="1" applyAlignment="1">
      <alignment horizontal="center" vertical="center"/>
    </xf>
    <xf numFmtId="0" fontId="6" fillId="3" borderId="0" xfId="0" applyFont="1" applyFill="1" applyAlignment="1">
      <alignment horizontal="center" vertical="center"/>
    </xf>
    <xf numFmtId="0" fontId="47" fillId="0" borderId="5" xfId="0" applyFont="1" applyBorder="1" applyAlignment="1">
      <alignment horizontal="center" vertical="center" wrapText="1"/>
    </xf>
    <xf numFmtId="0" fontId="27" fillId="5" borderId="10" xfId="11" applyFont="1" applyFill="1" applyBorder="1" applyAlignment="1">
      <alignment horizontal="center" vertical="center" wrapText="1"/>
    </xf>
    <xf numFmtId="0" fontId="27" fillId="5" borderId="0" xfId="11" applyFont="1" applyFill="1" applyAlignment="1">
      <alignment horizontal="center" vertical="center" wrapText="1"/>
    </xf>
    <xf numFmtId="0" fontId="11" fillId="2" borderId="5" xfId="11" applyFont="1" applyFill="1" applyBorder="1" applyAlignment="1">
      <alignment horizontal="center" vertical="center" wrapText="1"/>
    </xf>
    <xf numFmtId="0" fontId="27" fillId="6" borderId="10" xfId="11" applyFont="1" applyFill="1" applyBorder="1" applyAlignment="1">
      <alignment horizontal="center" vertical="center" wrapText="1"/>
    </xf>
    <xf numFmtId="0" fontId="27" fillId="6" borderId="0" xfId="11" applyFont="1" applyFill="1" applyAlignment="1">
      <alignment horizontal="center" vertical="center" wrapText="1"/>
    </xf>
    <xf numFmtId="0" fontId="6" fillId="4" borderId="1" xfId="7" applyFont="1" applyFill="1" applyBorder="1" applyAlignment="1">
      <alignment horizontal="center" vertical="center"/>
    </xf>
    <xf numFmtId="0" fontId="6" fillId="4" borderId="3" xfId="7" applyFont="1" applyFill="1" applyBorder="1" applyAlignment="1">
      <alignment horizontal="center" vertical="center"/>
    </xf>
    <xf numFmtId="0" fontId="3" fillId="4" borderId="1" xfId="11" applyFont="1" applyFill="1" applyBorder="1" applyAlignment="1">
      <alignment horizontal="center" vertical="center"/>
    </xf>
    <xf numFmtId="0" fontId="3" fillId="4" borderId="3" xfId="11" applyFont="1" applyFill="1" applyBorder="1" applyAlignment="1">
      <alignment horizontal="center" vertical="center"/>
    </xf>
    <xf numFmtId="0" fontId="13" fillId="0" borderId="1" xfId="11" applyFont="1" applyBorder="1" applyAlignment="1">
      <alignment horizontal="center" vertical="center" wrapText="1"/>
    </xf>
    <xf numFmtId="0" fontId="13" fillId="0" borderId="3" xfId="11" applyFont="1" applyBorder="1" applyAlignment="1">
      <alignment horizontal="center" vertical="center" wrapText="1"/>
    </xf>
    <xf numFmtId="0" fontId="6" fillId="4" borderId="5" xfId="7" applyFont="1" applyFill="1" applyBorder="1" applyAlignment="1">
      <alignment horizontal="center" vertical="center"/>
    </xf>
    <xf numFmtId="0" fontId="3" fillId="0" borderId="4" xfId="8" applyFont="1" applyBorder="1" applyAlignment="1">
      <alignment horizontal="center" vertical="center" wrapText="1"/>
    </xf>
    <xf numFmtId="0" fontId="3" fillId="0" borderId="8" xfId="8" applyFont="1" applyBorder="1" applyAlignment="1">
      <alignment horizontal="center" vertical="center" wrapText="1"/>
    </xf>
    <xf numFmtId="0" fontId="24" fillId="0" borderId="4" xfId="7" applyFont="1" applyBorder="1" applyAlignment="1">
      <alignment horizontal="center"/>
    </xf>
    <xf numFmtId="0" fontId="24" fillId="0" borderId="8" xfId="7" applyFont="1" applyBorder="1" applyAlignment="1">
      <alignment horizontal="center"/>
    </xf>
    <xf numFmtId="0" fontId="32" fillId="4" borderId="4" xfId="7" applyFont="1" applyFill="1" applyBorder="1" applyAlignment="1">
      <alignment horizontal="left" vertical="center" wrapText="1"/>
    </xf>
    <xf numFmtId="0" fontId="32" fillId="4" borderId="8" xfId="7" applyFont="1" applyFill="1" applyBorder="1" applyAlignment="1">
      <alignment horizontal="left" vertical="center" wrapText="1"/>
    </xf>
    <xf numFmtId="0" fontId="0" fillId="0" borderId="12" xfId="0" applyBorder="1" applyAlignment="1">
      <alignment horizontal="center"/>
    </xf>
    <xf numFmtId="0" fontId="0" fillId="0" borderId="11" xfId="0" applyBorder="1" applyAlignment="1">
      <alignment horizontal="center"/>
    </xf>
    <xf numFmtId="0" fontId="0" fillId="0" borderId="13" xfId="0" applyBorder="1" applyAlignment="1">
      <alignment horizontal="center"/>
    </xf>
    <xf numFmtId="0" fontId="16" fillId="0" borderId="9" xfId="7" applyBorder="1" applyAlignment="1">
      <alignment horizontal="center"/>
    </xf>
    <xf numFmtId="0" fontId="16" fillId="0" borderId="12" xfId="7" applyBorder="1" applyAlignment="1">
      <alignment horizontal="center"/>
    </xf>
    <xf numFmtId="0" fontId="16" fillId="0" borderId="11" xfId="7" applyBorder="1" applyAlignment="1">
      <alignment horizontal="center"/>
    </xf>
    <xf numFmtId="0" fontId="16" fillId="0" borderId="13" xfId="7" applyBorder="1" applyAlignment="1">
      <alignment horizontal="center"/>
    </xf>
    <xf numFmtId="0" fontId="27" fillId="6" borderId="1" xfId="11" applyFont="1" applyFill="1" applyBorder="1" applyAlignment="1">
      <alignment horizontal="center" vertical="center" wrapText="1"/>
    </xf>
    <xf numFmtId="0" fontId="27" fillId="6" borderId="2" xfId="11" applyFont="1" applyFill="1" applyBorder="1" applyAlignment="1">
      <alignment horizontal="center" vertical="center" wrapText="1"/>
    </xf>
    <xf numFmtId="0" fontId="27" fillId="6" borderId="3" xfId="11" applyFont="1" applyFill="1" applyBorder="1" applyAlignment="1">
      <alignment horizontal="center" vertical="center" wrapText="1"/>
    </xf>
    <xf numFmtId="0" fontId="0" fillId="0" borderId="1" xfId="0" applyBorder="1" applyAlignment="1">
      <alignment horizontal="center"/>
    </xf>
    <xf numFmtId="0" fontId="0" fillId="0" borderId="3" xfId="0" applyBorder="1" applyAlignment="1">
      <alignment horizontal="center"/>
    </xf>
    <xf numFmtId="0" fontId="24" fillId="4" borderId="4" xfId="0" applyFont="1" applyFill="1" applyBorder="1" applyAlignment="1">
      <alignment horizontal="left" vertical="center" wrapText="1"/>
    </xf>
    <xf numFmtId="0" fontId="24" fillId="4" borderId="8" xfId="0" applyFont="1" applyFill="1" applyBorder="1" applyAlignment="1">
      <alignment horizontal="left" vertical="center" wrapText="1"/>
    </xf>
    <xf numFmtId="0" fontId="24" fillId="4" borderId="4" xfId="7" applyFont="1" applyFill="1" applyBorder="1" applyAlignment="1">
      <alignment horizontal="left" vertical="center" wrapText="1"/>
    </xf>
    <xf numFmtId="0" fontId="24" fillId="4" borderId="8" xfId="7" applyFont="1" applyFill="1" applyBorder="1" applyAlignment="1">
      <alignment horizontal="left" vertical="center" wrapText="1"/>
    </xf>
    <xf numFmtId="0" fontId="6" fillId="4" borderId="4" xfId="7" applyFont="1" applyFill="1" applyBorder="1" applyAlignment="1">
      <alignment horizontal="center" vertical="center" wrapText="1"/>
    </xf>
    <xf numFmtId="0" fontId="6" fillId="4" borderId="8" xfId="7" applyFont="1" applyFill="1" applyBorder="1" applyAlignment="1">
      <alignment horizontal="center" vertical="center" wrapText="1"/>
    </xf>
    <xf numFmtId="0" fontId="16" fillId="0" borderId="9" xfId="10" applyBorder="1" applyAlignment="1">
      <alignment horizontal="center"/>
    </xf>
    <xf numFmtId="0" fontId="16" fillId="0" borderId="12" xfId="10" applyBorder="1" applyAlignment="1">
      <alignment horizontal="center"/>
    </xf>
    <xf numFmtId="0" fontId="3" fillId="4" borderId="4" xfId="7" applyFont="1" applyFill="1" applyBorder="1" applyAlignment="1">
      <alignment horizontal="center" vertical="center" wrapText="1"/>
    </xf>
    <xf numFmtId="0" fontId="3" fillId="4" borderId="8" xfId="7" applyFont="1" applyFill="1" applyBorder="1" applyAlignment="1">
      <alignment horizontal="center" vertical="center" wrapText="1"/>
    </xf>
    <xf numFmtId="2" fontId="10" fillId="4" borderId="4" xfId="11" applyNumberFormat="1" applyFont="1" applyFill="1" applyBorder="1" applyAlignment="1">
      <alignment horizontal="center" vertical="center" wrapText="1"/>
    </xf>
    <xf numFmtId="2" fontId="10" fillId="4" borderId="8" xfId="11" applyNumberFormat="1" applyFont="1" applyFill="1" applyBorder="1" applyAlignment="1">
      <alignment horizontal="center" vertical="center" wrapText="1"/>
    </xf>
    <xf numFmtId="0" fontId="21" fillId="4" borderId="4" xfId="7" applyFont="1" applyFill="1" applyBorder="1" applyAlignment="1">
      <alignment horizontal="left" vertical="center" wrapText="1"/>
    </xf>
    <xf numFmtId="0" fontId="21" fillId="4" borderId="8" xfId="7" applyFont="1" applyFill="1" applyBorder="1" applyAlignment="1">
      <alignment horizontal="left" vertical="center" wrapText="1"/>
    </xf>
    <xf numFmtId="0" fontId="25" fillId="2" borderId="4" xfId="7" applyFont="1" applyFill="1" applyBorder="1" applyAlignment="1">
      <alignment horizontal="center" vertical="center"/>
    </xf>
    <xf numFmtId="0" fontId="25" fillId="2" borderId="1" xfId="7" applyFont="1" applyFill="1" applyBorder="1" applyAlignment="1">
      <alignment horizontal="center" vertical="center"/>
    </xf>
    <xf numFmtId="0" fontId="25" fillId="2" borderId="2" xfId="7" applyFont="1" applyFill="1" applyBorder="1" applyAlignment="1">
      <alignment horizontal="center" vertical="center"/>
    </xf>
    <xf numFmtId="0" fontId="25" fillId="2" borderId="3" xfId="7" applyFont="1" applyFill="1" applyBorder="1" applyAlignment="1">
      <alignment horizontal="center" vertical="center"/>
    </xf>
    <xf numFmtId="0" fontId="3" fillId="0" borderId="7" xfId="7" applyFont="1" applyBorder="1" applyAlignment="1">
      <alignment horizontal="center" vertical="center"/>
    </xf>
    <xf numFmtId="0" fontId="6" fillId="0" borderId="4" xfId="8" applyFont="1" applyBorder="1" applyAlignment="1">
      <alignment horizontal="center" vertical="center" wrapText="1"/>
    </xf>
    <xf numFmtId="0" fontId="6" fillId="0" borderId="8" xfId="8" applyFont="1" applyBorder="1" applyAlignment="1">
      <alignment horizontal="center" vertical="center" wrapText="1"/>
    </xf>
    <xf numFmtId="0" fontId="6" fillId="0" borderId="7" xfId="8" applyFont="1" applyBorder="1" applyAlignment="1">
      <alignment horizontal="center" vertical="center" wrapText="1"/>
    </xf>
    <xf numFmtId="0" fontId="3" fillId="4" borderId="4" xfId="0" applyFont="1" applyFill="1" applyBorder="1" applyAlignment="1">
      <alignment horizontal="center" vertical="center" wrapText="1"/>
    </xf>
    <xf numFmtId="0" fontId="3" fillId="4" borderId="8" xfId="0" applyFont="1" applyFill="1" applyBorder="1" applyAlignment="1">
      <alignment horizontal="center" vertical="center" wrapText="1"/>
    </xf>
    <xf numFmtId="0" fontId="41" fillId="2" borderId="1" xfId="7" applyFont="1" applyFill="1" applyBorder="1" applyAlignment="1">
      <alignment horizontal="center" vertical="center"/>
    </xf>
    <xf numFmtId="0" fontId="41" fillId="2" borderId="2" xfId="7" applyFont="1" applyFill="1" applyBorder="1" applyAlignment="1">
      <alignment horizontal="center" vertical="center"/>
    </xf>
    <xf numFmtId="0" fontId="41" fillId="2" borderId="3" xfId="7" applyFont="1" applyFill="1" applyBorder="1" applyAlignment="1">
      <alignment horizontal="center" vertical="center"/>
    </xf>
    <xf numFmtId="0" fontId="21" fillId="4" borderId="4" xfId="0" applyFont="1" applyFill="1" applyBorder="1" applyAlignment="1">
      <alignment horizontal="left" vertical="center" wrapText="1"/>
    </xf>
    <xf numFmtId="0" fontId="21" fillId="4" borderId="8" xfId="0" applyFont="1" applyFill="1" applyBorder="1" applyAlignment="1">
      <alignment horizontal="left" vertical="center" wrapText="1"/>
    </xf>
    <xf numFmtId="0" fontId="3" fillId="4" borderId="7" xfId="7" applyFont="1" applyFill="1" applyBorder="1" applyAlignment="1">
      <alignment horizontal="center" vertical="center" wrapText="1"/>
    </xf>
    <xf numFmtId="0" fontId="25" fillId="6" borderId="1" xfId="7" applyFont="1" applyFill="1" applyBorder="1" applyAlignment="1">
      <alignment horizontal="center" vertical="center"/>
    </xf>
    <xf numFmtId="0" fontId="25" fillId="6" borderId="2" xfId="7" applyFont="1" applyFill="1" applyBorder="1" applyAlignment="1">
      <alignment horizontal="center" vertical="center"/>
    </xf>
    <xf numFmtId="0" fontId="25" fillId="6" borderId="3" xfId="7" applyFont="1" applyFill="1" applyBorder="1" applyAlignment="1">
      <alignment horizontal="center" vertical="center"/>
    </xf>
    <xf numFmtId="0" fontId="24" fillId="0" borderId="7" xfId="7" applyFont="1" applyBorder="1" applyAlignment="1">
      <alignment horizontal="center"/>
    </xf>
    <xf numFmtId="0" fontId="16" fillId="0" borderId="4" xfId="7" applyBorder="1" applyAlignment="1">
      <alignment horizontal="center"/>
    </xf>
    <xf numFmtId="0" fontId="16" fillId="0" borderId="7" xfId="7" applyBorder="1" applyAlignment="1">
      <alignment horizontal="center"/>
    </xf>
    <xf numFmtId="0" fontId="16" fillId="0" borderId="8" xfId="7" applyBorder="1" applyAlignment="1">
      <alignment horizontal="center"/>
    </xf>
    <xf numFmtId="0" fontId="3" fillId="4" borderId="4" xfId="11" applyFont="1" applyFill="1" applyBorder="1" applyAlignment="1">
      <alignment horizontal="center" vertical="center"/>
    </xf>
    <xf numFmtId="0" fontId="3" fillId="4" borderId="7" xfId="11" applyFont="1" applyFill="1" applyBorder="1" applyAlignment="1">
      <alignment horizontal="center" vertical="center"/>
    </xf>
    <xf numFmtId="0" fontId="3" fillId="4" borderId="8" xfId="11" applyFont="1" applyFill="1" applyBorder="1" applyAlignment="1">
      <alignment horizontal="center" vertical="center"/>
    </xf>
    <xf numFmtId="0" fontId="10" fillId="4" borderId="4" xfId="7" applyFont="1" applyFill="1" applyBorder="1" applyAlignment="1">
      <alignment horizontal="center" vertical="center"/>
    </xf>
    <xf numFmtId="0" fontId="10" fillId="4" borderId="7" xfId="7" applyFont="1" applyFill="1" applyBorder="1" applyAlignment="1">
      <alignment horizontal="center" vertical="center"/>
    </xf>
    <xf numFmtId="0" fontId="10" fillId="4" borderId="8" xfId="7" applyFont="1" applyFill="1" applyBorder="1" applyAlignment="1">
      <alignment horizontal="center" vertical="center"/>
    </xf>
    <xf numFmtId="0" fontId="10" fillId="4" borderId="4" xfId="7" applyFont="1" applyFill="1" applyBorder="1" applyAlignment="1">
      <alignment horizontal="center" vertical="center" wrapText="1"/>
    </xf>
    <xf numFmtId="0" fontId="10" fillId="4" borderId="7" xfId="7" applyFont="1" applyFill="1" applyBorder="1" applyAlignment="1">
      <alignment horizontal="center" vertical="center" wrapText="1"/>
    </xf>
    <xf numFmtId="0" fontId="21" fillId="4" borderId="7" xfId="7" applyFont="1" applyFill="1" applyBorder="1" applyAlignment="1">
      <alignment horizontal="left" vertical="center" wrapText="1"/>
    </xf>
    <xf numFmtId="0" fontId="3" fillId="0" borderId="4" xfId="6" applyFont="1" applyBorder="1" applyAlignment="1">
      <alignment horizontal="center" vertical="center" wrapText="1"/>
    </xf>
    <xf numFmtId="0" fontId="3" fillId="0" borderId="7" xfId="6" applyFont="1" applyBorder="1" applyAlignment="1">
      <alignment horizontal="center" vertical="center" wrapText="1"/>
    </xf>
    <xf numFmtId="0" fontId="3" fillId="0" borderId="8" xfId="6" applyFont="1" applyBorder="1" applyAlignment="1">
      <alignment horizontal="center" vertical="center" wrapText="1"/>
    </xf>
    <xf numFmtId="0" fontId="10" fillId="0" borderId="4" xfId="8" applyFont="1" applyBorder="1" applyAlignment="1">
      <alignment horizontal="center" vertical="center" wrapText="1"/>
    </xf>
    <xf numFmtId="0" fontId="10" fillId="0" borderId="8" xfId="8" applyFont="1" applyBorder="1" applyAlignment="1">
      <alignment horizontal="center" vertical="center" wrapText="1"/>
    </xf>
    <xf numFmtId="2" fontId="10" fillId="4" borderId="7" xfId="11" applyNumberFormat="1" applyFont="1" applyFill="1" applyBorder="1" applyAlignment="1">
      <alignment horizontal="center" vertical="center" wrapText="1"/>
    </xf>
    <xf numFmtId="0" fontId="21" fillId="4" borderId="4" xfId="7" applyFont="1" applyFill="1" applyBorder="1" applyAlignment="1">
      <alignment vertical="center" wrapText="1"/>
    </xf>
    <xf numFmtId="0" fontId="21" fillId="4" borderId="8" xfId="7" applyFont="1" applyFill="1" applyBorder="1" applyAlignment="1">
      <alignment vertical="center" wrapText="1"/>
    </xf>
    <xf numFmtId="0" fontId="21" fillId="4" borderId="5" xfId="7" applyFont="1" applyFill="1" applyBorder="1" applyAlignment="1">
      <alignment horizontal="left" vertical="center" wrapText="1"/>
    </xf>
    <xf numFmtId="0" fontId="25" fillId="6" borderId="4" xfId="7" applyFont="1" applyFill="1" applyBorder="1" applyAlignment="1">
      <alignment horizontal="center" vertical="center"/>
    </xf>
    <xf numFmtId="0" fontId="24" fillId="0" borderId="4" xfId="7" applyFont="1" applyBorder="1" applyAlignment="1">
      <alignment horizontal="left" vertical="center" wrapText="1"/>
    </xf>
    <xf numFmtId="0" fontId="24" fillId="0" borderId="8" xfId="7" applyFont="1" applyBorder="1" applyAlignment="1">
      <alignment horizontal="left" vertical="center" wrapText="1"/>
    </xf>
    <xf numFmtId="0" fontId="24" fillId="0" borderId="9" xfId="7" applyFont="1" applyBorder="1" applyAlignment="1">
      <alignment horizontal="center"/>
    </xf>
    <xf numFmtId="0" fontId="24" fillId="0" borderId="12" xfId="7" applyFont="1" applyBorder="1" applyAlignment="1">
      <alignment horizontal="center"/>
    </xf>
    <xf numFmtId="0" fontId="24" fillId="0" borderId="10" xfId="7" applyFont="1" applyBorder="1" applyAlignment="1">
      <alignment horizontal="center"/>
    </xf>
    <xf numFmtId="0" fontId="24" fillId="0" borderId="14" xfId="7" applyFont="1" applyBorder="1" applyAlignment="1">
      <alignment horizontal="center"/>
    </xf>
    <xf numFmtId="0" fontId="24" fillId="0" borderId="11" xfId="7" applyFont="1" applyBorder="1" applyAlignment="1">
      <alignment horizontal="center"/>
    </xf>
    <xf numFmtId="0" fontId="24" fillId="0" borderId="13" xfId="7" applyFont="1" applyBorder="1" applyAlignment="1">
      <alignment horizontal="center"/>
    </xf>
    <xf numFmtId="0" fontId="27" fillId="5" borderId="11" xfId="11" applyFont="1" applyFill="1" applyBorder="1" applyAlignment="1">
      <alignment horizontal="center" vertical="center" wrapText="1"/>
    </xf>
    <xf numFmtId="0" fontId="27" fillId="5" borderId="6" xfId="11" applyFont="1" applyFill="1" applyBorder="1" applyAlignment="1">
      <alignment horizontal="center" vertical="center" wrapText="1"/>
    </xf>
    <xf numFmtId="0" fontId="25" fillId="6" borderId="5" xfId="7" applyFont="1" applyFill="1" applyBorder="1" applyAlignment="1">
      <alignment horizontal="center" vertical="center"/>
    </xf>
    <xf numFmtId="0" fontId="25" fillId="6" borderId="1" xfId="0" applyFont="1" applyFill="1" applyBorder="1" applyAlignment="1">
      <alignment horizontal="center" vertical="center"/>
    </xf>
    <xf numFmtId="0" fontId="25" fillId="6" borderId="2" xfId="0" applyFont="1" applyFill="1" applyBorder="1" applyAlignment="1">
      <alignment horizontal="center" vertical="center"/>
    </xf>
    <xf numFmtId="0" fontId="25" fillId="6" borderId="3" xfId="0" applyFont="1" applyFill="1" applyBorder="1" applyAlignment="1">
      <alignment horizontal="center" vertical="center"/>
    </xf>
    <xf numFmtId="0" fontId="10" fillId="4" borderId="8" xfId="7" applyFont="1" applyFill="1" applyBorder="1" applyAlignment="1">
      <alignment horizontal="center" vertical="center" wrapText="1"/>
    </xf>
    <xf numFmtId="0" fontId="10" fillId="0" borderId="5" xfId="7" applyFont="1" applyBorder="1" applyAlignment="1">
      <alignment horizontal="center" vertical="center" wrapText="1"/>
    </xf>
    <xf numFmtId="0" fontId="37" fillId="0" borderId="4" xfId="7" applyFont="1" applyBorder="1" applyAlignment="1">
      <alignment horizontal="center" vertical="center" wrapText="1"/>
    </xf>
    <xf numFmtId="0" fontId="37" fillId="0" borderId="7" xfId="7" applyFont="1" applyBorder="1" applyAlignment="1">
      <alignment horizontal="center" vertical="center" wrapText="1"/>
    </xf>
    <xf numFmtId="0" fontId="37" fillId="0" borderId="8" xfId="7" applyFont="1" applyBorder="1" applyAlignment="1">
      <alignment horizontal="center" vertical="center" wrapText="1"/>
    </xf>
    <xf numFmtId="0" fontId="3" fillId="0" borderId="4" xfId="7" applyFont="1" applyBorder="1" applyAlignment="1">
      <alignment horizontal="center"/>
    </xf>
    <xf numFmtId="0" fontId="3" fillId="0" borderId="8" xfId="7" applyFont="1" applyBorder="1" applyAlignment="1">
      <alignment horizontal="center"/>
    </xf>
    <xf numFmtId="0" fontId="3" fillId="0" borderId="7" xfId="7" applyFont="1" applyBorder="1" applyAlignment="1">
      <alignment horizontal="center"/>
    </xf>
    <xf numFmtId="0" fontId="3" fillId="0" borderId="5" xfId="7" applyFont="1" applyBorder="1" applyAlignment="1">
      <alignment horizontal="center"/>
    </xf>
    <xf numFmtId="0" fontId="21" fillId="0" borderId="5" xfId="7" applyFont="1" applyBorder="1" applyAlignment="1">
      <alignment horizontal="left" vertical="center" wrapText="1"/>
    </xf>
    <xf numFmtId="0" fontId="21" fillId="0" borderId="5" xfId="7" applyFont="1" applyBorder="1" applyAlignment="1">
      <alignment horizontal="left" vertical="center"/>
    </xf>
    <xf numFmtId="0" fontId="21" fillId="0" borderId="4" xfId="7" applyFont="1" applyBorder="1" applyAlignment="1">
      <alignment horizontal="left" vertical="center" wrapText="1"/>
    </xf>
    <xf numFmtId="0" fontId="21" fillId="0" borderId="7" xfId="7" applyFont="1" applyBorder="1" applyAlignment="1">
      <alignment horizontal="left" vertical="center"/>
    </xf>
    <xf numFmtId="0" fontId="21" fillId="0" borderId="8" xfId="7" applyFont="1" applyBorder="1" applyAlignment="1">
      <alignment horizontal="left" vertical="center"/>
    </xf>
    <xf numFmtId="0" fontId="21" fillId="0" borderId="8" xfId="7" applyFont="1" applyBorder="1" applyAlignment="1">
      <alignment horizontal="left" vertical="center" wrapText="1"/>
    </xf>
    <xf numFmtId="0" fontId="24" fillId="0" borderId="7" xfId="7" applyFont="1" applyBorder="1" applyAlignment="1">
      <alignment horizontal="left" vertical="center"/>
    </xf>
    <xf numFmtId="0" fontId="24" fillId="0" borderId="8" xfId="7" applyFont="1" applyBorder="1" applyAlignment="1">
      <alignment horizontal="left" vertical="center"/>
    </xf>
    <xf numFmtId="0" fontId="27" fillId="5" borderId="5" xfId="11" applyFont="1" applyFill="1" applyBorder="1" applyAlignment="1">
      <alignment horizontal="center" vertical="center" wrapText="1"/>
    </xf>
    <xf numFmtId="0" fontId="25" fillId="2" borderId="5" xfId="0" applyFont="1" applyFill="1" applyBorder="1" applyAlignment="1">
      <alignment horizontal="center" vertical="center"/>
    </xf>
    <xf numFmtId="0" fontId="0" fillId="0" borderId="8" xfId="0" applyBorder="1" applyAlignment="1">
      <alignment horizontal="center"/>
    </xf>
    <xf numFmtId="0" fontId="3" fillId="4" borderId="5" xfId="0" applyFont="1" applyFill="1" applyBorder="1" applyAlignment="1">
      <alignment horizontal="center" vertical="center" wrapText="1"/>
    </xf>
    <xf numFmtId="0" fontId="3" fillId="4" borderId="7" xfId="0" applyFont="1" applyFill="1" applyBorder="1" applyAlignment="1">
      <alignment horizontal="center" vertical="center" wrapText="1"/>
    </xf>
    <xf numFmtId="0" fontId="25" fillId="6" borderId="5" xfId="0" applyFont="1" applyFill="1" applyBorder="1" applyAlignment="1">
      <alignment horizontal="center" vertical="center"/>
    </xf>
    <xf numFmtId="0" fontId="21" fillId="4" borderId="4" xfId="0" applyFont="1" applyFill="1" applyBorder="1" applyAlignment="1">
      <alignment horizontal="center" vertical="center" wrapText="1"/>
    </xf>
    <xf numFmtId="0" fontId="21" fillId="4" borderId="8" xfId="0" applyFont="1" applyFill="1" applyBorder="1" applyAlignment="1">
      <alignment horizontal="center" vertical="center" wrapText="1"/>
    </xf>
    <xf numFmtId="0" fontId="21" fillId="4" borderId="7" xfId="0" applyFont="1" applyFill="1" applyBorder="1" applyAlignment="1">
      <alignment horizontal="center" vertical="center" wrapText="1"/>
    </xf>
    <xf numFmtId="0" fontId="21" fillId="4" borderId="5" xfId="0" applyFont="1" applyFill="1" applyBorder="1" applyAlignment="1">
      <alignment horizontal="left" vertical="center" wrapText="1"/>
    </xf>
    <xf numFmtId="2" fontId="10" fillId="4" borderId="0" xfId="11" applyNumberFormat="1" applyFont="1" applyFill="1" applyAlignment="1">
      <alignment horizontal="center" vertical="center" wrapText="1"/>
    </xf>
    <xf numFmtId="0" fontId="0" fillId="0" borderId="14" xfId="0" applyBorder="1" applyAlignment="1">
      <alignment horizontal="center"/>
    </xf>
    <xf numFmtId="0" fontId="21" fillId="4" borderId="7" xfId="0" applyFont="1" applyFill="1" applyBorder="1" applyAlignment="1">
      <alignment horizontal="left" vertical="center" wrapText="1"/>
    </xf>
    <xf numFmtId="0" fontId="0" fillId="0" borderId="5" xfId="0" applyBorder="1" applyAlignment="1">
      <alignment horizontal="left" vertical="center" wrapText="1"/>
    </xf>
    <xf numFmtId="0" fontId="24" fillId="0" borderId="1" xfId="0" applyFont="1" applyBorder="1" applyAlignment="1">
      <alignment horizontal="center"/>
    </xf>
    <xf numFmtId="0" fontId="24" fillId="0" borderId="3" xfId="0" applyFont="1" applyBorder="1" applyAlignment="1">
      <alignment horizontal="center"/>
    </xf>
    <xf numFmtId="0" fontId="34" fillId="0" borderId="4" xfId="12" applyFont="1" applyBorder="1" applyAlignment="1">
      <alignment horizontal="left" vertical="center" wrapText="1"/>
    </xf>
    <xf numFmtId="0" fontId="34" fillId="0" borderId="7" xfId="12" applyFont="1" applyBorder="1" applyAlignment="1">
      <alignment horizontal="left" vertical="center" wrapText="1"/>
    </xf>
    <xf numFmtId="0" fontId="34" fillId="0" borderId="8" xfId="12" applyFont="1" applyBorder="1" applyAlignment="1">
      <alignment horizontal="left" vertical="center" wrapText="1"/>
    </xf>
    <xf numFmtId="0" fontId="29" fillId="5" borderId="6" xfId="0" applyFont="1" applyFill="1" applyBorder="1" applyAlignment="1">
      <alignment horizontal="center" vertical="center"/>
    </xf>
    <xf numFmtId="0" fontId="32" fillId="0" borderId="4" xfId="12" applyFont="1" applyBorder="1" applyAlignment="1">
      <alignment horizontal="left" vertical="center" wrapText="1"/>
    </xf>
    <xf numFmtId="0" fontId="32" fillId="0" borderId="8" xfId="12" applyFont="1" applyBorder="1" applyAlignment="1">
      <alignment horizontal="left" vertical="center" wrapText="1"/>
    </xf>
    <xf numFmtId="0" fontId="32" fillId="0" borderId="7" xfId="12" applyFont="1" applyBorder="1" applyAlignment="1">
      <alignment horizontal="left" vertical="center" wrapText="1"/>
    </xf>
    <xf numFmtId="0" fontId="21" fillId="0" borderId="7" xfId="7" applyFont="1" applyBorder="1" applyAlignment="1">
      <alignment horizontal="center" vertical="center"/>
    </xf>
    <xf numFmtId="0" fontId="3" fillId="0" borderId="7" xfId="7" applyFont="1" applyBorder="1" applyAlignment="1">
      <alignment horizontal="center" vertical="center" wrapText="1"/>
    </xf>
    <xf numFmtId="0" fontId="5" fillId="2" borderId="1" xfId="11" applyFont="1" applyFill="1" applyBorder="1" applyAlignment="1">
      <alignment horizontal="center" vertical="center" wrapText="1"/>
    </xf>
    <xf numFmtId="0" fontId="5" fillId="2" borderId="2" xfId="11" applyFont="1" applyFill="1" applyBorder="1" applyAlignment="1">
      <alignment horizontal="center" vertical="center" wrapText="1"/>
    </xf>
    <xf numFmtId="0" fontId="5" fillId="2" borderId="3" xfId="11" applyFont="1" applyFill="1" applyBorder="1" applyAlignment="1">
      <alignment horizontal="center" vertical="center" wrapText="1"/>
    </xf>
    <xf numFmtId="0" fontId="10" fillId="2" borderId="6" xfId="0" applyFont="1" applyFill="1" applyBorder="1" applyAlignment="1">
      <alignment horizontal="center" vertical="center" wrapText="1"/>
    </xf>
    <xf numFmtId="0" fontId="14" fillId="2" borderId="4" xfId="0" applyFont="1" applyFill="1" applyBorder="1" applyAlignment="1">
      <alignment horizontal="center" vertical="center" wrapText="1"/>
    </xf>
    <xf numFmtId="0" fontId="15" fillId="2" borderId="4" xfId="0" applyFont="1" applyFill="1" applyBorder="1" applyAlignment="1">
      <alignment horizontal="center" vertical="center" wrapText="1"/>
    </xf>
    <xf numFmtId="0" fontId="3" fillId="0" borderId="5" xfId="0" applyFont="1" applyBorder="1" applyAlignment="1">
      <alignment horizontal="center" vertical="center" wrapText="1"/>
    </xf>
    <xf numFmtId="0" fontId="3" fillId="0" borderId="4" xfId="0" applyFont="1" applyBorder="1" applyAlignment="1">
      <alignment horizontal="center" vertical="center" wrapText="1"/>
    </xf>
    <xf numFmtId="0" fontId="3" fillId="0" borderId="7" xfId="0" applyFont="1" applyBorder="1" applyAlignment="1">
      <alignment horizontal="center" vertical="center" wrapText="1"/>
    </xf>
    <xf numFmtId="0" fontId="3" fillId="0" borderId="8" xfId="0" applyFont="1" applyBorder="1" applyAlignment="1">
      <alignment horizontal="center" vertical="center" wrapText="1"/>
    </xf>
    <xf numFmtId="0" fontId="3" fillId="4" borderId="4" xfId="0" applyFont="1" applyFill="1" applyBorder="1" applyAlignment="1">
      <alignment horizontal="center" vertical="center"/>
    </xf>
    <xf numFmtId="0" fontId="3" fillId="4" borderId="7" xfId="0" applyFont="1" applyFill="1" applyBorder="1" applyAlignment="1">
      <alignment horizontal="center" vertical="center"/>
    </xf>
    <xf numFmtId="0" fontId="3" fillId="4" borderId="8" xfId="0" applyFont="1" applyFill="1" applyBorder="1" applyAlignment="1">
      <alignment horizontal="center" vertical="center"/>
    </xf>
    <xf numFmtId="0" fontId="3" fillId="4" borderId="9" xfId="0" applyFont="1" applyFill="1" applyBorder="1" applyAlignment="1">
      <alignment horizontal="center" vertical="center"/>
    </xf>
    <xf numFmtId="0" fontId="3" fillId="4" borderId="10" xfId="0" applyFont="1" applyFill="1" applyBorder="1" applyAlignment="1">
      <alignment horizontal="center" vertical="center"/>
    </xf>
    <xf numFmtId="0" fontId="3" fillId="4" borderId="11" xfId="0" applyFont="1" applyFill="1" applyBorder="1" applyAlignment="1">
      <alignment horizontal="center" vertical="center"/>
    </xf>
    <xf numFmtId="16" fontId="3" fillId="0" borderId="4" xfId="0" applyNumberFormat="1" applyFont="1" applyBorder="1" applyAlignment="1">
      <alignment horizontal="center" vertical="center"/>
    </xf>
    <xf numFmtId="16" fontId="3" fillId="0" borderId="8" xfId="0" applyNumberFormat="1" applyFont="1" applyBorder="1" applyAlignment="1">
      <alignment horizontal="center" vertical="center"/>
    </xf>
  </cellXfs>
  <cellStyles count="22">
    <cellStyle name="60% — акцент4" xfId="2" builtinId="44"/>
    <cellStyle name="Гиперссылка" xfId="1" builtinId="8"/>
    <cellStyle name="Обычный" xfId="0" builtinId="0"/>
    <cellStyle name="Обычный 10" xfId="3"/>
    <cellStyle name="Обычный 11" xfId="4"/>
    <cellStyle name="Обычный 11 2" xfId="5"/>
    <cellStyle name="Обычный 2" xfId="6"/>
    <cellStyle name="Обычный 2 2" xfId="7"/>
    <cellStyle name="Обычный 2 2 2" xfId="8"/>
    <cellStyle name="Обычный 2 2 2 2" xfId="9"/>
    <cellStyle name="Обычный 2 2 3" xfId="10"/>
    <cellStyle name="Обычный 3" xfId="11"/>
    <cellStyle name="Обычный 3 2" xfId="12"/>
    <cellStyle name="Обычный 4" xfId="13"/>
    <cellStyle name="Обычный 5" xfId="14"/>
    <cellStyle name="Обычный 6" xfId="15"/>
    <cellStyle name="Обычный 7" xfId="16"/>
    <cellStyle name="Обычный 8" xfId="17"/>
    <cellStyle name="Обычный 9" xfId="18"/>
    <cellStyle name="常规 2" xfId="19"/>
    <cellStyle name="常规 2 2" xfId="20"/>
    <cellStyle name="常规_HOCO iPhone 5" xfId="21"/>
  </cellStyles>
  <dxfs count="0"/>
  <tableStyles count="0" defaultTableStyle="TableStyleMedium2" defaultPivotStyle="PivotStyleLight16"/>
  <colors>
    <mruColors>
      <color rgb="FF66FFFF"/>
      <color rgb="FF9933FF"/>
      <color rgb="FFE76767"/>
      <color rgb="FF76E7F0"/>
      <color rgb="FFFF0000"/>
      <color rgb="FFFF99CC"/>
      <color rgb="FF99FF99"/>
      <color rgb="FF99FFCC"/>
      <color rgb="FFFFFF66"/>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jpeg"/><Relationship Id="rId63" Type="http://schemas.openxmlformats.org/officeDocument/2006/relationships/image" Target="../media/image62.jpeg"/><Relationship Id="rId68" Type="http://schemas.openxmlformats.org/officeDocument/2006/relationships/image" Target="../media/image67.jpeg"/><Relationship Id="rId2" Type="http://schemas.openxmlformats.org/officeDocument/2006/relationships/image" Target="../media/image2.jpeg"/><Relationship Id="rId16" Type="http://schemas.openxmlformats.org/officeDocument/2006/relationships/image" Target="../media/image16.pn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png"/><Relationship Id="rId58" Type="http://schemas.microsoft.com/office/2007/relationships/hdphoto" Target="../media/hdphoto1.wdp"/><Relationship Id="rId66" Type="http://schemas.openxmlformats.org/officeDocument/2006/relationships/image" Target="../media/image65.png"/><Relationship Id="rId74" Type="http://schemas.openxmlformats.org/officeDocument/2006/relationships/image" Target="../media/image73.png"/><Relationship Id="rId5" Type="http://schemas.openxmlformats.org/officeDocument/2006/relationships/image" Target="../media/image5.jpeg"/><Relationship Id="rId61" Type="http://schemas.openxmlformats.org/officeDocument/2006/relationships/image" Target="../media/image60.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jpeg"/><Relationship Id="rId64" Type="http://schemas.openxmlformats.org/officeDocument/2006/relationships/image" Target="../media/image63.jpeg"/><Relationship Id="rId69" Type="http://schemas.openxmlformats.org/officeDocument/2006/relationships/image" Target="../media/image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1.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png"/><Relationship Id="rId59" Type="http://schemas.openxmlformats.org/officeDocument/2006/relationships/image" Target="../media/image58.png"/><Relationship Id="rId67" Type="http://schemas.openxmlformats.org/officeDocument/2006/relationships/image" Target="../media/image66.png"/><Relationship Id="rId20" Type="http://schemas.openxmlformats.org/officeDocument/2006/relationships/image" Target="../media/image20.pn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1.png"/><Relationship Id="rId70" Type="http://schemas.openxmlformats.org/officeDocument/2006/relationships/image" Target="../media/image69.png"/><Relationship Id="rId75" Type="http://schemas.microsoft.com/office/2007/relationships/hdphoto" Target="../media/hdphoto2.wdp"/><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59.png"/><Relationship Id="rId65" Type="http://schemas.openxmlformats.org/officeDocument/2006/relationships/image" Target="../media/image64.png"/><Relationship Id="rId73" Type="http://schemas.openxmlformats.org/officeDocument/2006/relationships/image" Target="../media/image72.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png"/><Relationship Id="rId7" Type="http://schemas.openxmlformats.org/officeDocument/2006/relationships/image" Target="../media/image7.jpeg"/><Relationship Id="rId71" Type="http://schemas.openxmlformats.org/officeDocument/2006/relationships/image" Target="../media/image70.png"/></Relationships>
</file>

<file path=xl/drawings/_rels/drawing2.xml.rels><?xml version="1.0" encoding="UTF-8" standalone="yes"?>
<Relationships xmlns="http://schemas.openxmlformats.org/package/2006/relationships"><Relationship Id="rId8" Type="http://schemas.openxmlformats.org/officeDocument/2006/relationships/image" Target="../media/image81.png"/><Relationship Id="rId13" Type="http://schemas.openxmlformats.org/officeDocument/2006/relationships/image" Target="../media/image86.png"/><Relationship Id="rId3" Type="http://schemas.openxmlformats.org/officeDocument/2006/relationships/image" Target="../media/image76.jpeg"/><Relationship Id="rId7" Type="http://schemas.openxmlformats.org/officeDocument/2006/relationships/image" Target="../media/image80.png"/><Relationship Id="rId12" Type="http://schemas.openxmlformats.org/officeDocument/2006/relationships/image" Target="../media/image85.png"/><Relationship Id="rId2" Type="http://schemas.openxmlformats.org/officeDocument/2006/relationships/image" Target="../media/image75.jpeg"/><Relationship Id="rId1" Type="http://schemas.openxmlformats.org/officeDocument/2006/relationships/image" Target="../media/image74.jpeg"/><Relationship Id="rId6" Type="http://schemas.openxmlformats.org/officeDocument/2006/relationships/image" Target="../media/image79.png"/><Relationship Id="rId11" Type="http://schemas.openxmlformats.org/officeDocument/2006/relationships/image" Target="../media/image84.png"/><Relationship Id="rId5" Type="http://schemas.openxmlformats.org/officeDocument/2006/relationships/image" Target="../media/image78.png"/><Relationship Id="rId15" Type="http://schemas.openxmlformats.org/officeDocument/2006/relationships/image" Target="../media/image88.jpeg"/><Relationship Id="rId10" Type="http://schemas.openxmlformats.org/officeDocument/2006/relationships/image" Target="../media/image83.jpeg"/><Relationship Id="rId4" Type="http://schemas.openxmlformats.org/officeDocument/2006/relationships/image" Target="../media/image77.jpeg"/><Relationship Id="rId9" Type="http://schemas.openxmlformats.org/officeDocument/2006/relationships/image" Target="../media/image82.jpeg"/><Relationship Id="rId14" Type="http://schemas.openxmlformats.org/officeDocument/2006/relationships/image" Target="../media/image87.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101.png"/><Relationship Id="rId18" Type="http://schemas.openxmlformats.org/officeDocument/2006/relationships/image" Target="../media/image106.png"/><Relationship Id="rId26" Type="http://schemas.openxmlformats.org/officeDocument/2006/relationships/image" Target="../media/image114.png"/><Relationship Id="rId39" Type="http://schemas.openxmlformats.org/officeDocument/2006/relationships/image" Target="../media/image127.png"/><Relationship Id="rId21" Type="http://schemas.openxmlformats.org/officeDocument/2006/relationships/image" Target="../media/image109.png"/><Relationship Id="rId34" Type="http://schemas.openxmlformats.org/officeDocument/2006/relationships/image" Target="../media/image122.png"/><Relationship Id="rId42" Type="http://schemas.openxmlformats.org/officeDocument/2006/relationships/image" Target="../media/image130.png"/><Relationship Id="rId47" Type="http://schemas.openxmlformats.org/officeDocument/2006/relationships/image" Target="../media/image135.png"/><Relationship Id="rId50" Type="http://schemas.openxmlformats.org/officeDocument/2006/relationships/image" Target="../media/image138.png"/><Relationship Id="rId55" Type="http://schemas.openxmlformats.org/officeDocument/2006/relationships/image" Target="../media/image143.png"/><Relationship Id="rId7" Type="http://schemas.openxmlformats.org/officeDocument/2006/relationships/image" Target="../media/image95.png"/><Relationship Id="rId2" Type="http://schemas.openxmlformats.org/officeDocument/2006/relationships/image" Target="../media/image90.png"/><Relationship Id="rId16" Type="http://schemas.openxmlformats.org/officeDocument/2006/relationships/image" Target="../media/image104.png"/><Relationship Id="rId29" Type="http://schemas.openxmlformats.org/officeDocument/2006/relationships/image" Target="../media/image117.png"/><Relationship Id="rId11" Type="http://schemas.openxmlformats.org/officeDocument/2006/relationships/image" Target="../media/image99.png"/><Relationship Id="rId24" Type="http://schemas.openxmlformats.org/officeDocument/2006/relationships/image" Target="../media/image112.png"/><Relationship Id="rId32" Type="http://schemas.openxmlformats.org/officeDocument/2006/relationships/image" Target="../media/image120.png"/><Relationship Id="rId37" Type="http://schemas.openxmlformats.org/officeDocument/2006/relationships/image" Target="../media/image125.png"/><Relationship Id="rId40" Type="http://schemas.openxmlformats.org/officeDocument/2006/relationships/image" Target="../media/image128.png"/><Relationship Id="rId45" Type="http://schemas.openxmlformats.org/officeDocument/2006/relationships/image" Target="../media/image133.png"/><Relationship Id="rId53" Type="http://schemas.openxmlformats.org/officeDocument/2006/relationships/image" Target="../media/image141.png"/><Relationship Id="rId58" Type="http://schemas.openxmlformats.org/officeDocument/2006/relationships/image" Target="../media/image146.png"/><Relationship Id="rId5" Type="http://schemas.openxmlformats.org/officeDocument/2006/relationships/image" Target="../media/image93.png"/><Relationship Id="rId19" Type="http://schemas.openxmlformats.org/officeDocument/2006/relationships/image" Target="../media/image107.png"/><Relationship Id="rId4" Type="http://schemas.openxmlformats.org/officeDocument/2006/relationships/image" Target="../media/image92.png"/><Relationship Id="rId9" Type="http://schemas.openxmlformats.org/officeDocument/2006/relationships/image" Target="../media/image97.png"/><Relationship Id="rId14" Type="http://schemas.openxmlformats.org/officeDocument/2006/relationships/image" Target="../media/image102.png"/><Relationship Id="rId22" Type="http://schemas.openxmlformats.org/officeDocument/2006/relationships/image" Target="../media/image110.png"/><Relationship Id="rId27" Type="http://schemas.openxmlformats.org/officeDocument/2006/relationships/image" Target="../media/image115.png"/><Relationship Id="rId30" Type="http://schemas.openxmlformats.org/officeDocument/2006/relationships/image" Target="../media/image118.png"/><Relationship Id="rId35" Type="http://schemas.openxmlformats.org/officeDocument/2006/relationships/image" Target="../media/image123.png"/><Relationship Id="rId43" Type="http://schemas.openxmlformats.org/officeDocument/2006/relationships/image" Target="../media/image131.png"/><Relationship Id="rId48" Type="http://schemas.openxmlformats.org/officeDocument/2006/relationships/image" Target="../media/image136.png"/><Relationship Id="rId56" Type="http://schemas.openxmlformats.org/officeDocument/2006/relationships/image" Target="../media/image144.png"/><Relationship Id="rId8" Type="http://schemas.openxmlformats.org/officeDocument/2006/relationships/image" Target="../media/image96.png"/><Relationship Id="rId51" Type="http://schemas.openxmlformats.org/officeDocument/2006/relationships/image" Target="../media/image139.png"/><Relationship Id="rId3" Type="http://schemas.openxmlformats.org/officeDocument/2006/relationships/image" Target="../media/image91.png"/><Relationship Id="rId12" Type="http://schemas.openxmlformats.org/officeDocument/2006/relationships/image" Target="../media/image100.png"/><Relationship Id="rId17" Type="http://schemas.openxmlformats.org/officeDocument/2006/relationships/image" Target="../media/image105.png"/><Relationship Id="rId25" Type="http://schemas.openxmlformats.org/officeDocument/2006/relationships/image" Target="../media/image113.png"/><Relationship Id="rId33" Type="http://schemas.openxmlformats.org/officeDocument/2006/relationships/image" Target="../media/image121.png"/><Relationship Id="rId38" Type="http://schemas.openxmlformats.org/officeDocument/2006/relationships/image" Target="../media/image126.png"/><Relationship Id="rId46" Type="http://schemas.openxmlformats.org/officeDocument/2006/relationships/image" Target="../media/image134.png"/><Relationship Id="rId59" Type="http://schemas.openxmlformats.org/officeDocument/2006/relationships/image" Target="../media/image147.png"/><Relationship Id="rId20" Type="http://schemas.openxmlformats.org/officeDocument/2006/relationships/image" Target="../media/image108.png"/><Relationship Id="rId41" Type="http://schemas.openxmlformats.org/officeDocument/2006/relationships/image" Target="../media/image129.png"/><Relationship Id="rId54" Type="http://schemas.openxmlformats.org/officeDocument/2006/relationships/image" Target="../media/image142.png"/><Relationship Id="rId1" Type="http://schemas.openxmlformats.org/officeDocument/2006/relationships/image" Target="../media/image89.png"/><Relationship Id="rId6" Type="http://schemas.openxmlformats.org/officeDocument/2006/relationships/image" Target="../media/image94.png"/><Relationship Id="rId15" Type="http://schemas.openxmlformats.org/officeDocument/2006/relationships/image" Target="../media/image103.png"/><Relationship Id="rId23" Type="http://schemas.openxmlformats.org/officeDocument/2006/relationships/image" Target="../media/image111.png"/><Relationship Id="rId28" Type="http://schemas.openxmlformats.org/officeDocument/2006/relationships/image" Target="../media/image116.png"/><Relationship Id="rId36" Type="http://schemas.openxmlformats.org/officeDocument/2006/relationships/image" Target="../media/image124.png"/><Relationship Id="rId49" Type="http://schemas.openxmlformats.org/officeDocument/2006/relationships/image" Target="../media/image137.png"/><Relationship Id="rId57" Type="http://schemas.openxmlformats.org/officeDocument/2006/relationships/image" Target="../media/image145.png"/><Relationship Id="rId10" Type="http://schemas.openxmlformats.org/officeDocument/2006/relationships/image" Target="../media/image98.png"/><Relationship Id="rId31" Type="http://schemas.openxmlformats.org/officeDocument/2006/relationships/image" Target="../media/image119.png"/><Relationship Id="rId44" Type="http://schemas.openxmlformats.org/officeDocument/2006/relationships/image" Target="../media/image132.png"/><Relationship Id="rId52" Type="http://schemas.openxmlformats.org/officeDocument/2006/relationships/image" Target="../media/image140.png"/><Relationship Id="rId60" Type="http://schemas.openxmlformats.org/officeDocument/2006/relationships/image" Target="../media/image148.png"/></Relationships>
</file>

<file path=xl/drawings/_rels/drawing4.xml.rels><?xml version="1.0" encoding="UTF-8" standalone="yes"?>
<Relationships xmlns="http://schemas.openxmlformats.org/package/2006/relationships"><Relationship Id="rId8" Type="http://schemas.openxmlformats.org/officeDocument/2006/relationships/image" Target="../media/image156.jpeg"/><Relationship Id="rId3" Type="http://schemas.openxmlformats.org/officeDocument/2006/relationships/image" Target="../media/image151.png"/><Relationship Id="rId7" Type="http://schemas.openxmlformats.org/officeDocument/2006/relationships/image" Target="../media/image155.jpeg"/><Relationship Id="rId2" Type="http://schemas.openxmlformats.org/officeDocument/2006/relationships/image" Target="../media/image150.png"/><Relationship Id="rId1" Type="http://schemas.openxmlformats.org/officeDocument/2006/relationships/image" Target="../media/image149.jpeg"/><Relationship Id="rId6" Type="http://schemas.openxmlformats.org/officeDocument/2006/relationships/image" Target="../media/image154.png"/><Relationship Id="rId5" Type="http://schemas.openxmlformats.org/officeDocument/2006/relationships/image" Target="../media/image153.png"/><Relationship Id="rId4" Type="http://schemas.openxmlformats.org/officeDocument/2006/relationships/image" Target="../media/image152.png"/><Relationship Id="rId9" Type="http://schemas.openxmlformats.org/officeDocument/2006/relationships/image" Target="../media/image157.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5.jpeg"/><Relationship Id="rId13" Type="http://schemas.openxmlformats.org/officeDocument/2006/relationships/image" Target="../media/image170.png"/><Relationship Id="rId18" Type="http://schemas.openxmlformats.org/officeDocument/2006/relationships/image" Target="../media/image175.png"/><Relationship Id="rId3" Type="http://schemas.openxmlformats.org/officeDocument/2006/relationships/image" Target="../media/image160.png"/><Relationship Id="rId21" Type="http://schemas.openxmlformats.org/officeDocument/2006/relationships/image" Target="../media/image178.png"/><Relationship Id="rId7" Type="http://schemas.openxmlformats.org/officeDocument/2006/relationships/image" Target="../media/image164.jpeg"/><Relationship Id="rId12" Type="http://schemas.openxmlformats.org/officeDocument/2006/relationships/image" Target="../media/image169.jpeg"/><Relationship Id="rId17" Type="http://schemas.openxmlformats.org/officeDocument/2006/relationships/image" Target="../media/image174.png"/><Relationship Id="rId2" Type="http://schemas.openxmlformats.org/officeDocument/2006/relationships/image" Target="../media/image159.jpeg"/><Relationship Id="rId16" Type="http://schemas.openxmlformats.org/officeDocument/2006/relationships/image" Target="../media/image173.png"/><Relationship Id="rId20" Type="http://schemas.openxmlformats.org/officeDocument/2006/relationships/image" Target="../media/image177.png"/><Relationship Id="rId1" Type="http://schemas.openxmlformats.org/officeDocument/2006/relationships/image" Target="../media/image158.jpeg"/><Relationship Id="rId6" Type="http://schemas.openxmlformats.org/officeDocument/2006/relationships/image" Target="../media/image163.jpeg"/><Relationship Id="rId11" Type="http://schemas.openxmlformats.org/officeDocument/2006/relationships/image" Target="../media/image168.jpeg"/><Relationship Id="rId24" Type="http://schemas.openxmlformats.org/officeDocument/2006/relationships/image" Target="../media/image181.jpeg"/><Relationship Id="rId5" Type="http://schemas.openxmlformats.org/officeDocument/2006/relationships/image" Target="../media/image162.jpeg"/><Relationship Id="rId15" Type="http://schemas.openxmlformats.org/officeDocument/2006/relationships/image" Target="../media/image172.png"/><Relationship Id="rId23" Type="http://schemas.openxmlformats.org/officeDocument/2006/relationships/image" Target="../media/image180.jpeg"/><Relationship Id="rId10" Type="http://schemas.openxmlformats.org/officeDocument/2006/relationships/image" Target="../media/image167.jpeg"/><Relationship Id="rId19" Type="http://schemas.openxmlformats.org/officeDocument/2006/relationships/image" Target="../media/image176.png"/><Relationship Id="rId4" Type="http://schemas.openxmlformats.org/officeDocument/2006/relationships/image" Target="../media/image161.jpeg"/><Relationship Id="rId9" Type="http://schemas.openxmlformats.org/officeDocument/2006/relationships/image" Target="../media/image166.jpeg"/><Relationship Id="rId14" Type="http://schemas.openxmlformats.org/officeDocument/2006/relationships/image" Target="../media/image171.png"/><Relationship Id="rId22" Type="http://schemas.openxmlformats.org/officeDocument/2006/relationships/image" Target="../media/image179.png"/></Relationships>
</file>

<file path=xl/drawings/_rels/drawing6.xml.rels><?xml version="1.0" encoding="UTF-8" standalone="yes"?>
<Relationships xmlns="http://schemas.openxmlformats.org/package/2006/relationships"><Relationship Id="rId13" Type="http://schemas.openxmlformats.org/officeDocument/2006/relationships/image" Target="../media/image194.jpeg"/><Relationship Id="rId18" Type="http://schemas.openxmlformats.org/officeDocument/2006/relationships/image" Target="../media/image199.png"/><Relationship Id="rId26" Type="http://schemas.openxmlformats.org/officeDocument/2006/relationships/image" Target="../media/image207.jpeg"/><Relationship Id="rId39" Type="http://schemas.openxmlformats.org/officeDocument/2006/relationships/image" Target="../media/image220.jpeg"/><Relationship Id="rId21" Type="http://schemas.openxmlformats.org/officeDocument/2006/relationships/image" Target="../media/image202.jpeg"/><Relationship Id="rId34" Type="http://schemas.openxmlformats.org/officeDocument/2006/relationships/image" Target="../media/image215.png"/><Relationship Id="rId42" Type="http://schemas.openxmlformats.org/officeDocument/2006/relationships/image" Target="../media/image223.jpeg"/><Relationship Id="rId47" Type="http://schemas.openxmlformats.org/officeDocument/2006/relationships/image" Target="../media/image228.png"/><Relationship Id="rId50" Type="http://schemas.openxmlformats.org/officeDocument/2006/relationships/image" Target="../media/image231.jpeg"/><Relationship Id="rId55" Type="http://schemas.openxmlformats.org/officeDocument/2006/relationships/image" Target="../media/image236.jpeg"/><Relationship Id="rId7" Type="http://schemas.openxmlformats.org/officeDocument/2006/relationships/image" Target="../media/image188.jpeg"/><Relationship Id="rId2" Type="http://schemas.openxmlformats.org/officeDocument/2006/relationships/image" Target="../media/image183.png"/><Relationship Id="rId16" Type="http://schemas.openxmlformats.org/officeDocument/2006/relationships/image" Target="../media/image197.jpeg"/><Relationship Id="rId29" Type="http://schemas.openxmlformats.org/officeDocument/2006/relationships/image" Target="../media/image210.jpeg"/><Relationship Id="rId11" Type="http://schemas.openxmlformats.org/officeDocument/2006/relationships/image" Target="../media/image192.jpeg"/><Relationship Id="rId24" Type="http://schemas.openxmlformats.org/officeDocument/2006/relationships/image" Target="../media/image205.jpeg"/><Relationship Id="rId32" Type="http://schemas.openxmlformats.org/officeDocument/2006/relationships/image" Target="../media/image213.png"/><Relationship Id="rId37" Type="http://schemas.openxmlformats.org/officeDocument/2006/relationships/image" Target="../media/image218.jpeg"/><Relationship Id="rId40" Type="http://schemas.openxmlformats.org/officeDocument/2006/relationships/image" Target="../media/image221.jpeg"/><Relationship Id="rId45" Type="http://schemas.openxmlformats.org/officeDocument/2006/relationships/image" Target="../media/image226.jpeg"/><Relationship Id="rId53" Type="http://schemas.openxmlformats.org/officeDocument/2006/relationships/image" Target="../media/image234.jpeg"/><Relationship Id="rId5" Type="http://schemas.openxmlformats.org/officeDocument/2006/relationships/image" Target="../media/image186.png"/><Relationship Id="rId19" Type="http://schemas.openxmlformats.org/officeDocument/2006/relationships/image" Target="../media/image200.jpeg"/><Relationship Id="rId4" Type="http://schemas.openxmlformats.org/officeDocument/2006/relationships/image" Target="../media/image185.png"/><Relationship Id="rId9" Type="http://schemas.openxmlformats.org/officeDocument/2006/relationships/image" Target="../media/image190.jpeg"/><Relationship Id="rId14" Type="http://schemas.openxmlformats.org/officeDocument/2006/relationships/image" Target="../media/image195.jpeg"/><Relationship Id="rId22" Type="http://schemas.openxmlformats.org/officeDocument/2006/relationships/image" Target="../media/image203.jpeg"/><Relationship Id="rId27" Type="http://schemas.openxmlformats.org/officeDocument/2006/relationships/image" Target="../media/image208.jpeg"/><Relationship Id="rId30" Type="http://schemas.openxmlformats.org/officeDocument/2006/relationships/image" Target="../media/image211.jpeg"/><Relationship Id="rId35" Type="http://schemas.openxmlformats.org/officeDocument/2006/relationships/image" Target="../media/image216.jpeg"/><Relationship Id="rId43" Type="http://schemas.openxmlformats.org/officeDocument/2006/relationships/image" Target="../media/image224.jpeg"/><Relationship Id="rId48" Type="http://schemas.openxmlformats.org/officeDocument/2006/relationships/image" Target="../media/image229.jpeg"/><Relationship Id="rId56" Type="http://schemas.openxmlformats.org/officeDocument/2006/relationships/image" Target="../media/image237.jpeg"/><Relationship Id="rId8" Type="http://schemas.openxmlformats.org/officeDocument/2006/relationships/image" Target="../media/image189.jpeg"/><Relationship Id="rId51" Type="http://schemas.openxmlformats.org/officeDocument/2006/relationships/image" Target="../media/image232.jpeg"/><Relationship Id="rId3" Type="http://schemas.openxmlformats.org/officeDocument/2006/relationships/image" Target="../media/image184.png"/><Relationship Id="rId12" Type="http://schemas.openxmlformats.org/officeDocument/2006/relationships/image" Target="../media/image193.jpeg"/><Relationship Id="rId17" Type="http://schemas.openxmlformats.org/officeDocument/2006/relationships/image" Target="../media/image198.jpeg"/><Relationship Id="rId25" Type="http://schemas.openxmlformats.org/officeDocument/2006/relationships/image" Target="../media/image206.jpeg"/><Relationship Id="rId33" Type="http://schemas.openxmlformats.org/officeDocument/2006/relationships/image" Target="../media/image214.jpeg"/><Relationship Id="rId38" Type="http://schemas.openxmlformats.org/officeDocument/2006/relationships/image" Target="../media/image219.jpeg"/><Relationship Id="rId46" Type="http://schemas.openxmlformats.org/officeDocument/2006/relationships/image" Target="../media/image227.jpeg"/><Relationship Id="rId20" Type="http://schemas.openxmlformats.org/officeDocument/2006/relationships/image" Target="../media/image201.jpeg"/><Relationship Id="rId41" Type="http://schemas.openxmlformats.org/officeDocument/2006/relationships/image" Target="../media/image222.jpeg"/><Relationship Id="rId54" Type="http://schemas.openxmlformats.org/officeDocument/2006/relationships/image" Target="../media/image235.jpeg"/><Relationship Id="rId1" Type="http://schemas.openxmlformats.org/officeDocument/2006/relationships/image" Target="../media/image182.png"/><Relationship Id="rId6" Type="http://schemas.openxmlformats.org/officeDocument/2006/relationships/image" Target="../media/image187.jpeg"/><Relationship Id="rId15" Type="http://schemas.openxmlformats.org/officeDocument/2006/relationships/image" Target="../media/image196.jpeg"/><Relationship Id="rId23" Type="http://schemas.openxmlformats.org/officeDocument/2006/relationships/image" Target="../media/image204.jpeg"/><Relationship Id="rId28" Type="http://schemas.openxmlformats.org/officeDocument/2006/relationships/image" Target="../media/image209.png"/><Relationship Id="rId36" Type="http://schemas.openxmlformats.org/officeDocument/2006/relationships/image" Target="../media/image217.jpeg"/><Relationship Id="rId49" Type="http://schemas.openxmlformats.org/officeDocument/2006/relationships/image" Target="../media/image230.jpeg"/><Relationship Id="rId57" Type="http://schemas.openxmlformats.org/officeDocument/2006/relationships/image" Target="../media/image238.jpeg"/><Relationship Id="rId10" Type="http://schemas.openxmlformats.org/officeDocument/2006/relationships/image" Target="../media/image191.jpeg"/><Relationship Id="rId31" Type="http://schemas.openxmlformats.org/officeDocument/2006/relationships/image" Target="../media/image212.jpeg"/><Relationship Id="rId44" Type="http://schemas.openxmlformats.org/officeDocument/2006/relationships/image" Target="../media/image225.jpeg"/><Relationship Id="rId52" Type="http://schemas.openxmlformats.org/officeDocument/2006/relationships/image" Target="../media/image233.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251.jpeg"/><Relationship Id="rId18" Type="http://schemas.openxmlformats.org/officeDocument/2006/relationships/image" Target="../media/image256.png"/><Relationship Id="rId26" Type="http://schemas.openxmlformats.org/officeDocument/2006/relationships/image" Target="../media/image264.jpeg"/><Relationship Id="rId3" Type="http://schemas.openxmlformats.org/officeDocument/2006/relationships/image" Target="../media/image241.jpeg"/><Relationship Id="rId21" Type="http://schemas.openxmlformats.org/officeDocument/2006/relationships/image" Target="../media/image259.jpeg"/><Relationship Id="rId34" Type="http://schemas.openxmlformats.org/officeDocument/2006/relationships/image" Target="../media/image272.jpeg"/><Relationship Id="rId7" Type="http://schemas.openxmlformats.org/officeDocument/2006/relationships/image" Target="../media/image245.jpeg"/><Relationship Id="rId12" Type="http://schemas.openxmlformats.org/officeDocument/2006/relationships/image" Target="../media/image250.jpeg"/><Relationship Id="rId17" Type="http://schemas.openxmlformats.org/officeDocument/2006/relationships/image" Target="../media/image255.jpeg"/><Relationship Id="rId25" Type="http://schemas.openxmlformats.org/officeDocument/2006/relationships/image" Target="../media/image263.jpeg"/><Relationship Id="rId33" Type="http://schemas.openxmlformats.org/officeDocument/2006/relationships/image" Target="../media/image271.jpeg"/><Relationship Id="rId2" Type="http://schemas.openxmlformats.org/officeDocument/2006/relationships/image" Target="../media/image240.jpeg"/><Relationship Id="rId16" Type="http://schemas.openxmlformats.org/officeDocument/2006/relationships/image" Target="../media/image254.jpeg"/><Relationship Id="rId20" Type="http://schemas.openxmlformats.org/officeDocument/2006/relationships/image" Target="../media/image258.jpeg"/><Relationship Id="rId29" Type="http://schemas.openxmlformats.org/officeDocument/2006/relationships/image" Target="../media/image267.png"/><Relationship Id="rId1" Type="http://schemas.openxmlformats.org/officeDocument/2006/relationships/image" Target="../media/image239.jpeg"/><Relationship Id="rId6" Type="http://schemas.openxmlformats.org/officeDocument/2006/relationships/image" Target="../media/image244.jpeg"/><Relationship Id="rId11" Type="http://schemas.openxmlformats.org/officeDocument/2006/relationships/image" Target="../media/image249.jpeg"/><Relationship Id="rId24" Type="http://schemas.openxmlformats.org/officeDocument/2006/relationships/image" Target="../media/image262.jpeg"/><Relationship Id="rId32" Type="http://schemas.openxmlformats.org/officeDocument/2006/relationships/image" Target="../media/image270.png"/><Relationship Id="rId5" Type="http://schemas.openxmlformats.org/officeDocument/2006/relationships/image" Target="../media/image243.jpeg"/><Relationship Id="rId15" Type="http://schemas.openxmlformats.org/officeDocument/2006/relationships/image" Target="../media/image253.jpeg"/><Relationship Id="rId23" Type="http://schemas.openxmlformats.org/officeDocument/2006/relationships/image" Target="../media/image261.jpeg"/><Relationship Id="rId28" Type="http://schemas.openxmlformats.org/officeDocument/2006/relationships/image" Target="../media/image266.png"/><Relationship Id="rId10" Type="http://schemas.openxmlformats.org/officeDocument/2006/relationships/image" Target="../media/image248.jpeg"/><Relationship Id="rId19" Type="http://schemas.openxmlformats.org/officeDocument/2006/relationships/image" Target="../media/image257.jpeg"/><Relationship Id="rId31" Type="http://schemas.openxmlformats.org/officeDocument/2006/relationships/image" Target="../media/image269.png"/><Relationship Id="rId4" Type="http://schemas.openxmlformats.org/officeDocument/2006/relationships/image" Target="../media/image242.jpeg"/><Relationship Id="rId9" Type="http://schemas.openxmlformats.org/officeDocument/2006/relationships/image" Target="../media/image247.jpeg"/><Relationship Id="rId14" Type="http://schemas.openxmlformats.org/officeDocument/2006/relationships/image" Target="../media/image252.jpeg"/><Relationship Id="rId22" Type="http://schemas.openxmlformats.org/officeDocument/2006/relationships/image" Target="../media/image260.jpeg"/><Relationship Id="rId27" Type="http://schemas.openxmlformats.org/officeDocument/2006/relationships/image" Target="../media/image265.png"/><Relationship Id="rId30" Type="http://schemas.openxmlformats.org/officeDocument/2006/relationships/image" Target="../media/image268.png"/><Relationship Id="rId8" Type="http://schemas.openxmlformats.org/officeDocument/2006/relationships/image" Target="../media/image246.jpeg"/></Relationships>
</file>

<file path=xl/drawings/_rels/drawing8.xml.rels><?xml version="1.0" encoding="UTF-8" standalone="yes"?>
<Relationships xmlns="http://schemas.openxmlformats.org/package/2006/relationships"><Relationship Id="rId8" Type="http://schemas.openxmlformats.org/officeDocument/2006/relationships/image" Target="../media/image280.png"/><Relationship Id="rId13" Type="http://schemas.openxmlformats.org/officeDocument/2006/relationships/image" Target="../media/image285.png"/><Relationship Id="rId18" Type="http://schemas.openxmlformats.org/officeDocument/2006/relationships/image" Target="../media/image290.png"/><Relationship Id="rId26" Type="http://schemas.openxmlformats.org/officeDocument/2006/relationships/image" Target="../media/image298.jpeg"/><Relationship Id="rId3" Type="http://schemas.openxmlformats.org/officeDocument/2006/relationships/image" Target="../media/image275.jpeg"/><Relationship Id="rId21" Type="http://schemas.openxmlformats.org/officeDocument/2006/relationships/image" Target="../media/image293.jpeg"/><Relationship Id="rId7" Type="http://schemas.openxmlformats.org/officeDocument/2006/relationships/image" Target="../media/image279.jpeg"/><Relationship Id="rId12" Type="http://schemas.openxmlformats.org/officeDocument/2006/relationships/image" Target="../media/image284.png"/><Relationship Id="rId17" Type="http://schemas.openxmlformats.org/officeDocument/2006/relationships/image" Target="../media/image289.jpeg"/><Relationship Id="rId25" Type="http://schemas.openxmlformats.org/officeDocument/2006/relationships/image" Target="../media/image297.jpeg"/><Relationship Id="rId2" Type="http://schemas.openxmlformats.org/officeDocument/2006/relationships/image" Target="../media/image274.jpeg"/><Relationship Id="rId16" Type="http://schemas.openxmlformats.org/officeDocument/2006/relationships/image" Target="../media/image288.jpeg"/><Relationship Id="rId20" Type="http://schemas.openxmlformats.org/officeDocument/2006/relationships/image" Target="../media/image292.jpeg"/><Relationship Id="rId29" Type="http://schemas.openxmlformats.org/officeDocument/2006/relationships/image" Target="../media/image301.png"/><Relationship Id="rId1" Type="http://schemas.openxmlformats.org/officeDocument/2006/relationships/image" Target="../media/image273.jpeg"/><Relationship Id="rId6" Type="http://schemas.openxmlformats.org/officeDocument/2006/relationships/image" Target="../media/image278.png"/><Relationship Id="rId11" Type="http://schemas.openxmlformats.org/officeDocument/2006/relationships/image" Target="../media/image283.jpeg"/><Relationship Id="rId24" Type="http://schemas.openxmlformats.org/officeDocument/2006/relationships/image" Target="../media/image296.png"/><Relationship Id="rId5" Type="http://schemas.openxmlformats.org/officeDocument/2006/relationships/image" Target="../media/image277.jpeg"/><Relationship Id="rId15" Type="http://schemas.openxmlformats.org/officeDocument/2006/relationships/image" Target="../media/image287.jpeg"/><Relationship Id="rId23" Type="http://schemas.openxmlformats.org/officeDocument/2006/relationships/image" Target="../media/image295.jpeg"/><Relationship Id="rId28" Type="http://schemas.openxmlformats.org/officeDocument/2006/relationships/image" Target="../media/image300.png"/><Relationship Id="rId10" Type="http://schemas.openxmlformats.org/officeDocument/2006/relationships/image" Target="../media/image282.jpeg"/><Relationship Id="rId19" Type="http://schemas.openxmlformats.org/officeDocument/2006/relationships/image" Target="../media/image291.jpeg"/><Relationship Id="rId31" Type="http://schemas.openxmlformats.org/officeDocument/2006/relationships/image" Target="../media/image303.png"/><Relationship Id="rId4" Type="http://schemas.openxmlformats.org/officeDocument/2006/relationships/image" Target="../media/image276.jpeg"/><Relationship Id="rId9" Type="http://schemas.openxmlformats.org/officeDocument/2006/relationships/image" Target="../media/image281.jpeg"/><Relationship Id="rId14" Type="http://schemas.openxmlformats.org/officeDocument/2006/relationships/image" Target="../media/image286.jpeg"/><Relationship Id="rId22" Type="http://schemas.openxmlformats.org/officeDocument/2006/relationships/image" Target="../media/image294.jpeg"/><Relationship Id="rId27" Type="http://schemas.openxmlformats.org/officeDocument/2006/relationships/image" Target="../media/image299.png"/><Relationship Id="rId30" Type="http://schemas.openxmlformats.org/officeDocument/2006/relationships/image" Target="../media/image302.png"/></Relationships>
</file>

<file path=xl/drawings/_rels/drawing9.xml.rels><?xml version="1.0" encoding="UTF-8" standalone="yes"?>
<Relationships xmlns="http://schemas.openxmlformats.org/package/2006/relationships"><Relationship Id="rId3" Type="http://schemas.openxmlformats.org/officeDocument/2006/relationships/image" Target="../media/image306.jpeg"/><Relationship Id="rId2" Type="http://schemas.openxmlformats.org/officeDocument/2006/relationships/image" Target="../media/image305.png"/><Relationship Id="rId1" Type="http://schemas.openxmlformats.org/officeDocument/2006/relationships/image" Target="../media/image304.jpeg"/><Relationship Id="rId4" Type="http://schemas.openxmlformats.org/officeDocument/2006/relationships/image" Target="../media/image30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315.jpeg"/><Relationship Id="rId3" Type="http://schemas.openxmlformats.org/officeDocument/2006/relationships/image" Target="../media/image310.jpeg"/><Relationship Id="rId7" Type="http://schemas.openxmlformats.org/officeDocument/2006/relationships/image" Target="../media/image314.jpeg"/><Relationship Id="rId2" Type="http://schemas.openxmlformats.org/officeDocument/2006/relationships/image" Target="../media/image309.jpeg"/><Relationship Id="rId1" Type="http://schemas.openxmlformats.org/officeDocument/2006/relationships/image" Target="../media/image308.png"/><Relationship Id="rId6" Type="http://schemas.openxmlformats.org/officeDocument/2006/relationships/image" Target="../media/image313.jpeg"/><Relationship Id="rId5" Type="http://schemas.openxmlformats.org/officeDocument/2006/relationships/image" Target="../media/image312.png"/><Relationship Id="rId4" Type="http://schemas.openxmlformats.org/officeDocument/2006/relationships/image" Target="../media/image311.png"/></Relationships>
</file>

<file path=xl/drawings/_rels/drawing11.xml.rels><?xml version="1.0" encoding="UTF-8" standalone="yes"?>
<Relationships xmlns="http://schemas.openxmlformats.org/package/2006/relationships"><Relationship Id="rId2" Type="http://schemas.openxmlformats.org/officeDocument/2006/relationships/image" Target="../media/image317.jpeg"/><Relationship Id="rId1" Type="http://schemas.openxmlformats.org/officeDocument/2006/relationships/image" Target="../media/image316.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20.png"/><Relationship Id="rId2" Type="http://schemas.openxmlformats.org/officeDocument/2006/relationships/image" Target="../media/image319.png"/><Relationship Id="rId1" Type="http://schemas.openxmlformats.org/officeDocument/2006/relationships/image" Target="../media/image318.jpeg"/><Relationship Id="rId5" Type="http://schemas.openxmlformats.org/officeDocument/2006/relationships/image" Target="../media/image322.png"/><Relationship Id="rId4" Type="http://schemas.openxmlformats.org/officeDocument/2006/relationships/image" Target="../media/image32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323.jpeg"/></Relationships>
</file>

<file path=xl/drawings/_rels/drawing14.xml.rels><?xml version="1.0" encoding="UTF-8" standalone="yes"?>
<Relationships xmlns="http://schemas.openxmlformats.org/package/2006/relationships"><Relationship Id="rId8" Type="http://schemas.openxmlformats.org/officeDocument/2006/relationships/image" Target="../media/image331.jpeg"/><Relationship Id="rId13" Type="http://schemas.openxmlformats.org/officeDocument/2006/relationships/image" Target="../media/image336.jpeg"/><Relationship Id="rId18" Type="http://schemas.openxmlformats.org/officeDocument/2006/relationships/image" Target="../media/image341.jpeg"/><Relationship Id="rId26" Type="http://schemas.openxmlformats.org/officeDocument/2006/relationships/image" Target="../media/image346.jpeg"/><Relationship Id="rId3" Type="http://schemas.openxmlformats.org/officeDocument/2006/relationships/image" Target="../media/image326.png"/><Relationship Id="rId21" Type="http://schemas.openxmlformats.org/officeDocument/2006/relationships/image" Target="../media/image17.jpeg"/><Relationship Id="rId7" Type="http://schemas.openxmlformats.org/officeDocument/2006/relationships/image" Target="../media/image330.jpeg"/><Relationship Id="rId12" Type="http://schemas.openxmlformats.org/officeDocument/2006/relationships/image" Target="../media/image335.jpeg"/><Relationship Id="rId17" Type="http://schemas.openxmlformats.org/officeDocument/2006/relationships/image" Target="../media/image340.jpeg"/><Relationship Id="rId25" Type="http://schemas.openxmlformats.org/officeDocument/2006/relationships/image" Target="../media/image345.png"/><Relationship Id="rId2" Type="http://schemas.openxmlformats.org/officeDocument/2006/relationships/image" Target="../media/image325.jpeg"/><Relationship Id="rId16" Type="http://schemas.openxmlformats.org/officeDocument/2006/relationships/image" Target="../media/image339.jpeg"/><Relationship Id="rId20" Type="http://schemas.openxmlformats.org/officeDocument/2006/relationships/image" Target="../media/image343.jpeg"/><Relationship Id="rId29" Type="http://schemas.openxmlformats.org/officeDocument/2006/relationships/image" Target="../media/image50.jpeg"/><Relationship Id="rId1" Type="http://schemas.openxmlformats.org/officeDocument/2006/relationships/image" Target="../media/image324.jpeg"/><Relationship Id="rId6" Type="http://schemas.openxmlformats.org/officeDocument/2006/relationships/image" Target="../media/image329.png"/><Relationship Id="rId11" Type="http://schemas.openxmlformats.org/officeDocument/2006/relationships/image" Target="../media/image334.png"/><Relationship Id="rId24" Type="http://schemas.openxmlformats.org/officeDocument/2006/relationships/image" Target="../media/image69.png"/><Relationship Id="rId32" Type="http://schemas.openxmlformats.org/officeDocument/2006/relationships/image" Target="../media/image46.png"/><Relationship Id="rId5" Type="http://schemas.openxmlformats.org/officeDocument/2006/relationships/image" Target="../media/image328.jpeg"/><Relationship Id="rId15" Type="http://schemas.openxmlformats.org/officeDocument/2006/relationships/image" Target="../media/image338.jpeg"/><Relationship Id="rId23" Type="http://schemas.openxmlformats.org/officeDocument/2006/relationships/image" Target="../media/image344.png"/><Relationship Id="rId28" Type="http://schemas.openxmlformats.org/officeDocument/2006/relationships/image" Target="../media/image347.png"/><Relationship Id="rId10" Type="http://schemas.openxmlformats.org/officeDocument/2006/relationships/image" Target="../media/image333.jpeg"/><Relationship Id="rId19" Type="http://schemas.openxmlformats.org/officeDocument/2006/relationships/image" Target="../media/image342.jpeg"/><Relationship Id="rId31" Type="http://schemas.openxmlformats.org/officeDocument/2006/relationships/image" Target="../media/image348.png"/><Relationship Id="rId4" Type="http://schemas.openxmlformats.org/officeDocument/2006/relationships/image" Target="../media/image327.jpeg"/><Relationship Id="rId9" Type="http://schemas.openxmlformats.org/officeDocument/2006/relationships/image" Target="../media/image332.png"/><Relationship Id="rId14" Type="http://schemas.openxmlformats.org/officeDocument/2006/relationships/image" Target="../media/image337.jpeg"/><Relationship Id="rId22" Type="http://schemas.openxmlformats.org/officeDocument/2006/relationships/image" Target="../media/image18.jpeg"/><Relationship Id="rId27" Type="http://schemas.openxmlformats.org/officeDocument/2006/relationships/image" Target="../media/image37.jpeg"/><Relationship Id="rId30" Type="http://schemas.openxmlformats.org/officeDocument/2006/relationships/image" Target="../media/image64.png"/></Relationships>
</file>

<file path=xl/drawings/_rels/drawing15.xml.rels><?xml version="1.0" encoding="UTF-8" standalone="yes"?>
<Relationships xmlns="http://schemas.openxmlformats.org/package/2006/relationships"><Relationship Id="rId8" Type="http://schemas.openxmlformats.org/officeDocument/2006/relationships/image" Target="../media/image356.jpeg"/><Relationship Id="rId3" Type="http://schemas.openxmlformats.org/officeDocument/2006/relationships/image" Target="../media/image351.png"/><Relationship Id="rId7" Type="http://schemas.openxmlformats.org/officeDocument/2006/relationships/image" Target="../media/image355.jpeg"/><Relationship Id="rId2" Type="http://schemas.openxmlformats.org/officeDocument/2006/relationships/image" Target="../media/image350.png"/><Relationship Id="rId1" Type="http://schemas.openxmlformats.org/officeDocument/2006/relationships/image" Target="../media/image349.png"/><Relationship Id="rId6" Type="http://schemas.openxmlformats.org/officeDocument/2006/relationships/image" Target="../media/image354.png"/><Relationship Id="rId11" Type="http://schemas.openxmlformats.org/officeDocument/2006/relationships/image" Target="../media/image359.jpeg"/><Relationship Id="rId5" Type="http://schemas.openxmlformats.org/officeDocument/2006/relationships/image" Target="../media/image353.png"/><Relationship Id="rId10" Type="http://schemas.openxmlformats.org/officeDocument/2006/relationships/image" Target="../media/image358.jpeg"/><Relationship Id="rId4" Type="http://schemas.openxmlformats.org/officeDocument/2006/relationships/image" Target="../media/image352.jpeg"/><Relationship Id="rId9" Type="http://schemas.openxmlformats.org/officeDocument/2006/relationships/image" Target="../media/image357.jpeg"/></Relationships>
</file>

<file path=xl/drawings/_rels/drawing16.xml.rels><?xml version="1.0" encoding="UTF-8" standalone="yes"?>
<Relationships xmlns="http://schemas.openxmlformats.org/package/2006/relationships"><Relationship Id="rId8" Type="http://schemas.openxmlformats.org/officeDocument/2006/relationships/image" Target="../media/image367.jpeg"/><Relationship Id="rId3" Type="http://schemas.openxmlformats.org/officeDocument/2006/relationships/image" Target="../media/image362.jpeg"/><Relationship Id="rId7" Type="http://schemas.openxmlformats.org/officeDocument/2006/relationships/image" Target="../media/image366.jpeg"/><Relationship Id="rId2" Type="http://schemas.openxmlformats.org/officeDocument/2006/relationships/image" Target="../media/image361.png"/><Relationship Id="rId1" Type="http://schemas.openxmlformats.org/officeDocument/2006/relationships/image" Target="../media/image360.jpeg"/><Relationship Id="rId6" Type="http://schemas.openxmlformats.org/officeDocument/2006/relationships/image" Target="../media/image365.png"/><Relationship Id="rId5" Type="http://schemas.openxmlformats.org/officeDocument/2006/relationships/image" Target="../media/image364.jpeg"/><Relationship Id="rId10" Type="http://schemas.openxmlformats.org/officeDocument/2006/relationships/image" Target="../media/image369.jpeg"/><Relationship Id="rId4" Type="http://schemas.openxmlformats.org/officeDocument/2006/relationships/image" Target="../media/image363.jpeg"/><Relationship Id="rId9" Type="http://schemas.openxmlformats.org/officeDocument/2006/relationships/image" Target="../media/image368.jpeg"/></Relationships>
</file>

<file path=xl/drawings/_rels/drawing17.xml.rels><?xml version="1.0" encoding="UTF-8" standalone="yes"?>
<Relationships xmlns="http://schemas.openxmlformats.org/package/2006/relationships"><Relationship Id="rId26" Type="http://schemas.openxmlformats.org/officeDocument/2006/relationships/image" Target="../media/image395.png"/><Relationship Id="rId21" Type="http://schemas.openxmlformats.org/officeDocument/2006/relationships/image" Target="../media/image390.jpeg"/><Relationship Id="rId34" Type="http://schemas.openxmlformats.org/officeDocument/2006/relationships/image" Target="../media/image403.png"/><Relationship Id="rId42" Type="http://schemas.openxmlformats.org/officeDocument/2006/relationships/image" Target="../media/image411.jpeg"/><Relationship Id="rId47" Type="http://schemas.openxmlformats.org/officeDocument/2006/relationships/image" Target="../media/image416.jpeg"/><Relationship Id="rId50" Type="http://schemas.openxmlformats.org/officeDocument/2006/relationships/image" Target="../media/image419.png"/><Relationship Id="rId55" Type="http://schemas.openxmlformats.org/officeDocument/2006/relationships/image" Target="../media/image424.png"/><Relationship Id="rId63" Type="http://schemas.openxmlformats.org/officeDocument/2006/relationships/image" Target="../media/image432.jpeg"/><Relationship Id="rId7" Type="http://schemas.openxmlformats.org/officeDocument/2006/relationships/image" Target="../media/image376.jpeg"/><Relationship Id="rId2" Type="http://schemas.openxmlformats.org/officeDocument/2006/relationships/image" Target="../media/image371.jpeg"/><Relationship Id="rId16" Type="http://schemas.openxmlformats.org/officeDocument/2006/relationships/image" Target="../media/image385.jpeg"/><Relationship Id="rId29" Type="http://schemas.openxmlformats.org/officeDocument/2006/relationships/image" Target="../media/image398.jpeg"/><Relationship Id="rId11" Type="http://schemas.openxmlformats.org/officeDocument/2006/relationships/image" Target="../media/image380.jpeg"/><Relationship Id="rId24" Type="http://schemas.openxmlformats.org/officeDocument/2006/relationships/image" Target="../media/image393.png"/><Relationship Id="rId32" Type="http://schemas.openxmlformats.org/officeDocument/2006/relationships/image" Target="../media/image401.png"/><Relationship Id="rId37" Type="http://schemas.openxmlformats.org/officeDocument/2006/relationships/image" Target="../media/image406.png"/><Relationship Id="rId40" Type="http://schemas.openxmlformats.org/officeDocument/2006/relationships/image" Target="../media/image409.png"/><Relationship Id="rId45" Type="http://schemas.openxmlformats.org/officeDocument/2006/relationships/image" Target="../media/image414.png"/><Relationship Id="rId53" Type="http://schemas.openxmlformats.org/officeDocument/2006/relationships/image" Target="../media/image422.png"/><Relationship Id="rId58" Type="http://schemas.openxmlformats.org/officeDocument/2006/relationships/image" Target="../media/image427.jpeg"/><Relationship Id="rId5" Type="http://schemas.openxmlformats.org/officeDocument/2006/relationships/image" Target="../media/image374.jpeg"/><Relationship Id="rId61" Type="http://schemas.openxmlformats.org/officeDocument/2006/relationships/image" Target="../media/image430.jpeg"/><Relationship Id="rId19" Type="http://schemas.openxmlformats.org/officeDocument/2006/relationships/image" Target="../media/image388.jpeg"/><Relationship Id="rId14" Type="http://schemas.openxmlformats.org/officeDocument/2006/relationships/image" Target="../media/image383.jpeg"/><Relationship Id="rId22" Type="http://schemas.openxmlformats.org/officeDocument/2006/relationships/image" Target="../media/image391.png"/><Relationship Id="rId27" Type="http://schemas.openxmlformats.org/officeDocument/2006/relationships/image" Target="../media/image396.jpeg"/><Relationship Id="rId30" Type="http://schemas.openxmlformats.org/officeDocument/2006/relationships/image" Target="../media/image399.png"/><Relationship Id="rId35" Type="http://schemas.openxmlformats.org/officeDocument/2006/relationships/image" Target="../media/image404.png"/><Relationship Id="rId43" Type="http://schemas.openxmlformats.org/officeDocument/2006/relationships/image" Target="../media/image412.jpeg"/><Relationship Id="rId48" Type="http://schemas.openxmlformats.org/officeDocument/2006/relationships/image" Target="../media/image417.jpeg"/><Relationship Id="rId56" Type="http://schemas.openxmlformats.org/officeDocument/2006/relationships/image" Target="../media/image425.png"/><Relationship Id="rId64" Type="http://schemas.openxmlformats.org/officeDocument/2006/relationships/image" Target="../media/image433.jpeg"/><Relationship Id="rId8" Type="http://schemas.openxmlformats.org/officeDocument/2006/relationships/image" Target="../media/image377.jpeg"/><Relationship Id="rId51" Type="http://schemas.openxmlformats.org/officeDocument/2006/relationships/image" Target="../media/image420.png"/><Relationship Id="rId3" Type="http://schemas.openxmlformats.org/officeDocument/2006/relationships/image" Target="../media/image372.jpeg"/><Relationship Id="rId12" Type="http://schemas.openxmlformats.org/officeDocument/2006/relationships/image" Target="../media/image381.jpeg"/><Relationship Id="rId17" Type="http://schemas.openxmlformats.org/officeDocument/2006/relationships/image" Target="../media/image386.jpeg"/><Relationship Id="rId25" Type="http://schemas.openxmlformats.org/officeDocument/2006/relationships/image" Target="../media/image394.png"/><Relationship Id="rId33" Type="http://schemas.openxmlformats.org/officeDocument/2006/relationships/image" Target="../media/image402.png"/><Relationship Id="rId38" Type="http://schemas.openxmlformats.org/officeDocument/2006/relationships/image" Target="../media/image407.png"/><Relationship Id="rId46" Type="http://schemas.openxmlformats.org/officeDocument/2006/relationships/image" Target="../media/image415.png"/><Relationship Id="rId59" Type="http://schemas.openxmlformats.org/officeDocument/2006/relationships/image" Target="../media/image428.jpeg"/><Relationship Id="rId20" Type="http://schemas.openxmlformats.org/officeDocument/2006/relationships/image" Target="../media/image389.jpeg"/><Relationship Id="rId41" Type="http://schemas.openxmlformats.org/officeDocument/2006/relationships/image" Target="../media/image410.jpeg"/><Relationship Id="rId54" Type="http://schemas.openxmlformats.org/officeDocument/2006/relationships/image" Target="../media/image423.png"/><Relationship Id="rId62" Type="http://schemas.openxmlformats.org/officeDocument/2006/relationships/image" Target="../media/image431.jpeg"/><Relationship Id="rId1" Type="http://schemas.openxmlformats.org/officeDocument/2006/relationships/image" Target="../media/image370.jpeg"/><Relationship Id="rId6" Type="http://schemas.openxmlformats.org/officeDocument/2006/relationships/image" Target="../media/image375.jpeg"/><Relationship Id="rId15" Type="http://schemas.openxmlformats.org/officeDocument/2006/relationships/image" Target="../media/image384.jpeg"/><Relationship Id="rId23" Type="http://schemas.openxmlformats.org/officeDocument/2006/relationships/image" Target="../media/image392.png"/><Relationship Id="rId28" Type="http://schemas.openxmlformats.org/officeDocument/2006/relationships/image" Target="../media/image397.jpeg"/><Relationship Id="rId36" Type="http://schemas.openxmlformats.org/officeDocument/2006/relationships/image" Target="../media/image405.png"/><Relationship Id="rId49" Type="http://schemas.openxmlformats.org/officeDocument/2006/relationships/image" Target="../media/image418.png"/><Relationship Id="rId57" Type="http://schemas.openxmlformats.org/officeDocument/2006/relationships/image" Target="../media/image426.jpeg"/><Relationship Id="rId10" Type="http://schemas.openxmlformats.org/officeDocument/2006/relationships/image" Target="../media/image379.jpeg"/><Relationship Id="rId31" Type="http://schemas.openxmlformats.org/officeDocument/2006/relationships/image" Target="../media/image400.png"/><Relationship Id="rId44" Type="http://schemas.openxmlformats.org/officeDocument/2006/relationships/image" Target="../media/image413.jpeg"/><Relationship Id="rId52" Type="http://schemas.openxmlformats.org/officeDocument/2006/relationships/image" Target="../media/image421.png"/><Relationship Id="rId60" Type="http://schemas.openxmlformats.org/officeDocument/2006/relationships/image" Target="../media/image429.png"/><Relationship Id="rId65" Type="http://schemas.openxmlformats.org/officeDocument/2006/relationships/image" Target="../media/image28.jpeg"/><Relationship Id="rId4" Type="http://schemas.openxmlformats.org/officeDocument/2006/relationships/image" Target="../media/image373.jpeg"/><Relationship Id="rId9" Type="http://schemas.openxmlformats.org/officeDocument/2006/relationships/image" Target="../media/image378.jpeg"/><Relationship Id="rId13" Type="http://schemas.openxmlformats.org/officeDocument/2006/relationships/image" Target="../media/image382.jpeg"/><Relationship Id="rId18" Type="http://schemas.openxmlformats.org/officeDocument/2006/relationships/image" Target="../media/image387.jpeg"/><Relationship Id="rId39" Type="http://schemas.openxmlformats.org/officeDocument/2006/relationships/image" Target="../media/image408.png"/></Relationships>
</file>

<file path=xl/drawings/_rels/drawing18.xml.rels><?xml version="1.0" encoding="UTF-8" standalone="yes"?>
<Relationships xmlns="http://schemas.openxmlformats.org/package/2006/relationships"><Relationship Id="rId8" Type="http://schemas.openxmlformats.org/officeDocument/2006/relationships/image" Target="../media/image441.jpeg"/><Relationship Id="rId3" Type="http://schemas.openxmlformats.org/officeDocument/2006/relationships/image" Target="../media/image436.png"/><Relationship Id="rId7" Type="http://schemas.openxmlformats.org/officeDocument/2006/relationships/image" Target="../media/image440.jpeg"/><Relationship Id="rId12" Type="http://schemas.openxmlformats.org/officeDocument/2006/relationships/image" Target="../media/image445.png"/><Relationship Id="rId2" Type="http://schemas.openxmlformats.org/officeDocument/2006/relationships/image" Target="../media/image435.jpeg"/><Relationship Id="rId1" Type="http://schemas.openxmlformats.org/officeDocument/2006/relationships/image" Target="../media/image434.jpeg"/><Relationship Id="rId6" Type="http://schemas.openxmlformats.org/officeDocument/2006/relationships/image" Target="../media/image439.jpeg"/><Relationship Id="rId11" Type="http://schemas.openxmlformats.org/officeDocument/2006/relationships/image" Target="../media/image444.png"/><Relationship Id="rId5" Type="http://schemas.openxmlformats.org/officeDocument/2006/relationships/image" Target="../media/image438.png"/><Relationship Id="rId10" Type="http://schemas.openxmlformats.org/officeDocument/2006/relationships/image" Target="../media/image443.png"/><Relationship Id="rId4" Type="http://schemas.openxmlformats.org/officeDocument/2006/relationships/image" Target="../media/image437.png"/><Relationship Id="rId9" Type="http://schemas.openxmlformats.org/officeDocument/2006/relationships/image" Target="../media/image442.png"/></Relationships>
</file>

<file path=xl/drawings/_rels/drawing19.xml.rels><?xml version="1.0" encoding="UTF-8" standalone="yes"?>
<Relationships xmlns="http://schemas.openxmlformats.org/package/2006/relationships"><Relationship Id="rId8" Type="http://schemas.openxmlformats.org/officeDocument/2006/relationships/image" Target="../media/image453.jpeg"/><Relationship Id="rId13" Type="http://schemas.openxmlformats.org/officeDocument/2006/relationships/image" Target="../media/image458.jpeg"/><Relationship Id="rId3" Type="http://schemas.openxmlformats.org/officeDocument/2006/relationships/image" Target="../media/image448.jpeg"/><Relationship Id="rId7" Type="http://schemas.openxmlformats.org/officeDocument/2006/relationships/image" Target="../media/image452.jpeg"/><Relationship Id="rId12" Type="http://schemas.openxmlformats.org/officeDocument/2006/relationships/image" Target="../media/image457.jpeg"/><Relationship Id="rId2" Type="http://schemas.openxmlformats.org/officeDocument/2006/relationships/image" Target="../media/image447.jpeg"/><Relationship Id="rId16" Type="http://schemas.openxmlformats.org/officeDocument/2006/relationships/image" Target="../media/image461.jpeg"/><Relationship Id="rId1" Type="http://schemas.openxmlformats.org/officeDocument/2006/relationships/image" Target="../media/image446.jpeg"/><Relationship Id="rId6" Type="http://schemas.openxmlformats.org/officeDocument/2006/relationships/image" Target="../media/image451.jpeg"/><Relationship Id="rId11" Type="http://schemas.openxmlformats.org/officeDocument/2006/relationships/image" Target="../media/image456.jpeg"/><Relationship Id="rId5" Type="http://schemas.openxmlformats.org/officeDocument/2006/relationships/image" Target="../media/image450.jpeg"/><Relationship Id="rId15" Type="http://schemas.openxmlformats.org/officeDocument/2006/relationships/image" Target="../media/image460.jpeg"/><Relationship Id="rId10" Type="http://schemas.openxmlformats.org/officeDocument/2006/relationships/image" Target="../media/image455.jpeg"/><Relationship Id="rId4" Type="http://schemas.openxmlformats.org/officeDocument/2006/relationships/image" Target="../media/image449.jpeg"/><Relationship Id="rId9" Type="http://schemas.openxmlformats.org/officeDocument/2006/relationships/image" Target="../media/image454.jpeg"/><Relationship Id="rId14" Type="http://schemas.openxmlformats.org/officeDocument/2006/relationships/image" Target="../media/image459.jpeg"/></Relationships>
</file>

<file path=xl/drawings/_rels/drawing20.xml.rels><?xml version="1.0" encoding="UTF-8" standalone="yes"?>
<Relationships xmlns="http://schemas.openxmlformats.org/package/2006/relationships"><Relationship Id="rId8" Type="http://schemas.openxmlformats.org/officeDocument/2006/relationships/image" Target="../media/image469.jpeg"/><Relationship Id="rId3" Type="http://schemas.openxmlformats.org/officeDocument/2006/relationships/image" Target="../media/image464.png"/><Relationship Id="rId7" Type="http://schemas.openxmlformats.org/officeDocument/2006/relationships/image" Target="../media/image468.png"/><Relationship Id="rId2" Type="http://schemas.openxmlformats.org/officeDocument/2006/relationships/image" Target="../media/image463.png"/><Relationship Id="rId1" Type="http://schemas.openxmlformats.org/officeDocument/2006/relationships/image" Target="../media/image462.jpeg"/><Relationship Id="rId6" Type="http://schemas.openxmlformats.org/officeDocument/2006/relationships/image" Target="../media/image467.png"/><Relationship Id="rId5" Type="http://schemas.openxmlformats.org/officeDocument/2006/relationships/image" Target="../media/image466.png"/><Relationship Id="rId4" Type="http://schemas.openxmlformats.org/officeDocument/2006/relationships/image" Target="../media/image465.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72.jpeg"/><Relationship Id="rId7" Type="http://schemas.openxmlformats.org/officeDocument/2006/relationships/image" Target="../media/image476.jpeg"/><Relationship Id="rId2" Type="http://schemas.openxmlformats.org/officeDocument/2006/relationships/image" Target="../media/image471.jpeg"/><Relationship Id="rId1" Type="http://schemas.openxmlformats.org/officeDocument/2006/relationships/image" Target="../media/image470.jpeg"/><Relationship Id="rId6" Type="http://schemas.openxmlformats.org/officeDocument/2006/relationships/image" Target="../media/image475.jpeg"/><Relationship Id="rId5" Type="http://schemas.openxmlformats.org/officeDocument/2006/relationships/image" Target="../media/image474.jpeg"/><Relationship Id="rId4" Type="http://schemas.openxmlformats.org/officeDocument/2006/relationships/image" Target="../media/image473.jpeg"/></Relationships>
</file>

<file path=xl/drawings/_rels/drawing22.xml.rels><?xml version="1.0" encoding="UTF-8" standalone="yes"?>
<Relationships xmlns="http://schemas.openxmlformats.org/package/2006/relationships"><Relationship Id="rId13" Type="http://schemas.openxmlformats.org/officeDocument/2006/relationships/image" Target="../media/image489.png"/><Relationship Id="rId18" Type="http://schemas.openxmlformats.org/officeDocument/2006/relationships/image" Target="../media/image494.png"/><Relationship Id="rId26" Type="http://schemas.openxmlformats.org/officeDocument/2006/relationships/image" Target="../media/image502.jpeg"/><Relationship Id="rId39" Type="http://schemas.openxmlformats.org/officeDocument/2006/relationships/image" Target="../media/image515.jpeg"/><Relationship Id="rId21" Type="http://schemas.openxmlformats.org/officeDocument/2006/relationships/image" Target="../media/image497.png"/><Relationship Id="rId34" Type="http://schemas.openxmlformats.org/officeDocument/2006/relationships/image" Target="../media/image510.png"/><Relationship Id="rId42" Type="http://schemas.openxmlformats.org/officeDocument/2006/relationships/image" Target="../media/image518.jpeg"/><Relationship Id="rId47" Type="http://schemas.openxmlformats.org/officeDocument/2006/relationships/image" Target="../media/image523.jpeg"/><Relationship Id="rId50" Type="http://schemas.openxmlformats.org/officeDocument/2006/relationships/image" Target="../media/image526.png"/><Relationship Id="rId55" Type="http://schemas.openxmlformats.org/officeDocument/2006/relationships/image" Target="../media/image531.jpeg"/><Relationship Id="rId7" Type="http://schemas.openxmlformats.org/officeDocument/2006/relationships/image" Target="../media/image483.png"/><Relationship Id="rId2" Type="http://schemas.openxmlformats.org/officeDocument/2006/relationships/image" Target="../media/image478.jpeg"/><Relationship Id="rId16" Type="http://schemas.openxmlformats.org/officeDocument/2006/relationships/image" Target="../media/image492.png"/><Relationship Id="rId29" Type="http://schemas.openxmlformats.org/officeDocument/2006/relationships/image" Target="../media/image505.png"/><Relationship Id="rId11" Type="http://schemas.openxmlformats.org/officeDocument/2006/relationships/image" Target="../media/image487.png"/><Relationship Id="rId24" Type="http://schemas.openxmlformats.org/officeDocument/2006/relationships/image" Target="../media/image500.png"/><Relationship Id="rId32" Type="http://schemas.openxmlformats.org/officeDocument/2006/relationships/image" Target="../media/image508.png"/><Relationship Id="rId37" Type="http://schemas.openxmlformats.org/officeDocument/2006/relationships/image" Target="../media/image513.jpeg"/><Relationship Id="rId40" Type="http://schemas.openxmlformats.org/officeDocument/2006/relationships/image" Target="../media/image516.jpeg"/><Relationship Id="rId45" Type="http://schemas.openxmlformats.org/officeDocument/2006/relationships/image" Target="../media/image521.jpeg"/><Relationship Id="rId53" Type="http://schemas.openxmlformats.org/officeDocument/2006/relationships/image" Target="../media/image529.jpeg"/><Relationship Id="rId5" Type="http://schemas.openxmlformats.org/officeDocument/2006/relationships/image" Target="../media/image481.png"/><Relationship Id="rId10" Type="http://schemas.openxmlformats.org/officeDocument/2006/relationships/image" Target="../media/image486.jpeg"/><Relationship Id="rId19" Type="http://schemas.openxmlformats.org/officeDocument/2006/relationships/image" Target="../media/image495.png"/><Relationship Id="rId31" Type="http://schemas.openxmlformats.org/officeDocument/2006/relationships/image" Target="../media/image507.png"/><Relationship Id="rId44" Type="http://schemas.openxmlformats.org/officeDocument/2006/relationships/image" Target="../media/image520.jpeg"/><Relationship Id="rId52" Type="http://schemas.openxmlformats.org/officeDocument/2006/relationships/image" Target="../media/image528.jpeg"/><Relationship Id="rId4" Type="http://schemas.openxmlformats.org/officeDocument/2006/relationships/image" Target="../media/image480.jpeg"/><Relationship Id="rId9" Type="http://schemas.openxmlformats.org/officeDocument/2006/relationships/image" Target="../media/image485.png"/><Relationship Id="rId14" Type="http://schemas.openxmlformats.org/officeDocument/2006/relationships/image" Target="../media/image490.jpeg"/><Relationship Id="rId22" Type="http://schemas.openxmlformats.org/officeDocument/2006/relationships/image" Target="../media/image498.jpeg"/><Relationship Id="rId27" Type="http://schemas.openxmlformats.org/officeDocument/2006/relationships/image" Target="../media/image503.jpeg"/><Relationship Id="rId30" Type="http://schemas.openxmlformats.org/officeDocument/2006/relationships/image" Target="../media/image506.jpeg"/><Relationship Id="rId35" Type="http://schemas.openxmlformats.org/officeDocument/2006/relationships/image" Target="../media/image511.jpeg"/><Relationship Id="rId43" Type="http://schemas.openxmlformats.org/officeDocument/2006/relationships/image" Target="../media/image519.png"/><Relationship Id="rId48" Type="http://schemas.openxmlformats.org/officeDocument/2006/relationships/image" Target="../media/image524.jpeg"/><Relationship Id="rId56" Type="http://schemas.openxmlformats.org/officeDocument/2006/relationships/image" Target="../media/image532.jpeg"/><Relationship Id="rId8" Type="http://schemas.openxmlformats.org/officeDocument/2006/relationships/image" Target="../media/image484.jpeg"/><Relationship Id="rId51" Type="http://schemas.openxmlformats.org/officeDocument/2006/relationships/image" Target="../media/image527.jpeg"/><Relationship Id="rId3" Type="http://schemas.openxmlformats.org/officeDocument/2006/relationships/image" Target="../media/image479.png"/><Relationship Id="rId12" Type="http://schemas.openxmlformats.org/officeDocument/2006/relationships/image" Target="../media/image488.png"/><Relationship Id="rId17" Type="http://schemas.openxmlformats.org/officeDocument/2006/relationships/image" Target="../media/image493.png"/><Relationship Id="rId25" Type="http://schemas.openxmlformats.org/officeDocument/2006/relationships/image" Target="../media/image501.jpeg"/><Relationship Id="rId33" Type="http://schemas.openxmlformats.org/officeDocument/2006/relationships/image" Target="../media/image509.jpeg"/><Relationship Id="rId38" Type="http://schemas.openxmlformats.org/officeDocument/2006/relationships/image" Target="../media/image514.png"/><Relationship Id="rId46" Type="http://schemas.openxmlformats.org/officeDocument/2006/relationships/image" Target="../media/image522.jpeg"/><Relationship Id="rId20" Type="http://schemas.openxmlformats.org/officeDocument/2006/relationships/image" Target="../media/image496.jpeg"/><Relationship Id="rId41" Type="http://schemas.openxmlformats.org/officeDocument/2006/relationships/image" Target="../media/image517.jpeg"/><Relationship Id="rId54" Type="http://schemas.openxmlformats.org/officeDocument/2006/relationships/image" Target="../media/image530.jpeg"/><Relationship Id="rId1" Type="http://schemas.openxmlformats.org/officeDocument/2006/relationships/image" Target="../media/image477.png"/><Relationship Id="rId6" Type="http://schemas.openxmlformats.org/officeDocument/2006/relationships/image" Target="../media/image482.jpeg"/><Relationship Id="rId15" Type="http://schemas.openxmlformats.org/officeDocument/2006/relationships/image" Target="../media/image491.jpeg"/><Relationship Id="rId23" Type="http://schemas.openxmlformats.org/officeDocument/2006/relationships/image" Target="../media/image499.png"/><Relationship Id="rId28" Type="http://schemas.openxmlformats.org/officeDocument/2006/relationships/image" Target="../media/image504.jpeg"/><Relationship Id="rId36" Type="http://schemas.openxmlformats.org/officeDocument/2006/relationships/image" Target="../media/image512.jpeg"/><Relationship Id="rId49" Type="http://schemas.openxmlformats.org/officeDocument/2006/relationships/image" Target="../media/image525.jpeg"/></Relationships>
</file>

<file path=xl/drawings/_rels/drawing23.xml.rels><?xml version="1.0" encoding="UTF-8" standalone="yes"?>
<Relationships xmlns="http://schemas.openxmlformats.org/package/2006/relationships"><Relationship Id="rId8" Type="http://schemas.openxmlformats.org/officeDocument/2006/relationships/image" Target="../media/image540.png"/><Relationship Id="rId13" Type="http://schemas.openxmlformats.org/officeDocument/2006/relationships/image" Target="../media/image545.jpeg"/><Relationship Id="rId18" Type="http://schemas.openxmlformats.org/officeDocument/2006/relationships/image" Target="../media/image550.jpeg"/><Relationship Id="rId3" Type="http://schemas.openxmlformats.org/officeDocument/2006/relationships/image" Target="../media/image535.jpeg"/><Relationship Id="rId7" Type="http://schemas.openxmlformats.org/officeDocument/2006/relationships/image" Target="../media/image539.jpeg"/><Relationship Id="rId12" Type="http://schemas.openxmlformats.org/officeDocument/2006/relationships/image" Target="../media/image544.jpeg"/><Relationship Id="rId17" Type="http://schemas.openxmlformats.org/officeDocument/2006/relationships/image" Target="../media/image549.jpeg"/><Relationship Id="rId2" Type="http://schemas.openxmlformats.org/officeDocument/2006/relationships/image" Target="../media/image534.jpeg"/><Relationship Id="rId16" Type="http://schemas.openxmlformats.org/officeDocument/2006/relationships/image" Target="../media/image548.jpeg"/><Relationship Id="rId20" Type="http://schemas.openxmlformats.org/officeDocument/2006/relationships/image" Target="../media/image552.png"/><Relationship Id="rId1" Type="http://schemas.openxmlformats.org/officeDocument/2006/relationships/image" Target="../media/image533.jpeg"/><Relationship Id="rId6" Type="http://schemas.openxmlformats.org/officeDocument/2006/relationships/image" Target="../media/image538.jpeg"/><Relationship Id="rId11" Type="http://schemas.openxmlformats.org/officeDocument/2006/relationships/image" Target="../media/image543.jpeg"/><Relationship Id="rId5" Type="http://schemas.openxmlformats.org/officeDocument/2006/relationships/image" Target="../media/image537.jpeg"/><Relationship Id="rId15" Type="http://schemas.openxmlformats.org/officeDocument/2006/relationships/image" Target="../media/image547.jpeg"/><Relationship Id="rId10" Type="http://schemas.openxmlformats.org/officeDocument/2006/relationships/image" Target="../media/image542.jpeg"/><Relationship Id="rId19" Type="http://schemas.openxmlformats.org/officeDocument/2006/relationships/image" Target="../media/image551.jpeg"/><Relationship Id="rId4" Type="http://schemas.openxmlformats.org/officeDocument/2006/relationships/image" Target="../media/image536.jpeg"/><Relationship Id="rId9" Type="http://schemas.openxmlformats.org/officeDocument/2006/relationships/image" Target="../media/image541.jpeg"/><Relationship Id="rId14" Type="http://schemas.openxmlformats.org/officeDocument/2006/relationships/image" Target="../media/image546.jpeg"/></Relationships>
</file>

<file path=xl/drawings/_rels/drawing24.xml.rels><?xml version="1.0" encoding="UTF-8" standalone="yes"?>
<Relationships xmlns="http://schemas.openxmlformats.org/package/2006/relationships"><Relationship Id="rId117" Type="http://schemas.openxmlformats.org/officeDocument/2006/relationships/image" Target="../media/image666.jpeg"/><Relationship Id="rId671" Type="http://schemas.openxmlformats.org/officeDocument/2006/relationships/image" Target="../media/image1202.jpeg"/><Relationship Id="rId769" Type="http://schemas.openxmlformats.org/officeDocument/2006/relationships/image" Target="../media/image1300.jpeg"/><Relationship Id="rId21" Type="http://schemas.openxmlformats.org/officeDocument/2006/relationships/image" Target="../media/image573.jpeg"/><Relationship Id="rId324" Type="http://schemas.openxmlformats.org/officeDocument/2006/relationships/image" Target="../media/image855.jpeg"/><Relationship Id="rId531" Type="http://schemas.openxmlformats.org/officeDocument/2006/relationships/image" Target="../media/image1062.png"/><Relationship Id="rId629" Type="http://schemas.openxmlformats.org/officeDocument/2006/relationships/image" Target="../media/image1160.jpeg"/><Relationship Id="rId170" Type="http://schemas.openxmlformats.org/officeDocument/2006/relationships/image" Target="../media/image717.jpeg"/><Relationship Id="rId268" Type="http://schemas.openxmlformats.org/officeDocument/2006/relationships/image" Target="../media/image808.jpeg"/><Relationship Id="rId475" Type="http://schemas.openxmlformats.org/officeDocument/2006/relationships/image" Target="../media/image1006.jpeg"/><Relationship Id="rId682" Type="http://schemas.openxmlformats.org/officeDocument/2006/relationships/image" Target="../media/image1213.jpeg"/><Relationship Id="rId32" Type="http://schemas.openxmlformats.org/officeDocument/2006/relationships/image" Target="../media/image583.jpeg"/><Relationship Id="rId128" Type="http://schemas.openxmlformats.org/officeDocument/2006/relationships/image" Target="../media/image355.jpeg"/><Relationship Id="rId335" Type="http://schemas.openxmlformats.org/officeDocument/2006/relationships/image" Target="../media/image866.jpeg"/><Relationship Id="rId542" Type="http://schemas.openxmlformats.org/officeDocument/2006/relationships/image" Target="../media/image1073.jpeg"/><Relationship Id="rId181" Type="http://schemas.openxmlformats.org/officeDocument/2006/relationships/image" Target="../media/image728.jpeg"/><Relationship Id="rId402" Type="http://schemas.openxmlformats.org/officeDocument/2006/relationships/image" Target="../media/image933.jpeg"/><Relationship Id="rId279" Type="http://schemas.openxmlformats.org/officeDocument/2006/relationships/image" Target="../media/image530.jpeg"/><Relationship Id="rId486" Type="http://schemas.openxmlformats.org/officeDocument/2006/relationships/image" Target="../media/image1017.jpeg"/><Relationship Id="rId693" Type="http://schemas.openxmlformats.org/officeDocument/2006/relationships/image" Target="../media/image1224.jpeg"/><Relationship Id="rId707" Type="http://schemas.openxmlformats.org/officeDocument/2006/relationships/image" Target="../media/image1238.jpeg"/><Relationship Id="rId43" Type="http://schemas.openxmlformats.org/officeDocument/2006/relationships/image" Target="../media/image593.png"/><Relationship Id="rId139" Type="http://schemas.openxmlformats.org/officeDocument/2006/relationships/image" Target="../media/image686.jpeg"/><Relationship Id="rId346" Type="http://schemas.openxmlformats.org/officeDocument/2006/relationships/image" Target="../media/image877.jpeg"/><Relationship Id="rId553" Type="http://schemas.openxmlformats.org/officeDocument/2006/relationships/image" Target="../media/image1084.jpeg"/><Relationship Id="rId760" Type="http://schemas.openxmlformats.org/officeDocument/2006/relationships/image" Target="../media/image1291.png"/><Relationship Id="rId192" Type="http://schemas.openxmlformats.org/officeDocument/2006/relationships/image" Target="../media/image739.jpeg"/><Relationship Id="rId206" Type="http://schemas.openxmlformats.org/officeDocument/2006/relationships/image" Target="../media/image753.jpeg"/><Relationship Id="rId413" Type="http://schemas.openxmlformats.org/officeDocument/2006/relationships/image" Target="../media/image944.jpeg"/><Relationship Id="rId497" Type="http://schemas.openxmlformats.org/officeDocument/2006/relationships/image" Target="../media/image1028.jpeg"/><Relationship Id="rId620" Type="http://schemas.openxmlformats.org/officeDocument/2006/relationships/image" Target="../media/image1151.jpeg"/><Relationship Id="rId718" Type="http://schemas.openxmlformats.org/officeDocument/2006/relationships/image" Target="../media/image1249.jpeg"/><Relationship Id="rId357" Type="http://schemas.openxmlformats.org/officeDocument/2006/relationships/image" Target="../media/image888.jpeg"/><Relationship Id="rId54" Type="http://schemas.openxmlformats.org/officeDocument/2006/relationships/image" Target="../media/image604.jpeg"/><Relationship Id="rId217" Type="http://schemas.openxmlformats.org/officeDocument/2006/relationships/image" Target="../media/image763.jpeg"/><Relationship Id="rId564" Type="http://schemas.openxmlformats.org/officeDocument/2006/relationships/image" Target="../media/image1095.jpeg"/><Relationship Id="rId771" Type="http://schemas.openxmlformats.org/officeDocument/2006/relationships/image" Target="../media/image1302.jpeg"/><Relationship Id="rId424" Type="http://schemas.openxmlformats.org/officeDocument/2006/relationships/image" Target="../media/image955.jpeg"/><Relationship Id="rId631" Type="http://schemas.openxmlformats.org/officeDocument/2006/relationships/image" Target="../media/image1162.jpeg"/><Relationship Id="rId729" Type="http://schemas.openxmlformats.org/officeDocument/2006/relationships/image" Target="../media/image1260.jpeg"/><Relationship Id="rId270" Type="http://schemas.openxmlformats.org/officeDocument/2006/relationships/image" Target="../media/image531.jpeg"/><Relationship Id="rId65" Type="http://schemas.openxmlformats.org/officeDocument/2006/relationships/image" Target="../media/image615.jpeg"/><Relationship Id="rId130" Type="http://schemas.openxmlformats.org/officeDocument/2006/relationships/image" Target="../media/image677.jpeg"/><Relationship Id="rId368" Type="http://schemas.openxmlformats.org/officeDocument/2006/relationships/image" Target="../media/image899.jpeg"/><Relationship Id="rId575" Type="http://schemas.openxmlformats.org/officeDocument/2006/relationships/image" Target="../media/image1106.jpeg"/><Relationship Id="rId782" Type="http://schemas.openxmlformats.org/officeDocument/2006/relationships/image" Target="../media/image1313.jpeg"/><Relationship Id="rId228" Type="http://schemas.openxmlformats.org/officeDocument/2006/relationships/image" Target="../media/image516.jpeg"/><Relationship Id="rId435" Type="http://schemas.openxmlformats.org/officeDocument/2006/relationships/image" Target="../media/image966.jpeg"/><Relationship Id="rId642" Type="http://schemas.openxmlformats.org/officeDocument/2006/relationships/image" Target="../media/image1173.jpeg"/><Relationship Id="rId281" Type="http://schemas.openxmlformats.org/officeDocument/2006/relationships/image" Target="../media/image528.jpeg"/><Relationship Id="rId502" Type="http://schemas.openxmlformats.org/officeDocument/2006/relationships/image" Target="../media/image1033.jpeg"/><Relationship Id="rId76" Type="http://schemas.openxmlformats.org/officeDocument/2006/relationships/image" Target="../media/image626.png"/><Relationship Id="rId141" Type="http://schemas.openxmlformats.org/officeDocument/2006/relationships/image" Target="../media/image688.jpeg"/><Relationship Id="rId379" Type="http://schemas.openxmlformats.org/officeDocument/2006/relationships/image" Target="../media/image910.jpeg"/><Relationship Id="rId586" Type="http://schemas.openxmlformats.org/officeDocument/2006/relationships/image" Target="../media/image1117.jpeg"/><Relationship Id="rId793" Type="http://schemas.openxmlformats.org/officeDocument/2006/relationships/image" Target="../media/image1324.jpeg"/><Relationship Id="rId807" Type="http://schemas.openxmlformats.org/officeDocument/2006/relationships/image" Target="../media/image1338.jpeg"/><Relationship Id="rId7" Type="http://schemas.openxmlformats.org/officeDocument/2006/relationships/image" Target="../media/image559.jpeg"/><Relationship Id="rId239" Type="http://schemas.openxmlformats.org/officeDocument/2006/relationships/image" Target="../media/image781.png"/><Relationship Id="rId446" Type="http://schemas.openxmlformats.org/officeDocument/2006/relationships/image" Target="../media/image977.jpeg"/><Relationship Id="rId653" Type="http://schemas.openxmlformats.org/officeDocument/2006/relationships/image" Target="../media/image1184.jpeg"/><Relationship Id="rId292" Type="http://schemas.openxmlformats.org/officeDocument/2006/relationships/image" Target="../media/image823.jpeg"/><Relationship Id="rId306" Type="http://schemas.openxmlformats.org/officeDocument/2006/relationships/image" Target="../media/image837.jpeg"/><Relationship Id="rId87" Type="http://schemas.openxmlformats.org/officeDocument/2006/relationships/image" Target="../media/image637.jpeg"/><Relationship Id="rId513" Type="http://schemas.openxmlformats.org/officeDocument/2006/relationships/image" Target="../media/image1044.jpeg"/><Relationship Id="rId597" Type="http://schemas.openxmlformats.org/officeDocument/2006/relationships/image" Target="../media/image1128.jpeg"/><Relationship Id="rId720" Type="http://schemas.openxmlformats.org/officeDocument/2006/relationships/image" Target="../media/image1251.png"/><Relationship Id="rId818" Type="http://schemas.openxmlformats.org/officeDocument/2006/relationships/image" Target="../media/image1349.jpeg"/><Relationship Id="rId152" Type="http://schemas.openxmlformats.org/officeDocument/2006/relationships/image" Target="../media/image699.jpeg"/><Relationship Id="rId457" Type="http://schemas.openxmlformats.org/officeDocument/2006/relationships/image" Target="../media/image988.jpeg"/><Relationship Id="rId664" Type="http://schemas.openxmlformats.org/officeDocument/2006/relationships/image" Target="../media/image1195.jpeg"/><Relationship Id="rId14" Type="http://schemas.openxmlformats.org/officeDocument/2006/relationships/image" Target="../media/image566.jpeg"/><Relationship Id="rId317" Type="http://schemas.openxmlformats.org/officeDocument/2006/relationships/image" Target="../media/image848.jpeg"/><Relationship Id="rId524" Type="http://schemas.openxmlformats.org/officeDocument/2006/relationships/image" Target="../media/image1055.jpeg"/><Relationship Id="rId731" Type="http://schemas.openxmlformats.org/officeDocument/2006/relationships/image" Target="../media/image1262.jpeg"/><Relationship Id="rId98" Type="http://schemas.openxmlformats.org/officeDocument/2006/relationships/image" Target="../media/image648.jpeg"/><Relationship Id="rId163" Type="http://schemas.openxmlformats.org/officeDocument/2006/relationships/image" Target="../media/image710.jpeg"/><Relationship Id="rId370" Type="http://schemas.openxmlformats.org/officeDocument/2006/relationships/image" Target="../media/image901.jpeg"/><Relationship Id="rId230" Type="http://schemas.openxmlformats.org/officeDocument/2006/relationships/image" Target="../media/image772.jpeg"/><Relationship Id="rId468" Type="http://schemas.openxmlformats.org/officeDocument/2006/relationships/image" Target="../media/image999.jpeg"/><Relationship Id="rId675" Type="http://schemas.openxmlformats.org/officeDocument/2006/relationships/image" Target="../media/image1206.jpeg"/><Relationship Id="rId25" Type="http://schemas.openxmlformats.org/officeDocument/2006/relationships/image" Target="../media/image576.jpeg"/><Relationship Id="rId328" Type="http://schemas.openxmlformats.org/officeDocument/2006/relationships/image" Target="../media/image859.jpeg"/><Relationship Id="rId535" Type="http://schemas.openxmlformats.org/officeDocument/2006/relationships/image" Target="../media/image1066.png"/><Relationship Id="rId742" Type="http://schemas.openxmlformats.org/officeDocument/2006/relationships/image" Target="../media/image1273.jpeg"/><Relationship Id="rId174" Type="http://schemas.openxmlformats.org/officeDocument/2006/relationships/image" Target="../media/image721.jpeg"/><Relationship Id="rId381" Type="http://schemas.openxmlformats.org/officeDocument/2006/relationships/image" Target="../media/image912.jpeg"/><Relationship Id="rId602" Type="http://schemas.openxmlformats.org/officeDocument/2006/relationships/image" Target="../media/image1133.jpeg"/><Relationship Id="rId241" Type="http://schemas.openxmlformats.org/officeDocument/2006/relationships/image" Target="../media/image783.jpeg"/><Relationship Id="rId479" Type="http://schemas.openxmlformats.org/officeDocument/2006/relationships/image" Target="../media/image1010.jpeg"/><Relationship Id="rId686" Type="http://schemas.openxmlformats.org/officeDocument/2006/relationships/image" Target="../media/image1217.jpeg"/><Relationship Id="rId36" Type="http://schemas.openxmlformats.org/officeDocument/2006/relationships/image" Target="../media/image586.jpeg"/><Relationship Id="rId339" Type="http://schemas.openxmlformats.org/officeDocument/2006/relationships/image" Target="../media/image870.jpeg"/><Relationship Id="rId546" Type="http://schemas.openxmlformats.org/officeDocument/2006/relationships/image" Target="../media/image1077.jpeg"/><Relationship Id="rId753" Type="http://schemas.openxmlformats.org/officeDocument/2006/relationships/image" Target="../media/image1284.png"/><Relationship Id="rId101" Type="http://schemas.openxmlformats.org/officeDocument/2006/relationships/image" Target="../media/image651.jpeg"/><Relationship Id="rId185" Type="http://schemas.openxmlformats.org/officeDocument/2006/relationships/image" Target="../media/image732.jpeg"/><Relationship Id="rId406" Type="http://schemas.openxmlformats.org/officeDocument/2006/relationships/image" Target="../media/image937.jpeg"/><Relationship Id="rId392" Type="http://schemas.openxmlformats.org/officeDocument/2006/relationships/image" Target="../media/image923.jpeg"/><Relationship Id="rId613" Type="http://schemas.openxmlformats.org/officeDocument/2006/relationships/image" Target="../media/image1144.jpeg"/><Relationship Id="rId697" Type="http://schemas.openxmlformats.org/officeDocument/2006/relationships/image" Target="../media/image1228.jpeg"/><Relationship Id="rId252" Type="http://schemas.openxmlformats.org/officeDocument/2006/relationships/image" Target="../media/image794.jpeg"/><Relationship Id="rId47" Type="http://schemas.openxmlformats.org/officeDocument/2006/relationships/image" Target="../media/image597.jpeg"/><Relationship Id="rId112" Type="http://schemas.openxmlformats.org/officeDocument/2006/relationships/image" Target="../media/image661.jpeg"/><Relationship Id="rId557" Type="http://schemas.openxmlformats.org/officeDocument/2006/relationships/image" Target="../media/image1088.jpeg"/><Relationship Id="rId764" Type="http://schemas.openxmlformats.org/officeDocument/2006/relationships/image" Target="../media/image1295.jpeg"/><Relationship Id="rId196" Type="http://schemas.openxmlformats.org/officeDocument/2006/relationships/image" Target="../media/image743.jpeg"/><Relationship Id="rId417" Type="http://schemas.openxmlformats.org/officeDocument/2006/relationships/image" Target="../media/image948.jpeg"/><Relationship Id="rId624" Type="http://schemas.openxmlformats.org/officeDocument/2006/relationships/image" Target="../media/image1155.jpeg"/><Relationship Id="rId263" Type="http://schemas.openxmlformats.org/officeDocument/2006/relationships/image" Target="../media/image805.jpeg"/><Relationship Id="rId470" Type="http://schemas.openxmlformats.org/officeDocument/2006/relationships/image" Target="../media/image1001.jpeg"/><Relationship Id="rId58" Type="http://schemas.openxmlformats.org/officeDocument/2006/relationships/image" Target="../media/image608.jpeg"/><Relationship Id="rId123" Type="http://schemas.openxmlformats.org/officeDocument/2006/relationships/image" Target="../media/image672.jpeg"/><Relationship Id="rId330" Type="http://schemas.openxmlformats.org/officeDocument/2006/relationships/image" Target="../media/image861.jpeg"/><Relationship Id="rId568" Type="http://schemas.openxmlformats.org/officeDocument/2006/relationships/image" Target="../media/image1099.jpeg"/><Relationship Id="rId775" Type="http://schemas.openxmlformats.org/officeDocument/2006/relationships/image" Target="../media/image1306.jpeg"/><Relationship Id="rId428" Type="http://schemas.openxmlformats.org/officeDocument/2006/relationships/image" Target="../media/image959.jpeg"/><Relationship Id="rId635" Type="http://schemas.openxmlformats.org/officeDocument/2006/relationships/image" Target="../media/image1166.jpeg"/><Relationship Id="rId274" Type="http://schemas.openxmlformats.org/officeDocument/2006/relationships/image" Target="../media/image812.jpeg"/><Relationship Id="rId481" Type="http://schemas.openxmlformats.org/officeDocument/2006/relationships/image" Target="../media/image1012.png"/><Relationship Id="rId702" Type="http://schemas.openxmlformats.org/officeDocument/2006/relationships/image" Target="../media/image1233.jpeg"/><Relationship Id="rId69" Type="http://schemas.openxmlformats.org/officeDocument/2006/relationships/image" Target="../media/image619.jpeg"/><Relationship Id="rId134" Type="http://schemas.openxmlformats.org/officeDocument/2006/relationships/image" Target="../media/image681.jpeg"/><Relationship Id="rId579" Type="http://schemas.openxmlformats.org/officeDocument/2006/relationships/image" Target="../media/image1110.jpeg"/><Relationship Id="rId786" Type="http://schemas.openxmlformats.org/officeDocument/2006/relationships/image" Target="../media/image1317.png"/><Relationship Id="rId341" Type="http://schemas.openxmlformats.org/officeDocument/2006/relationships/image" Target="../media/image872.jpeg"/><Relationship Id="rId439" Type="http://schemas.openxmlformats.org/officeDocument/2006/relationships/image" Target="../media/image970.jpeg"/><Relationship Id="rId646" Type="http://schemas.openxmlformats.org/officeDocument/2006/relationships/image" Target="../media/image1177.jpeg"/><Relationship Id="rId201" Type="http://schemas.openxmlformats.org/officeDocument/2006/relationships/image" Target="../media/image748.jpeg"/><Relationship Id="rId285" Type="http://schemas.openxmlformats.org/officeDocument/2006/relationships/image" Target="../media/image523.jpeg"/><Relationship Id="rId506" Type="http://schemas.openxmlformats.org/officeDocument/2006/relationships/image" Target="../media/image1037.jpeg"/><Relationship Id="rId492" Type="http://schemas.openxmlformats.org/officeDocument/2006/relationships/image" Target="../media/image1023.jpeg"/><Relationship Id="rId713" Type="http://schemas.openxmlformats.org/officeDocument/2006/relationships/image" Target="../media/image1244.png"/><Relationship Id="rId797" Type="http://schemas.openxmlformats.org/officeDocument/2006/relationships/image" Target="../media/image1328.png"/><Relationship Id="rId145" Type="http://schemas.openxmlformats.org/officeDocument/2006/relationships/image" Target="../media/image692.jpeg"/><Relationship Id="rId352" Type="http://schemas.openxmlformats.org/officeDocument/2006/relationships/image" Target="../media/image883.jpeg"/><Relationship Id="rId212" Type="http://schemas.openxmlformats.org/officeDocument/2006/relationships/image" Target="../media/image283.jpeg"/><Relationship Id="rId657" Type="http://schemas.openxmlformats.org/officeDocument/2006/relationships/image" Target="../media/image1188.jpeg"/><Relationship Id="rId296" Type="http://schemas.openxmlformats.org/officeDocument/2006/relationships/image" Target="../media/image827.jpeg"/><Relationship Id="rId517" Type="http://schemas.openxmlformats.org/officeDocument/2006/relationships/image" Target="../media/image1048.jpeg"/><Relationship Id="rId724" Type="http://schemas.openxmlformats.org/officeDocument/2006/relationships/image" Target="../media/image1255.png"/><Relationship Id="rId60" Type="http://schemas.openxmlformats.org/officeDocument/2006/relationships/image" Target="../media/image610.jpeg"/><Relationship Id="rId156" Type="http://schemas.openxmlformats.org/officeDocument/2006/relationships/image" Target="../media/image703.jpeg"/><Relationship Id="rId363" Type="http://schemas.openxmlformats.org/officeDocument/2006/relationships/image" Target="../media/image894.jpeg"/><Relationship Id="rId570" Type="http://schemas.openxmlformats.org/officeDocument/2006/relationships/image" Target="../media/image1101.jpeg"/><Relationship Id="rId223" Type="http://schemas.openxmlformats.org/officeDocument/2006/relationships/image" Target="../media/image768.jpeg"/><Relationship Id="rId430" Type="http://schemas.openxmlformats.org/officeDocument/2006/relationships/image" Target="../media/image961.jpeg"/><Relationship Id="rId668" Type="http://schemas.openxmlformats.org/officeDocument/2006/relationships/image" Target="../media/image1199.jpeg"/><Relationship Id="rId18" Type="http://schemas.openxmlformats.org/officeDocument/2006/relationships/image" Target="../media/image570.jpeg"/><Relationship Id="rId528" Type="http://schemas.openxmlformats.org/officeDocument/2006/relationships/image" Target="../media/image1059.jpeg"/><Relationship Id="rId735" Type="http://schemas.openxmlformats.org/officeDocument/2006/relationships/image" Target="../media/image1266.jpeg"/><Relationship Id="rId167" Type="http://schemas.openxmlformats.org/officeDocument/2006/relationships/image" Target="../media/image714.jpeg"/><Relationship Id="rId374" Type="http://schemas.openxmlformats.org/officeDocument/2006/relationships/image" Target="../media/image905.jpeg"/><Relationship Id="rId581" Type="http://schemas.openxmlformats.org/officeDocument/2006/relationships/image" Target="../media/image1112.jpeg"/><Relationship Id="rId71" Type="http://schemas.openxmlformats.org/officeDocument/2006/relationships/image" Target="../media/image621.jpeg"/><Relationship Id="rId234" Type="http://schemas.openxmlformats.org/officeDocument/2006/relationships/image" Target="../media/image776.jpeg"/><Relationship Id="rId679" Type="http://schemas.openxmlformats.org/officeDocument/2006/relationships/image" Target="../media/image1210.jpeg"/><Relationship Id="rId802" Type="http://schemas.openxmlformats.org/officeDocument/2006/relationships/image" Target="../media/image1333.png"/><Relationship Id="rId2" Type="http://schemas.openxmlformats.org/officeDocument/2006/relationships/image" Target="../media/image554.jpeg"/><Relationship Id="rId29" Type="http://schemas.openxmlformats.org/officeDocument/2006/relationships/image" Target="../media/image580.jpeg"/><Relationship Id="rId441" Type="http://schemas.openxmlformats.org/officeDocument/2006/relationships/image" Target="../media/image972.jpeg"/><Relationship Id="rId539" Type="http://schemas.openxmlformats.org/officeDocument/2006/relationships/image" Target="../media/image1070.jpeg"/><Relationship Id="rId746" Type="http://schemas.openxmlformats.org/officeDocument/2006/relationships/image" Target="../media/image1277.jpeg"/><Relationship Id="rId178" Type="http://schemas.openxmlformats.org/officeDocument/2006/relationships/image" Target="../media/image725.jpeg"/><Relationship Id="rId301" Type="http://schemas.openxmlformats.org/officeDocument/2006/relationships/image" Target="../media/image832.jpeg"/><Relationship Id="rId82" Type="http://schemas.openxmlformats.org/officeDocument/2006/relationships/image" Target="../media/image632.jpeg"/><Relationship Id="rId385" Type="http://schemas.openxmlformats.org/officeDocument/2006/relationships/image" Target="../media/image916.jpeg"/><Relationship Id="rId592" Type="http://schemas.openxmlformats.org/officeDocument/2006/relationships/image" Target="../media/image1123.jpeg"/><Relationship Id="rId606" Type="http://schemas.openxmlformats.org/officeDocument/2006/relationships/image" Target="../media/image1137.jpeg"/><Relationship Id="rId813" Type="http://schemas.openxmlformats.org/officeDocument/2006/relationships/image" Target="../media/image1344.jpeg"/><Relationship Id="rId245" Type="http://schemas.openxmlformats.org/officeDocument/2006/relationships/image" Target="../media/image787.jpeg"/><Relationship Id="rId452" Type="http://schemas.openxmlformats.org/officeDocument/2006/relationships/image" Target="../media/image983.jpeg"/><Relationship Id="rId105" Type="http://schemas.openxmlformats.org/officeDocument/2006/relationships/image" Target="../media/image654.jpeg"/><Relationship Id="rId312" Type="http://schemas.openxmlformats.org/officeDocument/2006/relationships/image" Target="../media/image843.jpeg"/><Relationship Id="rId757" Type="http://schemas.openxmlformats.org/officeDocument/2006/relationships/image" Target="../media/image1288.jpeg"/><Relationship Id="rId93" Type="http://schemas.openxmlformats.org/officeDocument/2006/relationships/image" Target="../media/image643.jpeg"/><Relationship Id="rId189" Type="http://schemas.openxmlformats.org/officeDocument/2006/relationships/image" Target="../media/image736.jpeg"/><Relationship Id="rId396" Type="http://schemas.openxmlformats.org/officeDocument/2006/relationships/image" Target="../media/image927.jpeg"/><Relationship Id="rId617" Type="http://schemas.openxmlformats.org/officeDocument/2006/relationships/image" Target="../media/image1148.png"/><Relationship Id="rId256" Type="http://schemas.openxmlformats.org/officeDocument/2006/relationships/image" Target="../media/image798.jpeg"/><Relationship Id="rId463" Type="http://schemas.openxmlformats.org/officeDocument/2006/relationships/image" Target="../media/image994.png"/><Relationship Id="rId670" Type="http://schemas.openxmlformats.org/officeDocument/2006/relationships/image" Target="../media/image1201.jpeg"/><Relationship Id="rId116" Type="http://schemas.openxmlformats.org/officeDocument/2006/relationships/image" Target="../media/image665.jpeg"/><Relationship Id="rId323" Type="http://schemas.openxmlformats.org/officeDocument/2006/relationships/image" Target="../media/image854.jpeg"/><Relationship Id="rId530" Type="http://schemas.openxmlformats.org/officeDocument/2006/relationships/image" Target="../media/image1061.jpeg"/><Relationship Id="rId768" Type="http://schemas.openxmlformats.org/officeDocument/2006/relationships/image" Target="../media/image1299.jpeg"/><Relationship Id="rId20" Type="http://schemas.openxmlformats.org/officeDocument/2006/relationships/image" Target="../media/image572.png"/><Relationship Id="rId628" Type="http://schemas.openxmlformats.org/officeDocument/2006/relationships/image" Target="../media/image1159.jpeg"/><Relationship Id="rId267" Type="http://schemas.openxmlformats.org/officeDocument/2006/relationships/image" Target="../media/image518.jpeg"/><Relationship Id="rId474" Type="http://schemas.openxmlformats.org/officeDocument/2006/relationships/image" Target="../media/image1005.jpeg"/><Relationship Id="rId127" Type="http://schemas.openxmlformats.org/officeDocument/2006/relationships/image" Target="../media/image676.jpeg"/><Relationship Id="rId681" Type="http://schemas.openxmlformats.org/officeDocument/2006/relationships/image" Target="../media/image1212.jpeg"/><Relationship Id="rId779" Type="http://schemas.openxmlformats.org/officeDocument/2006/relationships/image" Target="../media/image1310.png"/><Relationship Id="rId31" Type="http://schemas.openxmlformats.org/officeDocument/2006/relationships/image" Target="../media/image582.jpeg"/><Relationship Id="rId334" Type="http://schemas.openxmlformats.org/officeDocument/2006/relationships/image" Target="../media/image865.jpeg"/><Relationship Id="rId541" Type="http://schemas.openxmlformats.org/officeDocument/2006/relationships/image" Target="../media/image1072.jpeg"/><Relationship Id="rId639" Type="http://schemas.openxmlformats.org/officeDocument/2006/relationships/image" Target="../media/image1170.jpeg"/><Relationship Id="rId180" Type="http://schemas.openxmlformats.org/officeDocument/2006/relationships/image" Target="../media/image727.jpeg"/><Relationship Id="rId278" Type="http://schemas.openxmlformats.org/officeDocument/2006/relationships/image" Target="../media/image529.jpeg"/><Relationship Id="rId401" Type="http://schemas.openxmlformats.org/officeDocument/2006/relationships/image" Target="../media/image932.jpeg"/><Relationship Id="rId485" Type="http://schemas.openxmlformats.org/officeDocument/2006/relationships/image" Target="../media/image1016.jpeg"/><Relationship Id="rId692" Type="http://schemas.openxmlformats.org/officeDocument/2006/relationships/image" Target="../media/image1223.jpeg"/><Relationship Id="rId706" Type="http://schemas.openxmlformats.org/officeDocument/2006/relationships/image" Target="../media/image1237.png"/><Relationship Id="rId42" Type="http://schemas.openxmlformats.org/officeDocument/2006/relationships/image" Target="../media/image592.jpeg"/><Relationship Id="rId138" Type="http://schemas.openxmlformats.org/officeDocument/2006/relationships/image" Target="../media/image685.jpeg"/><Relationship Id="rId345" Type="http://schemas.openxmlformats.org/officeDocument/2006/relationships/image" Target="../media/image876.jpeg"/><Relationship Id="rId552" Type="http://schemas.openxmlformats.org/officeDocument/2006/relationships/image" Target="../media/image1083.jpeg"/><Relationship Id="rId191" Type="http://schemas.openxmlformats.org/officeDocument/2006/relationships/image" Target="../media/image738.png"/><Relationship Id="rId205" Type="http://schemas.openxmlformats.org/officeDocument/2006/relationships/image" Target="../media/image752.jpeg"/><Relationship Id="rId412" Type="http://schemas.openxmlformats.org/officeDocument/2006/relationships/image" Target="../media/image943.jpeg"/><Relationship Id="rId289" Type="http://schemas.openxmlformats.org/officeDocument/2006/relationships/image" Target="../media/image821.jpeg"/><Relationship Id="rId496" Type="http://schemas.openxmlformats.org/officeDocument/2006/relationships/image" Target="../media/image1027.jpeg"/><Relationship Id="rId717" Type="http://schemas.openxmlformats.org/officeDocument/2006/relationships/image" Target="../media/image1248.jpeg"/><Relationship Id="rId53" Type="http://schemas.openxmlformats.org/officeDocument/2006/relationships/image" Target="../media/image603.jpeg"/><Relationship Id="rId149" Type="http://schemas.openxmlformats.org/officeDocument/2006/relationships/image" Target="../media/image696.jpeg"/><Relationship Id="rId356" Type="http://schemas.openxmlformats.org/officeDocument/2006/relationships/image" Target="../media/image887.png"/><Relationship Id="rId563" Type="http://schemas.openxmlformats.org/officeDocument/2006/relationships/image" Target="../media/image1094.jpeg"/><Relationship Id="rId770" Type="http://schemas.openxmlformats.org/officeDocument/2006/relationships/image" Target="../media/image1301.jpeg"/><Relationship Id="rId216" Type="http://schemas.openxmlformats.org/officeDocument/2006/relationships/image" Target="../media/image762.jpeg"/><Relationship Id="rId423" Type="http://schemas.openxmlformats.org/officeDocument/2006/relationships/image" Target="../media/image954.jpeg"/><Relationship Id="rId630" Type="http://schemas.openxmlformats.org/officeDocument/2006/relationships/image" Target="../media/image1161.jpeg"/><Relationship Id="rId728" Type="http://schemas.openxmlformats.org/officeDocument/2006/relationships/image" Target="../media/image1259.jpeg"/><Relationship Id="rId64" Type="http://schemas.openxmlformats.org/officeDocument/2006/relationships/image" Target="../media/image614.jpeg"/><Relationship Id="rId367" Type="http://schemas.openxmlformats.org/officeDocument/2006/relationships/image" Target="../media/image898.jpeg"/><Relationship Id="rId574" Type="http://schemas.openxmlformats.org/officeDocument/2006/relationships/image" Target="../media/image1105.jpeg"/><Relationship Id="rId227" Type="http://schemas.openxmlformats.org/officeDocument/2006/relationships/image" Target="../media/image515.jpeg"/><Relationship Id="rId781" Type="http://schemas.openxmlformats.org/officeDocument/2006/relationships/image" Target="../media/image1312.jpeg"/><Relationship Id="rId434" Type="http://schemas.openxmlformats.org/officeDocument/2006/relationships/image" Target="../media/image965.png"/><Relationship Id="rId641" Type="http://schemas.openxmlformats.org/officeDocument/2006/relationships/image" Target="../media/image1172.jpeg"/><Relationship Id="rId739" Type="http://schemas.openxmlformats.org/officeDocument/2006/relationships/image" Target="../media/image1270.jpeg"/><Relationship Id="rId280" Type="http://schemas.openxmlformats.org/officeDocument/2006/relationships/image" Target="../media/image527.jpeg"/><Relationship Id="rId501" Type="http://schemas.openxmlformats.org/officeDocument/2006/relationships/image" Target="../media/image1032.jpeg"/><Relationship Id="rId75" Type="http://schemas.openxmlformats.org/officeDocument/2006/relationships/image" Target="../media/image625.png"/><Relationship Id="rId140" Type="http://schemas.openxmlformats.org/officeDocument/2006/relationships/image" Target="../media/image687.jpeg"/><Relationship Id="rId378" Type="http://schemas.openxmlformats.org/officeDocument/2006/relationships/image" Target="../media/image909.jpeg"/><Relationship Id="rId585" Type="http://schemas.openxmlformats.org/officeDocument/2006/relationships/image" Target="../media/image1116.jpeg"/><Relationship Id="rId792" Type="http://schemas.openxmlformats.org/officeDocument/2006/relationships/image" Target="../media/image1323.jpeg"/><Relationship Id="rId806" Type="http://schemas.openxmlformats.org/officeDocument/2006/relationships/image" Target="../media/image1337.jpeg"/><Relationship Id="rId6" Type="http://schemas.openxmlformats.org/officeDocument/2006/relationships/image" Target="../media/image558.jpeg"/><Relationship Id="rId238" Type="http://schemas.openxmlformats.org/officeDocument/2006/relationships/image" Target="../media/image780.jpeg"/><Relationship Id="rId445" Type="http://schemas.openxmlformats.org/officeDocument/2006/relationships/image" Target="../media/image976.jpeg"/><Relationship Id="rId652" Type="http://schemas.openxmlformats.org/officeDocument/2006/relationships/image" Target="../media/image1183.jpeg"/><Relationship Id="rId291" Type="http://schemas.openxmlformats.org/officeDocument/2006/relationships/image" Target="../media/image822.jpeg"/><Relationship Id="rId305" Type="http://schemas.openxmlformats.org/officeDocument/2006/relationships/image" Target="../media/image836.jpeg"/><Relationship Id="rId347" Type="http://schemas.openxmlformats.org/officeDocument/2006/relationships/image" Target="../media/image878.png"/><Relationship Id="rId512" Type="http://schemas.openxmlformats.org/officeDocument/2006/relationships/image" Target="../media/image1043.jpeg"/><Relationship Id="rId44" Type="http://schemas.openxmlformats.org/officeDocument/2006/relationships/image" Target="../media/image594.jpeg"/><Relationship Id="rId86" Type="http://schemas.openxmlformats.org/officeDocument/2006/relationships/image" Target="../media/image636.jpeg"/><Relationship Id="rId151" Type="http://schemas.openxmlformats.org/officeDocument/2006/relationships/image" Target="../media/image698.jpeg"/><Relationship Id="rId389" Type="http://schemas.openxmlformats.org/officeDocument/2006/relationships/image" Target="../media/image920.jpeg"/><Relationship Id="rId554" Type="http://schemas.openxmlformats.org/officeDocument/2006/relationships/image" Target="../media/image1085.jpeg"/><Relationship Id="rId596" Type="http://schemas.openxmlformats.org/officeDocument/2006/relationships/image" Target="../media/image1127.jpeg"/><Relationship Id="rId761" Type="http://schemas.openxmlformats.org/officeDocument/2006/relationships/image" Target="../media/image1292.jpeg"/><Relationship Id="rId817" Type="http://schemas.openxmlformats.org/officeDocument/2006/relationships/image" Target="../media/image1348.jpeg"/><Relationship Id="rId193" Type="http://schemas.openxmlformats.org/officeDocument/2006/relationships/image" Target="../media/image740.png"/><Relationship Id="rId207" Type="http://schemas.openxmlformats.org/officeDocument/2006/relationships/image" Target="../media/image754.jpeg"/><Relationship Id="rId249" Type="http://schemas.openxmlformats.org/officeDocument/2006/relationships/image" Target="../media/image791.jpeg"/><Relationship Id="rId414" Type="http://schemas.openxmlformats.org/officeDocument/2006/relationships/image" Target="../media/image945.png"/><Relationship Id="rId456" Type="http://schemas.openxmlformats.org/officeDocument/2006/relationships/image" Target="../media/image987.jpeg"/><Relationship Id="rId498" Type="http://schemas.openxmlformats.org/officeDocument/2006/relationships/image" Target="../media/image1029.jpeg"/><Relationship Id="rId621" Type="http://schemas.openxmlformats.org/officeDocument/2006/relationships/image" Target="../media/image1152.jpeg"/><Relationship Id="rId663" Type="http://schemas.openxmlformats.org/officeDocument/2006/relationships/image" Target="../media/image1194.jpeg"/><Relationship Id="rId13" Type="http://schemas.openxmlformats.org/officeDocument/2006/relationships/image" Target="../media/image565.jpeg"/><Relationship Id="rId109" Type="http://schemas.openxmlformats.org/officeDocument/2006/relationships/image" Target="../media/image658.png"/><Relationship Id="rId260" Type="http://schemas.openxmlformats.org/officeDocument/2006/relationships/image" Target="../media/image802.jpeg"/><Relationship Id="rId316" Type="http://schemas.openxmlformats.org/officeDocument/2006/relationships/image" Target="../media/image847.jpeg"/><Relationship Id="rId523" Type="http://schemas.openxmlformats.org/officeDocument/2006/relationships/image" Target="../media/image1054.jpeg"/><Relationship Id="rId719" Type="http://schemas.openxmlformats.org/officeDocument/2006/relationships/image" Target="../media/image1250.jpeg"/><Relationship Id="rId55" Type="http://schemas.openxmlformats.org/officeDocument/2006/relationships/image" Target="../media/image605.jpeg"/><Relationship Id="rId97" Type="http://schemas.openxmlformats.org/officeDocument/2006/relationships/image" Target="../media/image647.jpeg"/><Relationship Id="rId120" Type="http://schemas.openxmlformats.org/officeDocument/2006/relationships/image" Target="../media/image669.jpeg"/><Relationship Id="rId358" Type="http://schemas.openxmlformats.org/officeDocument/2006/relationships/image" Target="../media/image889.jpeg"/><Relationship Id="rId565" Type="http://schemas.openxmlformats.org/officeDocument/2006/relationships/image" Target="../media/image1096.jpeg"/><Relationship Id="rId730" Type="http://schemas.openxmlformats.org/officeDocument/2006/relationships/image" Target="../media/image1261.jpeg"/><Relationship Id="rId772" Type="http://schemas.openxmlformats.org/officeDocument/2006/relationships/image" Target="../media/image1303.jpeg"/><Relationship Id="rId162" Type="http://schemas.openxmlformats.org/officeDocument/2006/relationships/image" Target="../media/image709.jpeg"/><Relationship Id="rId218" Type="http://schemas.openxmlformats.org/officeDocument/2006/relationships/image" Target="../media/image764.png"/><Relationship Id="rId425" Type="http://schemas.openxmlformats.org/officeDocument/2006/relationships/image" Target="../media/image956.jpeg"/><Relationship Id="rId467" Type="http://schemas.openxmlformats.org/officeDocument/2006/relationships/image" Target="../media/image998.jpeg"/><Relationship Id="rId632" Type="http://schemas.openxmlformats.org/officeDocument/2006/relationships/image" Target="../media/image1163.jpeg"/><Relationship Id="rId271" Type="http://schemas.openxmlformats.org/officeDocument/2006/relationships/image" Target="../media/image532.jpeg"/><Relationship Id="rId674" Type="http://schemas.openxmlformats.org/officeDocument/2006/relationships/image" Target="../media/image1205.png"/><Relationship Id="rId24" Type="http://schemas.openxmlformats.org/officeDocument/2006/relationships/image" Target="../media/image48.png"/><Relationship Id="rId66" Type="http://schemas.openxmlformats.org/officeDocument/2006/relationships/image" Target="../media/image616.jpeg"/><Relationship Id="rId131" Type="http://schemas.openxmlformats.org/officeDocument/2006/relationships/image" Target="../media/image678.png"/><Relationship Id="rId327" Type="http://schemas.openxmlformats.org/officeDocument/2006/relationships/image" Target="../media/image858.jpeg"/><Relationship Id="rId369" Type="http://schemas.openxmlformats.org/officeDocument/2006/relationships/image" Target="../media/image900.jpeg"/><Relationship Id="rId534" Type="http://schemas.openxmlformats.org/officeDocument/2006/relationships/image" Target="../media/image1065.jpeg"/><Relationship Id="rId576" Type="http://schemas.openxmlformats.org/officeDocument/2006/relationships/image" Target="../media/image1107.jpeg"/><Relationship Id="rId741" Type="http://schemas.openxmlformats.org/officeDocument/2006/relationships/image" Target="../media/image1272.jpeg"/><Relationship Id="rId783" Type="http://schemas.openxmlformats.org/officeDocument/2006/relationships/image" Target="../media/image1314.jpeg"/><Relationship Id="rId173" Type="http://schemas.openxmlformats.org/officeDocument/2006/relationships/image" Target="../media/image720.jpeg"/><Relationship Id="rId229" Type="http://schemas.openxmlformats.org/officeDocument/2006/relationships/image" Target="../media/image771.jpeg"/><Relationship Id="rId380" Type="http://schemas.openxmlformats.org/officeDocument/2006/relationships/image" Target="../media/image911.jpeg"/><Relationship Id="rId436" Type="http://schemas.openxmlformats.org/officeDocument/2006/relationships/image" Target="../media/image967.png"/><Relationship Id="rId601" Type="http://schemas.openxmlformats.org/officeDocument/2006/relationships/image" Target="../media/image1132.jpeg"/><Relationship Id="rId643" Type="http://schemas.openxmlformats.org/officeDocument/2006/relationships/image" Target="../media/image1174.jpeg"/><Relationship Id="rId240" Type="http://schemas.openxmlformats.org/officeDocument/2006/relationships/image" Target="../media/image782.png"/><Relationship Id="rId478" Type="http://schemas.openxmlformats.org/officeDocument/2006/relationships/image" Target="../media/image1009.jpeg"/><Relationship Id="rId685" Type="http://schemas.openxmlformats.org/officeDocument/2006/relationships/image" Target="../media/image1216.jpeg"/><Relationship Id="rId35" Type="http://schemas.openxmlformats.org/officeDocument/2006/relationships/image" Target="../media/image585.jpeg"/><Relationship Id="rId77" Type="http://schemas.openxmlformats.org/officeDocument/2006/relationships/image" Target="../media/image627.jpeg"/><Relationship Id="rId100" Type="http://schemas.openxmlformats.org/officeDocument/2006/relationships/image" Target="../media/image650.jpeg"/><Relationship Id="rId282" Type="http://schemas.openxmlformats.org/officeDocument/2006/relationships/image" Target="../media/image816.jpeg"/><Relationship Id="rId338" Type="http://schemas.openxmlformats.org/officeDocument/2006/relationships/image" Target="../media/image869.jpeg"/><Relationship Id="rId503" Type="http://schemas.openxmlformats.org/officeDocument/2006/relationships/image" Target="../media/image1034.png"/><Relationship Id="rId545" Type="http://schemas.openxmlformats.org/officeDocument/2006/relationships/image" Target="../media/image1076.jpeg"/><Relationship Id="rId587" Type="http://schemas.openxmlformats.org/officeDocument/2006/relationships/image" Target="../media/image1118.jpeg"/><Relationship Id="rId710" Type="http://schemas.openxmlformats.org/officeDocument/2006/relationships/image" Target="../media/image1241.jpeg"/><Relationship Id="rId752" Type="http://schemas.openxmlformats.org/officeDocument/2006/relationships/image" Target="../media/image1283.png"/><Relationship Id="rId808" Type="http://schemas.openxmlformats.org/officeDocument/2006/relationships/image" Target="../media/image1339.jpeg"/><Relationship Id="rId8" Type="http://schemas.openxmlformats.org/officeDocument/2006/relationships/image" Target="../media/image560.jpeg"/><Relationship Id="rId142" Type="http://schemas.openxmlformats.org/officeDocument/2006/relationships/image" Target="../media/image689.jpeg"/><Relationship Id="rId184" Type="http://schemas.openxmlformats.org/officeDocument/2006/relationships/image" Target="../media/image731.jpeg"/><Relationship Id="rId391" Type="http://schemas.openxmlformats.org/officeDocument/2006/relationships/image" Target="../media/image922.png"/><Relationship Id="rId405" Type="http://schemas.openxmlformats.org/officeDocument/2006/relationships/image" Target="../media/image936.jpeg"/><Relationship Id="rId447" Type="http://schemas.openxmlformats.org/officeDocument/2006/relationships/image" Target="../media/image978.jpeg"/><Relationship Id="rId612" Type="http://schemas.openxmlformats.org/officeDocument/2006/relationships/image" Target="../media/image1143.jpeg"/><Relationship Id="rId794" Type="http://schemas.openxmlformats.org/officeDocument/2006/relationships/image" Target="../media/image1325.jpeg"/><Relationship Id="rId251" Type="http://schemas.openxmlformats.org/officeDocument/2006/relationships/image" Target="../media/image793.jpeg"/><Relationship Id="rId489" Type="http://schemas.openxmlformats.org/officeDocument/2006/relationships/image" Target="../media/image1020.jpeg"/><Relationship Id="rId654" Type="http://schemas.openxmlformats.org/officeDocument/2006/relationships/image" Target="../media/image1185.png"/><Relationship Id="rId696" Type="http://schemas.openxmlformats.org/officeDocument/2006/relationships/image" Target="../media/image1227.png"/><Relationship Id="rId46" Type="http://schemas.openxmlformats.org/officeDocument/2006/relationships/image" Target="../media/image596.jpeg"/><Relationship Id="rId293" Type="http://schemas.openxmlformats.org/officeDocument/2006/relationships/image" Target="../media/image824.png"/><Relationship Id="rId307" Type="http://schemas.openxmlformats.org/officeDocument/2006/relationships/image" Target="../media/image838.jpeg"/><Relationship Id="rId349" Type="http://schemas.openxmlformats.org/officeDocument/2006/relationships/image" Target="../media/image880.jpeg"/><Relationship Id="rId514" Type="http://schemas.openxmlformats.org/officeDocument/2006/relationships/image" Target="../media/image1045.jpeg"/><Relationship Id="rId556" Type="http://schemas.openxmlformats.org/officeDocument/2006/relationships/image" Target="../media/image1087.jpeg"/><Relationship Id="rId721" Type="http://schemas.openxmlformats.org/officeDocument/2006/relationships/image" Target="../media/image1252.jpeg"/><Relationship Id="rId763" Type="http://schemas.openxmlformats.org/officeDocument/2006/relationships/image" Target="../media/image1294.jpeg"/><Relationship Id="rId88" Type="http://schemas.openxmlformats.org/officeDocument/2006/relationships/image" Target="../media/image638.jpeg"/><Relationship Id="rId111" Type="http://schemas.openxmlformats.org/officeDocument/2006/relationships/image" Target="../media/image660.jpeg"/><Relationship Id="rId153" Type="http://schemas.openxmlformats.org/officeDocument/2006/relationships/image" Target="../media/image700.jpeg"/><Relationship Id="rId195" Type="http://schemas.openxmlformats.org/officeDocument/2006/relationships/image" Target="../media/image742.jpeg"/><Relationship Id="rId209" Type="http://schemas.openxmlformats.org/officeDocument/2006/relationships/image" Target="../media/image756.jpeg"/><Relationship Id="rId360" Type="http://schemas.openxmlformats.org/officeDocument/2006/relationships/image" Target="../media/image891.jpeg"/><Relationship Id="rId416" Type="http://schemas.openxmlformats.org/officeDocument/2006/relationships/image" Target="../media/image947.png"/><Relationship Id="rId598" Type="http://schemas.openxmlformats.org/officeDocument/2006/relationships/image" Target="../media/image1129.jpeg"/><Relationship Id="rId819" Type="http://schemas.openxmlformats.org/officeDocument/2006/relationships/image" Target="../media/image1350.jpeg"/><Relationship Id="rId220" Type="http://schemas.openxmlformats.org/officeDocument/2006/relationships/image" Target="../media/image766.jpeg"/><Relationship Id="rId458" Type="http://schemas.openxmlformats.org/officeDocument/2006/relationships/image" Target="../media/image989.jpeg"/><Relationship Id="rId623" Type="http://schemas.openxmlformats.org/officeDocument/2006/relationships/image" Target="../media/image1154.jpeg"/><Relationship Id="rId665" Type="http://schemas.openxmlformats.org/officeDocument/2006/relationships/image" Target="../media/image1196.jpeg"/><Relationship Id="rId15" Type="http://schemas.openxmlformats.org/officeDocument/2006/relationships/image" Target="../media/image567.jpeg"/><Relationship Id="rId57" Type="http://schemas.openxmlformats.org/officeDocument/2006/relationships/image" Target="../media/image607.jpeg"/><Relationship Id="rId262" Type="http://schemas.openxmlformats.org/officeDocument/2006/relationships/image" Target="../media/image804.jpeg"/><Relationship Id="rId318" Type="http://schemas.openxmlformats.org/officeDocument/2006/relationships/image" Target="../media/image849.jpeg"/><Relationship Id="rId525" Type="http://schemas.openxmlformats.org/officeDocument/2006/relationships/image" Target="../media/image1056.jpeg"/><Relationship Id="rId567" Type="http://schemas.openxmlformats.org/officeDocument/2006/relationships/image" Target="../media/image1098.jpeg"/><Relationship Id="rId732" Type="http://schemas.openxmlformats.org/officeDocument/2006/relationships/image" Target="../media/image1263.jpeg"/><Relationship Id="rId99" Type="http://schemas.openxmlformats.org/officeDocument/2006/relationships/image" Target="../media/image649.jpeg"/><Relationship Id="rId122" Type="http://schemas.openxmlformats.org/officeDocument/2006/relationships/image" Target="../media/image671.jpeg"/><Relationship Id="rId164" Type="http://schemas.openxmlformats.org/officeDocument/2006/relationships/image" Target="../media/image711.jpeg"/><Relationship Id="rId371" Type="http://schemas.openxmlformats.org/officeDocument/2006/relationships/image" Target="../media/image902.png"/><Relationship Id="rId774" Type="http://schemas.openxmlformats.org/officeDocument/2006/relationships/image" Target="../media/image1305.png"/><Relationship Id="rId427" Type="http://schemas.openxmlformats.org/officeDocument/2006/relationships/image" Target="../media/image958.jpeg"/><Relationship Id="rId469" Type="http://schemas.openxmlformats.org/officeDocument/2006/relationships/image" Target="../media/image1000.jpeg"/><Relationship Id="rId634" Type="http://schemas.openxmlformats.org/officeDocument/2006/relationships/image" Target="../media/image1165.jpeg"/><Relationship Id="rId676" Type="http://schemas.openxmlformats.org/officeDocument/2006/relationships/image" Target="../media/image1207.jpeg"/><Relationship Id="rId26" Type="http://schemas.openxmlformats.org/officeDocument/2006/relationships/image" Target="../media/image577.png"/><Relationship Id="rId231" Type="http://schemas.openxmlformats.org/officeDocument/2006/relationships/image" Target="../media/image773.jpeg"/><Relationship Id="rId273" Type="http://schemas.openxmlformats.org/officeDocument/2006/relationships/image" Target="../media/image811.jpeg"/><Relationship Id="rId329" Type="http://schemas.openxmlformats.org/officeDocument/2006/relationships/image" Target="../media/image860.jpeg"/><Relationship Id="rId480" Type="http://schemas.openxmlformats.org/officeDocument/2006/relationships/image" Target="../media/image1011.png"/><Relationship Id="rId536" Type="http://schemas.openxmlformats.org/officeDocument/2006/relationships/image" Target="../media/image1067.jpeg"/><Relationship Id="rId701" Type="http://schemas.openxmlformats.org/officeDocument/2006/relationships/image" Target="../media/image1232.jpeg"/><Relationship Id="rId68" Type="http://schemas.openxmlformats.org/officeDocument/2006/relationships/image" Target="../media/image618.jpeg"/><Relationship Id="rId133" Type="http://schemas.openxmlformats.org/officeDocument/2006/relationships/image" Target="../media/image680.jpeg"/><Relationship Id="rId175" Type="http://schemas.openxmlformats.org/officeDocument/2006/relationships/image" Target="../media/image722.jpeg"/><Relationship Id="rId340" Type="http://schemas.openxmlformats.org/officeDocument/2006/relationships/image" Target="../media/image871.jpeg"/><Relationship Id="rId578" Type="http://schemas.openxmlformats.org/officeDocument/2006/relationships/image" Target="../media/image1109.jpeg"/><Relationship Id="rId743" Type="http://schemas.openxmlformats.org/officeDocument/2006/relationships/image" Target="../media/image1274.jpeg"/><Relationship Id="rId785" Type="http://schemas.openxmlformats.org/officeDocument/2006/relationships/image" Target="../media/image1316.jpeg"/><Relationship Id="rId200" Type="http://schemas.openxmlformats.org/officeDocument/2006/relationships/image" Target="../media/image747.jpeg"/><Relationship Id="rId382" Type="http://schemas.openxmlformats.org/officeDocument/2006/relationships/image" Target="../media/image913.jpeg"/><Relationship Id="rId438" Type="http://schemas.openxmlformats.org/officeDocument/2006/relationships/image" Target="../media/image969.jpeg"/><Relationship Id="rId603" Type="http://schemas.openxmlformats.org/officeDocument/2006/relationships/image" Target="../media/image1134.jpeg"/><Relationship Id="rId645" Type="http://schemas.openxmlformats.org/officeDocument/2006/relationships/image" Target="../media/image1176.png"/><Relationship Id="rId687" Type="http://schemas.openxmlformats.org/officeDocument/2006/relationships/image" Target="../media/image1218.jpeg"/><Relationship Id="rId810" Type="http://schemas.openxmlformats.org/officeDocument/2006/relationships/image" Target="../media/image1341.jpeg"/><Relationship Id="rId242" Type="http://schemas.openxmlformats.org/officeDocument/2006/relationships/image" Target="../media/image784.jpeg"/><Relationship Id="rId284" Type="http://schemas.openxmlformats.org/officeDocument/2006/relationships/image" Target="../media/image818.jpeg"/><Relationship Id="rId491" Type="http://schemas.openxmlformats.org/officeDocument/2006/relationships/image" Target="../media/image1022.png"/><Relationship Id="rId505" Type="http://schemas.openxmlformats.org/officeDocument/2006/relationships/image" Target="../media/image1036.png"/><Relationship Id="rId712" Type="http://schemas.openxmlformats.org/officeDocument/2006/relationships/image" Target="../media/image1243.jpeg"/><Relationship Id="rId37" Type="http://schemas.openxmlformats.org/officeDocument/2006/relationships/image" Target="../media/image587.png"/><Relationship Id="rId79" Type="http://schemas.openxmlformats.org/officeDocument/2006/relationships/image" Target="../media/image629.jpeg"/><Relationship Id="rId102" Type="http://schemas.openxmlformats.org/officeDocument/2006/relationships/image" Target="../media/image652.jpeg"/><Relationship Id="rId144" Type="http://schemas.openxmlformats.org/officeDocument/2006/relationships/image" Target="../media/image691.png"/><Relationship Id="rId547" Type="http://schemas.openxmlformats.org/officeDocument/2006/relationships/image" Target="../media/image1078.jpeg"/><Relationship Id="rId589" Type="http://schemas.openxmlformats.org/officeDocument/2006/relationships/image" Target="../media/image1120.jpeg"/><Relationship Id="rId754" Type="http://schemas.openxmlformats.org/officeDocument/2006/relationships/image" Target="../media/image1285.jpeg"/><Relationship Id="rId796" Type="http://schemas.openxmlformats.org/officeDocument/2006/relationships/image" Target="../media/image1327.png"/><Relationship Id="rId90" Type="http://schemas.openxmlformats.org/officeDocument/2006/relationships/image" Target="../media/image640.jpeg"/><Relationship Id="rId186" Type="http://schemas.openxmlformats.org/officeDocument/2006/relationships/image" Target="../media/image733.jpeg"/><Relationship Id="rId351" Type="http://schemas.openxmlformats.org/officeDocument/2006/relationships/image" Target="../media/image882.jpeg"/><Relationship Id="rId393" Type="http://schemas.openxmlformats.org/officeDocument/2006/relationships/image" Target="../media/image924.jpeg"/><Relationship Id="rId407" Type="http://schemas.openxmlformats.org/officeDocument/2006/relationships/image" Target="../media/image938.jpeg"/><Relationship Id="rId449" Type="http://schemas.openxmlformats.org/officeDocument/2006/relationships/image" Target="../media/image980.jpeg"/><Relationship Id="rId614" Type="http://schemas.openxmlformats.org/officeDocument/2006/relationships/image" Target="../media/image1145.jpeg"/><Relationship Id="rId656" Type="http://schemas.openxmlformats.org/officeDocument/2006/relationships/image" Target="../media/image1187.jpeg"/><Relationship Id="rId211" Type="http://schemas.openxmlformats.org/officeDocument/2006/relationships/image" Target="../media/image758.png"/><Relationship Id="rId253" Type="http://schemas.openxmlformats.org/officeDocument/2006/relationships/image" Target="../media/image795.jpeg"/><Relationship Id="rId295" Type="http://schemas.openxmlformats.org/officeDocument/2006/relationships/image" Target="../media/image826.jpeg"/><Relationship Id="rId309" Type="http://schemas.openxmlformats.org/officeDocument/2006/relationships/image" Target="../media/image840.jpeg"/><Relationship Id="rId460" Type="http://schemas.openxmlformats.org/officeDocument/2006/relationships/image" Target="../media/image991.jpeg"/><Relationship Id="rId516" Type="http://schemas.openxmlformats.org/officeDocument/2006/relationships/image" Target="../media/image1047.jpeg"/><Relationship Id="rId698" Type="http://schemas.openxmlformats.org/officeDocument/2006/relationships/image" Target="../media/image1229.jpeg"/><Relationship Id="rId48" Type="http://schemas.openxmlformats.org/officeDocument/2006/relationships/image" Target="../media/image598.jpeg"/><Relationship Id="rId113" Type="http://schemas.openxmlformats.org/officeDocument/2006/relationships/image" Target="../media/image662.jpeg"/><Relationship Id="rId320" Type="http://schemas.openxmlformats.org/officeDocument/2006/relationships/image" Target="../media/image851.jpeg"/><Relationship Id="rId558" Type="http://schemas.openxmlformats.org/officeDocument/2006/relationships/image" Target="../media/image1089.jpeg"/><Relationship Id="rId723" Type="http://schemas.openxmlformats.org/officeDocument/2006/relationships/image" Target="../media/image1254.jpeg"/><Relationship Id="rId765" Type="http://schemas.openxmlformats.org/officeDocument/2006/relationships/image" Target="../media/image1296.jpeg"/><Relationship Id="rId155" Type="http://schemas.openxmlformats.org/officeDocument/2006/relationships/image" Target="../media/image702.jpeg"/><Relationship Id="rId197" Type="http://schemas.openxmlformats.org/officeDocument/2006/relationships/image" Target="../media/image744.png"/><Relationship Id="rId362" Type="http://schemas.openxmlformats.org/officeDocument/2006/relationships/image" Target="../media/image893.jpeg"/><Relationship Id="rId418" Type="http://schemas.openxmlformats.org/officeDocument/2006/relationships/image" Target="../media/image949.jpeg"/><Relationship Id="rId625" Type="http://schemas.openxmlformats.org/officeDocument/2006/relationships/image" Target="../media/image1156.jpeg"/><Relationship Id="rId222" Type="http://schemas.openxmlformats.org/officeDocument/2006/relationships/image" Target="../media/image767.jpeg"/><Relationship Id="rId264" Type="http://schemas.openxmlformats.org/officeDocument/2006/relationships/image" Target="../media/image806.jpeg"/><Relationship Id="rId471" Type="http://schemas.openxmlformats.org/officeDocument/2006/relationships/image" Target="../media/image1002.jpeg"/><Relationship Id="rId667" Type="http://schemas.openxmlformats.org/officeDocument/2006/relationships/image" Target="../media/image1198.jpeg"/><Relationship Id="rId17" Type="http://schemas.openxmlformats.org/officeDocument/2006/relationships/image" Target="../media/image569.jpeg"/><Relationship Id="rId59" Type="http://schemas.openxmlformats.org/officeDocument/2006/relationships/image" Target="../media/image609.jpeg"/><Relationship Id="rId124" Type="http://schemas.openxmlformats.org/officeDocument/2006/relationships/image" Target="../media/image673.jpeg"/><Relationship Id="rId527" Type="http://schemas.openxmlformats.org/officeDocument/2006/relationships/image" Target="../media/image1058.jpeg"/><Relationship Id="rId569" Type="http://schemas.openxmlformats.org/officeDocument/2006/relationships/image" Target="../media/image1100.jpeg"/><Relationship Id="rId734" Type="http://schemas.openxmlformats.org/officeDocument/2006/relationships/image" Target="../media/image1265.jpeg"/><Relationship Id="rId776" Type="http://schemas.openxmlformats.org/officeDocument/2006/relationships/image" Target="../media/image1307.jpeg"/><Relationship Id="rId70" Type="http://schemas.openxmlformats.org/officeDocument/2006/relationships/image" Target="../media/image620.jpeg"/><Relationship Id="rId166" Type="http://schemas.openxmlformats.org/officeDocument/2006/relationships/image" Target="../media/image713.jpeg"/><Relationship Id="rId331" Type="http://schemas.openxmlformats.org/officeDocument/2006/relationships/image" Target="../media/image862.jpeg"/><Relationship Id="rId373" Type="http://schemas.openxmlformats.org/officeDocument/2006/relationships/image" Target="../media/image904.jpeg"/><Relationship Id="rId429" Type="http://schemas.openxmlformats.org/officeDocument/2006/relationships/image" Target="../media/image960.jpeg"/><Relationship Id="rId580" Type="http://schemas.openxmlformats.org/officeDocument/2006/relationships/image" Target="../media/image1111.jpeg"/><Relationship Id="rId636" Type="http://schemas.openxmlformats.org/officeDocument/2006/relationships/image" Target="../media/image1167.jpeg"/><Relationship Id="rId801" Type="http://schemas.openxmlformats.org/officeDocument/2006/relationships/image" Target="../media/image1332.jpeg"/><Relationship Id="rId1" Type="http://schemas.openxmlformats.org/officeDocument/2006/relationships/image" Target="../media/image553.jpeg"/><Relationship Id="rId233" Type="http://schemas.openxmlformats.org/officeDocument/2006/relationships/image" Target="../media/image775.jpeg"/><Relationship Id="rId440" Type="http://schemas.openxmlformats.org/officeDocument/2006/relationships/image" Target="../media/image971.jpeg"/><Relationship Id="rId678" Type="http://schemas.openxmlformats.org/officeDocument/2006/relationships/image" Target="../media/image1209.jpeg"/><Relationship Id="rId28" Type="http://schemas.openxmlformats.org/officeDocument/2006/relationships/image" Target="../media/image579.jpeg"/><Relationship Id="rId275" Type="http://schemas.openxmlformats.org/officeDocument/2006/relationships/image" Target="../media/image813.jpeg"/><Relationship Id="rId300" Type="http://schemas.openxmlformats.org/officeDocument/2006/relationships/image" Target="../media/image831.png"/><Relationship Id="rId482" Type="http://schemas.openxmlformats.org/officeDocument/2006/relationships/image" Target="../media/image1013.jpeg"/><Relationship Id="rId538" Type="http://schemas.openxmlformats.org/officeDocument/2006/relationships/image" Target="../media/image1069.jpeg"/><Relationship Id="rId703" Type="http://schemas.openxmlformats.org/officeDocument/2006/relationships/image" Target="../media/image1234.jpeg"/><Relationship Id="rId745" Type="http://schemas.openxmlformats.org/officeDocument/2006/relationships/image" Target="../media/image1276.jpeg"/><Relationship Id="rId81" Type="http://schemas.openxmlformats.org/officeDocument/2006/relationships/image" Target="../media/image631.png"/><Relationship Id="rId135" Type="http://schemas.openxmlformats.org/officeDocument/2006/relationships/image" Target="../media/image682.png"/><Relationship Id="rId177" Type="http://schemas.openxmlformats.org/officeDocument/2006/relationships/image" Target="../media/image724.jpeg"/><Relationship Id="rId342" Type="http://schemas.openxmlformats.org/officeDocument/2006/relationships/image" Target="../media/image873.jpeg"/><Relationship Id="rId384" Type="http://schemas.openxmlformats.org/officeDocument/2006/relationships/image" Target="../media/image915.jpeg"/><Relationship Id="rId591" Type="http://schemas.openxmlformats.org/officeDocument/2006/relationships/image" Target="../media/image1122.jpeg"/><Relationship Id="rId605" Type="http://schemas.openxmlformats.org/officeDocument/2006/relationships/image" Target="../media/image1136.png"/><Relationship Id="rId787" Type="http://schemas.openxmlformats.org/officeDocument/2006/relationships/image" Target="../media/image1318.jpeg"/><Relationship Id="rId812" Type="http://schemas.openxmlformats.org/officeDocument/2006/relationships/image" Target="../media/image1343.jpeg"/><Relationship Id="rId202" Type="http://schemas.openxmlformats.org/officeDocument/2006/relationships/image" Target="../media/image749.jpeg"/><Relationship Id="rId244" Type="http://schemas.openxmlformats.org/officeDocument/2006/relationships/image" Target="../media/image786.jpeg"/><Relationship Id="rId647" Type="http://schemas.openxmlformats.org/officeDocument/2006/relationships/image" Target="../media/image1178.png"/><Relationship Id="rId689" Type="http://schemas.openxmlformats.org/officeDocument/2006/relationships/image" Target="../media/image1220.jpeg"/><Relationship Id="rId39" Type="http://schemas.openxmlformats.org/officeDocument/2006/relationships/image" Target="../media/image589.jpeg"/><Relationship Id="rId286" Type="http://schemas.openxmlformats.org/officeDocument/2006/relationships/image" Target="../media/image512.jpeg"/><Relationship Id="rId451" Type="http://schemas.openxmlformats.org/officeDocument/2006/relationships/image" Target="../media/image982.jpeg"/><Relationship Id="rId493" Type="http://schemas.openxmlformats.org/officeDocument/2006/relationships/image" Target="../media/image1024.jpeg"/><Relationship Id="rId507" Type="http://schemas.openxmlformats.org/officeDocument/2006/relationships/image" Target="../media/image1038.jpeg"/><Relationship Id="rId549" Type="http://schemas.openxmlformats.org/officeDocument/2006/relationships/image" Target="../media/image1080.jpeg"/><Relationship Id="rId714" Type="http://schemas.openxmlformats.org/officeDocument/2006/relationships/image" Target="../media/image1245.jpeg"/><Relationship Id="rId756" Type="http://schemas.openxmlformats.org/officeDocument/2006/relationships/image" Target="../media/image1287.jpeg"/><Relationship Id="rId50" Type="http://schemas.openxmlformats.org/officeDocument/2006/relationships/image" Target="../media/image600.jpeg"/><Relationship Id="rId104" Type="http://schemas.openxmlformats.org/officeDocument/2006/relationships/image" Target="../media/image493.png"/><Relationship Id="rId146" Type="http://schemas.openxmlformats.org/officeDocument/2006/relationships/image" Target="../media/image693.jpeg"/><Relationship Id="rId188" Type="http://schemas.openxmlformats.org/officeDocument/2006/relationships/image" Target="../media/image735.jpeg"/><Relationship Id="rId311" Type="http://schemas.openxmlformats.org/officeDocument/2006/relationships/image" Target="../media/image842.jpeg"/><Relationship Id="rId353" Type="http://schemas.openxmlformats.org/officeDocument/2006/relationships/image" Target="../media/image884.jpeg"/><Relationship Id="rId395" Type="http://schemas.openxmlformats.org/officeDocument/2006/relationships/image" Target="../media/image926.jpeg"/><Relationship Id="rId409" Type="http://schemas.openxmlformats.org/officeDocument/2006/relationships/image" Target="../media/image940.jpeg"/><Relationship Id="rId560" Type="http://schemas.openxmlformats.org/officeDocument/2006/relationships/image" Target="../media/image1091.jpeg"/><Relationship Id="rId798" Type="http://schemas.openxmlformats.org/officeDocument/2006/relationships/image" Target="../media/image1329.png"/><Relationship Id="rId92" Type="http://schemas.openxmlformats.org/officeDocument/2006/relationships/image" Target="../media/image642.jpeg"/><Relationship Id="rId213" Type="http://schemas.openxmlformats.org/officeDocument/2006/relationships/image" Target="../media/image759.jpeg"/><Relationship Id="rId420" Type="http://schemas.openxmlformats.org/officeDocument/2006/relationships/image" Target="../media/image951.jpeg"/><Relationship Id="rId616" Type="http://schemas.openxmlformats.org/officeDocument/2006/relationships/image" Target="../media/image1147.jpeg"/><Relationship Id="rId658" Type="http://schemas.openxmlformats.org/officeDocument/2006/relationships/image" Target="../media/image1189.jpeg"/><Relationship Id="rId255" Type="http://schemas.openxmlformats.org/officeDocument/2006/relationships/image" Target="../media/image797.jpeg"/><Relationship Id="rId297" Type="http://schemas.openxmlformats.org/officeDocument/2006/relationships/image" Target="../media/image828.jpeg"/><Relationship Id="rId462" Type="http://schemas.openxmlformats.org/officeDocument/2006/relationships/image" Target="../media/image993.png"/><Relationship Id="rId518" Type="http://schemas.openxmlformats.org/officeDocument/2006/relationships/image" Target="../media/image1049.jpeg"/><Relationship Id="rId725" Type="http://schemas.openxmlformats.org/officeDocument/2006/relationships/image" Target="../media/image1256.png"/><Relationship Id="rId115" Type="http://schemas.openxmlformats.org/officeDocument/2006/relationships/image" Target="../media/image664.jpeg"/><Relationship Id="rId157" Type="http://schemas.openxmlformats.org/officeDocument/2006/relationships/image" Target="../media/image704.jpeg"/><Relationship Id="rId322" Type="http://schemas.openxmlformats.org/officeDocument/2006/relationships/image" Target="../media/image853.jpeg"/><Relationship Id="rId364" Type="http://schemas.openxmlformats.org/officeDocument/2006/relationships/image" Target="../media/image895.jpeg"/><Relationship Id="rId767" Type="http://schemas.openxmlformats.org/officeDocument/2006/relationships/image" Target="../media/image1298.png"/><Relationship Id="rId61" Type="http://schemas.openxmlformats.org/officeDocument/2006/relationships/image" Target="../media/image611.jpeg"/><Relationship Id="rId199" Type="http://schemas.openxmlformats.org/officeDocument/2006/relationships/image" Target="../media/image746.jpeg"/><Relationship Id="rId571" Type="http://schemas.openxmlformats.org/officeDocument/2006/relationships/image" Target="../media/image1102.jpeg"/><Relationship Id="rId627" Type="http://schemas.openxmlformats.org/officeDocument/2006/relationships/image" Target="../media/image1158.jpeg"/><Relationship Id="rId669" Type="http://schemas.openxmlformats.org/officeDocument/2006/relationships/image" Target="../media/image1200.jpeg"/><Relationship Id="rId19" Type="http://schemas.openxmlformats.org/officeDocument/2006/relationships/image" Target="../media/image571.png"/><Relationship Id="rId224" Type="http://schemas.openxmlformats.org/officeDocument/2006/relationships/image" Target="../media/image769.jpeg"/><Relationship Id="rId266" Type="http://schemas.openxmlformats.org/officeDocument/2006/relationships/image" Target="../media/image517.jpeg"/><Relationship Id="rId431" Type="http://schemas.openxmlformats.org/officeDocument/2006/relationships/image" Target="../media/image962.jpeg"/><Relationship Id="rId473" Type="http://schemas.openxmlformats.org/officeDocument/2006/relationships/image" Target="../media/image1004.jpeg"/><Relationship Id="rId529" Type="http://schemas.openxmlformats.org/officeDocument/2006/relationships/image" Target="../media/image1060.jpeg"/><Relationship Id="rId680" Type="http://schemas.openxmlformats.org/officeDocument/2006/relationships/image" Target="../media/image1211.png"/><Relationship Id="rId736" Type="http://schemas.openxmlformats.org/officeDocument/2006/relationships/image" Target="../media/image1267.jpeg"/><Relationship Id="rId30" Type="http://schemas.openxmlformats.org/officeDocument/2006/relationships/image" Target="../media/image581.png"/><Relationship Id="rId126" Type="http://schemas.openxmlformats.org/officeDocument/2006/relationships/image" Target="../media/image675.jpeg"/><Relationship Id="rId168" Type="http://schemas.openxmlformats.org/officeDocument/2006/relationships/image" Target="../media/image715.jpeg"/><Relationship Id="rId333" Type="http://schemas.openxmlformats.org/officeDocument/2006/relationships/image" Target="../media/image864.png"/><Relationship Id="rId540" Type="http://schemas.openxmlformats.org/officeDocument/2006/relationships/image" Target="../media/image1071.jpeg"/><Relationship Id="rId778" Type="http://schemas.openxmlformats.org/officeDocument/2006/relationships/image" Target="../media/image1309.jpeg"/><Relationship Id="rId72" Type="http://schemas.openxmlformats.org/officeDocument/2006/relationships/image" Target="../media/image622.jpeg"/><Relationship Id="rId375" Type="http://schemas.openxmlformats.org/officeDocument/2006/relationships/image" Target="../media/image906.jpeg"/><Relationship Id="rId582" Type="http://schemas.openxmlformats.org/officeDocument/2006/relationships/image" Target="../media/image1113.jpeg"/><Relationship Id="rId638" Type="http://schemas.openxmlformats.org/officeDocument/2006/relationships/image" Target="../media/image1169.png"/><Relationship Id="rId803" Type="http://schemas.openxmlformats.org/officeDocument/2006/relationships/image" Target="../media/image1334.jpeg"/><Relationship Id="rId3" Type="http://schemas.openxmlformats.org/officeDocument/2006/relationships/image" Target="../media/image555.jpeg"/><Relationship Id="rId235" Type="http://schemas.openxmlformats.org/officeDocument/2006/relationships/image" Target="../media/image777.jpeg"/><Relationship Id="rId277" Type="http://schemas.openxmlformats.org/officeDocument/2006/relationships/image" Target="../media/image815.jpeg"/><Relationship Id="rId400" Type="http://schemas.openxmlformats.org/officeDocument/2006/relationships/image" Target="../media/image931.jpeg"/><Relationship Id="rId442" Type="http://schemas.openxmlformats.org/officeDocument/2006/relationships/image" Target="../media/image973.jpeg"/><Relationship Id="rId484" Type="http://schemas.openxmlformats.org/officeDocument/2006/relationships/image" Target="../media/image1015.jpeg"/><Relationship Id="rId705" Type="http://schemas.openxmlformats.org/officeDocument/2006/relationships/image" Target="../media/image1236.jpeg"/><Relationship Id="rId137" Type="http://schemas.openxmlformats.org/officeDocument/2006/relationships/image" Target="../media/image684.jpeg"/><Relationship Id="rId302" Type="http://schemas.openxmlformats.org/officeDocument/2006/relationships/image" Target="../media/image833.jpeg"/><Relationship Id="rId344" Type="http://schemas.openxmlformats.org/officeDocument/2006/relationships/image" Target="../media/image875.jpeg"/><Relationship Id="rId691" Type="http://schemas.openxmlformats.org/officeDocument/2006/relationships/image" Target="../media/image1222.jpeg"/><Relationship Id="rId747" Type="http://schemas.openxmlformats.org/officeDocument/2006/relationships/image" Target="../media/image1278.jpeg"/><Relationship Id="rId789" Type="http://schemas.openxmlformats.org/officeDocument/2006/relationships/image" Target="../media/image1320.jpeg"/><Relationship Id="rId41" Type="http://schemas.openxmlformats.org/officeDocument/2006/relationships/image" Target="../media/image591.jpeg"/><Relationship Id="rId83" Type="http://schemas.openxmlformats.org/officeDocument/2006/relationships/image" Target="../media/image633.jpeg"/><Relationship Id="rId179" Type="http://schemas.openxmlformats.org/officeDocument/2006/relationships/image" Target="../media/image726.jpeg"/><Relationship Id="rId386" Type="http://schemas.openxmlformats.org/officeDocument/2006/relationships/image" Target="../media/image917.jpeg"/><Relationship Id="rId551" Type="http://schemas.openxmlformats.org/officeDocument/2006/relationships/image" Target="../media/image1082.jpeg"/><Relationship Id="rId593" Type="http://schemas.openxmlformats.org/officeDocument/2006/relationships/image" Target="../media/image1124.jpeg"/><Relationship Id="rId607" Type="http://schemas.openxmlformats.org/officeDocument/2006/relationships/image" Target="../media/image1138.jpeg"/><Relationship Id="rId649" Type="http://schemas.openxmlformats.org/officeDocument/2006/relationships/image" Target="../media/image1180.png"/><Relationship Id="rId814" Type="http://schemas.openxmlformats.org/officeDocument/2006/relationships/image" Target="../media/image1345.jpeg"/><Relationship Id="rId190" Type="http://schemas.openxmlformats.org/officeDocument/2006/relationships/image" Target="../media/image737.png"/><Relationship Id="rId204" Type="http://schemas.openxmlformats.org/officeDocument/2006/relationships/image" Target="../media/image751.jpeg"/><Relationship Id="rId246" Type="http://schemas.openxmlformats.org/officeDocument/2006/relationships/image" Target="../media/image788.jpeg"/><Relationship Id="rId288" Type="http://schemas.openxmlformats.org/officeDocument/2006/relationships/image" Target="../media/image820.jpeg"/><Relationship Id="rId411" Type="http://schemas.openxmlformats.org/officeDocument/2006/relationships/image" Target="../media/image942.jpeg"/><Relationship Id="rId453" Type="http://schemas.openxmlformats.org/officeDocument/2006/relationships/image" Target="../media/image984.jpeg"/><Relationship Id="rId509" Type="http://schemas.openxmlformats.org/officeDocument/2006/relationships/image" Target="../media/image1040.jpeg"/><Relationship Id="rId660" Type="http://schemas.openxmlformats.org/officeDocument/2006/relationships/image" Target="../media/image1191.jpeg"/><Relationship Id="rId106" Type="http://schemas.openxmlformats.org/officeDocument/2006/relationships/image" Target="../media/image655.jpeg"/><Relationship Id="rId313" Type="http://schemas.openxmlformats.org/officeDocument/2006/relationships/image" Target="../media/image844.jpeg"/><Relationship Id="rId495" Type="http://schemas.openxmlformats.org/officeDocument/2006/relationships/image" Target="../media/image1026.png"/><Relationship Id="rId716" Type="http://schemas.openxmlformats.org/officeDocument/2006/relationships/image" Target="../media/image1247.jpeg"/><Relationship Id="rId758" Type="http://schemas.openxmlformats.org/officeDocument/2006/relationships/image" Target="../media/image1289.jpeg"/><Relationship Id="rId10" Type="http://schemas.openxmlformats.org/officeDocument/2006/relationships/image" Target="../media/image562.png"/><Relationship Id="rId52" Type="http://schemas.openxmlformats.org/officeDocument/2006/relationships/image" Target="../media/image602.jpeg"/><Relationship Id="rId94" Type="http://schemas.openxmlformats.org/officeDocument/2006/relationships/image" Target="../media/image644.jpeg"/><Relationship Id="rId148" Type="http://schemas.openxmlformats.org/officeDocument/2006/relationships/image" Target="../media/image695.png"/><Relationship Id="rId355" Type="http://schemas.openxmlformats.org/officeDocument/2006/relationships/image" Target="../media/image886.jpeg"/><Relationship Id="rId397" Type="http://schemas.openxmlformats.org/officeDocument/2006/relationships/image" Target="../media/image928.jpeg"/><Relationship Id="rId520" Type="http://schemas.openxmlformats.org/officeDocument/2006/relationships/image" Target="../media/image1051.jpeg"/><Relationship Id="rId562" Type="http://schemas.openxmlformats.org/officeDocument/2006/relationships/image" Target="../media/image1093.png"/><Relationship Id="rId618" Type="http://schemas.openxmlformats.org/officeDocument/2006/relationships/image" Target="../media/image1149.jpeg"/><Relationship Id="rId215" Type="http://schemas.openxmlformats.org/officeDocument/2006/relationships/image" Target="../media/image761.jpeg"/><Relationship Id="rId257" Type="http://schemas.openxmlformats.org/officeDocument/2006/relationships/image" Target="../media/image799.png"/><Relationship Id="rId422" Type="http://schemas.openxmlformats.org/officeDocument/2006/relationships/image" Target="../media/image953.jpeg"/><Relationship Id="rId464" Type="http://schemas.openxmlformats.org/officeDocument/2006/relationships/image" Target="../media/image995.jpeg"/><Relationship Id="rId299" Type="http://schemas.openxmlformats.org/officeDocument/2006/relationships/image" Target="../media/image830.png"/><Relationship Id="rId727" Type="http://schemas.openxmlformats.org/officeDocument/2006/relationships/image" Target="../media/image1258.jpeg"/><Relationship Id="rId63" Type="http://schemas.openxmlformats.org/officeDocument/2006/relationships/image" Target="../media/image613.jpeg"/><Relationship Id="rId159" Type="http://schemas.openxmlformats.org/officeDocument/2006/relationships/image" Target="../media/image706.jpeg"/><Relationship Id="rId366" Type="http://schemas.openxmlformats.org/officeDocument/2006/relationships/image" Target="../media/image897.jpeg"/><Relationship Id="rId573" Type="http://schemas.openxmlformats.org/officeDocument/2006/relationships/image" Target="../media/image1104.jpeg"/><Relationship Id="rId780" Type="http://schemas.openxmlformats.org/officeDocument/2006/relationships/image" Target="../media/image1311.jpeg"/><Relationship Id="rId226" Type="http://schemas.openxmlformats.org/officeDocument/2006/relationships/image" Target="../media/image514.png"/><Relationship Id="rId433" Type="http://schemas.openxmlformats.org/officeDocument/2006/relationships/image" Target="../media/image964.jpeg"/><Relationship Id="rId640" Type="http://schemas.openxmlformats.org/officeDocument/2006/relationships/image" Target="../media/image1171.jpeg"/><Relationship Id="rId738" Type="http://schemas.openxmlformats.org/officeDocument/2006/relationships/image" Target="../media/image1269.jpeg"/><Relationship Id="rId74" Type="http://schemas.openxmlformats.org/officeDocument/2006/relationships/image" Target="../media/image624.jpeg"/><Relationship Id="rId377" Type="http://schemas.openxmlformats.org/officeDocument/2006/relationships/image" Target="../media/image908.jpeg"/><Relationship Id="rId500" Type="http://schemas.openxmlformats.org/officeDocument/2006/relationships/image" Target="../media/image1031.jpeg"/><Relationship Id="rId584" Type="http://schemas.openxmlformats.org/officeDocument/2006/relationships/image" Target="../media/image1115.jpeg"/><Relationship Id="rId805" Type="http://schemas.openxmlformats.org/officeDocument/2006/relationships/image" Target="../media/image1336.jpeg"/><Relationship Id="rId5" Type="http://schemas.openxmlformats.org/officeDocument/2006/relationships/image" Target="../media/image557.jpeg"/><Relationship Id="rId237" Type="http://schemas.openxmlformats.org/officeDocument/2006/relationships/image" Target="../media/image779.jpeg"/><Relationship Id="rId791" Type="http://schemas.openxmlformats.org/officeDocument/2006/relationships/image" Target="../media/image1322.jpeg"/><Relationship Id="rId444" Type="http://schemas.openxmlformats.org/officeDocument/2006/relationships/image" Target="../media/image975.jpeg"/><Relationship Id="rId651" Type="http://schemas.openxmlformats.org/officeDocument/2006/relationships/image" Target="../media/image1182.jpeg"/><Relationship Id="rId749" Type="http://schemas.openxmlformats.org/officeDocument/2006/relationships/image" Target="../media/image1280.png"/><Relationship Id="rId290" Type="http://schemas.openxmlformats.org/officeDocument/2006/relationships/image" Target="../media/image526.png"/><Relationship Id="rId304" Type="http://schemas.openxmlformats.org/officeDocument/2006/relationships/image" Target="../media/image835.jpeg"/><Relationship Id="rId388" Type="http://schemas.openxmlformats.org/officeDocument/2006/relationships/image" Target="../media/image919.jpeg"/><Relationship Id="rId511" Type="http://schemas.openxmlformats.org/officeDocument/2006/relationships/image" Target="../media/image1042.jpeg"/><Relationship Id="rId609" Type="http://schemas.openxmlformats.org/officeDocument/2006/relationships/image" Target="../media/image1140.jpeg"/><Relationship Id="rId85" Type="http://schemas.openxmlformats.org/officeDocument/2006/relationships/image" Target="../media/image635.jpeg"/><Relationship Id="rId150" Type="http://schemas.openxmlformats.org/officeDocument/2006/relationships/image" Target="../media/image697.jpeg"/><Relationship Id="rId595" Type="http://schemas.openxmlformats.org/officeDocument/2006/relationships/image" Target="../media/image1126.jpeg"/><Relationship Id="rId816" Type="http://schemas.openxmlformats.org/officeDocument/2006/relationships/image" Target="../media/image1347.jpeg"/><Relationship Id="rId248" Type="http://schemas.openxmlformats.org/officeDocument/2006/relationships/image" Target="../media/image790.jpeg"/><Relationship Id="rId455" Type="http://schemas.openxmlformats.org/officeDocument/2006/relationships/image" Target="../media/image986.jpeg"/><Relationship Id="rId662" Type="http://schemas.openxmlformats.org/officeDocument/2006/relationships/image" Target="../media/image1193.jpeg"/><Relationship Id="rId12" Type="http://schemas.openxmlformats.org/officeDocument/2006/relationships/image" Target="../media/image564.jpeg"/><Relationship Id="rId108" Type="http://schemas.openxmlformats.org/officeDocument/2006/relationships/image" Target="../media/image657.jpeg"/><Relationship Id="rId315" Type="http://schemas.openxmlformats.org/officeDocument/2006/relationships/image" Target="../media/image846.jpeg"/><Relationship Id="rId522" Type="http://schemas.openxmlformats.org/officeDocument/2006/relationships/image" Target="../media/image1053.jpeg"/><Relationship Id="rId96" Type="http://schemas.openxmlformats.org/officeDocument/2006/relationships/image" Target="../media/image646.jpeg"/><Relationship Id="rId161" Type="http://schemas.openxmlformats.org/officeDocument/2006/relationships/image" Target="../media/image708.jpeg"/><Relationship Id="rId399" Type="http://schemas.openxmlformats.org/officeDocument/2006/relationships/image" Target="../media/image930.jpeg"/><Relationship Id="rId259" Type="http://schemas.openxmlformats.org/officeDocument/2006/relationships/image" Target="../media/image801.png"/><Relationship Id="rId466" Type="http://schemas.openxmlformats.org/officeDocument/2006/relationships/image" Target="../media/image997.jpeg"/><Relationship Id="rId673" Type="http://schemas.openxmlformats.org/officeDocument/2006/relationships/image" Target="../media/image1204.jpeg"/><Relationship Id="rId23" Type="http://schemas.openxmlformats.org/officeDocument/2006/relationships/image" Target="../media/image575.png"/><Relationship Id="rId119" Type="http://schemas.openxmlformats.org/officeDocument/2006/relationships/image" Target="../media/image668.jpeg"/><Relationship Id="rId326" Type="http://schemas.openxmlformats.org/officeDocument/2006/relationships/image" Target="../media/image857.jpeg"/><Relationship Id="rId533" Type="http://schemas.openxmlformats.org/officeDocument/2006/relationships/image" Target="../media/image1064.png"/><Relationship Id="rId740" Type="http://schemas.openxmlformats.org/officeDocument/2006/relationships/image" Target="../media/image1271.jpeg"/><Relationship Id="rId172" Type="http://schemas.openxmlformats.org/officeDocument/2006/relationships/image" Target="../media/image719.jpeg"/><Relationship Id="rId477" Type="http://schemas.openxmlformats.org/officeDocument/2006/relationships/image" Target="../media/image1008.jpeg"/><Relationship Id="rId600" Type="http://schemas.openxmlformats.org/officeDocument/2006/relationships/image" Target="../media/image1131.jpeg"/><Relationship Id="rId684" Type="http://schemas.openxmlformats.org/officeDocument/2006/relationships/image" Target="../media/image1215.jpeg"/><Relationship Id="rId337" Type="http://schemas.openxmlformats.org/officeDocument/2006/relationships/image" Target="../media/image868.jpeg"/><Relationship Id="rId34" Type="http://schemas.openxmlformats.org/officeDocument/2006/relationships/image" Target="../media/image584.png"/><Relationship Id="rId544" Type="http://schemas.openxmlformats.org/officeDocument/2006/relationships/image" Target="../media/image1075.jpeg"/><Relationship Id="rId751" Type="http://schemas.openxmlformats.org/officeDocument/2006/relationships/image" Target="../media/image1282.jpeg"/><Relationship Id="rId183" Type="http://schemas.openxmlformats.org/officeDocument/2006/relationships/image" Target="../media/image730.jpeg"/><Relationship Id="rId390" Type="http://schemas.openxmlformats.org/officeDocument/2006/relationships/image" Target="../media/image921.jpeg"/><Relationship Id="rId404" Type="http://schemas.openxmlformats.org/officeDocument/2006/relationships/image" Target="../media/image935.jpeg"/><Relationship Id="rId611" Type="http://schemas.openxmlformats.org/officeDocument/2006/relationships/image" Target="../media/image1142.jpeg"/><Relationship Id="rId250" Type="http://schemas.openxmlformats.org/officeDocument/2006/relationships/image" Target="../media/image792.jpeg"/><Relationship Id="rId488" Type="http://schemas.openxmlformats.org/officeDocument/2006/relationships/image" Target="../media/image1019.png"/><Relationship Id="rId695" Type="http://schemas.openxmlformats.org/officeDocument/2006/relationships/image" Target="../media/image1226.jpeg"/><Relationship Id="rId709" Type="http://schemas.openxmlformats.org/officeDocument/2006/relationships/image" Target="../media/image1240.jpeg"/><Relationship Id="rId45" Type="http://schemas.openxmlformats.org/officeDocument/2006/relationships/image" Target="../media/image595.png"/><Relationship Id="rId110" Type="http://schemas.openxmlformats.org/officeDocument/2006/relationships/image" Target="../media/image659.png"/><Relationship Id="rId348" Type="http://schemas.openxmlformats.org/officeDocument/2006/relationships/image" Target="../media/image879.jpeg"/><Relationship Id="rId555" Type="http://schemas.openxmlformats.org/officeDocument/2006/relationships/image" Target="../media/image1086.jpeg"/><Relationship Id="rId762" Type="http://schemas.openxmlformats.org/officeDocument/2006/relationships/image" Target="../media/image1293.jpeg"/><Relationship Id="rId194" Type="http://schemas.openxmlformats.org/officeDocument/2006/relationships/image" Target="../media/image741.jpeg"/><Relationship Id="rId208" Type="http://schemas.openxmlformats.org/officeDocument/2006/relationships/image" Target="../media/image755.png"/><Relationship Id="rId415" Type="http://schemas.openxmlformats.org/officeDocument/2006/relationships/image" Target="../media/image946.jpeg"/><Relationship Id="rId622" Type="http://schemas.openxmlformats.org/officeDocument/2006/relationships/image" Target="../media/image1153.jpeg"/><Relationship Id="rId261" Type="http://schemas.openxmlformats.org/officeDocument/2006/relationships/image" Target="../media/image803.jpeg"/><Relationship Id="rId499" Type="http://schemas.openxmlformats.org/officeDocument/2006/relationships/image" Target="../media/image1030.jpeg"/><Relationship Id="rId56" Type="http://schemas.openxmlformats.org/officeDocument/2006/relationships/image" Target="../media/image606.jpeg"/><Relationship Id="rId359" Type="http://schemas.openxmlformats.org/officeDocument/2006/relationships/image" Target="../media/image890.jpeg"/><Relationship Id="rId566" Type="http://schemas.openxmlformats.org/officeDocument/2006/relationships/image" Target="../media/image1097.jpeg"/><Relationship Id="rId773" Type="http://schemas.openxmlformats.org/officeDocument/2006/relationships/image" Target="../media/image1304.jpeg"/><Relationship Id="rId121" Type="http://schemas.openxmlformats.org/officeDocument/2006/relationships/image" Target="../media/image670.png"/><Relationship Id="rId219" Type="http://schemas.openxmlformats.org/officeDocument/2006/relationships/image" Target="../media/image765.jpeg"/><Relationship Id="rId426" Type="http://schemas.openxmlformats.org/officeDocument/2006/relationships/image" Target="../media/image957.jpeg"/><Relationship Id="rId633" Type="http://schemas.openxmlformats.org/officeDocument/2006/relationships/image" Target="../media/image1164.jpeg"/><Relationship Id="rId67" Type="http://schemas.openxmlformats.org/officeDocument/2006/relationships/image" Target="../media/image617.jpeg"/><Relationship Id="rId272" Type="http://schemas.openxmlformats.org/officeDocument/2006/relationships/image" Target="../media/image810.jpeg"/><Relationship Id="rId577" Type="http://schemas.openxmlformats.org/officeDocument/2006/relationships/image" Target="../media/image1108.jpeg"/><Relationship Id="rId700" Type="http://schemas.openxmlformats.org/officeDocument/2006/relationships/image" Target="../media/image1231.jpeg"/><Relationship Id="rId132" Type="http://schemas.openxmlformats.org/officeDocument/2006/relationships/image" Target="../media/image679.jpeg"/><Relationship Id="rId784" Type="http://schemas.openxmlformats.org/officeDocument/2006/relationships/image" Target="../media/image1315.jpeg"/><Relationship Id="rId437" Type="http://schemas.openxmlformats.org/officeDocument/2006/relationships/image" Target="../media/image968.jpeg"/><Relationship Id="rId644" Type="http://schemas.openxmlformats.org/officeDocument/2006/relationships/image" Target="../media/image1175.jpeg"/><Relationship Id="rId283" Type="http://schemas.openxmlformats.org/officeDocument/2006/relationships/image" Target="../media/image817.jpeg"/><Relationship Id="rId490" Type="http://schemas.openxmlformats.org/officeDocument/2006/relationships/image" Target="../media/image1021.jpeg"/><Relationship Id="rId504" Type="http://schemas.openxmlformats.org/officeDocument/2006/relationships/image" Target="../media/image1035.png"/><Relationship Id="rId711" Type="http://schemas.openxmlformats.org/officeDocument/2006/relationships/image" Target="../media/image1242.jpeg"/><Relationship Id="rId78" Type="http://schemas.openxmlformats.org/officeDocument/2006/relationships/image" Target="../media/image628.jpeg"/><Relationship Id="rId143" Type="http://schemas.openxmlformats.org/officeDocument/2006/relationships/image" Target="../media/image690.jpeg"/><Relationship Id="rId350" Type="http://schemas.openxmlformats.org/officeDocument/2006/relationships/image" Target="../media/image881.jpeg"/><Relationship Id="rId588" Type="http://schemas.openxmlformats.org/officeDocument/2006/relationships/image" Target="../media/image1119.jpeg"/><Relationship Id="rId795" Type="http://schemas.openxmlformats.org/officeDocument/2006/relationships/image" Target="../media/image1326.jpeg"/><Relationship Id="rId809" Type="http://schemas.openxmlformats.org/officeDocument/2006/relationships/image" Target="../media/image1340.jpeg"/><Relationship Id="rId9" Type="http://schemas.openxmlformats.org/officeDocument/2006/relationships/image" Target="../media/image561.png"/><Relationship Id="rId210" Type="http://schemas.openxmlformats.org/officeDocument/2006/relationships/image" Target="../media/image757.jpeg"/><Relationship Id="rId448" Type="http://schemas.openxmlformats.org/officeDocument/2006/relationships/image" Target="../media/image979.jpeg"/><Relationship Id="rId655" Type="http://schemas.openxmlformats.org/officeDocument/2006/relationships/image" Target="../media/image1186.jpeg"/><Relationship Id="rId294" Type="http://schemas.openxmlformats.org/officeDocument/2006/relationships/image" Target="../media/image825.jpeg"/><Relationship Id="rId308" Type="http://schemas.openxmlformats.org/officeDocument/2006/relationships/image" Target="../media/image839.jpeg"/><Relationship Id="rId515" Type="http://schemas.openxmlformats.org/officeDocument/2006/relationships/image" Target="../media/image1046.jpeg"/><Relationship Id="rId722" Type="http://schemas.openxmlformats.org/officeDocument/2006/relationships/image" Target="../media/image1253.jpeg"/><Relationship Id="rId89" Type="http://schemas.openxmlformats.org/officeDocument/2006/relationships/image" Target="../media/image639.jpeg"/><Relationship Id="rId154" Type="http://schemas.openxmlformats.org/officeDocument/2006/relationships/image" Target="../media/image701.jpeg"/><Relationship Id="rId361" Type="http://schemas.openxmlformats.org/officeDocument/2006/relationships/image" Target="../media/image892.jpeg"/><Relationship Id="rId599" Type="http://schemas.openxmlformats.org/officeDocument/2006/relationships/image" Target="../media/image1130.jpeg"/><Relationship Id="rId459" Type="http://schemas.openxmlformats.org/officeDocument/2006/relationships/image" Target="../media/image990.jpeg"/><Relationship Id="rId666" Type="http://schemas.openxmlformats.org/officeDocument/2006/relationships/image" Target="../media/image1197.jpeg"/><Relationship Id="rId16" Type="http://schemas.openxmlformats.org/officeDocument/2006/relationships/image" Target="../media/image568.jpeg"/><Relationship Id="rId221" Type="http://schemas.openxmlformats.org/officeDocument/2006/relationships/image" Target="../media/image519.png"/><Relationship Id="rId319" Type="http://schemas.openxmlformats.org/officeDocument/2006/relationships/image" Target="../media/image850.jpeg"/><Relationship Id="rId526" Type="http://schemas.openxmlformats.org/officeDocument/2006/relationships/image" Target="../media/image1057.jpeg"/><Relationship Id="rId733" Type="http://schemas.openxmlformats.org/officeDocument/2006/relationships/image" Target="../media/image1264.jpeg"/><Relationship Id="rId165" Type="http://schemas.openxmlformats.org/officeDocument/2006/relationships/image" Target="../media/image712.jpeg"/><Relationship Id="rId372" Type="http://schemas.openxmlformats.org/officeDocument/2006/relationships/image" Target="../media/image903.jpeg"/><Relationship Id="rId677" Type="http://schemas.openxmlformats.org/officeDocument/2006/relationships/image" Target="../media/image1208.jpeg"/><Relationship Id="rId800" Type="http://schemas.openxmlformats.org/officeDocument/2006/relationships/image" Target="../media/image1331.jpeg"/><Relationship Id="rId232" Type="http://schemas.openxmlformats.org/officeDocument/2006/relationships/image" Target="../media/image774.jpeg"/><Relationship Id="rId27" Type="http://schemas.openxmlformats.org/officeDocument/2006/relationships/image" Target="../media/image578.jpeg"/><Relationship Id="rId537" Type="http://schemas.openxmlformats.org/officeDocument/2006/relationships/image" Target="../media/image1068.png"/><Relationship Id="rId744" Type="http://schemas.openxmlformats.org/officeDocument/2006/relationships/image" Target="../media/image1275.png"/><Relationship Id="rId80" Type="http://schemas.openxmlformats.org/officeDocument/2006/relationships/image" Target="../media/image630.jpeg"/><Relationship Id="rId176" Type="http://schemas.openxmlformats.org/officeDocument/2006/relationships/image" Target="../media/image723.jpeg"/><Relationship Id="rId383" Type="http://schemas.openxmlformats.org/officeDocument/2006/relationships/image" Target="../media/image914.jpeg"/><Relationship Id="rId590" Type="http://schemas.openxmlformats.org/officeDocument/2006/relationships/image" Target="../media/image1121.jpeg"/><Relationship Id="rId604" Type="http://schemas.openxmlformats.org/officeDocument/2006/relationships/image" Target="../media/image1135.jpeg"/><Relationship Id="rId811" Type="http://schemas.openxmlformats.org/officeDocument/2006/relationships/image" Target="../media/image1342.jpeg"/><Relationship Id="rId243" Type="http://schemas.openxmlformats.org/officeDocument/2006/relationships/image" Target="../media/image785.jpeg"/><Relationship Id="rId450" Type="http://schemas.openxmlformats.org/officeDocument/2006/relationships/image" Target="../media/image981.jpeg"/><Relationship Id="rId688" Type="http://schemas.openxmlformats.org/officeDocument/2006/relationships/image" Target="../media/image1219.jpeg"/><Relationship Id="rId38" Type="http://schemas.openxmlformats.org/officeDocument/2006/relationships/image" Target="../media/image588.jpeg"/><Relationship Id="rId103" Type="http://schemas.openxmlformats.org/officeDocument/2006/relationships/image" Target="../media/image653.jpeg"/><Relationship Id="rId310" Type="http://schemas.openxmlformats.org/officeDocument/2006/relationships/image" Target="../media/image841.jpeg"/><Relationship Id="rId548" Type="http://schemas.openxmlformats.org/officeDocument/2006/relationships/image" Target="../media/image1079.jpeg"/><Relationship Id="rId755" Type="http://schemas.openxmlformats.org/officeDocument/2006/relationships/image" Target="../media/image1286.png"/><Relationship Id="rId91" Type="http://schemas.openxmlformats.org/officeDocument/2006/relationships/image" Target="../media/image641.jpeg"/><Relationship Id="rId187" Type="http://schemas.openxmlformats.org/officeDocument/2006/relationships/image" Target="../media/image734.jpeg"/><Relationship Id="rId394" Type="http://schemas.openxmlformats.org/officeDocument/2006/relationships/image" Target="../media/image925.jpeg"/><Relationship Id="rId408" Type="http://schemas.openxmlformats.org/officeDocument/2006/relationships/image" Target="../media/image939.jpeg"/><Relationship Id="rId615" Type="http://schemas.openxmlformats.org/officeDocument/2006/relationships/image" Target="../media/image1146.jpeg"/><Relationship Id="rId254" Type="http://schemas.openxmlformats.org/officeDocument/2006/relationships/image" Target="../media/image796.jpeg"/><Relationship Id="rId699" Type="http://schemas.openxmlformats.org/officeDocument/2006/relationships/image" Target="../media/image1230.png"/><Relationship Id="rId49" Type="http://schemas.openxmlformats.org/officeDocument/2006/relationships/image" Target="../media/image599.jpeg"/><Relationship Id="rId114" Type="http://schemas.openxmlformats.org/officeDocument/2006/relationships/image" Target="../media/image663.jpeg"/><Relationship Id="rId461" Type="http://schemas.openxmlformats.org/officeDocument/2006/relationships/image" Target="../media/image992.jpeg"/><Relationship Id="rId559" Type="http://schemas.openxmlformats.org/officeDocument/2006/relationships/image" Target="../media/image1090.jpeg"/><Relationship Id="rId766" Type="http://schemas.openxmlformats.org/officeDocument/2006/relationships/image" Target="../media/image1297.jpeg"/><Relationship Id="rId198" Type="http://schemas.openxmlformats.org/officeDocument/2006/relationships/image" Target="../media/image745.jpeg"/><Relationship Id="rId321" Type="http://schemas.openxmlformats.org/officeDocument/2006/relationships/image" Target="../media/image852.jpeg"/><Relationship Id="rId419" Type="http://schemas.openxmlformats.org/officeDocument/2006/relationships/image" Target="../media/image950.jpeg"/><Relationship Id="rId626" Type="http://schemas.openxmlformats.org/officeDocument/2006/relationships/image" Target="../media/image1157.jpeg"/><Relationship Id="rId265" Type="http://schemas.openxmlformats.org/officeDocument/2006/relationships/image" Target="../media/image807.png"/><Relationship Id="rId472" Type="http://schemas.openxmlformats.org/officeDocument/2006/relationships/image" Target="../media/image1003.jpeg"/><Relationship Id="rId125" Type="http://schemas.openxmlformats.org/officeDocument/2006/relationships/image" Target="../media/image674.jpeg"/><Relationship Id="rId332" Type="http://schemas.openxmlformats.org/officeDocument/2006/relationships/image" Target="../media/image863.jpeg"/><Relationship Id="rId777" Type="http://schemas.openxmlformats.org/officeDocument/2006/relationships/image" Target="../media/image1308.jpeg"/><Relationship Id="rId637" Type="http://schemas.openxmlformats.org/officeDocument/2006/relationships/image" Target="../media/image1168.jpeg"/><Relationship Id="rId276" Type="http://schemas.openxmlformats.org/officeDocument/2006/relationships/image" Target="../media/image814.jpeg"/><Relationship Id="rId483" Type="http://schemas.openxmlformats.org/officeDocument/2006/relationships/image" Target="../media/image1014.jpeg"/><Relationship Id="rId690" Type="http://schemas.openxmlformats.org/officeDocument/2006/relationships/image" Target="../media/image1221.jpeg"/><Relationship Id="rId704" Type="http://schemas.openxmlformats.org/officeDocument/2006/relationships/image" Target="../media/image1235.jpeg"/><Relationship Id="rId40" Type="http://schemas.openxmlformats.org/officeDocument/2006/relationships/image" Target="../media/image590.jpeg"/><Relationship Id="rId136" Type="http://schemas.openxmlformats.org/officeDocument/2006/relationships/image" Target="../media/image683.jpeg"/><Relationship Id="rId343" Type="http://schemas.openxmlformats.org/officeDocument/2006/relationships/image" Target="../media/image874.jpeg"/><Relationship Id="rId550" Type="http://schemas.openxmlformats.org/officeDocument/2006/relationships/image" Target="../media/image1081.jpeg"/><Relationship Id="rId788" Type="http://schemas.openxmlformats.org/officeDocument/2006/relationships/image" Target="../media/image1319.png"/><Relationship Id="rId203" Type="http://schemas.openxmlformats.org/officeDocument/2006/relationships/image" Target="../media/image750.jpeg"/><Relationship Id="rId648" Type="http://schemas.openxmlformats.org/officeDocument/2006/relationships/image" Target="../media/image1179.jpeg"/><Relationship Id="rId287" Type="http://schemas.openxmlformats.org/officeDocument/2006/relationships/image" Target="../media/image819.jpeg"/><Relationship Id="rId410" Type="http://schemas.openxmlformats.org/officeDocument/2006/relationships/image" Target="../media/image941.jpeg"/><Relationship Id="rId494" Type="http://schemas.openxmlformats.org/officeDocument/2006/relationships/image" Target="../media/image1025.png"/><Relationship Id="rId508" Type="http://schemas.openxmlformats.org/officeDocument/2006/relationships/image" Target="../media/image1039.jpeg"/><Relationship Id="rId715" Type="http://schemas.openxmlformats.org/officeDocument/2006/relationships/image" Target="../media/image1246.jpeg"/><Relationship Id="rId147" Type="http://schemas.openxmlformats.org/officeDocument/2006/relationships/image" Target="../media/image694.jpeg"/><Relationship Id="rId354" Type="http://schemas.openxmlformats.org/officeDocument/2006/relationships/image" Target="../media/image885.jpeg"/><Relationship Id="rId799" Type="http://schemas.openxmlformats.org/officeDocument/2006/relationships/image" Target="../media/image1330.png"/><Relationship Id="rId51" Type="http://schemas.openxmlformats.org/officeDocument/2006/relationships/image" Target="../media/image601.jpeg"/><Relationship Id="rId561" Type="http://schemas.openxmlformats.org/officeDocument/2006/relationships/image" Target="../media/image1092.png"/><Relationship Id="rId659" Type="http://schemas.openxmlformats.org/officeDocument/2006/relationships/image" Target="../media/image1190.jpeg"/><Relationship Id="rId214" Type="http://schemas.openxmlformats.org/officeDocument/2006/relationships/image" Target="../media/image760.png"/><Relationship Id="rId298" Type="http://schemas.openxmlformats.org/officeDocument/2006/relationships/image" Target="../media/image829.jpeg"/><Relationship Id="rId421" Type="http://schemas.openxmlformats.org/officeDocument/2006/relationships/image" Target="../media/image952.jpeg"/><Relationship Id="rId519" Type="http://schemas.openxmlformats.org/officeDocument/2006/relationships/image" Target="../media/image1050.jpeg"/><Relationship Id="rId158" Type="http://schemas.openxmlformats.org/officeDocument/2006/relationships/image" Target="../media/image705.jpeg"/><Relationship Id="rId726" Type="http://schemas.openxmlformats.org/officeDocument/2006/relationships/image" Target="../media/image1257.jpeg"/><Relationship Id="rId62" Type="http://schemas.openxmlformats.org/officeDocument/2006/relationships/image" Target="../media/image612.jpeg"/><Relationship Id="rId365" Type="http://schemas.openxmlformats.org/officeDocument/2006/relationships/image" Target="../media/image896.jpeg"/><Relationship Id="rId572" Type="http://schemas.openxmlformats.org/officeDocument/2006/relationships/image" Target="../media/image1103.jpeg"/><Relationship Id="rId225" Type="http://schemas.openxmlformats.org/officeDocument/2006/relationships/image" Target="../media/image770.jpeg"/><Relationship Id="rId432" Type="http://schemas.openxmlformats.org/officeDocument/2006/relationships/image" Target="../media/image963.jpeg"/><Relationship Id="rId737" Type="http://schemas.openxmlformats.org/officeDocument/2006/relationships/image" Target="../media/image1268.jpeg"/><Relationship Id="rId73" Type="http://schemas.openxmlformats.org/officeDocument/2006/relationships/image" Target="../media/image623.jpeg"/><Relationship Id="rId169" Type="http://schemas.openxmlformats.org/officeDocument/2006/relationships/image" Target="../media/image716.jpeg"/><Relationship Id="rId376" Type="http://schemas.openxmlformats.org/officeDocument/2006/relationships/image" Target="../media/image907.jpeg"/><Relationship Id="rId583" Type="http://schemas.openxmlformats.org/officeDocument/2006/relationships/image" Target="../media/image1114.png"/><Relationship Id="rId790" Type="http://schemas.openxmlformats.org/officeDocument/2006/relationships/image" Target="../media/image1321.jpeg"/><Relationship Id="rId804" Type="http://schemas.openxmlformats.org/officeDocument/2006/relationships/image" Target="../media/image1335.jpeg"/><Relationship Id="rId4" Type="http://schemas.openxmlformats.org/officeDocument/2006/relationships/image" Target="../media/image556.jpeg"/><Relationship Id="rId236" Type="http://schemas.openxmlformats.org/officeDocument/2006/relationships/image" Target="../media/image778.jpeg"/><Relationship Id="rId443" Type="http://schemas.openxmlformats.org/officeDocument/2006/relationships/image" Target="../media/image974.jpeg"/><Relationship Id="rId650" Type="http://schemas.openxmlformats.org/officeDocument/2006/relationships/image" Target="../media/image1181.jpeg"/><Relationship Id="rId303" Type="http://schemas.openxmlformats.org/officeDocument/2006/relationships/image" Target="../media/image834.jpeg"/><Relationship Id="rId748" Type="http://schemas.openxmlformats.org/officeDocument/2006/relationships/image" Target="../media/image1279.jpeg"/><Relationship Id="rId84" Type="http://schemas.openxmlformats.org/officeDocument/2006/relationships/image" Target="../media/image634.jpeg"/><Relationship Id="rId387" Type="http://schemas.openxmlformats.org/officeDocument/2006/relationships/image" Target="../media/image918.jpeg"/><Relationship Id="rId510" Type="http://schemas.openxmlformats.org/officeDocument/2006/relationships/image" Target="../media/image1041.jpeg"/><Relationship Id="rId594" Type="http://schemas.openxmlformats.org/officeDocument/2006/relationships/image" Target="../media/image1125.jpeg"/><Relationship Id="rId608" Type="http://schemas.openxmlformats.org/officeDocument/2006/relationships/image" Target="../media/image1139.png"/><Relationship Id="rId815" Type="http://schemas.openxmlformats.org/officeDocument/2006/relationships/image" Target="../media/image1346.jpeg"/><Relationship Id="rId247" Type="http://schemas.openxmlformats.org/officeDocument/2006/relationships/image" Target="../media/image789.png"/><Relationship Id="rId107" Type="http://schemas.openxmlformats.org/officeDocument/2006/relationships/image" Target="../media/image656.jpeg"/><Relationship Id="rId454" Type="http://schemas.openxmlformats.org/officeDocument/2006/relationships/image" Target="../media/image985.jpeg"/><Relationship Id="rId661" Type="http://schemas.openxmlformats.org/officeDocument/2006/relationships/image" Target="../media/image1192.jpeg"/><Relationship Id="rId759" Type="http://schemas.openxmlformats.org/officeDocument/2006/relationships/image" Target="../media/image1290.jpeg"/><Relationship Id="rId11" Type="http://schemas.openxmlformats.org/officeDocument/2006/relationships/image" Target="../media/image563.png"/><Relationship Id="rId314" Type="http://schemas.openxmlformats.org/officeDocument/2006/relationships/image" Target="../media/image845.jpeg"/><Relationship Id="rId398" Type="http://schemas.openxmlformats.org/officeDocument/2006/relationships/image" Target="../media/image929.jpeg"/><Relationship Id="rId521" Type="http://schemas.openxmlformats.org/officeDocument/2006/relationships/image" Target="../media/image1052.jpeg"/><Relationship Id="rId619" Type="http://schemas.openxmlformats.org/officeDocument/2006/relationships/image" Target="../media/image1150.png"/><Relationship Id="rId95" Type="http://schemas.openxmlformats.org/officeDocument/2006/relationships/image" Target="../media/image645.jpeg"/><Relationship Id="rId160" Type="http://schemas.openxmlformats.org/officeDocument/2006/relationships/image" Target="../media/image707.jpeg"/><Relationship Id="rId258" Type="http://schemas.openxmlformats.org/officeDocument/2006/relationships/image" Target="../media/image800.png"/><Relationship Id="rId465" Type="http://schemas.openxmlformats.org/officeDocument/2006/relationships/image" Target="../media/image996.jpeg"/><Relationship Id="rId672" Type="http://schemas.openxmlformats.org/officeDocument/2006/relationships/image" Target="../media/image1203.jpeg"/><Relationship Id="rId22" Type="http://schemas.openxmlformats.org/officeDocument/2006/relationships/image" Target="../media/image574.jpeg"/><Relationship Id="rId118" Type="http://schemas.openxmlformats.org/officeDocument/2006/relationships/image" Target="../media/image667.jpeg"/><Relationship Id="rId325" Type="http://schemas.openxmlformats.org/officeDocument/2006/relationships/image" Target="../media/image856.jpeg"/><Relationship Id="rId532" Type="http://schemas.openxmlformats.org/officeDocument/2006/relationships/image" Target="../media/image1063.jpeg"/><Relationship Id="rId171" Type="http://schemas.openxmlformats.org/officeDocument/2006/relationships/image" Target="../media/image718.jpeg"/><Relationship Id="rId269" Type="http://schemas.openxmlformats.org/officeDocument/2006/relationships/image" Target="../media/image809.jpeg"/><Relationship Id="rId476" Type="http://schemas.openxmlformats.org/officeDocument/2006/relationships/image" Target="../media/image1007.jpeg"/><Relationship Id="rId683" Type="http://schemas.openxmlformats.org/officeDocument/2006/relationships/image" Target="../media/image1214.jpeg"/><Relationship Id="rId33" Type="http://schemas.openxmlformats.org/officeDocument/2006/relationships/image" Target="../media/image285.png"/><Relationship Id="rId129" Type="http://schemas.openxmlformats.org/officeDocument/2006/relationships/image" Target="../media/image356.jpeg"/><Relationship Id="rId336" Type="http://schemas.openxmlformats.org/officeDocument/2006/relationships/image" Target="../media/image867.jpeg"/><Relationship Id="rId543" Type="http://schemas.openxmlformats.org/officeDocument/2006/relationships/image" Target="../media/image1074.jpeg"/><Relationship Id="rId182" Type="http://schemas.openxmlformats.org/officeDocument/2006/relationships/image" Target="../media/image729.jpeg"/><Relationship Id="rId403" Type="http://schemas.openxmlformats.org/officeDocument/2006/relationships/image" Target="../media/image934.jpeg"/><Relationship Id="rId750" Type="http://schemas.openxmlformats.org/officeDocument/2006/relationships/image" Target="../media/image1281.jpeg"/><Relationship Id="rId487" Type="http://schemas.openxmlformats.org/officeDocument/2006/relationships/image" Target="../media/image1018.jpeg"/><Relationship Id="rId610" Type="http://schemas.openxmlformats.org/officeDocument/2006/relationships/image" Target="../media/image1141.jpeg"/><Relationship Id="rId694" Type="http://schemas.openxmlformats.org/officeDocument/2006/relationships/image" Target="../media/image1225.jpeg"/><Relationship Id="rId708" Type="http://schemas.openxmlformats.org/officeDocument/2006/relationships/image" Target="../media/image1239.png"/></Relationships>
</file>

<file path=xl/drawings/_rels/drawing25.xml.rels><?xml version="1.0" encoding="UTF-8" standalone="yes"?>
<Relationships xmlns="http://schemas.openxmlformats.org/package/2006/relationships"><Relationship Id="rId13" Type="http://schemas.openxmlformats.org/officeDocument/2006/relationships/image" Target="../media/image1363.png"/><Relationship Id="rId18" Type="http://schemas.openxmlformats.org/officeDocument/2006/relationships/image" Target="../media/image1368.jpeg"/><Relationship Id="rId26" Type="http://schemas.openxmlformats.org/officeDocument/2006/relationships/image" Target="../media/image1376.png"/><Relationship Id="rId39" Type="http://schemas.openxmlformats.org/officeDocument/2006/relationships/image" Target="../media/image1389.png"/><Relationship Id="rId21" Type="http://schemas.openxmlformats.org/officeDocument/2006/relationships/image" Target="../media/image1371.png"/><Relationship Id="rId34" Type="http://schemas.openxmlformats.org/officeDocument/2006/relationships/image" Target="../media/image1384.jpeg"/><Relationship Id="rId42" Type="http://schemas.openxmlformats.org/officeDocument/2006/relationships/image" Target="../media/image1392.png"/><Relationship Id="rId47" Type="http://schemas.openxmlformats.org/officeDocument/2006/relationships/image" Target="../media/image1397.jpeg"/><Relationship Id="rId7" Type="http://schemas.openxmlformats.org/officeDocument/2006/relationships/image" Target="../media/image1357.png"/><Relationship Id="rId2" Type="http://schemas.openxmlformats.org/officeDocument/2006/relationships/image" Target="../media/image1352.png"/><Relationship Id="rId16" Type="http://schemas.openxmlformats.org/officeDocument/2006/relationships/image" Target="../media/image1366.png"/><Relationship Id="rId29" Type="http://schemas.openxmlformats.org/officeDocument/2006/relationships/image" Target="../media/image1379.jpeg"/><Relationship Id="rId11" Type="http://schemas.openxmlformats.org/officeDocument/2006/relationships/image" Target="../media/image1361.png"/><Relationship Id="rId24" Type="http://schemas.openxmlformats.org/officeDocument/2006/relationships/image" Target="../media/image1374.png"/><Relationship Id="rId32" Type="http://schemas.openxmlformats.org/officeDocument/2006/relationships/image" Target="../media/image1382.jpeg"/><Relationship Id="rId37" Type="http://schemas.openxmlformats.org/officeDocument/2006/relationships/image" Target="../media/image1387.jpeg"/><Relationship Id="rId40" Type="http://schemas.openxmlformats.org/officeDocument/2006/relationships/image" Target="../media/image1390.png"/><Relationship Id="rId45" Type="http://schemas.openxmlformats.org/officeDocument/2006/relationships/image" Target="../media/image1395.png"/><Relationship Id="rId5" Type="http://schemas.openxmlformats.org/officeDocument/2006/relationships/image" Target="../media/image1355.png"/><Relationship Id="rId15" Type="http://schemas.openxmlformats.org/officeDocument/2006/relationships/image" Target="../media/image1365.png"/><Relationship Id="rId23" Type="http://schemas.openxmlformats.org/officeDocument/2006/relationships/image" Target="../media/image1373.png"/><Relationship Id="rId28" Type="http://schemas.openxmlformats.org/officeDocument/2006/relationships/image" Target="../media/image1378.png"/><Relationship Id="rId36" Type="http://schemas.openxmlformats.org/officeDocument/2006/relationships/image" Target="../media/image1386.png"/><Relationship Id="rId49" Type="http://schemas.openxmlformats.org/officeDocument/2006/relationships/image" Target="../media/image1399.png"/><Relationship Id="rId10" Type="http://schemas.openxmlformats.org/officeDocument/2006/relationships/image" Target="../media/image1360.png"/><Relationship Id="rId19" Type="http://schemas.openxmlformats.org/officeDocument/2006/relationships/image" Target="../media/image1369.png"/><Relationship Id="rId31" Type="http://schemas.openxmlformats.org/officeDocument/2006/relationships/image" Target="../media/image1381.png"/><Relationship Id="rId44" Type="http://schemas.openxmlformats.org/officeDocument/2006/relationships/image" Target="../media/image1394.png"/><Relationship Id="rId4" Type="http://schemas.openxmlformats.org/officeDocument/2006/relationships/image" Target="../media/image1354.png"/><Relationship Id="rId9" Type="http://schemas.openxmlformats.org/officeDocument/2006/relationships/image" Target="../media/image1359.png"/><Relationship Id="rId14" Type="http://schemas.openxmlformats.org/officeDocument/2006/relationships/image" Target="../media/image1364.png"/><Relationship Id="rId22" Type="http://schemas.openxmlformats.org/officeDocument/2006/relationships/image" Target="../media/image1372.png"/><Relationship Id="rId27" Type="http://schemas.openxmlformats.org/officeDocument/2006/relationships/image" Target="../media/image1377.png"/><Relationship Id="rId30" Type="http://schemas.openxmlformats.org/officeDocument/2006/relationships/image" Target="../media/image1380.png"/><Relationship Id="rId35" Type="http://schemas.openxmlformats.org/officeDocument/2006/relationships/image" Target="../media/image1385.png"/><Relationship Id="rId43" Type="http://schemas.openxmlformats.org/officeDocument/2006/relationships/image" Target="../media/image1393.png"/><Relationship Id="rId48" Type="http://schemas.openxmlformats.org/officeDocument/2006/relationships/image" Target="../media/image1398.png"/><Relationship Id="rId8" Type="http://schemas.openxmlformats.org/officeDocument/2006/relationships/image" Target="../media/image1358.png"/><Relationship Id="rId3" Type="http://schemas.openxmlformats.org/officeDocument/2006/relationships/image" Target="../media/image1353.png"/><Relationship Id="rId12" Type="http://schemas.openxmlformats.org/officeDocument/2006/relationships/image" Target="../media/image1362.png"/><Relationship Id="rId17" Type="http://schemas.openxmlformats.org/officeDocument/2006/relationships/image" Target="../media/image1367.png"/><Relationship Id="rId25" Type="http://schemas.openxmlformats.org/officeDocument/2006/relationships/image" Target="../media/image1375.png"/><Relationship Id="rId33" Type="http://schemas.openxmlformats.org/officeDocument/2006/relationships/image" Target="../media/image1383.png"/><Relationship Id="rId38" Type="http://schemas.openxmlformats.org/officeDocument/2006/relationships/image" Target="../media/image1388.png"/><Relationship Id="rId46" Type="http://schemas.openxmlformats.org/officeDocument/2006/relationships/image" Target="../media/image1396.png"/><Relationship Id="rId20" Type="http://schemas.openxmlformats.org/officeDocument/2006/relationships/image" Target="../media/image1370.png"/><Relationship Id="rId41" Type="http://schemas.openxmlformats.org/officeDocument/2006/relationships/image" Target="../media/image1391.png"/><Relationship Id="rId1" Type="http://schemas.openxmlformats.org/officeDocument/2006/relationships/image" Target="../media/image1351.png"/><Relationship Id="rId6" Type="http://schemas.openxmlformats.org/officeDocument/2006/relationships/image" Target="../media/image1356.png"/></Relationships>
</file>

<file path=xl/drawings/_rels/drawing26.xml.rels><?xml version="1.0" encoding="UTF-8" standalone="yes"?>
<Relationships xmlns="http://schemas.openxmlformats.org/package/2006/relationships"><Relationship Id="rId8" Type="http://schemas.openxmlformats.org/officeDocument/2006/relationships/image" Target="../media/image1407.png"/><Relationship Id="rId13" Type="http://schemas.openxmlformats.org/officeDocument/2006/relationships/image" Target="../media/image1412.jpeg"/><Relationship Id="rId3" Type="http://schemas.openxmlformats.org/officeDocument/2006/relationships/image" Target="../media/image1402.jpeg"/><Relationship Id="rId7" Type="http://schemas.openxmlformats.org/officeDocument/2006/relationships/image" Target="../media/image1406.jpeg"/><Relationship Id="rId12" Type="http://schemas.openxmlformats.org/officeDocument/2006/relationships/image" Target="../media/image1411.jpeg"/><Relationship Id="rId2" Type="http://schemas.openxmlformats.org/officeDocument/2006/relationships/image" Target="../media/image1401.jpeg"/><Relationship Id="rId16" Type="http://schemas.openxmlformats.org/officeDocument/2006/relationships/image" Target="../media/image1415.jpeg"/><Relationship Id="rId1" Type="http://schemas.openxmlformats.org/officeDocument/2006/relationships/image" Target="../media/image1400.png"/><Relationship Id="rId6" Type="http://schemas.openxmlformats.org/officeDocument/2006/relationships/image" Target="../media/image1405.jpeg"/><Relationship Id="rId11" Type="http://schemas.openxmlformats.org/officeDocument/2006/relationships/image" Target="../media/image1410.jpeg"/><Relationship Id="rId5" Type="http://schemas.openxmlformats.org/officeDocument/2006/relationships/image" Target="../media/image1404.jpeg"/><Relationship Id="rId15" Type="http://schemas.openxmlformats.org/officeDocument/2006/relationships/image" Target="../media/image1414.jpeg"/><Relationship Id="rId10" Type="http://schemas.openxmlformats.org/officeDocument/2006/relationships/image" Target="../media/image1409.png"/><Relationship Id="rId4" Type="http://schemas.openxmlformats.org/officeDocument/2006/relationships/image" Target="../media/image1403.png"/><Relationship Id="rId9" Type="http://schemas.openxmlformats.org/officeDocument/2006/relationships/image" Target="../media/image1408.jpeg"/><Relationship Id="rId14" Type="http://schemas.openxmlformats.org/officeDocument/2006/relationships/image" Target="../media/image1413.png"/></Relationships>
</file>

<file path=xl/drawings/_rels/drawing27.xml.rels><?xml version="1.0" encoding="UTF-8" standalone="yes"?>
<Relationships xmlns="http://schemas.openxmlformats.org/package/2006/relationships"><Relationship Id="rId13" Type="http://schemas.openxmlformats.org/officeDocument/2006/relationships/image" Target="../media/image1428.jpeg"/><Relationship Id="rId18" Type="http://schemas.openxmlformats.org/officeDocument/2006/relationships/image" Target="../media/image1433.jpeg"/><Relationship Id="rId26" Type="http://schemas.openxmlformats.org/officeDocument/2006/relationships/image" Target="../media/image1441.jpeg"/><Relationship Id="rId39" Type="http://schemas.openxmlformats.org/officeDocument/2006/relationships/image" Target="../media/image1454.png"/><Relationship Id="rId21" Type="http://schemas.openxmlformats.org/officeDocument/2006/relationships/image" Target="../media/image1436.png"/><Relationship Id="rId34" Type="http://schemas.openxmlformats.org/officeDocument/2006/relationships/image" Target="../media/image1449.png"/><Relationship Id="rId42" Type="http://schemas.openxmlformats.org/officeDocument/2006/relationships/image" Target="../media/image1457.jpeg"/><Relationship Id="rId47" Type="http://schemas.openxmlformats.org/officeDocument/2006/relationships/image" Target="../media/image1462.jpeg"/><Relationship Id="rId50" Type="http://schemas.openxmlformats.org/officeDocument/2006/relationships/image" Target="../media/image1465.jpeg"/><Relationship Id="rId7" Type="http://schemas.openxmlformats.org/officeDocument/2006/relationships/image" Target="../media/image1422.jpeg"/><Relationship Id="rId2" Type="http://schemas.openxmlformats.org/officeDocument/2006/relationships/image" Target="../media/image1417.jpeg"/><Relationship Id="rId16" Type="http://schemas.openxmlformats.org/officeDocument/2006/relationships/image" Target="../media/image1431.jpeg"/><Relationship Id="rId29" Type="http://schemas.openxmlformats.org/officeDocument/2006/relationships/image" Target="../media/image1444.jpeg"/><Relationship Id="rId11" Type="http://schemas.openxmlformats.org/officeDocument/2006/relationships/image" Target="../media/image1426.jpeg"/><Relationship Id="rId24" Type="http://schemas.openxmlformats.org/officeDocument/2006/relationships/image" Target="../media/image1439.jpeg"/><Relationship Id="rId32" Type="http://schemas.openxmlformats.org/officeDocument/2006/relationships/image" Target="../media/image1447.jpeg"/><Relationship Id="rId37" Type="http://schemas.openxmlformats.org/officeDocument/2006/relationships/image" Target="../media/image1452.jpeg"/><Relationship Id="rId40" Type="http://schemas.openxmlformats.org/officeDocument/2006/relationships/image" Target="../media/image1455.jpeg"/><Relationship Id="rId45" Type="http://schemas.openxmlformats.org/officeDocument/2006/relationships/image" Target="../media/image1460.png"/><Relationship Id="rId53" Type="http://schemas.openxmlformats.org/officeDocument/2006/relationships/image" Target="../media/image1129.jpeg"/><Relationship Id="rId5" Type="http://schemas.openxmlformats.org/officeDocument/2006/relationships/image" Target="../media/image1420.jpeg"/><Relationship Id="rId10" Type="http://schemas.openxmlformats.org/officeDocument/2006/relationships/image" Target="../media/image1425.jpeg"/><Relationship Id="rId19" Type="http://schemas.openxmlformats.org/officeDocument/2006/relationships/image" Target="../media/image1434.jpeg"/><Relationship Id="rId31" Type="http://schemas.openxmlformats.org/officeDocument/2006/relationships/image" Target="../media/image1446.jpeg"/><Relationship Id="rId44" Type="http://schemas.openxmlformats.org/officeDocument/2006/relationships/image" Target="../media/image1459.png"/><Relationship Id="rId52" Type="http://schemas.openxmlformats.org/officeDocument/2006/relationships/image" Target="../media/image1467.jpeg"/><Relationship Id="rId4" Type="http://schemas.openxmlformats.org/officeDocument/2006/relationships/image" Target="../media/image1419.jpeg"/><Relationship Id="rId9" Type="http://schemas.openxmlformats.org/officeDocument/2006/relationships/image" Target="../media/image1424.jpeg"/><Relationship Id="rId14" Type="http://schemas.openxmlformats.org/officeDocument/2006/relationships/image" Target="../media/image1429.jpeg"/><Relationship Id="rId22" Type="http://schemas.openxmlformats.org/officeDocument/2006/relationships/image" Target="../media/image1437.png"/><Relationship Id="rId27" Type="http://schemas.openxmlformats.org/officeDocument/2006/relationships/image" Target="../media/image1442.jpeg"/><Relationship Id="rId30" Type="http://schemas.openxmlformats.org/officeDocument/2006/relationships/image" Target="../media/image1445.jpeg"/><Relationship Id="rId35" Type="http://schemas.openxmlformats.org/officeDocument/2006/relationships/image" Target="../media/image1450.jpeg"/><Relationship Id="rId43" Type="http://schemas.openxmlformats.org/officeDocument/2006/relationships/image" Target="../media/image1458.jpeg"/><Relationship Id="rId48" Type="http://schemas.openxmlformats.org/officeDocument/2006/relationships/image" Target="../media/image1463.jpeg"/><Relationship Id="rId8" Type="http://schemas.openxmlformats.org/officeDocument/2006/relationships/image" Target="../media/image1423.jpeg"/><Relationship Id="rId51" Type="http://schemas.openxmlformats.org/officeDocument/2006/relationships/image" Target="../media/image1466.jpeg"/><Relationship Id="rId3" Type="http://schemas.openxmlformats.org/officeDocument/2006/relationships/image" Target="../media/image1418.jpeg"/><Relationship Id="rId12" Type="http://schemas.openxmlformats.org/officeDocument/2006/relationships/image" Target="../media/image1427.jpeg"/><Relationship Id="rId17" Type="http://schemas.openxmlformats.org/officeDocument/2006/relationships/image" Target="../media/image1432.jpeg"/><Relationship Id="rId25" Type="http://schemas.openxmlformats.org/officeDocument/2006/relationships/image" Target="../media/image1440.jpeg"/><Relationship Id="rId33" Type="http://schemas.openxmlformats.org/officeDocument/2006/relationships/image" Target="../media/image1448.jpeg"/><Relationship Id="rId38" Type="http://schemas.openxmlformats.org/officeDocument/2006/relationships/image" Target="../media/image1453.jpeg"/><Relationship Id="rId46" Type="http://schemas.openxmlformats.org/officeDocument/2006/relationships/image" Target="../media/image1461.jpeg"/><Relationship Id="rId20" Type="http://schemas.openxmlformats.org/officeDocument/2006/relationships/image" Target="../media/image1435.jpeg"/><Relationship Id="rId41" Type="http://schemas.openxmlformats.org/officeDocument/2006/relationships/image" Target="../media/image1456.jpeg"/><Relationship Id="rId54" Type="http://schemas.openxmlformats.org/officeDocument/2006/relationships/image" Target="../media/image1130.jpeg"/><Relationship Id="rId1" Type="http://schemas.openxmlformats.org/officeDocument/2006/relationships/image" Target="../media/image1416.jpeg"/><Relationship Id="rId6" Type="http://schemas.openxmlformats.org/officeDocument/2006/relationships/image" Target="../media/image1421.jpeg"/><Relationship Id="rId15" Type="http://schemas.openxmlformats.org/officeDocument/2006/relationships/image" Target="../media/image1430.jpeg"/><Relationship Id="rId23" Type="http://schemas.openxmlformats.org/officeDocument/2006/relationships/image" Target="../media/image1438.png"/><Relationship Id="rId28" Type="http://schemas.openxmlformats.org/officeDocument/2006/relationships/image" Target="../media/image1443.jpeg"/><Relationship Id="rId36" Type="http://schemas.openxmlformats.org/officeDocument/2006/relationships/image" Target="../media/image1451.jpeg"/><Relationship Id="rId49" Type="http://schemas.openxmlformats.org/officeDocument/2006/relationships/image" Target="../media/image1464.jpeg"/></Relationships>
</file>

<file path=xl/drawings/_rels/drawing28.xml.rels><?xml version="1.0" encoding="UTF-8" standalone="yes"?>
<Relationships xmlns="http://schemas.openxmlformats.org/package/2006/relationships"><Relationship Id="rId26" Type="http://schemas.openxmlformats.org/officeDocument/2006/relationships/image" Target="../media/image1493.jpeg"/><Relationship Id="rId21" Type="http://schemas.openxmlformats.org/officeDocument/2006/relationships/image" Target="../media/image1488.jpeg"/><Relationship Id="rId42" Type="http://schemas.openxmlformats.org/officeDocument/2006/relationships/image" Target="../media/image1509.jpeg"/><Relationship Id="rId47" Type="http://schemas.openxmlformats.org/officeDocument/2006/relationships/image" Target="../media/image1514.jpeg"/><Relationship Id="rId63" Type="http://schemas.openxmlformats.org/officeDocument/2006/relationships/image" Target="../media/image1530.jpeg"/><Relationship Id="rId68" Type="http://schemas.openxmlformats.org/officeDocument/2006/relationships/image" Target="../media/image1535.jpeg"/><Relationship Id="rId16" Type="http://schemas.openxmlformats.org/officeDocument/2006/relationships/image" Target="../media/image1483.jpeg"/><Relationship Id="rId11" Type="http://schemas.openxmlformats.org/officeDocument/2006/relationships/image" Target="../media/image1478.jpeg"/><Relationship Id="rId24" Type="http://schemas.openxmlformats.org/officeDocument/2006/relationships/image" Target="../media/image1491.jpeg"/><Relationship Id="rId32" Type="http://schemas.openxmlformats.org/officeDocument/2006/relationships/image" Target="../media/image1499.jpeg"/><Relationship Id="rId37" Type="http://schemas.openxmlformats.org/officeDocument/2006/relationships/image" Target="../media/image1504.png"/><Relationship Id="rId40" Type="http://schemas.openxmlformats.org/officeDocument/2006/relationships/image" Target="../media/image1507.jpeg"/><Relationship Id="rId45" Type="http://schemas.openxmlformats.org/officeDocument/2006/relationships/image" Target="../media/image1512.jpeg"/><Relationship Id="rId53" Type="http://schemas.openxmlformats.org/officeDocument/2006/relationships/image" Target="../media/image1520.jpeg"/><Relationship Id="rId58" Type="http://schemas.openxmlformats.org/officeDocument/2006/relationships/image" Target="../media/image1525.jpeg"/><Relationship Id="rId66" Type="http://schemas.openxmlformats.org/officeDocument/2006/relationships/image" Target="../media/image1533.jpeg"/><Relationship Id="rId74" Type="http://schemas.openxmlformats.org/officeDocument/2006/relationships/image" Target="../media/image1541.jpeg"/><Relationship Id="rId5" Type="http://schemas.openxmlformats.org/officeDocument/2006/relationships/image" Target="../media/image1472.jpeg"/><Relationship Id="rId61" Type="http://schemas.openxmlformats.org/officeDocument/2006/relationships/image" Target="../media/image1528.jpeg"/><Relationship Id="rId19" Type="http://schemas.openxmlformats.org/officeDocument/2006/relationships/image" Target="../media/image1486.jpeg"/><Relationship Id="rId14" Type="http://schemas.openxmlformats.org/officeDocument/2006/relationships/image" Target="../media/image1481.jpeg"/><Relationship Id="rId22" Type="http://schemas.openxmlformats.org/officeDocument/2006/relationships/image" Target="../media/image1489.jpeg"/><Relationship Id="rId27" Type="http://schemas.openxmlformats.org/officeDocument/2006/relationships/image" Target="../media/image1494.jpeg"/><Relationship Id="rId30" Type="http://schemas.openxmlformats.org/officeDocument/2006/relationships/image" Target="../media/image1497.jpeg"/><Relationship Id="rId35" Type="http://schemas.openxmlformats.org/officeDocument/2006/relationships/image" Target="../media/image1502.jpeg"/><Relationship Id="rId43" Type="http://schemas.openxmlformats.org/officeDocument/2006/relationships/image" Target="../media/image1510.jpeg"/><Relationship Id="rId48" Type="http://schemas.openxmlformats.org/officeDocument/2006/relationships/image" Target="../media/image1515.jpeg"/><Relationship Id="rId56" Type="http://schemas.openxmlformats.org/officeDocument/2006/relationships/image" Target="../media/image1523.jpeg"/><Relationship Id="rId64" Type="http://schemas.openxmlformats.org/officeDocument/2006/relationships/image" Target="../media/image1531.png"/><Relationship Id="rId69" Type="http://schemas.openxmlformats.org/officeDocument/2006/relationships/image" Target="../media/image1536.jpeg"/><Relationship Id="rId77" Type="http://schemas.openxmlformats.org/officeDocument/2006/relationships/image" Target="../media/image1544.jpeg"/><Relationship Id="rId8" Type="http://schemas.openxmlformats.org/officeDocument/2006/relationships/image" Target="../media/image1475.jpeg"/><Relationship Id="rId51" Type="http://schemas.openxmlformats.org/officeDocument/2006/relationships/image" Target="../media/image1518.jpeg"/><Relationship Id="rId72" Type="http://schemas.openxmlformats.org/officeDocument/2006/relationships/image" Target="../media/image1539.jpeg"/><Relationship Id="rId3" Type="http://schemas.openxmlformats.org/officeDocument/2006/relationships/image" Target="../media/image1470.jpeg"/><Relationship Id="rId12" Type="http://schemas.openxmlformats.org/officeDocument/2006/relationships/image" Target="../media/image1479.jpeg"/><Relationship Id="rId17" Type="http://schemas.openxmlformats.org/officeDocument/2006/relationships/image" Target="../media/image1484.jpeg"/><Relationship Id="rId25" Type="http://schemas.openxmlformats.org/officeDocument/2006/relationships/image" Target="../media/image1492.jpeg"/><Relationship Id="rId33" Type="http://schemas.openxmlformats.org/officeDocument/2006/relationships/image" Target="../media/image1500.jpeg"/><Relationship Id="rId38" Type="http://schemas.openxmlformats.org/officeDocument/2006/relationships/image" Target="../media/image1505.jpeg"/><Relationship Id="rId46" Type="http://schemas.openxmlformats.org/officeDocument/2006/relationships/image" Target="../media/image1513.jpeg"/><Relationship Id="rId59" Type="http://schemas.openxmlformats.org/officeDocument/2006/relationships/image" Target="../media/image1526.jpeg"/><Relationship Id="rId67" Type="http://schemas.openxmlformats.org/officeDocument/2006/relationships/image" Target="../media/image1534.jpeg"/><Relationship Id="rId20" Type="http://schemas.openxmlformats.org/officeDocument/2006/relationships/image" Target="../media/image1487.jpeg"/><Relationship Id="rId41" Type="http://schemas.openxmlformats.org/officeDocument/2006/relationships/image" Target="../media/image1508.jpeg"/><Relationship Id="rId54" Type="http://schemas.openxmlformats.org/officeDocument/2006/relationships/image" Target="../media/image1521.png"/><Relationship Id="rId62" Type="http://schemas.openxmlformats.org/officeDocument/2006/relationships/image" Target="../media/image1529.jpeg"/><Relationship Id="rId70" Type="http://schemas.openxmlformats.org/officeDocument/2006/relationships/image" Target="../media/image1537.png"/><Relationship Id="rId75" Type="http://schemas.openxmlformats.org/officeDocument/2006/relationships/image" Target="../media/image1542.jpeg"/><Relationship Id="rId1" Type="http://schemas.openxmlformats.org/officeDocument/2006/relationships/image" Target="../media/image1468.jpeg"/><Relationship Id="rId6" Type="http://schemas.openxmlformats.org/officeDocument/2006/relationships/image" Target="../media/image1473.jpeg"/><Relationship Id="rId15" Type="http://schemas.openxmlformats.org/officeDocument/2006/relationships/image" Target="../media/image1482.jpeg"/><Relationship Id="rId23" Type="http://schemas.openxmlformats.org/officeDocument/2006/relationships/image" Target="../media/image1490.jpeg"/><Relationship Id="rId28" Type="http://schemas.openxmlformats.org/officeDocument/2006/relationships/image" Target="../media/image1495.jpeg"/><Relationship Id="rId36" Type="http://schemas.openxmlformats.org/officeDocument/2006/relationships/image" Target="../media/image1503.jpeg"/><Relationship Id="rId49" Type="http://schemas.openxmlformats.org/officeDocument/2006/relationships/image" Target="../media/image1516.jpeg"/><Relationship Id="rId57" Type="http://schemas.openxmlformats.org/officeDocument/2006/relationships/image" Target="../media/image1524.jpeg"/><Relationship Id="rId10" Type="http://schemas.openxmlformats.org/officeDocument/2006/relationships/image" Target="../media/image1477.jpeg"/><Relationship Id="rId31" Type="http://schemas.openxmlformats.org/officeDocument/2006/relationships/image" Target="../media/image1498.jpeg"/><Relationship Id="rId44" Type="http://schemas.openxmlformats.org/officeDocument/2006/relationships/image" Target="../media/image1511.jpeg"/><Relationship Id="rId52" Type="http://schemas.openxmlformats.org/officeDocument/2006/relationships/image" Target="../media/image1519.jpeg"/><Relationship Id="rId60" Type="http://schemas.openxmlformats.org/officeDocument/2006/relationships/image" Target="../media/image1527.jpeg"/><Relationship Id="rId65" Type="http://schemas.openxmlformats.org/officeDocument/2006/relationships/image" Target="../media/image1532.png"/><Relationship Id="rId73" Type="http://schemas.openxmlformats.org/officeDocument/2006/relationships/image" Target="../media/image1540.jpeg"/><Relationship Id="rId78" Type="http://schemas.openxmlformats.org/officeDocument/2006/relationships/image" Target="../media/image1545.jpeg"/><Relationship Id="rId4" Type="http://schemas.openxmlformats.org/officeDocument/2006/relationships/image" Target="../media/image1471.jpeg"/><Relationship Id="rId9" Type="http://schemas.openxmlformats.org/officeDocument/2006/relationships/image" Target="../media/image1476.jpeg"/><Relationship Id="rId13" Type="http://schemas.openxmlformats.org/officeDocument/2006/relationships/image" Target="../media/image1480.jpeg"/><Relationship Id="rId18" Type="http://schemas.openxmlformats.org/officeDocument/2006/relationships/image" Target="../media/image1485.jpeg"/><Relationship Id="rId39" Type="http://schemas.openxmlformats.org/officeDocument/2006/relationships/image" Target="../media/image1506.jpeg"/><Relationship Id="rId34" Type="http://schemas.openxmlformats.org/officeDocument/2006/relationships/image" Target="../media/image1501.jpeg"/><Relationship Id="rId50" Type="http://schemas.openxmlformats.org/officeDocument/2006/relationships/image" Target="../media/image1517.jpeg"/><Relationship Id="rId55" Type="http://schemas.openxmlformats.org/officeDocument/2006/relationships/image" Target="../media/image1522.jpeg"/><Relationship Id="rId76" Type="http://schemas.openxmlformats.org/officeDocument/2006/relationships/image" Target="../media/image1543.jpeg"/><Relationship Id="rId7" Type="http://schemas.openxmlformats.org/officeDocument/2006/relationships/image" Target="../media/image1474.jpeg"/><Relationship Id="rId71" Type="http://schemas.openxmlformats.org/officeDocument/2006/relationships/image" Target="../media/image1538.png"/><Relationship Id="rId2" Type="http://schemas.openxmlformats.org/officeDocument/2006/relationships/image" Target="../media/image1469.jpeg"/><Relationship Id="rId29" Type="http://schemas.openxmlformats.org/officeDocument/2006/relationships/image" Target="../media/image1496.jpeg"/></Relationships>
</file>

<file path=xl/drawings/_rels/drawing29.xml.rels><?xml version="1.0" encoding="UTF-8" standalone="yes"?>
<Relationships xmlns="http://schemas.openxmlformats.org/package/2006/relationships"><Relationship Id="rId13" Type="http://schemas.openxmlformats.org/officeDocument/2006/relationships/image" Target="../media/image1558.png"/><Relationship Id="rId18" Type="http://schemas.openxmlformats.org/officeDocument/2006/relationships/image" Target="../media/image1563.png"/><Relationship Id="rId26" Type="http://schemas.openxmlformats.org/officeDocument/2006/relationships/image" Target="../media/image1571.png"/><Relationship Id="rId39" Type="http://schemas.openxmlformats.org/officeDocument/2006/relationships/image" Target="../media/image1584.png"/><Relationship Id="rId21" Type="http://schemas.openxmlformats.org/officeDocument/2006/relationships/image" Target="../media/image1566.png"/><Relationship Id="rId34" Type="http://schemas.openxmlformats.org/officeDocument/2006/relationships/image" Target="../media/image1579.png"/><Relationship Id="rId7" Type="http://schemas.openxmlformats.org/officeDocument/2006/relationships/image" Target="../media/image1552.png"/><Relationship Id="rId12" Type="http://schemas.openxmlformats.org/officeDocument/2006/relationships/image" Target="../media/image1557.png"/><Relationship Id="rId17" Type="http://schemas.openxmlformats.org/officeDocument/2006/relationships/image" Target="../media/image1562.png"/><Relationship Id="rId25" Type="http://schemas.openxmlformats.org/officeDocument/2006/relationships/image" Target="../media/image1570.png"/><Relationship Id="rId33" Type="http://schemas.openxmlformats.org/officeDocument/2006/relationships/image" Target="../media/image1578.png"/><Relationship Id="rId38" Type="http://schemas.openxmlformats.org/officeDocument/2006/relationships/image" Target="../media/image1583.png"/><Relationship Id="rId2" Type="http://schemas.openxmlformats.org/officeDocument/2006/relationships/image" Target="../media/image1547.png"/><Relationship Id="rId16" Type="http://schemas.openxmlformats.org/officeDocument/2006/relationships/image" Target="../media/image1561.png"/><Relationship Id="rId20" Type="http://schemas.openxmlformats.org/officeDocument/2006/relationships/image" Target="../media/image1565.png"/><Relationship Id="rId29" Type="http://schemas.openxmlformats.org/officeDocument/2006/relationships/image" Target="../media/image1574.png"/><Relationship Id="rId1" Type="http://schemas.openxmlformats.org/officeDocument/2006/relationships/image" Target="../media/image1546.jpeg"/><Relationship Id="rId6" Type="http://schemas.openxmlformats.org/officeDocument/2006/relationships/image" Target="../media/image1551.png"/><Relationship Id="rId11" Type="http://schemas.openxmlformats.org/officeDocument/2006/relationships/image" Target="../media/image1556.png"/><Relationship Id="rId24" Type="http://schemas.openxmlformats.org/officeDocument/2006/relationships/image" Target="../media/image1569.png"/><Relationship Id="rId32" Type="http://schemas.openxmlformats.org/officeDocument/2006/relationships/image" Target="../media/image1577.png"/><Relationship Id="rId37" Type="http://schemas.openxmlformats.org/officeDocument/2006/relationships/image" Target="../media/image1582.png"/><Relationship Id="rId5" Type="http://schemas.openxmlformats.org/officeDocument/2006/relationships/image" Target="../media/image1550.png"/><Relationship Id="rId15" Type="http://schemas.openxmlformats.org/officeDocument/2006/relationships/image" Target="../media/image1560.png"/><Relationship Id="rId23" Type="http://schemas.openxmlformats.org/officeDocument/2006/relationships/image" Target="../media/image1568.png"/><Relationship Id="rId28" Type="http://schemas.openxmlformats.org/officeDocument/2006/relationships/image" Target="../media/image1573.png"/><Relationship Id="rId36" Type="http://schemas.openxmlformats.org/officeDocument/2006/relationships/image" Target="../media/image1581.png"/><Relationship Id="rId10" Type="http://schemas.openxmlformats.org/officeDocument/2006/relationships/image" Target="../media/image1555.jpeg"/><Relationship Id="rId19" Type="http://schemas.openxmlformats.org/officeDocument/2006/relationships/image" Target="../media/image1564.png"/><Relationship Id="rId31" Type="http://schemas.openxmlformats.org/officeDocument/2006/relationships/image" Target="../media/image1576.png"/><Relationship Id="rId4" Type="http://schemas.openxmlformats.org/officeDocument/2006/relationships/image" Target="../media/image1549.png"/><Relationship Id="rId9" Type="http://schemas.openxmlformats.org/officeDocument/2006/relationships/image" Target="../media/image1554.jpeg"/><Relationship Id="rId14" Type="http://schemas.openxmlformats.org/officeDocument/2006/relationships/image" Target="../media/image1559.png"/><Relationship Id="rId22" Type="http://schemas.openxmlformats.org/officeDocument/2006/relationships/image" Target="../media/image1567.png"/><Relationship Id="rId27" Type="http://schemas.openxmlformats.org/officeDocument/2006/relationships/image" Target="../media/image1572.png"/><Relationship Id="rId30" Type="http://schemas.openxmlformats.org/officeDocument/2006/relationships/image" Target="../media/image1575.png"/><Relationship Id="rId35" Type="http://schemas.openxmlformats.org/officeDocument/2006/relationships/image" Target="../media/image1580.png"/><Relationship Id="rId8" Type="http://schemas.openxmlformats.org/officeDocument/2006/relationships/image" Target="../media/image1553.png"/><Relationship Id="rId3" Type="http://schemas.openxmlformats.org/officeDocument/2006/relationships/image" Target="../media/image1548.jpeg"/></Relationships>
</file>

<file path=xl/drawings/_rels/drawing30.xml.rels><?xml version="1.0" encoding="UTF-8" standalone="yes"?>
<Relationships xmlns="http://schemas.openxmlformats.org/package/2006/relationships"><Relationship Id="rId13" Type="http://schemas.openxmlformats.org/officeDocument/2006/relationships/image" Target="../media/image1597.jpeg"/><Relationship Id="rId18" Type="http://schemas.openxmlformats.org/officeDocument/2006/relationships/image" Target="../media/image1602.jpeg"/><Relationship Id="rId26" Type="http://schemas.openxmlformats.org/officeDocument/2006/relationships/image" Target="../media/image1610.png"/><Relationship Id="rId3" Type="http://schemas.openxmlformats.org/officeDocument/2006/relationships/image" Target="../media/image1587.jpeg"/><Relationship Id="rId21" Type="http://schemas.openxmlformats.org/officeDocument/2006/relationships/image" Target="../media/image1605.png"/><Relationship Id="rId34" Type="http://schemas.openxmlformats.org/officeDocument/2006/relationships/image" Target="../media/image1618.png"/><Relationship Id="rId7" Type="http://schemas.openxmlformats.org/officeDocument/2006/relationships/image" Target="../media/image1591.jpeg"/><Relationship Id="rId12" Type="http://schemas.openxmlformats.org/officeDocument/2006/relationships/image" Target="../media/image1596.jpeg"/><Relationship Id="rId17" Type="http://schemas.openxmlformats.org/officeDocument/2006/relationships/image" Target="../media/image1601.jpeg"/><Relationship Id="rId25" Type="http://schemas.openxmlformats.org/officeDocument/2006/relationships/image" Target="../media/image1609.png"/><Relationship Id="rId33" Type="http://schemas.openxmlformats.org/officeDocument/2006/relationships/image" Target="../media/image1617.jpeg"/><Relationship Id="rId2" Type="http://schemas.openxmlformats.org/officeDocument/2006/relationships/image" Target="../media/image1586.jpeg"/><Relationship Id="rId16" Type="http://schemas.openxmlformats.org/officeDocument/2006/relationships/image" Target="../media/image1600.jpeg"/><Relationship Id="rId20" Type="http://schemas.openxmlformats.org/officeDocument/2006/relationships/image" Target="../media/image1604.jpeg"/><Relationship Id="rId29" Type="http://schemas.openxmlformats.org/officeDocument/2006/relationships/image" Target="../media/image1613.jpeg"/><Relationship Id="rId1" Type="http://schemas.openxmlformats.org/officeDocument/2006/relationships/image" Target="../media/image1585.jpeg"/><Relationship Id="rId6" Type="http://schemas.openxmlformats.org/officeDocument/2006/relationships/image" Target="../media/image1590.jpeg"/><Relationship Id="rId11" Type="http://schemas.openxmlformats.org/officeDocument/2006/relationships/image" Target="../media/image1595.jpeg"/><Relationship Id="rId24" Type="http://schemas.openxmlformats.org/officeDocument/2006/relationships/image" Target="../media/image1608.png"/><Relationship Id="rId32" Type="http://schemas.openxmlformats.org/officeDocument/2006/relationships/image" Target="../media/image1616.png"/><Relationship Id="rId5" Type="http://schemas.openxmlformats.org/officeDocument/2006/relationships/image" Target="../media/image1589.jpeg"/><Relationship Id="rId15" Type="http://schemas.openxmlformats.org/officeDocument/2006/relationships/image" Target="../media/image1599.png"/><Relationship Id="rId23" Type="http://schemas.openxmlformats.org/officeDocument/2006/relationships/image" Target="../media/image1607.png"/><Relationship Id="rId28" Type="http://schemas.openxmlformats.org/officeDocument/2006/relationships/image" Target="../media/image1612.png"/><Relationship Id="rId10" Type="http://schemas.openxmlformats.org/officeDocument/2006/relationships/image" Target="../media/image1594.jpeg"/><Relationship Id="rId19" Type="http://schemas.openxmlformats.org/officeDocument/2006/relationships/image" Target="../media/image1603.jpeg"/><Relationship Id="rId31" Type="http://schemas.openxmlformats.org/officeDocument/2006/relationships/image" Target="../media/image1615.png"/><Relationship Id="rId4" Type="http://schemas.openxmlformats.org/officeDocument/2006/relationships/image" Target="../media/image1588.jpeg"/><Relationship Id="rId9" Type="http://schemas.openxmlformats.org/officeDocument/2006/relationships/image" Target="../media/image1593.jpeg"/><Relationship Id="rId14" Type="http://schemas.openxmlformats.org/officeDocument/2006/relationships/image" Target="../media/image1598.jpeg"/><Relationship Id="rId22" Type="http://schemas.openxmlformats.org/officeDocument/2006/relationships/image" Target="../media/image1606.png"/><Relationship Id="rId27" Type="http://schemas.openxmlformats.org/officeDocument/2006/relationships/image" Target="../media/image1611.png"/><Relationship Id="rId30" Type="http://schemas.openxmlformats.org/officeDocument/2006/relationships/image" Target="../media/image1614.png"/><Relationship Id="rId8" Type="http://schemas.openxmlformats.org/officeDocument/2006/relationships/image" Target="../media/image1592.jpeg"/></Relationships>
</file>

<file path=xl/drawings/_rels/drawing31.xml.rels><?xml version="1.0" encoding="UTF-8" standalone="yes"?>
<Relationships xmlns="http://schemas.openxmlformats.org/package/2006/relationships"><Relationship Id="rId8" Type="http://schemas.openxmlformats.org/officeDocument/2006/relationships/image" Target="../media/image1626.jpeg"/><Relationship Id="rId13" Type="http://schemas.openxmlformats.org/officeDocument/2006/relationships/image" Target="../media/image1631.jpeg"/><Relationship Id="rId18" Type="http://schemas.openxmlformats.org/officeDocument/2006/relationships/image" Target="../media/image1636.jpeg"/><Relationship Id="rId3" Type="http://schemas.openxmlformats.org/officeDocument/2006/relationships/image" Target="../media/image1621.jpeg"/><Relationship Id="rId21" Type="http://schemas.openxmlformats.org/officeDocument/2006/relationships/image" Target="../media/image1639.jpeg"/><Relationship Id="rId7" Type="http://schemas.openxmlformats.org/officeDocument/2006/relationships/image" Target="../media/image1625.jpeg"/><Relationship Id="rId12" Type="http://schemas.openxmlformats.org/officeDocument/2006/relationships/image" Target="../media/image1630.jpeg"/><Relationship Id="rId17" Type="http://schemas.openxmlformats.org/officeDocument/2006/relationships/image" Target="../media/image1635.png"/><Relationship Id="rId25" Type="http://schemas.openxmlformats.org/officeDocument/2006/relationships/image" Target="../media/image1643.png"/><Relationship Id="rId2" Type="http://schemas.openxmlformats.org/officeDocument/2006/relationships/image" Target="../media/image1620.jpeg"/><Relationship Id="rId16" Type="http://schemas.openxmlformats.org/officeDocument/2006/relationships/image" Target="../media/image1634.jpeg"/><Relationship Id="rId20" Type="http://schemas.openxmlformats.org/officeDocument/2006/relationships/image" Target="../media/image1638.png"/><Relationship Id="rId1" Type="http://schemas.openxmlformats.org/officeDocument/2006/relationships/image" Target="../media/image1619.jpeg"/><Relationship Id="rId6" Type="http://schemas.openxmlformats.org/officeDocument/2006/relationships/image" Target="../media/image1624.jpeg"/><Relationship Id="rId11" Type="http://schemas.openxmlformats.org/officeDocument/2006/relationships/image" Target="../media/image1629.jpeg"/><Relationship Id="rId24" Type="http://schemas.openxmlformats.org/officeDocument/2006/relationships/image" Target="../media/image1642.png"/><Relationship Id="rId5" Type="http://schemas.openxmlformats.org/officeDocument/2006/relationships/image" Target="../media/image1623.jpeg"/><Relationship Id="rId15" Type="http://schemas.openxmlformats.org/officeDocument/2006/relationships/image" Target="../media/image1633.jpeg"/><Relationship Id="rId23" Type="http://schemas.openxmlformats.org/officeDocument/2006/relationships/image" Target="../media/image1641.png"/><Relationship Id="rId10" Type="http://schemas.openxmlformats.org/officeDocument/2006/relationships/image" Target="../media/image1628.jpeg"/><Relationship Id="rId19" Type="http://schemas.openxmlformats.org/officeDocument/2006/relationships/image" Target="../media/image1637.png"/><Relationship Id="rId4" Type="http://schemas.openxmlformats.org/officeDocument/2006/relationships/image" Target="../media/image1622.jpeg"/><Relationship Id="rId9" Type="http://schemas.openxmlformats.org/officeDocument/2006/relationships/image" Target="../media/image1627.png"/><Relationship Id="rId14" Type="http://schemas.openxmlformats.org/officeDocument/2006/relationships/image" Target="../media/image1632.jpeg"/><Relationship Id="rId22" Type="http://schemas.openxmlformats.org/officeDocument/2006/relationships/image" Target="../media/image1640.jpeg"/></Relationships>
</file>

<file path=xl/drawings/_rels/drawing32.xml.rels><?xml version="1.0" encoding="UTF-8" standalone="yes"?>
<Relationships xmlns="http://schemas.openxmlformats.org/package/2006/relationships"><Relationship Id="rId3" Type="http://schemas.openxmlformats.org/officeDocument/2006/relationships/image" Target="../media/image1646.jpeg"/><Relationship Id="rId7" Type="http://schemas.openxmlformats.org/officeDocument/2006/relationships/image" Target="../media/image1650.png"/><Relationship Id="rId2" Type="http://schemas.openxmlformats.org/officeDocument/2006/relationships/image" Target="../media/image1645.jpeg"/><Relationship Id="rId1" Type="http://schemas.openxmlformats.org/officeDocument/2006/relationships/image" Target="../media/image1644.jpeg"/><Relationship Id="rId6" Type="http://schemas.openxmlformats.org/officeDocument/2006/relationships/image" Target="../media/image1649.jpeg"/><Relationship Id="rId5" Type="http://schemas.openxmlformats.org/officeDocument/2006/relationships/image" Target="../media/image1648.png"/><Relationship Id="rId4" Type="http://schemas.openxmlformats.org/officeDocument/2006/relationships/image" Target="../media/image1647.jpeg"/></Relationships>
</file>

<file path=xl/drawings/_rels/drawing33.xml.rels><?xml version="1.0" encoding="UTF-8" standalone="yes"?>
<Relationships xmlns="http://schemas.openxmlformats.org/package/2006/relationships"><Relationship Id="rId26" Type="http://schemas.openxmlformats.org/officeDocument/2006/relationships/image" Target="../media/image1672.png"/><Relationship Id="rId21" Type="http://schemas.openxmlformats.org/officeDocument/2006/relationships/image" Target="../media/image1667.png"/><Relationship Id="rId42" Type="http://schemas.openxmlformats.org/officeDocument/2006/relationships/image" Target="../media/image1688.png"/><Relationship Id="rId47" Type="http://schemas.openxmlformats.org/officeDocument/2006/relationships/image" Target="../media/image1693.png"/><Relationship Id="rId63" Type="http://schemas.openxmlformats.org/officeDocument/2006/relationships/image" Target="../media/image1709.jpeg"/><Relationship Id="rId68" Type="http://schemas.openxmlformats.org/officeDocument/2006/relationships/image" Target="../media/image1714.jpeg"/><Relationship Id="rId7" Type="http://schemas.openxmlformats.org/officeDocument/2006/relationships/image" Target="../media/image1653.jpeg"/><Relationship Id="rId71" Type="http://schemas.openxmlformats.org/officeDocument/2006/relationships/image" Target="../media/image4.jpeg"/><Relationship Id="rId2" Type="http://schemas.openxmlformats.org/officeDocument/2006/relationships/image" Target="../media/image208.jpeg"/><Relationship Id="rId16" Type="http://schemas.openxmlformats.org/officeDocument/2006/relationships/image" Target="../media/image1662.jpeg"/><Relationship Id="rId29" Type="http://schemas.openxmlformats.org/officeDocument/2006/relationships/image" Target="../media/image1675.png"/><Relationship Id="rId11" Type="http://schemas.openxmlformats.org/officeDocument/2006/relationships/image" Target="../media/image1657.png"/><Relationship Id="rId24" Type="http://schemas.openxmlformats.org/officeDocument/2006/relationships/image" Target="../media/image1670.png"/><Relationship Id="rId32" Type="http://schemas.openxmlformats.org/officeDocument/2006/relationships/image" Target="../media/image1678.png"/><Relationship Id="rId37" Type="http://schemas.openxmlformats.org/officeDocument/2006/relationships/image" Target="../media/image1683.png"/><Relationship Id="rId40" Type="http://schemas.openxmlformats.org/officeDocument/2006/relationships/image" Target="../media/image1686.png"/><Relationship Id="rId45" Type="http://schemas.openxmlformats.org/officeDocument/2006/relationships/image" Target="../media/image1691.png"/><Relationship Id="rId53" Type="http://schemas.openxmlformats.org/officeDocument/2006/relationships/image" Target="../media/image1699.jpeg"/><Relationship Id="rId58" Type="http://schemas.openxmlformats.org/officeDocument/2006/relationships/image" Target="../media/image1704.jpeg"/><Relationship Id="rId66" Type="http://schemas.openxmlformats.org/officeDocument/2006/relationships/image" Target="../media/image1712.jpeg"/><Relationship Id="rId5" Type="http://schemas.openxmlformats.org/officeDocument/2006/relationships/image" Target="../media/image192.jpeg"/><Relationship Id="rId61" Type="http://schemas.openxmlformats.org/officeDocument/2006/relationships/image" Target="../media/image1707.jpeg"/><Relationship Id="rId19" Type="http://schemas.openxmlformats.org/officeDocument/2006/relationships/image" Target="../media/image1665.jpeg"/><Relationship Id="rId14" Type="http://schemas.openxmlformats.org/officeDocument/2006/relationships/image" Target="../media/image1660.jpeg"/><Relationship Id="rId22" Type="http://schemas.openxmlformats.org/officeDocument/2006/relationships/image" Target="../media/image1668.png"/><Relationship Id="rId27" Type="http://schemas.openxmlformats.org/officeDocument/2006/relationships/image" Target="../media/image1673.png"/><Relationship Id="rId30" Type="http://schemas.openxmlformats.org/officeDocument/2006/relationships/image" Target="../media/image1676.png"/><Relationship Id="rId35" Type="http://schemas.openxmlformats.org/officeDocument/2006/relationships/image" Target="../media/image1681.png"/><Relationship Id="rId43" Type="http://schemas.openxmlformats.org/officeDocument/2006/relationships/image" Target="../media/image1689.png"/><Relationship Id="rId48" Type="http://schemas.openxmlformats.org/officeDocument/2006/relationships/image" Target="../media/image1694.png"/><Relationship Id="rId56" Type="http://schemas.openxmlformats.org/officeDocument/2006/relationships/image" Target="../media/image1702.jpeg"/><Relationship Id="rId64" Type="http://schemas.openxmlformats.org/officeDocument/2006/relationships/image" Target="../media/image1710.png"/><Relationship Id="rId69" Type="http://schemas.openxmlformats.org/officeDocument/2006/relationships/image" Target="../media/image1715.jpeg"/><Relationship Id="rId8" Type="http://schemas.openxmlformats.org/officeDocument/2006/relationships/image" Target="../media/image1654.jpeg"/><Relationship Id="rId51" Type="http://schemas.openxmlformats.org/officeDocument/2006/relationships/image" Target="../media/image1697.png"/><Relationship Id="rId72" Type="http://schemas.openxmlformats.org/officeDocument/2006/relationships/image" Target="../media/image1717.jpeg"/><Relationship Id="rId3" Type="http://schemas.openxmlformats.org/officeDocument/2006/relationships/image" Target="../media/image190.jpeg"/><Relationship Id="rId12" Type="http://schemas.openxmlformats.org/officeDocument/2006/relationships/image" Target="../media/image1658.jpeg"/><Relationship Id="rId17" Type="http://schemas.openxmlformats.org/officeDocument/2006/relationships/image" Target="../media/image1663.jpeg"/><Relationship Id="rId25" Type="http://schemas.openxmlformats.org/officeDocument/2006/relationships/image" Target="../media/image1671.png"/><Relationship Id="rId33" Type="http://schemas.openxmlformats.org/officeDocument/2006/relationships/image" Target="../media/image1679.png"/><Relationship Id="rId38" Type="http://schemas.openxmlformats.org/officeDocument/2006/relationships/image" Target="../media/image1684.png"/><Relationship Id="rId46" Type="http://schemas.openxmlformats.org/officeDocument/2006/relationships/image" Target="../media/image1692.png"/><Relationship Id="rId59" Type="http://schemas.openxmlformats.org/officeDocument/2006/relationships/image" Target="../media/image1705.jpeg"/><Relationship Id="rId67" Type="http://schemas.openxmlformats.org/officeDocument/2006/relationships/image" Target="../media/image1713.jpeg"/><Relationship Id="rId20" Type="http://schemas.openxmlformats.org/officeDocument/2006/relationships/image" Target="../media/image1666.jpeg"/><Relationship Id="rId41" Type="http://schemas.openxmlformats.org/officeDocument/2006/relationships/image" Target="../media/image1687.png"/><Relationship Id="rId54" Type="http://schemas.openxmlformats.org/officeDocument/2006/relationships/image" Target="../media/image1700.png"/><Relationship Id="rId62" Type="http://schemas.openxmlformats.org/officeDocument/2006/relationships/image" Target="../media/image1708.jpeg"/><Relationship Id="rId70" Type="http://schemas.openxmlformats.org/officeDocument/2006/relationships/image" Target="../media/image1716.jpeg"/><Relationship Id="rId1" Type="http://schemas.openxmlformats.org/officeDocument/2006/relationships/image" Target="../media/image1651.jpeg"/><Relationship Id="rId6" Type="http://schemas.openxmlformats.org/officeDocument/2006/relationships/image" Target="../media/image1652.jpeg"/><Relationship Id="rId15" Type="http://schemas.openxmlformats.org/officeDocument/2006/relationships/image" Target="../media/image1661.png"/><Relationship Id="rId23" Type="http://schemas.openxmlformats.org/officeDocument/2006/relationships/image" Target="../media/image1669.png"/><Relationship Id="rId28" Type="http://schemas.openxmlformats.org/officeDocument/2006/relationships/image" Target="../media/image1674.png"/><Relationship Id="rId36" Type="http://schemas.openxmlformats.org/officeDocument/2006/relationships/image" Target="../media/image1682.png"/><Relationship Id="rId49" Type="http://schemas.openxmlformats.org/officeDocument/2006/relationships/image" Target="../media/image1695.png"/><Relationship Id="rId57" Type="http://schemas.openxmlformats.org/officeDocument/2006/relationships/image" Target="../media/image1703.jpeg"/><Relationship Id="rId10" Type="http://schemas.openxmlformats.org/officeDocument/2006/relationships/image" Target="../media/image1656.jpeg"/><Relationship Id="rId31" Type="http://schemas.openxmlformats.org/officeDocument/2006/relationships/image" Target="../media/image1677.png"/><Relationship Id="rId44" Type="http://schemas.openxmlformats.org/officeDocument/2006/relationships/image" Target="../media/image1690.png"/><Relationship Id="rId52" Type="http://schemas.openxmlformats.org/officeDocument/2006/relationships/image" Target="../media/image1698.png"/><Relationship Id="rId60" Type="http://schemas.openxmlformats.org/officeDocument/2006/relationships/image" Target="../media/image1706.jpeg"/><Relationship Id="rId65" Type="http://schemas.openxmlformats.org/officeDocument/2006/relationships/image" Target="../media/image1711.jpeg"/><Relationship Id="rId4" Type="http://schemas.openxmlformats.org/officeDocument/2006/relationships/image" Target="../media/image191.jpeg"/><Relationship Id="rId9" Type="http://schemas.openxmlformats.org/officeDocument/2006/relationships/image" Target="../media/image1655.jpeg"/><Relationship Id="rId13" Type="http://schemas.openxmlformats.org/officeDocument/2006/relationships/image" Target="../media/image1659.png"/><Relationship Id="rId18" Type="http://schemas.openxmlformats.org/officeDocument/2006/relationships/image" Target="../media/image1664.jpeg"/><Relationship Id="rId39" Type="http://schemas.openxmlformats.org/officeDocument/2006/relationships/image" Target="../media/image1685.png"/><Relationship Id="rId34" Type="http://schemas.openxmlformats.org/officeDocument/2006/relationships/image" Target="../media/image1680.png"/><Relationship Id="rId50" Type="http://schemas.openxmlformats.org/officeDocument/2006/relationships/image" Target="../media/image1696.png"/><Relationship Id="rId55" Type="http://schemas.openxmlformats.org/officeDocument/2006/relationships/image" Target="../media/image1701.jpeg"/></Relationships>
</file>

<file path=xl/drawings/drawing1.xml><?xml version="1.0" encoding="utf-8"?>
<xdr:wsDr xmlns:xdr="http://schemas.openxmlformats.org/drawingml/2006/spreadsheetDrawing" xmlns:a="http://schemas.openxmlformats.org/drawingml/2006/main">
  <xdr:twoCellAnchor>
    <xdr:from>
      <xdr:col>2</xdr:col>
      <xdr:colOff>502442</xdr:colOff>
      <xdr:row>44</xdr:row>
      <xdr:rowOff>278788</xdr:rowOff>
    </xdr:from>
    <xdr:to>
      <xdr:col>2</xdr:col>
      <xdr:colOff>2677885</xdr:colOff>
      <xdr:row>44</xdr:row>
      <xdr:rowOff>1789679</xdr:rowOff>
    </xdr:to>
    <xdr:pic>
      <xdr:nvPicPr>
        <xdr:cNvPr id="56" name="Рисунок 55" descr="Xiaomi mi band 2 зарядное устройство - купить недорого | AliExpress"/>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6430645" y="67285235"/>
          <a:ext cx="2175510" cy="1510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579324</xdr:colOff>
      <xdr:row>45</xdr:row>
      <xdr:rowOff>227186</xdr:rowOff>
    </xdr:from>
    <xdr:to>
      <xdr:col>2</xdr:col>
      <xdr:colOff>2873828</xdr:colOff>
      <xdr:row>45</xdr:row>
      <xdr:rowOff>1864178</xdr:rowOff>
    </xdr:to>
    <xdr:pic>
      <xdr:nvPicPr>
        <xdr:cNvPr id="59" name="Рисунок 58" descr="Кабель зарядки Mi Band 3 для аналогов браслетов M3: продажа, цена в Минске.  Аксессуары для умных часов и фитнес браслетов от &quot;Интернет-магазин  Zakazshop.by&quot; - 115534029"/>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6507480" y="69138165"/>
          <a:ext cx="2294255" cy="163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635113</xdr:colOff>
      <xdr:row>46</xdr:row>
      <xdr:rowOff>158730</xdr:rowOff>
    </xdr:from>
    <xdr:to>
      <xdr:col>2</xdr:col>
      <xdr:colOff>2786742</xdr:colOff>
      <xdr:row>46</xdr:row>
      <xdr:rowOff>1736271</xdr:rowOff>
    </xdr:to>
    <xdr:pic>
      <xdr:nvPicPr>
        <xdr:cNvPr id="61" name="Рисунок 60" descr="Зарядное устройство для фитнес-браслета Xiaomi Mi Band 4 купить в Минске,  цена"/>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6563360" y="70974585"/>
          <a:ext cx="2151380" cy="1577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724543</xdr:colOff>
      <xdr:row>2112</xdr:row>
      <xdr:rowOff>223232</xdr:rowOff>
    </xdr:from>
    <xdr:to>
      <xdr:col>2</xdr:col>
      <xdr:colOff>2088523</xdr:colOff>
      <xdr:row>2112</xdr:row>
      <xdr:rowOff>1587212</xdr:rowOff>
    </xdr:to>
    <xdr:pic>
      <xdr:nvPicPr>
        <xdr:cNvPr id="90" name="Рисунок 89"/>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6652895" y="720491955"/>
          <a:ext cx="1363980" cy="1363980"/>
        </a:xfrm>
        <a:prstGeom prst="rect">
          <a:avLst/>
        </a:prstGeom>
      </xdr:spPr>
    </xdr:pic>
    <xdr:clientData/>
  </xdr:twoCellAnchor>
  <xdr:twoCellAnchor>
    <xdr:from>
      <xdr:col>2</xdr:col>
      <xdr:colOff>763607</xdr:colOff>
      <xdr:row>2111</xdr:row>
      <xdr:rowOff>62346</xdr:rowOff>
    </xdr:from>
    <xdr:to>
      <xdr:col>2</xdr:col>
      <xdr:colOff>1908770</xdr:colOff>
      <xdr:row>2111</xdr:row>
      <xdr:rowOff>1218494</xdr:rowOff>
    </xdr:to>
    <xdr:pic>
      <xdr:nvPicPr>
        <xdr:cNvPr id="46" name="Рисунок 45"/>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6691630" y="719058760"/>
          <a:ext cx="1144905" cy="1155700"/>
        </a:xfrm>
        <a:prstGeom prst="rect">
          <a:avLst/>
        </a:prstGeom>
      </xdr:spPr>
    </xdr:pic>
    <xdr:clientData/>
  </xdr:twoCellAnchor>
  <xdr:twoCellAnchor>
    <xdr:from>
      <xdr:col>2</xdr:col>
      <xdr:colOff>533688</xdr:colOff>
      <xdr:row>49</xdr:row>
      <xdr:rowOff>290752</xdr:rowOff>
    </xdr:from>
    <xdr:to>
      <xdr:col>2</xdr:col>
      <xdr:colOff>2886530</xdr:colOff>
      <xdr:row>50</xdr:row>
      <xdr:rowOff>685799</xdr:rowOff>
    </xdr:to>
    <xdr:pic>
      <xdr:nvPicPr>
        <xdr:cNvPr id="4" name="Рисунок 3"/>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rot="16200000">
          <a:off x="6945630" y="74762995"/>
          <a:ext cx="1385570" cy="2352675"/>
        </a:xfrm>
        <a:prstGeom prst="rect">
          <a:avLst/>
        </a:prstGeom>
      </xdr:spPr>
    </xdr:pic>
    <xdr:clientData/>
  </xdr:twoCellAnchor>
  <xdr:twoCellAnchor>
    <xdr:from>
      <xdr:col>2</xdr:col>
      <xdr:colOff>618439</xdr:colOff>
      <xdr:row>51</xdr:row>
      <xdr:rowOff>179163</xdr:rowOff>
    </xdr:from>
    <xdr:to>
      <xdr:col>2</xdr:col>
      <xdr:colOff>2888344</xdr:colOff>
      <xdr:row>51</xdr:row>
      <xdr:rowOff>1319441</xdr:rowOff>
    </xdr:to>
    <xdr:pic>
      <xdr:nvPicPr>
        <xdr:cNvPr id="6" name="Рисунок 5"/>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rot="16200000">
          <a:off x="7111365" y="76551155"/>
          <a:ext cx="1140460" cy="2270125"/>
        </a:xfrm>
        <a:prstGeom prst="rect">
          <a:avLst/>
        </a:prstGeom>
      </xdr:spPr>
    </xdr:pic>
    <xdr:clientData/>
  </xdr:twoCellAnchor>
  <xdr:twoCellAnchor>
    <xdr:from>
      <xdr:col>2</xdr:col>
      <xdr:colOff>686660</xdr:colOff>
      <xdr:row>52</xdr:row>
      <xdr:rowOff>403970</xdr:rowOff>
    </xdr:from>
    <xdr:to>
      <xdr:col>2</xdr:col>
      <xdr:colOff>2819399</xdr:colOff>
      <xdr:row>54</xdr:row>
      <xdr:rowOff>443092</xdr:rowOff>
    </xdr:to>
    <xdr:pic>
      <xdr:nvPicPr>
        <xdr:cNvPr id="8" name="Рисунок 7"/>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rot="16200000">
          <a:off x="7118350" y="78345665"/>
          <a:ext cx="1125220" cy="2132965"/>
        </a:xfrm>
        <a:prstGeom prst="rect">
          <a:avLst/>
        </a:prstGeom>
      </xdr:spPr>
    </xdr:pic>
    <xdr:clientData/>
  </xdr:twoCellAnchor>
  <xdr:twoCellAnchor>
    <xdr:from>
      <xdr:col>2</xdr:col>
      <xdr:colOff>861671</xdr:colOff>
      <xdr:row>55</xdr:row>
      <xdr:rowOff>220111</xdr:rowOff>
    </xdr:from>
    <xdr:to>
      <xdr:col>2</xdr:col>
      <xdr:colOff>2656114</xdr:colOff>
      <xdr:row>58</xdr:row>
      <xdr:rowOff>484075</xdr:rowOff>
    </xdr:to>
    <xdr:pic>
      <xdr:nvPicPr>
        <xdr:cNvPr id="9" name="Рисунок 8"/>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6789420" y="80294480"/>
          <a:ext cx="1794510" cy="1950085"/>
        </a:xfrm>
        <a:prstGeom prst="rect">
          <a:avLst/>
        </a:prstGeom>
      </xdr:spPr>
    </xdr:pic>
    <xdr:clientData/>
  </xdr:twoCellAnchor>
  <xdr:twoCellAnchor>
    <xdr:from>
      <xdr:col>2</xdr:col>
      <xdr:colOff>739548</xdr:colOff>
      <xdr:row>59</xdr:row>
      <xdr:rowOff>324877</xdr:rowOff>
    </xdr:from>
    <xdr:to>
      <xdr:col>2</xdr:col>
      <xdr:colOff>2688770</xdr:colOff>
      <xdr:row>63</xdr:row>
      <xdr:rowOff>166686</xdr:rowOff>
    </xdr:to>
    <xdr:pic>
      <xdr:nvPicPr>
        <xdr:cNvPr id="15" name="Рисунок 14"/>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6667500" y="82647155"/>
          <a:ext cx="1949450" cy="2013585"/>
        </a:xfrm>
        <a:prstGeom prst="rect">
          <a:avLst/>
        </a:prstGeom>
      </xdr:spPr>
    </xdr:pic>
    <xdr:clientData/>
  </xdr:twoCellAnchor>
  <xdr:twoCellAnchor>
    <xdr:from>
      <xdr:col>2</xdr:col>
      <xdr:colOff>470467</xdr:colOff>
      <xdr:row>34</xdr:row>
      <xdr:rowOff>321146</xdr:rowOff>
    </xdr:from>
    <xdr:to>
      <xdr:col>2</xdr:col>
      <xdr:colOff>2764970</xdr:colOff>
      <xdr:row>34</xdr:row>
      <xdr:rowOff>1678782</xdr:rowOff>
    </xdr:to>
    <xdr:pic>
      <xdr:nvPicPr>
        <xdr:cNvPr id="105" name="Рисунок 104" descr="Адаптер USB OTG тип A в micro USB SiPL"/>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6398260" y="48907700"/>
          <a:ext cx="2294890" cy="1357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1344386</xdr:colOff>
      <xdr:row>880</xdr:row>
      <xdr:rowOff>129022</xdr:rowOff>
    </xdr:from>
    <xdr:to>
      <xdr:col>2</xdr:col>
      <xdr:colOff>2024742</xdr:colOff>
      <xdr:row>880</xdr:row>
      <xdr:rowOff>2073729</xdr:rowOff>
    </xdr:to>
    <xdr:pic>
      <xdr:nvPicPr>
        <xdr:cNvPr id="114" name="Рисунок 113"/>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5146675" y="368864515"/>
          <a:ext cx="2806065" cy="1944370"/>
        </a:xfrm>
        <a:prstGeom prst="rect">
          <a:avLst/>
        </a:prstGeom>
      </xdr:spPr>
    </xdr:pic>
    <xdr:clientData/>
  </xdr:twoCellAnchor>
  <xdr:twoCellAnchor>
    <xdr:from>
      <xdr:col>2</xdr:col>
      <xdr:colOff>605970</xdr:colOff>
      <xdr:row>35</xdr:row>
      <xdr:rowOff>153047</xdr:rowOff>
    </xdr:from>
    <xdr:to>
      <xdr:col>2</xdr:col>
      <xdr:colOff>2656113</xdr:colOff>
      <xdr:row>36</xdr:row>
      <xdr:rowOff>1125709</xdr:rowOff>
    </xdr:to>
    <xdr:pic>
      <xdr:nvPicPr>
        <xdr:cNvPr id="119" name="Рисунок 118"/>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6534150" y="50645060"/>
          <a:ext cx="2049780" cy="2237105"/>
        </a:xfrm>
        <a:prstGeom prst="rect">
          <a:avLst/>
        </a:prstGeom>
      </xdr:spPr>
    </xdr:pic>
    <xdr:clientData/>
  </xdr:twoCellAnchor>
  <xdr:twoCellAnchor editAs="oneCell">
    <xdr:from>
      <xdr:col>0</xdr:col>
      <xdr:colOff>0</xdr:colOff>
      <xdr:row>0</xdr:row>
      <xdr:rowOff>0</xdr:rowOff>
    </xdr:from>
    <xdr:to>
      <xdr:col>4</xdr:col>
      <xdr:colOff>796637</xdr:colOff>
      <xdr:row>1</xdr:row>
      <xdr:rowOff>0</xdr:rowOff>
    </xdr:to>
    <xdr:pic>
      <xdr:nvPicPr>
        <xdr:cNvPr id="13" name="Рисунок 12"/>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0" y="0"/>
          <a:ext cx="11603182" cy="2303318"/>
        </a:xfrm>
        <a:prstGeom prst="rect">
          <a:avLst/>
        </a:prstGeom>
      </xdr:spPr>
    </xdr:pic>
    <xdr:clientData/>
  </xdr:twoCellAnchor>
  <xdr:twoCellAnchor>
    <xdr:from>
      <xdr:col>2</xdr:col>
      <xdr:colOff>549730</xdr:colOff>
      <xdr:row>37</xdr:row>
      <xdr:rowOff>245661</xdr:rowOff>
    </xdr:from>
    <xdr:to>
      <xdr:col>2</xdr:col>
      <xdr:colOff>2808514</xdr:colOff>
      <xdr:row>37</xdr:row>
      <xdr:rowOff>1749879</xdr:rowOff>
    </xdr:to>
    <xdr:pic>
      <xdr:nvPicPr>
        <xdr:cNvPr id="11" name="Рисунок 10" descr="Apple AirPods Pro"/>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6477635" y="53266975"/>
          <a:ext cx="2258695" cy="1504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623455</xdr:colOff>
      <xdr:row>83</xdr:row>
      <xdr:rowOff>161306</xdr:rowOff>
    </xdr:from>
    <xdr:to>
      <xdr:col>2</xdr:col>
      <xdr:colOff>2767939</xdr:colOff>
      <xdr:row>84</xdr:row>
      <xdr:rowOff>1039090</xdr:rowOff>
    </xdr:to>
    <xdr:pic>
      <xdr:nvPicPr>
        <xdr:cNvPr id="20" name="Рисунок 19" descr="Водонепроницаемый чехол для телефонов 5-5.8 дюйма GreenGo размер 10,5х18 см"/>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6539346" y="103114433"/>
          <a:ext cx="2144484" cy="2027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1219198</xdr:colOff>
      <xdr:row>1845</xdr:row>
      <xdr:rowOff>288489</xdr:rowOff>
    </xdr:from>
    <xdr:to>
      <xdr:col>3</xdr:col>
      <xdr:colOff>43542</xdr:colOff>
      <xdr:row>1845</xdr:row>
      <xdr:rowOff>2197101</xdr:rowOff>
    </xdr:to>
    <xdr:pic>
      <xdr:nvPicPr>
        <xdr:cNvPr id="35" name="Рисунок 3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7146925" y="649316075"/>
          <a:ext cx="2040255" cy="1908810"/>
        </a:xfrm>
        <a:prstGeom prst="rect">
          <a:avLst/>
        </a:prstGeom>
      </xdr:spPr>
    </xdr:pic>
    <xdr:clientData/>
  </xdr:twoCellAnchor>
  <xdr:twoCellAnchor>
    <xdr:from>
      <xdr:col>1</xdr:col>
      <xdr:colOff>566057</xdr:colOff>
      <xdr:row>1845</xdr:row>
      <xdr:rowOff>293919</xdr:rowOff>
    </xdr:from>
    <xdr:to>
      <xdr:col>2</xdr:col>
      <xdr:colOff>662345</xdr:colOff>
      <xdr:row>1845</xdr:row>
      <xdr:rowOff>2193022</xdr:rowOff>
    </xdr:to>
    <xdr:pic>
      <xdr:nvPicPr>
        <xdr:cNvPr id="37" name="Рисунок 36"/>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4368165" y="649321155"/>
          <a:ext cx="2222500" cy="1899285"/>
        </a:xfrm>
        <a:prstGeom prst="rect">
          <a:avLst/>
        </a:prstGeom>
      </xdr:spPr>
    </xdr:pic>
    <xdr:clientData/>
  </xdr:twoCellAnchor>
  <xdr:twoCellAnchor>
    <xdr:from>
      <xdr:col>2</xdr:col>
      <xdr:colOff>640199</xdr:colOff>
      <xdr:row>30</xdr:row>
      <xdr:rowOff>134146</xdr:rowOff>
    </xdr:from>
    <xdr:to>
      <xdr:col>2</xdr:col>
      <xdr:colOff>2895600</xdr:colOff>
      <xdr:row>30</xdr:row>
      <xdr:rowOff>1733539</xdr:rowOff>
    </xdr:to>
    <xdr:pic>
      <xdr:nvPicPr>
        <xdr:cNvPr id="41" name="Рисунок 40"/>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rot="16200000">
          <a:off x="6896100" y="40927020"/>
          <a:ext cx="1599565" cy="2255520"/>
        </a:xfrm>
        <a:prstGeom prst="rect">
          <a:avLst/>
        </a:prstGeom>
      </xdr:spPr>
    </xdr:pic>
    <xdr:clientData/>
  </xdr:twoCellAnchor>
  <xdr:twoCellAnchor>
    <xdr:from>
      <xdr:col>2</xdr:col>
      <xdr:colOff>598714</xdr:colOff>
      <xdr:row>31</xdr:row>
      <xdr:rowOff>149678</xdr:rowOff>
    </xdr:from>
    <xdr:to>
      <xdr:col>3</xdr:col>
      <xdr:colOff>0</xdr:colOff>
      <xdr:row>31</xdr:row>
      <xdr:rowOff>1714500</xdr:rowOff>
    </xdr:to>
    <xdr:pic>
      <xdr:nvPicPr>
        <xdr:cNvPr id="42" name="Рисунок 41"/>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6526530" y="43124120"/>
          <a:ext cx="2617470" cy="1565275"/>
        </a:xfrm>
        <a:prstGeom prst="rect">
          <a:avLst/>
        </a:prstGeom>
      </xdr:spPr>
    </xdr:pic>
    <xdr:clientData/>
  </xdr:twoCellAnchor>
  <xdr:twoCellAnchor>
    <xdr:from>
      <xdr:col>2</xdr:col>
      <xdr:colOff>650423</xdr:colOff>
      <xdr:row>32</xdr:row>
      <xdr:rowOff>99408</xdr:rowOff>
    </xdr:from>
    <xdr:to>
      <xdr:col>2</xdr:col>
      <xdr:colOff>2677885</xdr:colOff>
      <xdr:row>32</xdr:row>
      <xdr:rowOff>1773086</xdr:rowOff>
    </xdr:to>
    <xdr:pic>
      <xdr:nvPicPr>
        <xdr:cNvPr id="45" name="Рисунок 44"/>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6578600" y="44927520"/>
          <a:ext cx="2027555" cy="1673860"/>
        </a:xfrm>
        <a:prstGeom prst="rect">
          <a:avLst/>
        </a:prstGeom>
      </xdr:spPr>
    </xdr:pic>
    <xdr:clientData/>
  </xdr:twoCellAnchor>
  <xdr:twoCellAnchor>
    <xdr:from>
      <xdr:col>2</xdr:col>
      <xdr:colOff>518912</xdr:colOff>
      <xdr:row>4</xdr:row>
      <xdr:rowOff>220858</xdr:rowOff>
    </xdr:from>
    <xdr:to>
      <xdr:col>2</xdr:col>
      <xdr:colOff>2732313</xdr:colOff>
      <xdr:row>4</xdr:row>
      <xdr:rowOff>1730827</xdr:rowOff>
    </xdr:to>
    <xdr:pic>
      <xdr:nvPicPr>
        <xdr:cNvPr id="48" name="Рисунок 47" descr="Стикеры для удаления пыли с экрана при поклейке защитного стекла купить по  цене 99 ₽ в интернет-магазине KazanExpress"/>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6447155" y="3653155"/>
          <a:ext cx="2212975" cy="1510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379186</xdr:colOff>
      <xdr:row>39</xdr:row>
      <xdr:rowOff>104493</xdr:rowOff>
    </xdr:from>
    <xdr:to>
      <xdr:col>2</xdr:col>
      <xdr:colOff>2917371</xdr:colOff>
      <xdr:row>39</xdr:row>
      <xdr:rowOff>2309918</xdr:rowOff>
    </xdr:to>
    <xdr:pic>
      <xdr:nvPicPr>
        <xdr:cNvPr id="65" name="Рисунок 64"/>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6307455" y="56936005"/>
          <a:ext cx="2538095" cy="2205355"/>
        </a:xfrm>
        <a:prstGeom prst="rect">
          <a:avLst/>
        </a:prstGeom>
      </xdr:spPr>
    </xdr:pic>
    <xdr:clientData/>
  </xdr:twoCellAnchor>
  <xdr:twoCellAnchor>
    <xdr:from>
      <xdr:col>2</xdr:col>
      <xdr:colOff>453572</xdr:colOff>
      <xdr:row>40</xdr:row>
      <xdr:rowOff>123143</xdr:rowOff>
    </xdr:from>
    <xdr:to>
      <xdr:col>2</xdr:col>
      <xdr:colOff>2786742</xdr:colOff>
      <xdr:row>40</xdr:row>
      <xdr:rowOff>2331980</xdr:rowOff>
    </xdr:to>
    <xdr:pic>
      <xdr:nvPicPr>
        <xdr:cNvPr id="68" name="Рисунок 6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6381750" y="59415680"/>
          <a:ext cx="2332990" cy="2209165"/>
        </a:xfrm>
        <a:prstGeom prst="rect">
          <a:avLst/>
        </a:prstGeom>
      </xdr:spPr>
    </xdr:pic>
    <xdr:clientData/>
  </xdr:twoCellAnchor>
  <xdr:twoCellAnchor>
    <xdr:from>
      <xdr:col>2</xdr:col>
      <xdr:colOff>470263</xdr:colOff>
      <xdr:row>41</xdr:row>
      <xdr:rowOff>227900</xdr:rowOff>
    </xdr:from>
    <xdr:to>
      <xdr:col>2</xdr:col>
      <xdr:colOff>2873828</xdr:colOff>
      <xdr:row>41</xdr:row>
      <xdr:rowOff>2305804</xdr:rowOff>
    </xdr:to>
    <xdr:pic>
      <xdr:nvPicPr>
        <xdr:cNvPr id="71" name="Рисунок 70"/>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6398260" y="61981715"/>
          <a:ext cx="2403475" cy="2078355"/>
        </a:xfrm>
        <a:prstGeom prst="rect">
          <a:avLst/>
        </a:prstGeom>
      </xdr:spPr>
    </xdr:pic>
    <xdr:clientData/>
  </xdr:twoCellAnchor>
  <xdr:twoCellAnchor>
    <xdr:from>
      <xdr:col>2</xdr:col>
      <xdr:colOff>407126</xdr:colOff>
      <xdr:row>42</xdr:row>
      <xdr:rowOff>283028</xdr:rowOff>
    </xdr:from>
    <xdr:to>
      <xdr:col>2</xdr:col>
      <xdr:colOff>2764971</xdr:colOff>
      <xdr:row>42</xdr:row>
      <xdr:rowOff>2303041</xdr:rowOff>
    </xdr:to>
    <xdr:pic>
      <xdr:nvPicPr>
        <xdr:cNvPr id="72" name="Рисунок 71"/>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6335395" y="64498220"/>
          <a:ext cx="2357755" cy="2019935"/>
        </a:xfrm>
        <a:prstGeom prst="rect">
          <a:avLst/>
        </a:prstGeom>
      </xdr:spPr>
    </xdr:pic>
    <xdr:clientData/>
  </xdr:twoCellAnchor>
  <xdr:twoCellAnchor>
    <xdr:from>
      <xdr:col>2</xdr:col>
      <xdr:colOff>152400</xdr:colOff>
      <xdr:row>15</xdr:row>
      <xdr:rowOff>21771</xdr:rowOff>
    </xdr:from>
    <xdr:to>
      <xdr:col>2</xdr:col>
      <xdr:colOff>3080657</xdr:colOff>
      <xdr:row>17</xdr:row>
      <xdr:rowOff>475343</xdr:rowOff>
    </xdr:to>
    <xdr:pic>
      <xdr:nvPicPr>
        <xdr:cNvPr id="70" name="Рисунок 69"/>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6080760" y="21544280"/>
          <a:ext cx="2927985" cy="2282190"/>
        </a:xfrm>
        <a:prstGeom prst="rect">
          <a:avLst/>
        </a:prstGeom>
      </xdr:spPr>
    </xdr:pic>
    <xdr:clientData/>
  </xdr:twoCellAnchor>
  <xdr:twoCellAnchor>
    <xdr:from>
      <xdr:col>1</xdr:col>
      <xdr:colOff>1454226</xdr:colOff>
      <xdr:row>1859</xdr:row>
      <xdr:rowOff>155271</xdr:rowOff>
    </xdr:from>
    <xdr:to>
      <xdr:col>2</xdr:col>
      <xdr:colOff>2536371</xdr:colOff>
      <xdr:row>1859</xdr:row>
      <xdr:rowOff>1861456</xdr:rowOff>
    </xdr:to>
    <xdr:pic>
      <xdr:nvPicPr>
        <xdr:cNvPr id="128" name="图片 1" descr="90e3e2a05fd4ae2a72d18a60fa74ef4"/>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5256530" y="655493990"/>
          <a:ext cx="3208020" cy="1706245"/>
        </a:xfrm>
        <a:prstGeom prst="rect">
          <a:avLst/>
        </a:prstGeom>
        <a:noFill/>
        <a:ln w="9525">
          <a:noFill/>
        </a:ln>
      </xdr:spPr>
    </xdr:pic>
    <xdr:clientData/>
  </xdr:twoCellAnchor>
  <xdr:twoCellAnchor>
    <xdr:from>
      <xdr:col>1</xdr:col>
      <xdr:colOff>1632856</xdr:colOff>
      <xdr:row>899</xdr:row>
      <xdr:rowOff>130635</xdr:rowOff>
    </xdr:from>
    <xdr:to>
      <xdr:col>3</xdr:col>
      <xdr:colOff>0</xdr:colOff>
      <xdr:row>899</xdr:row>
      <xdr:rowOff>2633457</xdr:rowOff>
    </xdr:to>
    <xdr:pic>
      <xdr:nvPicPr>
        <xdr:cNvPr id="121" name="Рисунок 120"/>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rot="5400000">
          <a:off x="6037580" y="376157490"/>
          <a:ext cx="2503170" cy="3708400"/>
        </a:xfrm>
        <a:prstGeom prst="rect">
          <a:avLst/>
        </a:prstGeom>
      </xdr:spPr>
    </xdr:pic>
    <xdr:clientData/>
  </xdr:twoCellAnchor>
  <xdr:twoCellAnchor>
    <xdr:from>
      <xdr:col>1</xdr:col>
      <xdr:colOff>1360715</xdr:colOff>
      <xdr:row>1444</xdr:row>
      <xdr:rowOff>141516</xdr:rowOff>
    </xdr:from>
    <xdr:to>
      <xdr:col>2</xdr:col>
      <xdr:colOff>2253342</xdr:colOff>
      <xdr:row>1444</xdr:row>
      <xdr:rowOff>3015343</xdr:rowOff>
    </xdr:to>
    <xdr:pic>
      <xdr:nvPicPr>
        <xdr:cNvPr id="78" name="Рисунок 77"/>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tretch>
          <a:fillRect/>
        </a:stretch>
      </xdr:blipFill>
      <xdr:spPr>
        <a:xfrm>
          <a:off x="5162550" y="539810325"/>
          <a:ext cx="3018790" cy="2874010"/>
        </a:xfrm>
        <a:prstGeom prst="rect">
          <a:avLst/>
        </a:prstGeom>
      </xdr:spPr>
    </xdr:pic>
    <xdr:clientData/>
  </xdr:twoCellAnchor>
  <xdr:twoCellAnchor>
    <xdr:from>
      <xdr:col>1</xdr:col>
      <xdr:colOff>1796142</xdr:colOff>
      <xdr:row>1346</xdr:row>
      <xdr:rowOff>141514</xdr:rowOff>
    </xdr:from>
    <xdr:to>
      <xdr:col>2</xdr:col>
      <xdr:colOff>2460170</xdr:colOff>
      <xdr:row>1346</xdr:row>
      <xdr:rowOff>3004457</xdr:rowOff>
    </xdr:to>
    <xdr:pic>
      <xdr:nvPicPr>
        <xdr:cNvPr id="84" name="Рисунок 83"/>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tretch>
          <a:fillRect/>
        </a:stretch>
      </xdr:blipFill>
      <xdr:spPr>
        <a:xfrm>
          <a:off x="5598160" y="510351405"/>
          <a:ext cx="2790190" cy="2863215"/>
        </a:xfrm>
        <a:prstGeom prst="rect">
          <a:avLst/>
        </a:prstGeom>
      </xdr:spPr>
    </xdr:pic>
    <xdr:clientData/>
  </xdr:twoCellAnchor>
  <xdr:twoCellAnchor>
    <xdr:from>
      <xdr:col>2</xdr:col>
      <xdr:colOff>350157</xdr:colOff>
      <xdr:row>23</xdr:row>
      <xdr:rowOff>35857</xdr:rowOff>
    </xdr:from>
    <xdr:to>
      <xdr:col>2</xdr:col>
      <xdr:colOff>2788557</xdr:colOff>
      <xdr:row>23</xdr:row>
      <xdr:rowOff>1313540</xdr:rowOff>
    </xdr:to>
    <xdr:pic>
      <xdr:nvPicPr>
        <xdr:cNvPr id="95" name="Рисунок 94" descr="Cheap Wireless Keyboard Mobile Phone Tablet Computer Bluetooth Keyboard  Mouse Set | Joom"/>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a:xfrm>
          <a:off x="6278245" y="30763210"/>
          <a:ext cx="2438400" cy="1277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522514</xdr:colOff>
      <xdr:row>24</xdr:row>
      <xdr:rowOff>106486</xdr:rowOff>
    </xdr:from>
    <xdr:to>
      <xdr:col>2</xdr:col>
      <xdr:colOff>2841170</xdr:colOff>
      <xdr:row>24</xdr:row>
      <xdr:rowOff>1328060</xdr:rowOff>
    </xdr:to>
    <xdr:pic>
      <xdr:nvPicPr>
        <xdr:cNvPr id="103" name="Рисунок 102" descr="Cheap Wireless Keyboard Mobile Phone Tablet Computer Bluetooth Keyboard  Mouse Set | Joom"/>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6450330" y="32220535"/>
          <a:ext cx="2319020" cy="1221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435428</xdr:colOff>
      <xdr:row>25</xdr:row>
      <xdr:rowOff>88921</xdr:rowOff>
    </xdr:from>
    <xdr:to>
      <xdr:col>2</xdr:col>
      <xdr:colOff>2797628</xdr:colOff>
      <xdr:row>25</xdr:row>
      <xdr:rowOff>1338944</xdr:rowOff>
    </xdr:to>
    <xdr:pic>
      <xdr:nvPicPr>
        <xdr:cNvPr id="108" name="Рисунок 107" descr="Cheap Wireless Keyboard Mobile Phone Tablet Computer Bluetooth Keyboard  Mouse Set | Joom"/>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a:xfrm>
          <a:off x="6363335" y="33590230"/>
          <a:ext cx="2362200" cy="1249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696685</xdr:colOff>
      <xdr:row>26</xdr:row>
      <xdr:rowOff>121492</xdr:rowOff>
    </xdr:from>
    <xdr:to>
      <xdr:col>2</xdr:col>
      <xdr:colOff>2514599</xdr:colOff>
      <xdr:row>26</xdr:row>
      <xdr:rowOff>1295400</xdr:rowOff>
    </xdr:to>
    <xdr:pic>
      <xdr:nvPicPr>
        <xdr:cNvPr id="112" name="Рисунок 111" descr="Rechargeable Bluetooth Keyboard and Mouse Combo Ultra Slim Full-Size  Keyboard and Ergonomic Mouse for ZTE nubia Red Magic 7 and All Bluetooth  Enabled Mac/Tablet/iPad/PC/Laptop - Jade Green - Walmart.com"/>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624955" y="35009455"/>
          <a:ext cx="1817370" cy="1174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576941</xdr:colOff>
      <xdr:row>33</xdr:row>
      <xdr:rowOff>250372</xdr:rowOff>
    </xdr:from>
    <xdr:to>
      <xdr:col>2</xdr:col>
      <xdr:colOff>2634342</xdr:colOff>
      <xdr:row>33</xdr:row>
      <xdr:rowOff>1742803</xdr:rowOff>
    </xdr:to>
    <xdr:pic>
      <xdr:nvPicPr>
        <xdr:cNvPr id="123" name="Рисунок 122" descr="Адаптер, переходник Lightning - Micro USB (OTG) белый: универсальное  соединение для вашего устройства - купить с доставкой по выгодным ценам в  интернет-магазине OZON (510020683)"/>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a:xfrm>
          <a:off x="6504940" y="46932215"/>
          <a:ext cx="2057400" cy="149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1415143</xdr:colOff>
      <xdr:row>1657</xdr:row>
      <xdr:rowOff>141515</xdr:rowOff>
    </xdr:from>
    <xdr:to>
      <xdr:col>2</xdr:col>
      <xdr:colOff>2558142</xdr:colOff>
      <xdr:row>1657</xdr:row>
      <xdr:rowOff>3407229</xdr:rowOff>
    </xdr:to>
    <xdr:pic>
      <xdr:nvPicPr>
        <xdr:cNvPr id="55" name="Рисунок 54"/>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217160" y="589930875"/>
          <a:ext cx="3268980" cy="3265805"/>
        </a:xfrm>
        <a:prstGeom prst="rect">
          <a:avLst/>
        </a:prstGeom>
      </xdr:spPr>
    </xdr:pic>
    <xdr:clientData/>
  </xdr:twoCellAnchor>
  <xdr:twoCellAnchor editAs="oneCell">
    <xdr:from>
      <xdr:col>0</xdr:col>
      <xdr:colOff>3341915</xdr:colOff>
      <xdr:row>1087</xdr:row>
      <xdr:rowOff>175489</xdr:rowOff>
    </xdr:from>
    <xdr:to>
      <xdr:col>2</xdr:col>
      <xdr:colOff>1306285</xdr:colOff>
      <xdr:row>1087</xdr:row>
      <xdr:rowOff>2514600</xdr:rowOff>
    </xdr:to>
    <xdr:pic>
      <xdr:nvPicPr>
        <xdr:cNvPr id="110" name="Рисунок 109"/>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a:xfrm>
          <a:off x="3341370" y="431183415"/>
          <a:ext cx="3893185" cy="2339340"/>
        </a:xfrm>
        <a:prstGeom prst="rect">
          <a:avLst/>
        </a:prstGeom>
      </xdr:spPr>
    </xdr:pic>
    <xdr:clientData/>
  </xdr:twoCellAnchor>
  <xdr:twoCellAnchor editAs="oneCell">
    <xdr:from>
      <xdr:col>2</xdr:col>
      <xdr:colOff>1567542</xdr:colOff>
      <xdr:row>1087</xdr:row>
      <xdr:rowOff>192030</xdr:rowOff>
    </xdr:from>
    <xdr:to>
      <xdr:col>3</xdr:col>
      <xdr:colOff>631371</xdr:colOff>
      <xdr:row>1087</xdr:row>
      <xdr:rowOff>2491738</xdr:rowOff>
    </xdr:to>
    <xdr:pic>
      <xdr:nvPicPr>
        <xdr:cNvPr id="115" name="Рисунок 114" descr="For iPhone 14 Pro Max 360-degree Rotating MagSafe Magnetic Holder Phone Case (Black)"/>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a:xfrm>
          <a:off x="7495540" y="431199925"/>
          <a:ext cx="2279650" cy="2299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253139</xdr:colOff>
      <xdr:row>6</xdr:row>
      <xdr:rowOff>576942</xdr:rowOff>
    </xdr:from>
    <xdr:to>
      <xdr:col>2</xdr:col>
      <xdr:colOff>2948413</xdr:colOff>
      <xdr:row>8</xdr:row>
      <xdr:rowOff>533400</xdr:rowOff>
    </xdr:to>
    <xdr:pic>
      <xdr:nvPicPr>
        <xdr:cNvPr id="125" name="Рисунок 124" descr="Купить 23469 Детский фотоаппарат мгновенной печати P2 в интернет-магазине  GadgetDV"/>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a:xfrm>
          <a:off x="6181090" y="7819390"/>
          <a:ext cx="2695575" cy="2288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10</xdr:row>
      <xdr:rowOff>175744</xdr:rowOff>
    </xdr:from>
    <xdr:to>
      <xdr:col>2</xdr:col>
      <xdr:colOff>2481942</xdr:colOff>
      <xdr:row>10</xdr:row>
      <xdr:rowOff>1894114</xdr:rowOff>
    </xdr:to>
    <xdr:pic>
      <xdr:nvPicPr>
        <xdr:cNvPr id="130" name="Рисунок 129" descr="Покупайте M1 Kids Instant Print Camera 2,0 &quot;экран IPS Цифровая  Мультипликационная Камера HD Selfie Dual Lens Support 1920x1080p Разрешение  - Розовая Лошадь в Китае | TVC-Mall.com"/>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a:xfrm>
          <a:off x="6690360" y="12889230"/>
          <a:ext cx="1719580" cy="1718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968827</xdr:colOff>
      <xdr:row>11</xdr:row>
      <xdr:rowOff>67791</xdr:rowOff>
    </xdr:from>
    <xdr:to>
      <xdr:col>2</xdr:col>
      <xdr:colOff>2275113</xdr:colOff>
      <xdr:row>11</xdr:row>
      <xdr:rowOff>1788485</xdr:rowOff>
    </xdr:to>
    <xdr:pic>
      <xdr:nvPicPr>
        <xdr:cNvPr id="33" name="Рисунок 32"/>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6896735" y="14754860"/>
          <a:ext cx="1306195" cy="1720850"/>
        </a:xfrm>
        <a:prstGeom prst="rect">
          <a:avLst/>
        </a:prstGeom>
      </xdr:spPr>
    </xdr:pic>
    <xdr:clientData/>
  </xdr:twoCellAnchor>
  <xdr:twoCellAnchor>
    <xdr:from>
      <xdr:col>2</xdr:col>
      <xdr:colOff>1034142</xdr:colOff>
      <xdr:row>9</xdr:row>
      <xdr:rowOff>183919</xdr:rowOff>
    </xdr:from>
    <xdr:to>
      <xdr:col>2</xdr:col>
      <xdr:colOff>2318656</xdr:colOff>
      <xdr:row>9</xdr:row>
      <xdr:rowOff>1803524</xdr:rowOff>
    </xdr:to>
    <xdr:pic>
      <xdr:nvPicPr>
        <xdr:cNvPr id="53" name="Рисунок 52"/>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6962140" y="10923905"/>
          <a:ext cx="1284605" cy="1619885"/>
        </a:xfrm>
        <a:prstGeom prst="rect">
          <a:avLst/>
        </a:prstGeom>
      </xdr:spPr>
    </xdr:pic>
    <xdr:clientData/>
  </xdr:twoCellAnchor>
  <xdr:twoCellAnchor>
    <xdr:from>
      <xdr:col>2</xdr:col>
      <xdr:colOff>849084</xdr:colOff>
      <xdr:row>12</xdr:row>
      <xdr:rowOff>198542</xdr:rowOff>
    </xdr:from>
    <xdr:to>
      <xdr:col>2</xdr:col>
      <xdr:colOff>2460171</xdr:colOff>
      <xdr:row>12</xdr:row>
      <xdr:rowOff>1751848</xdr:rowOff>
    </xdr:to>
    <xdr:pic>
      <xdr:nvPicPr>
        <xdr:cNvPr id="87" name="Рисунок 86"/>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tretch>
          <a:fillRect/>
        </a:stretch>
      </xdr:blipFill>
      <xdr:spPr>
        <a:xfrm>
          <a:off x="6777355" y="16859250"/>
          <a:ext cx="1610995" cy="1553210"/>
        </a:xfrm>
        <a:prstGeom prst="rect">
          <a:avLst/>
        </a:prstGeom>
      </xdr:spPr>
    </xdr:pic>
    <xdr:clientData/>
  </xdr:twoCellAnchor>
  <xdr:twoCellAnchor>
    <xdr:from>
      <xdr:col>2</xdr:col>
      <xdr:colOff>859971</xdr:colOff>
      <xdr:row>13</xdr:row>
      <xdr:rowOff>163285</xdr:rowOff>
    </xdr:from>
    <xdr:to>
      <xdr:col>2</xdr:col>
      <xdr:colOff>2612571</xdr:colOff>
      <xdr:row>13</xdr:row>
      <xdr:rowOff>1915885</xdr:rowOff>
    </xdr:to>
    <xdr:pic>
      <xdr:nvPicPr>
        <xdr:cNvPr id="133" name="Рисунок 132" descr="Appareil photo instantané A20 - Capteur d'image CMOS"/>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6788150" y="18797905"/>
          <a:ext cx="1752600" cy="175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3149600</xdr:colOff>
      <xdr:row>1542</xdr:row>
      <xdr:rowOff>215900</xdr:rowOff>
    </xdr:from>
    <xdr:to>
      <xdr:col>3</xdr:col>
      <xdr:colOff>1320118</xdr:colOff>
      <xdr:row>1542</xdr:row>
      <xdr:rowOff>1962632</xdr:rowOff>
    </xdr:to>
    <xdr:pic>
      <xdr:nvPicPr>
        <xdr:cNvPr id="106" name="Рисунок 105"/>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val="0"/>
            </a:ext>
          </a:extLst>
        </a:blip>
        <a:stretch>
          <a:fillRect/>
        </a:stretch>
      </xdr:blipFill>
      <xdr:spPr>
        <a:xfrm>
          <a:off x="3149600" y="569344175"/>
          <a:ext cx="7313930" cy="1746250"/>
        </a:xfrm>
        <a:prstGeom prst="rect">
          <a:avLst/>
        </a:prstGeom>
      </xdr:spPr>
    </xdr:pic>
    <xdr:clientData/>
  </xdr:twoCellAnchor>
  <xdr:twoCellAnchor>
    <xdr:from>
      <xdr:col>2</xdr:col>
      <xdr:colOff>435428</xdr:colOff>
      <xdr:row>21</xdr:row>
      <xdr:rowOff>88921</xdr:rowOff>
    </xdr:from>
    <xdr:to>
      <xdr:col>2</xdr:col>
      <xdr:colOff>2797628</xdr:colOff>
      <xdr:row>21</xdr:row>
      <xdr:rowOff>1338944</xdr:rowOff>
    </xdr:to>
    <xdr:pic>
      <xdr:nvPicPr>
        <xdr:cNvPr id="118" name="Рисунок 117" descr="Cheap Wireless Keyboard Mobile Phone Tablet Computer Bluetooth Keyboard  Mouse Set | Joom"/>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a:xfrm>
          <a:off x="6363335" y="28042870"/>
          <a:ext cx="2362200" cy="1249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696685</xdr:colOff>
      <xdr:row>22</xdr:row>
      <xdr:rowOff>121492</xdr:rowOff>
    </xdr:from>
    <xdr:to>
      <xdr:col>2</xdr:col>
      <xdr:colOff>2514599</xdr:colOff>
      <xdr:row>22</xdr:row>
      <xdr:rowOff>1295400</xdr:rowOff>
    </xdr:to>
    <xdr:pic>
      <xdr:nvPicPr>
        <xdr:cNvPr id="120" name="Рисунок 119" descr="Rechargeable Bluetooth Keyboard and Mouse Combo Ultra Slim Full-Size  Keyboard and Ergonomic Mouse for ZTE nubia Red Magic 7 and All Bluetooth  Enabled Mac/Tablet/iPad/PC/Laptop - Jade Green - Walmart.com"/>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624955" y="29462095"/>
          <a:ext cx="1817370" cy="1174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429648</xdr:colOff>
      <xdr:row>19</xdr:row>
      <xdr:rowOff>88254</xdr:rowOff>
    </xdr:from>
    <xdr:to>
      <xdr:col>2</xdr:col>
      <xdr:colOff>2646840</xdr:colOff>
      <xdr:row>19</xdr:row>
      <xdr:rowOff>1274799</xdr:rowOff>
    </xdr:to>
    <xdr:pic>
      <xdr:nvPicPr>
        <xdr:cNvPr id="124" name="Рисунок 123" descr="Cheap Wireless Keyboard Mobile Phone Tablet Computer Bluetooth Keyboard  Mouse Set | Joom"/>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a:xfrm>
          <a:off x="6357620" y="25267920"/>
          <a:ext cx="2217420" cy="1186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330200</xdr:colOff>
      <xdr:row>19</xdr:row>
      <xdr:rowOff>185531</xdr:rowOff>
    </xdr:from>
    <xdr:to>
      <xdr:col>0</xdr:col>
      <xdr:colOff>3416300</xdr:colOff>
      <xdr:row>19</xdr:row>
      <xdr:rowOff>1207771</xdr:rowOff>
    </xdr:to>
    <xdr:pic>
      <xdr:nvPicPr>
        <xdr:cNvPr id="117" name="图片 198"/>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val="0"/>
            </a:ext>
          </a:extLst>
        </a:blip>
        <a:stretch>
          <a:fillRect/>
        </a:stretch>
      </xdr:blipFill>
      <xdr:spPr>
        <a:xfrm>
          <a:off x="330200" y="25365710"/>
          <a:ext cx="3086100" cy="1022350"/>
        </a:xfrm>
        <a:prstGeom prst="rect">
          <a:avLst/>
        </a:prstGeom>
        <a:noFill/>
        <a:ln w="9525">
          <a:noFill/>
        </a:ln>
      </xdr:spPr>
    </xdr:pic>
    <xdr:clientData/>
  </xdr:twoCellAnchor>
  <xdr:twoCellAnchor>
    <xdr:from>
      <xdr:col>2</xdr:col>
      <xdr:colOff>368299</xdr:colOff>
      <xdr:row>81</xdr:row>
      <xdr:rowOff>2349500</xdr:rowOff>
    </xdr:from>
    <xdr:to>
      <xdr:col>2</xdr:col>
      <xdr:colOff>2984102</xdr:colOff>
      <xdr:row>81</xdr:row>
      <xdr:rowOff>4495800</xdr:rowOff>
    </xdr:to>
    <xdr:pic>
      <xdr:nvPicPr>
        <xdr:cNvPr id="47" name="Рисунок 46"/>
        <xdr:cNvPicPr>
          <a:picLocks noChangeAspect="1"/>
        </xdr:cNvPicPr>
      </xdr:nvPicPr>
      <xdr:blipFill>
        <a:blip xmlns:r="http://schemas.openxmlformats.org/officeDocument/2006/relationships" r:embed="rId49" cstate="email">
          <a:extLst>
            <a:ext uri="{BEBA8EAE-BF5A-486C-A8C5-ECC9F3942E4B}">
              <a14:imgProps xmlns:a14="http://schemas.microsoft.com/office/drawing/2010/main">
                <a14:imgLayer>
                  <a14:imgEffect>
                    <a14:backgroundRemoval t="0" b="100000" l="2500" r="100000"/>
                  </a14:imgEffect>
                </a14:imgLayer>
              </a14:imgProps>
            </a:ext>
            <a:ext uri="{28A0092B-C50C-407E-A947-70E740481C1C}">
              <a14:useLocalDpi xmlns:a14="http://schemas.microsoft.com/office/drawing/2010/main" val="0"/>
            </a:ext>
          </a:extLst>
        </a:blip>
        <a:srcRect/>
        <a:stretch>
          <a:fillRect/>
        </a:stretch>
      </xdr:blipFill>
      <xdr:spPr>
        <a:xfrm>
          <a:off x="6296025" y="95696405"/>
          <a:ext cx="2616200" cy="2146300"/>
        </a:xfrm>
        <a:prstGeom prst="rect">
          <a:avLst/>
        </a:prstGeom>
      </xdr:spPr>
    </xdr:pic>
    <xdr:clientData/>
  </xdr:twoCellAnchor>
  <xdr:twoCellAnchor>
    <xdr:from>
      <xdr:col>0</xdr:col>
      <xdr:colOff>165100</xdr:colOff>
      <xdr:row>81</xdr:row>
      <xdr:rowOff>246125</xdr:rowOff>
    </xdr:from>
    <xdr:to>
      <xdr:col>0</xdr:col>
      <xdr:colOff>1410584</xdr:colOff>
      <xdr:row>81</xdr:row>
      <xdr:rowOff>658679</xdr:rowOff>
    </xdr:to>
    <xdr:pic>
      <xdr:nvPicPr>
        <xdr:cNvPr id="132" name="图片 198"/>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val="0"/>
            </a:ext>
          </a:extLst>
        </a:blip>
        <a:stretch>
          <a:fillRect/>
        </a:stretch>
      </xdr:blipFill>
      <xdr:spPr>
        <a:xfrm>
          <a:off x="165100" y="93592650"/>
          <a:ext cx="1245235" cy="412750"/>
        </a:xfrm>
        <a:prstGeom prst="rect">
          <a:avLst/>
        </a:prstGeom>
        <a:noFill/>
        <a:ln w="9525">
          <a:noFill/>
        </a:ln>
      </xdr:spPr>
    </xdr:pic>
    <xdr:clientData/>
  </xdr:twoCellAnchor>
  <xdr:twoCellAnchor editAs="oneCell">
    <xdr:from>
      <xdr:col>1</xdr:col>
      <xdr:colOff>75046</xdr:colOff>
      <xdr:row>1224</xdr:row>
      <xdr:rowOff>134271</xdr:rowOff>
    </xdr:from>
    <xdr:to>
      <xdr:col>2</xdr:col>
      <xdr:colOff>2386445</xdr:colOff>
      <xdr:row>1224</xdr:row>
      <xdr:rowOff>3250046</xdr:rowOff>
    </xdr:to>
    <xdr:pic>
      <xdr:nvPicPr>
        <xdr:cNvPr id="126" name="Рисунок 125"/>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a:xfrm>
          <a:off x="3877310" y="474111320"/>
          <a:ext cx="4437380" cy="3115945"/>
        </a:xfrm>
        <a:prstGeom prst="rect">
          <a:avLst/>
        </a:prstGeom>
      </xdr:spPr>
    </xdr:pic>
    <xdr:clientData/>
  </xdr:twoCellAnchor>
  <xdr:twoCellAnchor>
    <xdr:from>
      <xdr:col>2</xdr:col>
      <xdr:colOff>748393</xdr:colOff>
      <xdr:row>47</xdr:row>
      <xdr:rowOff>235064</xdr:rowOff>
    </xdr:from>
    <xdr:to>
      <xdr:col>2</xdr:col>
      <xdr:colOff>2721428</xdr:colOff>
      <xdr:row>47</xdr:row>
      <xdr:rowOff>1723344</xdr:rowOff>
    </xdr:to>
    <xdr:pic>
      <xdr:nvPicPr>
        <xdr:cNvPr id="127" name="Рисунок 126" descr="Зарядное устройство Deexe Magnetic Cable для Xiaomi Mi Band 5 / Band 6 /  Band 7 - Black – низкие цены, кредит, оплата частями в интернет-магазине  ROZETKA | Купить в Украине: Киеве, Харькове, Днепре, Одессе, Запорожье,  Львове"/>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a:xfrm>
          <a:off x="6676390" y="72956420"/>
          <a:ext cx="1972945" cy="1487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282865</xdr:colOff>
      <xdr:row>68</xdr:row>
      <xdr:rowOff>138544</xdr:rowOff>
    </xdr:from>
    <xdr:to>
      <xdr:col>2</xdr:col>
      <xdr:colOff>3085971</xdr:colOff>
      <xdr:row>75</xdr:row>
      <xdr:rowOff>69270</xdr:rowOff>
    </xdr:to>
    <xdr:pic>
      <xdr:nvPicPr>
        <xdr:cNvPr id="139" name="Рисунок 138"/>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a:xfrm>
          <a:off x="6210935" y="87143590"/>
          <a:ext cx="2802890" cy="3778885"/>
        </a:xfrm>
        <a:prstGeom prst="rect">
          <a:avLst/>
        </a:prstGeom>
      </xdr:spPr>
    </xdr:pic>
    <xdr:clientData/>
  </xdr:twoCellAnchor>
  <xdr:twoCellAnchor>
    <xdr:from>
      <xdr:col>2</xdr:col>
      <xdr:colOff>711200</xdr:colOff>
      <xdr:row>5</xdr:row>
      <xdr:rowOff>138121</xdr:rowOff>
    </xdr:from>
    <xdr:to>
      <xdr:col>2</xdr:col>
      <xdr:colOff>2552700</xdr:colOff>
      <xdr:row>5</xdr:row>
      <xdr:rowOff>1787993</xdr:rowOff>
    </xdr:to>
    <xdr:pic>
      <xdr:nvPicPr>
        <xdr:cNvPr id="39" name="Рисунок 38"/>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val="0"/>
            </a:ext>
          </a:extLst>
        </a:blip>
        <a:stretch>
          <a:fillRect/>
        </a:stretch>
      </xdr:blipFill>
      <xdr:spPr>
        <a:xfrm>
          <a:off x="6639560" y="5475605"/>
          <a:ext cx="1841500" cy="1649730"/>
        </a:xfrm>
        <a:prstGeom prst="rect">
          <a:avLst/>
        </a:prstGeom>
      </xdr:spPr>
    </xdr:pic>
    <xdr:clientData/>
  </xdr:twoCellAnchor>
  <xdr:twoCellAnchor>
    <xdr:from>
      <xdr:col>2</xdr:col>
      <xdr:colOff>825500</xdr:colOff>
      <xdr:row>38</xdr:row>
      <xdr:rowOff>152400</xdr:rowOff>
    </xdr:from>
    <xdr:to>
      <xdr:col>2</xdr:col>
      <xdr:colOff>2496457</xdr:colOff>
      <xdr:row>38</xdr:row>
      <xdr:rowOff>1764564</xdr:rowOff>
    </xdr:to>
    <xdr:pic>
      <xdr:nvPicPr>
        <xdr:cNvPr id="140" name="Рисунок 139" descr="Наушники Apple Airpods 3 MME73 (с поддержкой MagSafe) купить - Магазин  Фотошоп. Купить цифровой фотоаппарат в Минске Photo-Shop.by"/>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val="0"/>
            </a:ext>
          </a:extLst>
        </a:blip>
        <a:srcRect/>
        <a:stretch>
          <a:fillRect/>
        </a:stretch>
      </xdr:blipFill>
      <xdr:spPr>
        <a:xfrm>
          <a:off x="6753860" y="55079265"/>
          <a:ext cx="1670685" cy="1611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3234920</xdr:colOff>
      <xdr:row>641</xdr:row>
      <xdr:rowOff>214644</xdr:rowOff>
    </xdr:from>
    <xdr:to>
      <xdr:col>2</xdr:col>
      <xdr:colOff>1155564</xdr:colOff>
      <xdr:row>641</xdr:row>
      <xdr:rowOff>3689097</xdr:rowOff>
    </xdr:to>
    <xdr:pic>
      <xdr:nvPicPr>
        <xdr:cNvPr id="116" name="Рисунок 115"/>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val="0"/>
            </a:ext>
          </a:extLst>
        </a:blip>
        <a:srcRect/>
        <a:stretch>
          <a:fillRect/>
        </a:stretch>
      </xdr:blipFill>
      <xdr:spPr>
        <a:xfrm>
          <a:off x="3234920" y="289123480"/>
          <a:ext cx="3836535" cy="3474453"/>
        </a:xfrm>
        <a:prstGeom prst="rect">
          <a:avLst/>
        </a:prstGeom>
      </xdr:spPr>
    </xdr:pic>
    <xdr:clientData/>
  </xdr:twoCellAnchor>
  <xdr:twoCellAnchor>
    <xdr:from>
      <xdr:col>1</xdr:col>
      <xdr:colOff>1099458</xdr:colOff>
      <xdr:row>448</xdr:row>
      <xdr:rowOff>63953</xdr:rowOff>
    </xdr:from>
    <xdr:to>
      <xdr:col>3</xdr:col>
      <xdr:colOff>0</xdr:colOff>
      <xdr:row>448</xdr:row>
      <xdr:rowOff>3186793</xdr:rowOff>
    </xdr:to>
    <xdr:pic>
      <xdr:nvPicPr>
        <xdr:cNvPr id="129" name="Рисунок 128"/>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tretch>
          <a:fillRect/>
        </a:stretch>
      </xdr:blipFill>
      <xdr:spPr>
        <a:xfrm rot="16200000">
          <a:off x="5461000" y="228422200"/>
          <a:ext cx="3122930" cy="4241800"/>
        </a:xfrm>
        <a:prstGeom prst="rect">
          <a:avLst/>
        </a:prstGeom>
      </xdr:spPr>
    </xdr:pic>
    <xdr:clientData/>
  </xdr:twoCellAnchor>
  <xdr:twoCellAnchor>
    <xdr:from>
      <xdr:col>2</xdr:col>
      <xdr:colOff>746991</xdr:colOff>
      <xdr:row>81</xdr:row>
      <xdr:rowOff>263237</xdr:rowOff>
    </xdr:from>
    <xdr:to>
      <xdr:col>2</xdr:col>
      <xdr:colOff>2333314</xdr:colOff>
      <xdr:row>81</xdr:row>
      <xdr:rowOff>2289464</xdr:rowOff>
    </xdr:to>
    <xdr:pic>
      <xdr:nvPicPr>
        <xdr:cNvPr id="137" name="Рисунок 136"/>
        <xdr:cNvPicPr>
          <a:picLocks noChangeAspect="1"/>
        </xdr:cNvPicPr>
      </xdr:nvPicPr>
      <xdr:blipFill>
        <a:blip xmlns:r="http://schemas.openxmlformats.org/officeDocument/2006/relationships" r:embed="rId57" cstate="print">
          <a:duotone>
            <a:schemeClr val="accent4">
              <a:shade val="45000"/>
              <a:satMod val="135000"/>
            </a:schemeClr>
            <a:prstClr val="white"/>
          </a:duotone>
          <a:extLst>
            <a:ext uri="{BEBA8EAE-BF5A-486C-A8C5-ECC9F3942E4B}">
              <a14:imgProps xmlns:a14="http://schemas.microsoft.com/office/drawing/2010/main">
                <a14:imgLayer r:embed="rId58">
                  <a14:imgEffect>
                    <a14:backgroundRemoval t="0" b="100000" l="0" r="100000"/>
                  </a14:imgEffect>
                  <a14:imgEffect>
                    <a14:brightnessContrast contrast="-40000"/>
                  </a14:imgEffect>
                </a14:imgLayer>
              </a14:imgProps>
            </a:ext>
            <a:ext uri="{28A0092B-C50C-407E-A947-70E740481C1C}">
              <a14:useLocalDpi xmlns:a14="http://schemas.microsoft.com/office/drawing/2010/main" val="0"/>
            </a:ext>
          </a:extLst>
        </a:blip>
        <a:srcRect/>
        <a:stretch>
          <a:fillRect/>
        </a:stretch>
      </xdr:blipFill>
      <xdr:spPr>
        <a:xfrm>
          <a:off x="6675120" y="93609795"/>
          <a:ext cx="1586230" cy="2026285"/>
        </a:xfrm>
        <a:prstGeom prst="rect">
          <a:avLst/>
        </a:prstGeom>
      </xdr:spPr>
    </xdr:pic>
    <xdr:clientData/>
  </xdr:twoCellAnchor>
  <xdr:twoCellAnchor>
    <xdr:from>
      <xdr:col>1</xdr:col>
      <xdr:colOff>981559</xdr:colOff>
      <xdr:row>257</xdr:row>
      <xdr:rowOff>206643</xdr:rowOff>
    </xdr:from>
    <xdr:to>
      <xdr:col>2</xdr:col>
      <xdr:colOff>2947388</xdr:colOff>
      <xdr:row>257</xdr:row>
      <xdr:rowOff>3256372</xdr:rowOff>
    </xdr:to>
    <xdr:pic>
      <xdr:nvPicPr>
        <xdr:cNvPr id="136" name="Рисунок 135"/>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val="0"/>
            </a:ext>
          </a:extLst>
        </a:blip>
        <a:stretch>
          <a:fillRect/>
        </a:stretch>
      </xdr:blipFill>
      <xdr:spPr>
        <a:xfrm>
          <a:off x="4783455" y="166838630"/>
          <a:ext cx="4091940" cy="3049905"/>
        </a:xfrm>
        <a:prstGeom prst="rect">
          <a:avLst/>
        </a:prstGeom>
      </xdr:spPr>
    </xdr:pic>
    <xdr:clientData/>
  </xdr:twoCellAnchor>
  <xdr:twoCellAnchor>
    <xdr:from>
      <xdr:col>2</xdr:col>
      <xdr:colOff>350157</xdr:colOff>
      <xdr:row>20</xdr:row>
      <xdr:rowOff>35857</xdr:rowOff>
    </xdr:from>
    <xdr:to>
      <xdr:col>2</xdr:col>
      <xdr:colOff>2788557</xdr:colOff>
      <xdr:row>20</xdr:row>
      <xdr:rowOff>1313540</xdr:rowOff>
    </xdr:to>
    <xdr:pic>
      <xdr:nvPicPr>
        <xdr:cNvPr id="135" name="Рисунок 134" descr="Cheap Wireless Keyboard Mobile Phone Tablet Computer Bluetooth Keyboard  Mouse Set | Joom"/>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a:xfrm>
          <a:off x="6278245" y="26602690"/>
          <a:ext cx="2438400" cy="1277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83126</xdr:colOff>
      <xdr:row>86</xdr:row>
      <xdr:rowOff>114676</xdr:rowOff>
    </xdr:from>
    <xdr:to>
      <xdr:col>3</xdr:col>
      <xdr:colOff>540327</xdr:colOff>
      <xdr:row>86</xdr:row>
      <xdr:rowOff>2919788</xdr:rowOff>
    </xdr:to>
    <xdr:pic>
      <xdr:nvPicPr>
        <xdr:cNvPr id="3" name="Рисунок 2"/>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val="0"/>
            </a:ext>
          </a:extLst>
        </a:blip>
        <a:stretch>
          <a:fillRect/>
        </a:stretch>
      </xdr:blipFill>
      <xdr:spPr>
        <a:xfrm>
          <a:off x="3884930" y="113886615"/>
          <a:ext cx="5798820" cy="2805430"/>
        </a:xfrm>
        <a:prstGeom prst="rect">
          <a:avLst/>
        </a:prstGeom>
      </xdr:spPr>
    </xdr:pic>
    <xdr:clientData/>
  </xdr:twoCellAnchor>
  <xdr:twoCellAnchor>
    <xdr:from>
      <xdr:col>2</xdr:col>
      <xdr:colOff>2549234</xdr:colOff>
      <xdr:row>1657</xdr:row>
      <xdr:rowOff>157953</xdr:rowOff>
    </xdr:from>
    <xdr:to>
      <xdr:col>3</xdr:col>
      <xdr:colOff>1420485</xdr:colOff>
      <xdr:row>1657</xdr:row>
      <xdr:rowOff>3408218</xdr:rowOff>
    </xdr:to>
    <xdr:pic>
      <xdr:nvPicPr>
        <xdr:cNvPr id="91" name="Рисунок 90"/>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a:xfrm>
          <a:off x="8477250" y="589947385"/>
          <a:ext cx="2086610" cy="3250565"/>
        </a:xfrm>
        <a:prstGeom prst="rect">
          <a:avLst/>
        </a:prstGeom>
      </xdr:spPr>
    </xdr:pic>
    <xdr:clientData/>
  </xdr:twoCellAnchor>
  <xdr:twoCellAnchor>
    <xdr:from>
      <xdr:col>2</xdr:col>
      <xdr:colOff>678677</xdr:colOff>
      <xdr:row>28</xdr:row>
      <xdr:rowOff>85206</xdr:rowOff>
    </xdr:from>
    <xdr:to>
      <xdr:col>2</xdr:col>
      <xdr:colOff>2295203</xdr:colOff>
      <xdr:row>28</xdr:row>
      <xdr:rowOff>1537853</xdr:rowOff>
    </xdr:to>
    <xdr:pic>
      <xdr:nvPicPr>
        <xdr:cNvPr id="85" name="Рисунок 84" descr="JUNTEX Adjustable Phone Holder Desk Stand Foldable Phone Cradle Dock for  Cellphone - Walmart.com"/>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a:xfrm>
          <a:off x="6606540" y="37975540"/>
          <a:ext cx="1616710" cy="1452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971897</xdr:colOff>
      <xdr:row>29</xdr:row>
      <xdr:rowOff>149595</xdr:rowOff>
    </xdr:from>
    <xdr:to>
      <xdr:col>2</xdr:col>
      <xdr:colOff>2369127</xdr:colOff>
      <xdr:row>29</xdr:row>
      <xdr:rowOff>1551708</xdr:rowOff>
    </xdr:to>
    <xdr:pic>
      <xdr:nvPicPr>
        <xdr:cNvPr id="86" name="Рисунок 85" descr="Bracket Desktop Replacement Mobile Phone Stand"/>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a:xfrm>
          <a:off x="6899910" y="39655115"/>
          <a:ext cx="1397000" cy="1402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867789</xdr:colOff>
      <xdr:row>27</xdr:row>
      <xdr:rowOff>110208</xdr:rowOff>
    </xdr:from>
    <xdr:to>
      <xdr:col>2</xdr:col>
      <xdr:colOff>2331917</xdr:colOff>
      <xdr:row>27</xdr:row>
      <xdr:rowOff>1496289</xdr:rowOff>
    </xdr:to>
    <xdr:pic>
      <xdr:nvPicPr>
        <xdr:cNvPr id="92" name="Рисунок 91" descr="Aryans Electronics | folding laptop stand"/>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a:xfrm>
          <a:off x="6795770" y="36384865"/>
          <a:ext cx="1464310" cy="1386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1136</xdr:row>
      <xdr:rowOff>221674</xdr:rowOff>
    </xdr:from>
    <xdr:to>
      <xdr:col>3</xdr:col>
      <xdr:colOff>207395</xdr:colOff>
      <xdr:row>1136</xdr:row>
      <xdr:rowOff>3118184</xdr:rowOff>
    </xdr:to>
    <xdr:pic>
      <xdr:nvPicPr>
        <xdr:cNvPr id="93" name="Рисунок 92"/>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425315" y="447140330"/>
          <a:ext cx="4925695" cy="2896235"/>
        </a:xfrm>
        <a:prstGeom prst="rect">
          <a:avLst/>
        </a:prstGeom>
      </xdr:spPr>
    </xdr:pic>
    <xdr:clientData/>
  </xdr:twoCellAnchor>
  <xdr:twoCellAnchor>
    <xdr:from>
      <xdr:col>2</xdr:col>
      <xdr:colOff>2355271</xdr:colOff>
      <xdr:row>1224</xdr:row>
      <xdr:rowOff>152400</xdr:rowOff>
    </xdr:from>
    <xdr:to>
      <xdr:col>3</xdr:col>
      <xdr:colOff>1140932</xdr:colOff>
      <xdr:row>1224</xdr:row>
      <xdr:rowOff>3247506</xdr:rowOff>
    </xdr:to>
    <xdr:pic>
      <xdr:nvPicPr>
        <xdr:cNvPr id="94" name="Рисунок 93" descr="iPhone 15 Pro Swarovski Case"/>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8283575" y="474129735"/>
          <a:ext cx="2000885" cy="3094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1191492</xdr:colOff>
      <xdr:row>150</xdr:row>
      <xdr:rowOff>207818</xdr:rowOff>
    </xdr:from>
    <xdr:to>
      <xdr:col>3</xdr:col>
      <xdr:colOff>101329</xdr:colOff>
      <xdr:row>150</xdr:row>
      <xdr:rowOff>3615815</xdr:rowOff>
    </xdr:to>
    <xdr:pic>
      <xdr:nvPicPr>
        <xdr:cNvPr id="96" name="Рисунок 95"/>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val="0"/>
            </a:ext>
          </a:extLst>
        </a:blip>
        <a:stretch>
          <a:fillRect/>
        </a:stretch>
      </xdr:blipFill>
      <xdr:spPr>
        <a:xfrm>
          <a:off x="4987637" y="134070436"/>
          <a:ext cx="4243837" cy="3407997"/>
        </a:xfrm>
        <a:prstGeom prst="rect">
          <a:avLst/>
        </a:prstGeom>
      </xdr:spPr>
    </xdr:pic>
    <xdr:clientData/>
  </xdr:twoCellAnchor>
  <xdr:twoCellAnchor editAs="oneCell">
    <xdr:from>
      <xdr:col>1</xdr:col>
      <xdr:colOff>540328</xdr:colOff>
      <xdr:row>716</xdr:row>
      <xdr:rowOff>221673</xdr:rowOff>
    </xdr:from>
    <xdr:to>
      <xdr:col>3</xdr:col>
      <xdr:colOff>645522</xdr:colOff>
      <xdr:row>716</xdr:row>
      <xdr:rowOff>3034240</xdr:rowOff>
    </xdr:to>
    <xdr:pic>
      <xdr:nvPicPr>
        <xdr:cNvPr id="97" name="Рисунок 96"/>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val="0"/>
            </a:ext>
          </a:extLst>
        </a:blip>
        <a:stretch>
          <a:fillRect/>
        </a:stretch>
      </xdr:blipFill>
      <xdr:spPr>
        <a:xfrm>
          <a:off x="4336473" y="312946473"/>
          <a:ext cx="5439194" cy="2812567"/>
        </a:xfrm>
        <a:prstGeom prst="rect">
          <a:avLst/>
        </a:prstGeom>
      </xdr:spPr>
    </xdr:pic>
    <xdr:clientData/>
  </xdr:twoCellAnchor>
  <xdr:twoCellAnchor editAs="oneCell">
    <xdr:from>
      <xdr:col>1</xdr:col>
      <xdr:colOff>318655</xdr:colOff>
      <xdr:row>758</xdr:row>
      <xdr:rowOff>138546</xdr:rowOff>
    </xdr:from>
    <xdr:to>
      <xdr:col>3</xdr:col>
      <xdr:colOff>573435</xdr:colOff>
      <xdr:row>758</xdr:row>
      <xdr:rowOff>3042570</xdr:rowOff>
    </xdr:to>
    <xdr:pic>
      <xdr:nvPicPr>
        <xdr:cNvPr id="99" name="Рисунок 98"/>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val="0"/>
            </a:ext>
          </a:extLst>
        </a:blip>
        <a:stretch>
          <a:fillRect/>
        </a:stretch>
      </xdr:blipFill>
      <xdr:spPr>
        <a:xfrm>
          <a:off x="4114800" y="327867819"/>
          <a:ext cx="5588780" cy="2904024"/>
        </a:xfrm>
        <a:prstGeom prst="rect">
          <a:avLst/>
        </a:prstGeom>
      </xdr:spPr>
    </xdr:pic>
    <xdr:clientData/>
  </xdr:twoCellAnchor>
  <xdr:twoCellAnchor editAs="oneCell">
    <xdr:from>
      <xdr:col>1</xdr:col>
      <xdr:colOff>1565565</xdr:colOff>
      <xdr:row>577</xdr:row>
      <xdr:rowOff>277091</xdr:rowOff>
    </xdr:from>
    <xdr:to>
      <xdr:col>2</xdr:col>
      <xdr:colOff>2637531</xdr:colOff>
      <xdr:row>577</xdr:row>
      <xdr:rowOff>3462756</xdr:rowOff>
    </xdr:to>
    <xdr:pic>
      <xdr:nvPicPr>
        <xdr:cNvPr id="101" name="Рисунок 100"/>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val="0"/>
            </a:ext>
          </a:extLst>
        </a:blip>
        <a:stretch>
          <a:fillRect/>
        </a:stretch>
      </xdr:blipFill>
      <xdr:spPr>
        <a:xfrm>
          <a:off x="5361710" y="268293273"/>
          <a:ext cx="3191712" cy="3185665"/>
        </a:xfrm>
        <a:prstGeom prst="rect">
          <a:avLst/>
        </a:prstGeom>
      </xdr:spPr>
    </xdr:pic>
    <xdr:clientData/>
  </xdr:twoCellAnchor>
  <xdr:twoCellAnchor editAs="oneCell">
    <xdr:from>
      <xdr:col>1</xdr:col>
      <xdr:colOff>1052946</xdr:colOff>
      <xdr:row>382</xdr:row>
      <xdr:rowOff>166254</xdr:rowOff>
    </xdr:from>
    <xdr:to>
      <xdr:col>3</xdr:col>
      <xdr:colOff>34286</xdr:colOff>
      <xdr:row>382</xdr:row>
      <xdr:rowOff>3202924</xdr:rowOff>
    </xdr:to>
    <xdr:pic>
      <xdr:nvPicPr>
        <xdr:cNvPr id="102" name="Рисунок 101"/>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val="0"/>
            </a:ext>
          </a:extLst>
        </a:blip>
        <a:srcRect/>
        <a:stretch>
          <a:fillRect/>
        </a:stretch>
      </xdr:blipFill>
      <xdr:spPr>
        <a:xfrm>
          <a:off x="4849091" y="204132872"/>
          <a:ext cx="4315340" cy="3036670"/>
        </a:xfrm>
        <a:prstGeom prst="rect">
          <a:avLst/>
        </a:prstGeom>
      </xdr:spPr>
    </xdr:pic>
    <xdr:clientData/>
  </xdr:twoCellAnchor>
  <xdr:twoCellAnchor editAs="oneCell">
    <xdr:from>
      <xdr:col>2</xdr:col>
      <xdr:colOff>1717963</xdr:colOff>
      <xdr:row>641</xdr:row>
      <xdr:rowOff>180109</xdr:rowOff>
    </xdr:from>
    <xdr:to>
      <xdr:col>3</xdr:col>
      <xdr:colOff>1937521</xdr:colOff>
      <xdr:row>641</xdr:row>
      <xdr:rowOff>3598247</xdr:rowOff>
    </xdr:to>
    <xdr:pic>
      <xdr:nvPicPr>
        <xdr:cNvPr id="104" name="Рисунок 103"/>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val="0"/>
            </a:ext>
          </a:extLst>
        </a:blip>
        <a:stretch>
          <a:fillRect/>
        </a:stretch>
      </xdr:blipFill>
      <xdr:spPr>
        <a:xfrm>
          <a:off x="7633854" y="289088945"/>
          <a:ext cx="3433812" cy="3418138"/>
        </a:xfrm>
        <a:prstGeom prst="rect">
          <a:avLst/>
        </a:prstGeom>
      </xdr:spPr>
    </xdr:pic>
    <xdr:clientData/>
  </xdr:twoCellAnchor>
  <xdr:twoCellAnchor>
    <xdr:from>
      <xdr:col>2</xdr:col>
      <xdr:colOff>707572</xdr:colOff>
      <xdr:row>80</xdr:row>
      <xdr:rowOff>190500</xdr:rowOff>
    </xdr:from>
    <xdr:to>
      <xdr:col>2</xdr:col>
      <xdr:colOff>2614762</xdr:colOff>
      <xdr:row>80</xdr:row>
      <xdr:rowOff>2232964</xdr:rowOff>
    </xdr:to>
    <xdr:pic>
      <xdr:nvPicPr>
        <xdr:cNvPr id="83" name="Рисунок 82">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73" cstate="email">
          <a:extLst>
            <a:ext uri="{28A0092B-C50C-407E-A947-70E740481C1C}">
              <a14:useLocalDpi xmlns:a14="http://schemas.microsoft.com/office/drawing/2010/main" val="0"/>
            </a:ext>
          </a:extLst>
        </a:blip>
        <a:srcRect/>
        <a:stretch/>
      </xdr:blipFill>
      <xdr:spPr>
        <a:xfrm>
          <a:off x="6635932" y="107038140"/>
          <a:ext cx="1907190" cy="2042464"/>
        </a:xfrm>
        <a:prstGeom prst="rect">
          <a:avLst/>
        </a:prstGeom>
      </xdr:spPr>
    </xdr:pic>
    <xdr:clientData/>
  </xdr:twoCellAnchor>
  <xdr:twoCellAnchor>
    <xdr:from>
      <xdr:col>2</xdr:col>
      <xdr:colOff>368299</xdr:colOff>
      <xdr:row>80</xdr:row>
      <xdr:rowOff>2349500</xdr:rowOff>
    </xdr:from>
    <xdr:to>
      <xdr:col>2</xdr:col>
      <xdr:colOff>2984102</xdr:colOff>
      <xdr:row>80</xdr:row>
      <xdr:rowOff>4495800</xdr:rowOff>
    </xdr:to>
    <xdr:pic>
      <xdr:nvPicPr>
        <xdr:cNvPr id="98" name="Рисунок 97">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74" cstate="screen">
          <a:extLst>
            <a:ext uri="{BEBA8EAE-BF5A-486C-A8C5-ECC9F3942E4B}">
              <a14:imgProps xmlns:a14="http://schemas.microsoft.com/office/drawing/2010/main">
                <a14:imgLayer r:embed="rId75">
                  <a14:imgEffect>
                    <a14:backgroundRemoval t="0" b="100000" l="2500" r="100000"/>
                  </a14:imgEffect>
                </a14:imgLayer>
              </a14:imgProps>
            </a:ext>
            <a:ext uri="{28A0092B-C50C-407E-A947-70E740481C1C}">
              <a14:useLocalDpi xmlns:a14="http://schemas.microsoft.com/office/drawing/2010/main" val="0"/>
            </a:ext>
          </a:extLst>
        </a:blip>
        <a:srcRect/>
        <a:stretch/>
      </xdr:blipFill>
      <xdr:spPr>
        <a:xfrm>
          <a:off x="6296659" y="109197140"/>
          <a:ext cx="2615803" cy="2146300"/>
        </a:xfrm>
        <a:prstGeom prst="rect">
          <a:avLst/>
        </a:prstGeom>
      </xdr:spPr>
    </xdr:pic>
    <xdr:clientData/>
  </xdr:twoCellAnchor>
  <xdr:twoCellAnchor>
    <xdr:from>
      <xdr:col>0</xdr:col>
      <xdr:colOff>165100</xdr:colOff>
      <xdr:row>80</xdr:row>
      <xdr:rowOff>246124</xdr:rowOff>
    </xdr:from>
    <xdr:to>
      <xdr:col>0</xdr:col>
      <xdr:colOff>1511300</xdr:colOff>
      <xdr:row>80</xdr:row>
      <xdr:rowOff>692039</xdr:rowOff>
    </xdr:to>
    <xdr:pic>
      <xdr:nvPicPr>
        <xdr:cNvPr id="100" name="图片 198">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val="0"/>
            </a:ext>
          </a:extLst>
        </a:blip>
        <a:stretch>
          <a:fillRect/>
        </a:stretch>
      </xdr:blipFill>
      <xdr:spPr>
        <a:xfrm>
          <a:off x="165100" y="107093764"/>
          <a:ext cx="1346200" cy="445915"/>
        </a:xfrm>
        <a:prstGeom prst="rect">
          <a:avLst/>
        </a:prstGeom>
        <a:noFill/>
        <a:ln w="9525">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466725</xdr:colOff>
      <xdr:row>16</xdr:row>
      <xdr:rowOff>166580</xdr:rowOff>
    </xdr:from>
    <xdr:to>
      <xdr:col>2</xdr:col>
      <xdr:colOff>2200275</xdr:colOff>
      <xdr:row>16</xdr:row>
      <xdr:rowOff>1876424</xdr:rowOff>
    </xdr:to>
    <xdr:pic>
      <xdr:nvPicPr>
        <xdr:cNvPr id="49" name="Рисунок 48"/>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4642485" y="35285045"/>
          <a:ext cx="1733550" cy="1709420"/>
        </a:xfrm>
        <a:prstGeom prst="rect">
          <a:avLst/>
        </a:prstGeom>
      </xdr:spPr>
    </xdr:pic>
    <xdr:clientData/>
  </xdr:twoCellAnchor>
  <xdr:twoCellAnchor>
    <xdr:from>
      <xdr:col>2</xdr:col>
      <xdr:colOff>447675</xdr:colOff>
      <xdr:row>17</xdr:row>
      <xdr:rowOff>142856</xdr:rowOff>
    </xdr:from>
    <xdr:to>
      <xdr:col>2</xdr:col>
      <xdr:colOff>2133600</xdr:colOff>
      <xdr:row>17</xdr:row>
      <xdr:rowOff>1824990</xdr:rowOff>
    </xdr:to>
    <xdr:pic>
      <xdr:nvPicPr>
        <xdr:cNvPr id="52" name="Рисунок 51" descr="iCSee Dual Lens Smart Camera | Home Security"/>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4623435" y="37226875"/>
          <a:ext cx="1685925" cy="1682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571502</xdr:colOff>
      <xdr:row>18</xdr:row>
      <xdr:rowOff>85725</xdr:rowOff>
    </xdr:from>
    <xdr:to>
      <xdr:col>2</xdr:col>
      <xdr:colOff>2099228</xdr:colOff>
      <xdr:row>18</xdr:row>
      <xdr:rowOff>1857374</xdr:rowOff>
    </xdr:to>
    <xdr:pic>
      <xdr:nvPicPr>
        <xdr:cNvPr id="50" name="Рисунок 49"/>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4747260" y="39136320"/>
          <a:ext cx="1527175" cy="1771015"/>
        </a:xfrm>
        <a:prstGeom prst="rect">
          <a:avLst/>
        </a:prstGeom>
      </xdr:spPr>
    </xdr:pic>
    <xdr:clientData/>
  </xdr:twoCellAnchor>
  <xdr:twoCellAnchor>
    <xdr:from>
      <xdr:col>2</xdr:col>
      <xdr:colOff>447675</xdr:colOff>
      <xdr:row>3</xdr:row>
      <xdr:rowOff>196181</xdr:rowOff>
    </xdr:from>
    <xdr:to>
      <xdr:col>2</xdr:col>
      <xdr:colOff>2352675</xdr:colOff>
      <xdr:row>3</xdr:row>
      <xdr:rowOff>2049780</xdr:rowOff>
    </xdr:to>
    <xdr:pic>
      <xdr:nvPicPr>
        <xdr:cNvPr id="32" name="Рисунок 31" descr="Беспроводное зарядное устройство 15W 3-in-1 Orshinal wireless charger 3 in 1"/>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4623435" y="1605280"/>
          <a:ext cx="1905000" cy="185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295275</xdr:colOff>
      <xdr:row>4</xdr:row>
      <xdr:rowOff>330546</xdr:rowOff>
    </xdr:from>
    <xdr:to>
      <xdr:col>2</xdr:col>
      <xdr:colOff>2409825</xdr:colOff>
      <xdr:row>4</xdr:row>
      <xdr:rowOff>2095500</xdr:rowOff>
    </xdr:to>
    <xdr:pic>
      <xdr:nvPicPr>
        <xdr:cNvPr id="3" name="Рисунок 2"/>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4471035" y="4079240"/>
          <a:ext cx="2114550" cy="1765300"/>
        </a:xfrm>
        <a:prstGeom prst="rect">
          <a:avLst/>
        </a:prstGeom>
      </xdr:spPr>
    </xdr:pic>
    <xdr:clientData/>
  </xdr:twoCellAnchor>
  <xdr:twoCellAnchor>
    <xdr:from>
      <xdr:col>2</xdr:col>
      <xdr:colOff>514351</xdr:colOff>
      <xdr:row>5</xdr:row>
      <xdr:rowOff>185149</xdr:rowOff>
    </xdr:from>
    <xdr:to>
      <xdr:col>2</xdr:col>
      <xdr:colOff>2324100</xdr:colOff>
      <xdr:row>5</xdr:row>
      <xdr:rowOff>2208275</xdr:rowOff>
    </xdr:to>
    <xdr:pic>
      <xdr:nvPicPr>
        <xdr:cNvPr id="4" name="Рисунок 3"/>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4690110" y="6273165"/>
          <a:ext cx="1809750" cy="2023110"/>
        </a:xfrm>
        <a:prstGeom prst="rect">
          <a:avLst/>
        </a:prstGeom>
      </xdr:spPr>
    </xdr:pic>
    <xdr:clientData/>
  </xdr:twoCellAnchor>
  <xdr:twoCellAnchor editAs="oneCell">
    <xdr:from>
      <xdr:col>2</xdr:col>
      <xdr:colOff>400051</xdr:colOff>
      <xdr:row>11</xdr:row>
      <xdr:rowOff>181663</xdr:rowOff>
    </xdr:from>
    <xdr:to>
      <xdr:col>2</xdr:col>
      <xdr:colOff>2400300</xdr:colOff>
      <xdr:row>11</xdr:row>
      <xdr:rowOff>1998983</xdr:rowOff>
    </xdr:to>
    <xdr:pic>
      <xdr:nvPicPr>
        <xdr:cNvPr id="6" name="Рисунок 5"/>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4575810" y="18561050"/>
          <a:ext cx="2000250" cy="1817370"/>
        </a:xfrm>
        <a:prstGeom prst="rect">
          <a:avLst/>
        </a:prstGeom>
      </xdr:spPr>
    </xdr:pic>
    <xdr:clientData/>
  </xdr:twoCellAnchor>
  <xdr:twoCellAnchor>
    <xdr:from>
      <xdr:col>2</xdr:col>
      <xdr:colOff>485776</xdr:colOff>
      <xdr:row>6</xdr:row>
      <xdr:rowOff>159419</xdr:rowOff>
    </xdr:from>
    <xdr:to>
      <xdr:col>2</xdr:col>
      <xdr:colOff>2247900</xdr:colOff>
      <xdr:row>6</xdr:row>
      <xdr:rowOff>1953665</xdr:rowOff>
    </xdr:to>
    <xdr:pic>
      <xdr:nvPicPr>
        <xdr:cNvPr id="8" name="Рисунок 7"/>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4661535" y="8587105"/>
          <a:ext cx="1762125" cy="1793875"/>
        </a:xfrm>
        <a:prstGeom prst="rect">
          <a:avLst/>
        </a:prstGeom>
      </xdr:spPr>
    </xdr:pic>
    <xdr:clientData/>
  </xdr:twoCellAnchor>
  <xdr:twoCellAnchor>
    <xdr:from>
      <xdr:col>2</xdr:col>
      <xdr:colOff>638174</xdr:colOff>
      <xdr:row>7</xdr:row>
      <xdr:rowOff>181866</xdr:rowOff>
    </xdr:from>
    <xdr:to>
      <xdr:col>2</xdr:col>
      <xdr:colOff>2114550</xdr:colOff>
      <xdr:row>7</xdr:row>
      <xdr:rowOff>2438400</xdr:rowOff>
    </xdr:to>
    <xdr:pic>
      <xdr:nvPicPr>
        <xdr:cNvPr id="72" name="Рисунок 71" descr="https://img.myipadbox.com/upload/store/product_l/TBD0603321701B.jpg"/>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4813300" y="10727690"/>
          <a:ext cx="1477010" cy="2256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1476376</xdr:colOff>
      <xdr:row>9</xdr:row>
      <xdr:rowOff>571500</xdr:rowOff>
    </xdr:from>
    <xdr:to>
      <xdr:col>2</xdr:col>
      <xdr:colOff>2698426</xdr:colOff>
      <xdr:row>9</xdr:row>
      <xdr:rowOff>1663062</xdr:rowOff>
    </xdr:to>
    <xdr:pic>
      <xdr:nvPicPr>
        <xdr:cNvPr id="74" name="Рисунок 73" descr="Левитирующая настольная лампа &quot;Twin&quot; с функцией беспроводной зарядки, цвет  белый, арт. 5436 в каталоге “Океан бизнес сувениров” для оптовых заказов"/>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5652135" y="16253460"/>
          <a:ext cx="1221740" cy="1090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108585</xdr:colOff>
      <xdr:row>9</xdr:row>
      <xdr:rowOff>447675</xdr:rowOff>
    </xdr:from>
    <xdr:to>
      <xdr:col>2</xdr:col>
      <xdr:colOff>1452058</xdr:colOff>
      <xdr:row>9</xdr:row>
      <xdr:rowOff>1896553</xdr:rowOff>
    </xdr:to>
    <xdr:pic>
      <xdr:nvPicPr>
        <xdr:cNvPr id="9" name="Рисунок 8"/>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4284345" y="16129635"/>
          <a:ext cx="1343025" cy="1448435"/>
        </a:xfrm>
        <a:prstGeom prst="rect">
          <a:avLst/>
        </a:prstGeom>
      </xdr:spPr>
    </xdr:pic>
    <xdr:clientData/>
  </xdr:twoCellAnchor>
  <xdr:twoCellAnchor>
    <xdr:from>
      <xdr:col>2</xdr:col>
      <xdr:colOff>533400</xdr:colOff>
      <xdr:row>8</xdr:row>
      <xdr:rowOff>183840</xdr:rowOff>
    </xdr:from>
    <xdr:to>
      <xdr:col>2</xdr:col>
      <xdr:colOff>2524125</xdr:colOff>
      <xdr:row>8</xdr:row>
      <xdr:rowOff>2458568</xdr:rowOff>
    </xdr:to>
    <xdr:pic>
      <xdr:nvPicPr>
        <xdr:cNvPr id="10" name="Рисунок 9"/>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4709160" y="13297535"/>
          <a:ext cx="1990725" cy="2274570"/>
        </a:xfrm>
        <a:prstGeom prst="rect">
          <a:avLst/>
        </a:prstGeom>
      </xdr:spPr>
    </xdr:pic>
    <xdr:clientData/>
  </xdr:twoCellAnchor>
  <xdr:twoCellAnchor>
    <xdr:from>
      <xdr:col>2</xdr:col>
      <xdr:colOff>718185</xdr:colOff>
      <xdr:row>12</xdr:row>
      <xdr:rowOff>62112</xdr:rowOff>
    </xdr:from>
    <xdr:to>
      <xdr:col>2</xdr:col>
      <xdr:colOff>1983105</xdr:colOff>
      <xdr:row>12</xdr:row>
      <xdr:rowOff>1310640</xdr:rowOff>
    </xdr:to>
    <xdr:pic>
      <xdr:nvPicPr>
        <xdr:cNvPr id="41" name="Рисунок 40"/>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4893945" y="20589875"/>
          <a:ext cx="1264920" cy="1249045"/>
        </a:xfrm>
        <a:prstGeom prst="rect">
          <a:avLst/>
        </a:prstGeom>
      </xdr:spPr>
    </xdr:pic>
    <xdr:clientData/>
  </xdr:twoCellAnchor>
  <xdr:twoCellAnchor>
    <xdr:from>
      <xdr:col>2</xdr:col>
      <xdr:colOff>478155</xdr:colOff>
      <xdr:row>13</xdr:row>
      <xdr:rowOff>112395</xdr:rowOff>
    </xdr:from>
    <xdr:to>
      <xdr:col>2</xdr:col>
      <xdr:colOff>2183673</xdr:colOff>
      <xdr:row>13</xdr:row>
      <xdr:rowOff>1285875</xdr:rowOff>
    </xdr:to>
    <xdr:pic>
      <xdr:nvPicPr>
        <xdr:cNvPr id="42" name="Рисунок 41"/>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4653915" y="22037040"/>
          <a:ext cx="1704975"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628651</xdr:colOff>
      <xdr:row>14</xdr:row>
      <xdr:rowOff>144650</xdr:rowOff>
    </xdr:from>
    <xdr:to>
      <xdr:col>2</xdr:col>
      <xdr:colOff>2160270</xdr:colOff>
      <xdr:row>14</xdr:row>
      <xdr:rowOff>1331595</xdr:rowOff>
    </xdr:to>
    <xdr:pic>
      <xdr:nvPicPr>
        <xdr:cNvPr id="55" name="Рисунок 54" descr="Зеркало видеорегистратор Anytek T33+ ADAS"/>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4804410" y="23465155"/>
          <a:ext cx="1531620" cy="1187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441960</xdr:colOff>
      <xdr:row>1</xdr:row>
      <xdr:rowOff>187674</xdr:rowOff>
    </xdr:from>
    <xdr:to>
      <xdr:col>1</xdr:col>
      <xdr:colOff>1615440</xdr:colOff>
      <xdr:row>1</xdr:row>
      <xdr:rowOff>1219201</xdr:rowOff>
    </xdr:to>
    <xdr:pic>
      <xdr:nvPicPr>
        <xdr:cNvPr id="3" name="Рисунок 2"/>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1051560" y="514985"/>
          <a:ext cx="1173480" cy="1031875"/>
        </a:xfrm>
        <a:prstGeom prst="rect">
          <a:avLst/>
        </a:prstGeom>
      </xdr:spPr>
    </xdr:pic>
    <xdr:clientData/>
  </xdr:twoCellAnchor>
  <xdr:twoCellAnchor>
    <xdr:from>
      <xdr:col>1</xdr:col>
      <xdr:colOff>556260</xdr:colOff>
      <xdr:row>2</xdr:row>
      <xdr:rowOff>99060</xdr:rowOff>
    </xdr:from>
    <xdr:to>
      <xdr:col>1</xdr:col>
      <xdr:colOff>1461834</xdr:colOff>
      <xdr:row>2</xdr:row>
      <xdr:rowOff>1333500</xdr:rowOff>
    </xdr:to>
    <xdr:pic>
      <xdr:nvPicPr>
        <xdr:cNvPr id="4" name="Рисунок 3"/>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1165860" y="1823085"/>
          <a:ext cx="905510" cy="1234440"/>
        </a:xfrm>
        <a:prstGeom prst="rect">
          <a:avLst/>
        </a:prstGeom>
      </xdr:spPr>
    </xdr:pic>
    <xdr:clientData/>
  </xdr:twoCellAnchor>
  <xdr:twoCellAnchor>
    <xdr:from>
      <xdr:col>1</xdr:col>
      <xdr:colOff>449579</xdr:colOff>
      <xdr:row>3</xdr:row>
      <xdr:rowOff>99059</xdr:rowOff>
    </xdr:from>
    <xdr:to>
      <xdr:col>1</xdr:col>
      <xdr:colOff>1549974</xdr:colOff>
      <xdr:row>3</xdr:row>
      <xdr:rowOff>1303020</xdr:rowOff>
    </xdr:to>
    <xdr:pic>
      <xdr:nvPicPr>
        <xdr:cNvPr id="6" name="Рисунок 5"/>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1058545" y="4615180"/>
          <a:ext cx="1100455" cy="1204595"/>
        </a:xfrm>
        <a:prstGeom prst="rect">
          <a:avLst/>
        </a:prstGeom>
      </xdr:spPr>
    </xdr:pic>
    <xdr:clientData/>
  </xdr:twoCellAnchor>
  <xdr:twoCellAnchor>
    <xdr:from>
      <xdr:col>1</xdr:col>
      <xdr:colOff>388620</xdr:colOff>
      <xdr:row>4</xdr:row>
      <xdr:rowOff>91441</xdr:rowOff>
    </xdr:from>
    <xdr:to>
      <xdr:col>1</xdr:col>
      <xdr:colOff>1607820</xdr:colOff>
      <xdr:row>4</xdr:row>
      <xdr:rowOff>1287781</xdr:rowOff>
    </xdr:to>
    <xdr:pic>
      <xdr:nvPicPr>
        <xdr:cNvPr id="7" name="Рисунок 6"/>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998220" y="6004560"/>
          <a:ext cx="1219200" cy="1196340"/>
        </a:xfrm>
        <a:prstGeom prst="rect">
          <a:avLst/>
        </a:prstGeom>
      </xdr:spPr>
    </xdr:pic>
    <xdr:clientData/>
  </xdr:twoCellAnchor>
  <xdr:twoCellAnchor>
    <xdr:from>
      <xdr:col>1</xdr:col>
      <xdr:colOff>441960</xdr:colOff>
      <xdr:row>5</xdr:row>
      <xdr:rowOff>110297</xdr:rowOff>
    </xdr:from>
    <xdr:to>
      <xdr:col>1</xdr:col>
      <xdr:colOff>1630680</xdr:colOff>
      <xdr:row>5</xdr:row>
      <xdr:rowOff>1325881</xdr:rowOff>
    </xdr:to>
    <xdr:pic>
      <xdr:nvPicPr>
        <xdr:cNvPr id="8" name="Рисунок 7"/>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1051560" y="7419340"/>
          <a:ext cx="1188720" cy="1216025"/>
        </a:xfrm>
        <a:prstGeom prst="rect">
          <a:avLst/>
        </a:prstGeom>
      </xdr:spPr>
    </xdr:pic>
    <xdr:clientData/>
  </xdr:twoCellAnchor>
  <xdr:twoCellAnchor>
    <xdr:from>
      <xdr:col>1</xdr:col>
      <xdr:colOff>525780</xdr:colOff>
      <xdr:row>6</xdr:row>
      <xdr:rowOff>106680</xdr:rowOff>
    </xdr:from>
    <xdr:to>
      <xdr:col>1</xdr:col>
      <xdr:colOff>1611493</xdr:colOff>
      <xdr:row>6</xdr:row>
      <xdr:rowOff>1257300</xdr:rowOff>
    </xdr:to>
    <xdr:pic>
      <xdr:nvPicPr>
        <xdr:cNvPr id="9" name="Рисунок 8"/>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1135380" y="8812530"/>
          <a:ext cx="1085215" cy="1150620"/>
        </a:xfrm>
        <a:prstGeom prst="rect">
          <a:avLst/>
        </a:prstGeom>
      </xdr:spPr>
    </xdr:pic>
    <xdr:clientData/>
  </xdr:twoCellAnchor>
  <xdr:twoCellAnchor>
    <xdr:from>
      <xdr:col>1</xdr:col>
      <xdr:colOff>541020</xdr:colOff>
      <xdr:row>7</xdr:row>
      <xdr:rowOff>66951</xdr:rowOff>
    </xdr:from>
    <xdr:to>
      <xdr:col>1</xdr:col>
      <xdr:colOff>1485900</xdr:colOff>
      <xdr:row>7</xdr:row>
      <xdr:rowOff>1303021</xdr:rowOff>
    </xdr:to>
    <xdr:pic>
      <xdr:nvPicPr>
        <xdr:cNvPr id="10" name="Рисунок 9"/>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1150620" y="10168890"/>
          <a:ext cx="944880" cy="1236345"/>
        </a:xfrm>
        <a:prstGeom prst="rect">
          <a:avLst/>
        </a:prstGeom>
      </xdr:spPr>
    </xdr:pic>
    <xdr:clientData/>
  </xdr:twoCellAnchor>
  <xdr:twoCellAnchor>
    <xdr:from>
      <xdr:col>1</xdr:col>
      <xdr:colOff>556260</xdr:colOff>
      <xdr:row>8</xdr:row>
      <xdr:rowOff>63836</xdr:rowOff>
    </xdr:from>
    <xdr:to>
      <xdr:col>1</xdr:col>
      <xdr:colOff>1569720</xdr:colOff>
      <xdr:row>8</xdr:row>
      <xdr:rowOff>1325880</xdr:rowOff>
    </xdr:to>
    <xdr:pic>
      <xdr:nvPicPr>
        <xdr:cNvPr id="11" name="Рисунок 10"/>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1165860" y="11562080"/>
          <a:ext cx="1013460" cy="1262380"/>
        </a:xfrm>
        <a:prstGeom prst="rect">
          <a:avLst/>
        </a:prstGeom>
      </xdr:spPr>
    </xdr:pic>
    <xdr:clientData/>
  </xdr:twoCellAnchor>
  <xdr:twoCellAnchor>
    <xdr:from>
      <xdr:col>1</xdr:col>
      <xdr:colOff>586740</xdr:colOff>
      <xdr:row>9</xdr:row>
      <xdr:rowOff>92671</xdr:rowOff>
    </xdr:from>
    <xdr:to>
      <xdr:col>1</xdr:col>
      <xdr:colOff>1508760</xdr:colOff>
      <xdr:row>9</xdr:row>
      <xdr:rowOff>1341121</xdr:rowOff>
    </xdr:to>
    <xdr:pic>
      <xdr:nvPicPr>
        <xdr:cNvPr id="12" name="Рисунок 11"/>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1196340" y="12987020"/>
          <a:ext cx="922020" cy="1249045"/>
        </a:xfrm>
        <a:prstGeom prst="rect">
          <a:avLst/>
        </a:prstGeom>
      </xdr:spPr>
    </xdr:pic>
    <xdr:clientData/>
  </xdr:twoCellAnchor>
  <xdr:twoCellAnchor>
    <xdr:from>
      <xdr:col>1</xdr:col>
      <xdr:colOff>647700</xdr:colOff>
      <xdr:row>10</xdr:row>
      <xdr:rowOff>73709</xdr:rowOff>
    </xdr:from>
    <xdr:to>
      <xdr:col>1</xdr:col>
      <xdr:colOff>1478280</xdr:colOff>
      <xdr:row>10</xdr:row>
      <xdr:rowOff>1363981</xdr:rowOff>
    </xdr:to>
    <xdr:pic>
      <xdr:nvPicPr>
        <xdr:cNvPr id="13" name="Рисунок 12"/>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1257300" y="14364970"/>
          <a:ext cx="830580" cy="1290320"/>
        </a:xfrm>
        <a:prstGeom prst="rect">
          <a:avLst/>
        </a:prstGeom>
      </xdr:spPr>
    </xdr:pic>
    <xdr:clientData/>
  </xdr:twoCellAnchor>
  <xdr:twoCellAnchor>
    <xdr:from>
      <xdr:col>1</xdr:col>
      <xdr:colOff>457200</xdr:colOff>
      <xdr:row>11</xdr:row>
      <xdr:rowOff>95778</xdr:rowOff>
    </xdr:from>
    <xdr:to>
      <xdr:col>1</xdr:col>
      <xdr:colOff>1523999</xdr:colOff>
      <xdr:row>11</xdr:row>
      <xdr:rowOff>1341120</xdr:rowOff>
    </xdr:to>
    <xdr:pic>
      <xdr:nvPicPr>
        <xdr:cNvPr id="14" name="Рисунок 13"/>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1066800" y="15782925"/>
          <a:ext cx="1066165" cy="1245870"/>
        </a:xfrm>
        <a:prstGeom prst="rect">
          <a:avLst/>
        </a:prstGeom>
      </xdr:spPr>
    </xdr:pic>
    <xdr:clientData/>
  </xdr:twoCellAnchor>
  <xdr:twoCellAnchor>
    <xdr:from>
      <xdr:col>1</xdr:col>
      <xdr:colOff>403861</xdr:colOff>
      <xdr:row>12</xdr:row>
      <xdr:rowOff>106680</xdr:rowOff>
    </xdr:from>
    <xdr:to>
      <xdr:col>1</xdr:col>
      <xdr:colOff>1604297</xdr:colOff>
      <xdr:row>12</xdr:row>
      <xdr:rowOff>1333500</xdr:rowOff>
    </xdr:to>
    <xdr:pic>
      <xdr:nvPicPr>
        <xdr:cNvPr id="15" name="Рисунок 14"/>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1013460" y="17190720"/>
          <a:ext cx="1200150" cy="1226820"/>
        </a:xfrm>
        <a:prstGeom prst="rect">
          <a:avLst/>
        </a:prstGeom>
      </xdr:spPr>
    </xdr:pic>
    <xdr:clientData/>
  </xdr:twoCellAnchor>
  <xdr:twoCellAnchor>
    <xdr:from>
      <xdr:col>1</xdr:col>
      <xdr:colOff>365760</xdr:colOff>
      <xdr:row>13</xdr:row>
      <xdr:rowOff>45719</xdr:rowOff>
    </xdr:from>
    <xdr:to>
      <xdr:col>1</xdr:col>
      <xdr:colOff>1724826</xdr:colOff>
      <xdr:row>13</xdr:row>
      <xdr:rowOff>1348740</xdr:rowOff>
    </xdr:to>
    <xdr:pic>
      <xdr:nvPicPr>
        <xdr:cNvPr id="16" name="Рисунок 15"/>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975360" y="18525490"/>
          <a:ext cx="1358900" cy="1303655"/>
        </a:xfrm>
        <a:prstGeom prst="rect">
          <a:avLst/>
        </a:prstGeom>
      </xdr:spPr>
    </xdr:pic>
    <xdr:clientData/>
  </xdr:twoCellAnchor>
  <xdr:twoCellAnchor>
    <xdr:from>
      <xdr:col>1</xdr:col>
      <xdr:colOff>388620</xdr:colOff>
      <xdr:row>14</xdr:row>
      <xdr:rowOff>76199</xdr:rowOff>
    </xdr:from>
    <xdr:to>
      <xdr:col>1</xdr:col>
      <xdr:colOff>1685212</xdr:colOff>
      <xdr:row>14</xdr:row>
      <xdr:rowOff>1333500</xdr:rowOff>
    </xdr:to>
    <xdr:pic>
      <xdr:nvPicPr>
        <xdr:cNvPr id="17" name="Рисунок 1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998220" y="19952335"/>
          <a:ext cx="1296035" cy="1257935"/>
        </a:xfrm>
        <a:prstGeom prst="rect">
          <a:avLst/>
        </a:prstGeom>
      </xdr:spPr>
    </xdr:pic>
    <xdr:clientData/>
  </xdr:twoCellAnchor>
  <xdr:twoCellAnchor>
    <xdr:from>
      <xdr:col>1</xdr:col>
      <xdr:colOff>411481</xdr:colOff>
      <xdr:row>15</xdr:row>
      <xdr:rowOff>97155</xdr:rowOff>
    </xdr:from>
    <xdr:to>
      <xdr:col>1</xdr:col>
      <xdr:colOff>1645921</xdr:colOff>
      <xdr:row>15</xdr:row>
      <xdr:rowOff>1331595</xdr:rowOff>
    </xdr:to>
    <xdr:pic>
      <xdr:nvPicPr>
        <xdr:cNvPr id="18" name="Рисунок 17"/>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1021080" y="21370290"/>
          <a:ext cx="1234440" cy="1234440"/>
        </a:xfrm>
        <a:prstGeom prst="rect">
          <a:avLst/>
        </a:prstGeom>
      </xdr:spPr>
    </xdr:pic>
    <xdr:clientData/>
  </xdr:twoCellAnchor>
  <xdr:twoCellAnchor>
    <xdr:from>
      <xdr:col>1</xdr:col>
      <xdr:colOff>411480</xdr:colOff>
      <xdr:row>16</xdr:row>
      <xdr:rowOff>89536</xdr:rowOff>
    </xdr:from>
    <xdr:to>
      <xdr:col>1</xdr:col>
      <xdr:colOff>1645919</xdr:colOff>
      <xdr:row>16</xdr:row>
      <xdr:rowOff>1323975</xdr:rowOff>
    </xdr:to>
    <xdr:pic>
      <xdr:nvPicPr>
        <xdr:cNvPr id="19" name="Рисунок 18"/>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1021080" y="22759035"/>
          <a:ext cx="1233805" cy="1234440"/>
        </a:xfrm>
        <a:prstGeom prst="rect">
          <a:avLst/>
        </a:prstGeom>
      </xdr:spPr>
    </xdr:pic>
    <xdr:clientData/>
  </xdr:twoCellAnchor>
  <xdr:twoCellAnchor>
    <xdr:from>
      <xdr:col>1</xdr:col>
      <xdr:colOff>396240</xdr:colOff>
      <xdr:row>17</xdr:row>
      <xdr:rowOff>76200</xdr:rowOff>
    </xdr:from>
    <xdr:to>
      <xdr:col>1</xdr:col>
      <xdr:colOff>1659255</xdr:colOff>
      <xdr:row>17</xdr:row>
      <xdr:rowOff>1339215</xdr:rowOff>
    </xdr:to>
    <xdr:pic>
      <xdr:nvPicPr>
        <xdr:cNvPr id="20" name="Рисунок 19"/>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1005840" y="24142065"/>
          <a:ext cx="1263015" cy="1263015"/>
        </a:xfrm>
        <a:prstGeom prst="rect">
          <a:avLst/>
        </a:prstGeom>
      </xdr:spPr>
    </xdr:pic>
    <xdr:clientData/>
  </xdr:twoCellAnchor>
  <xdr:twoCellAnchor>
    <xdr:from>
      <xdr:col>1</xdr:col>
      <xdr:colOff>381000</xdr:colOff>
      <xdr:row>18</xdr:row>
      <xdr:rowOff>74296</xdr:rowOff>
    </xdr:from>
    <xdr:to>
      <xdr:col>1</xdr:col>
      <xdr:colOff>1661160</xdr:colOff>
      <xdr:row>18</xdr:row>
      <xdr:rowOff>1354456</xdr:rowOff>
    </xdr:to>
    <xdr:pic>
      <xdr:nvPicPr>
        <xdr:cNvPr id="21" name="Рисунок 20"/>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990600" y="25536525"/>
          <a:ext cx="1280160" cy="1280160"/>
        </a:xfrm>
        <a:prstGeom prst="rect">
          <a:avLst/>
        </a:prstGeom>
      </xdr:spPr>
    </xdr:pic>
    <xdr:clientData/>
  </xdr:twoCellAnchor>
  <xdr:twoCellAnchor>
    <xdr:from>
      <xdr:col>1</xdr:col>
      <xdr:colOff>396240</xdr:colOff>
      <xdr:row>19</xdr:row>
      <xdr:rowOff>59056</xdr:rowOff>
    </xdr:from>
    <xdr:to>
      <xdr:col>1</xdr:col>
      <xdr:colOff>1691639</xdr:colOff>
      <xdr:row>19</xdr:row>
      <xdr:rowOff>1354455</xdr:rowOff>
    </xdr:to>
    <xdr:pic>
      <xdr:nvPicPr>
        <xdr:cNvPr id="22" name="Рисунок 21"/>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1005840" y="26917650"/>
          <a:ext cx="1294765" cy="1295400"/>
        </a:xfrm>
        <a:prstGeom prst="rect">
          <a:avLst/>
        </a:prstGeom>
      </xdr:spPr>
    </xdr:pic>
    <xdr:clientData/>
  </xdr:twoCellAnchor>
  <xdr:twoCellAnchor>
    <xdr:from>
      <xdr:col>1</xdr:col>
      <xdr:colOff>373380</xdr:colOff>
      <xdr:row>20</xdr:row>
      <xdr:rowOff>59056</xdr:rowOff>
    </xdr:from>
    <xdr:to>
      <xdr:col>1</xdr:col>
      <xdr:colOff>1653540</xdr:colOff>
      <xdr:row>20</xdr:row>
      <xdr:rowOff>1339216</xdr:rowOff>
    </xdr:to>
    <xdr:pic>
      <xdr:nvPicPr>
        <xdr:cNvPr id="23" name="Рисунок 22"/>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982980" y="28314015"/>
          <a:ext cx="1280160" cy="1280160"/>
        </a:xfrm>
        <a:prstGeom prst="rect">
          <a:avLst/>
        </a:prstGeom>
      </xdr:spPr>
    </xdr:pic>
    <xdr:clientData/>
  </xdr:twoCellAnchor>
  <xdr:twoCellAnchor>
    <xdr:from>
      <xdr:col>1</xdr:col>
      <xdr:colOff>327660</xdr:colOff>
      <xdr:row>21</xdr:row>
      <xdr:rowOff>68580</xdr:rowOff>
    </xdr:from>
    <xdr:to>
      <xdr:col>1</xdr:col>
      <xdr:colOff>1605915</xdr:colOff>
      <xdr:row>21</xdr:row>
      <xdr:rowOff>1346835</xdr:rowOff>
    </xdr:to>
    <xdr:pic>
      <xdr:nvPicPr>
        <xdr:cNvPr id="24" name="Рисунок 23"/>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937260" y="29719905"/>
          <a:ext cx="1278255" cy="1278255"/>
        </a:xfrm>
        <a:prstGeom prst="rect">
          <a:avLst/>
        </a:prstGeom>
      </xdr:spPr>
    </xdr:pic>
    <xdr:clientData/>
  </xdr:twoCellAnchor>
  <xdr:twoCellAnchor>
    <xdr:from>
      <xdr:col>1</xdr:col>
      <xdr:colOff>358140</xdr:colOff>
      <xdr:row>22</xdr:row>
      <xdr:rowOff>36196</xdr:rowOff>
    </xdr:from>
    <xdr:to>
      <xdr:col>1</xdr:col>
      <xdr:colOff>1653540</xdr:colOff>
      <xdr:row>22</xdr:row>
      <xdr:rowOff>1331596</xdr:rowOff>
    </xdr:to>
    <xdr:pic>
      <xdr:nvPicPr>
        <xdr:cNvPr id="25" name="Рисунок 24"/>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967740" y="31083885"/>
          <a:ext cx="1295400" cy="1295400"/>
        </a:xfrm>
        <a:prstGeom prst="rect">
          <a:avLst/>
        </a:prstGeom>
      </xdr:spPr>
    </xdr:pic>
    <xdr:clientData/>
  </xdr:twoCellAnchor>
  <xdr:twoCellAnchor>
    <xdr:from>
      <xdr:col>1</xdr:col>
      <xdr:colOff>419101</xdr:colOff>
      <xdr:row>23</xdr:row>
      <xdr:rowOff>66675</xdr:rowOff>
    </xdr:from>
    <xdr:to>
      <xdr:col>1</xdr:col>
      <xdr:colOff>1668781</xdr:colOff>
      <xdr:row>23</xdr:row>
      <xdr:rowOff>1316355</xdr:rowOff>
    </xdr:to>
    <xdr:pic>
      <xdr:nvPicPr>
        <xdr:cNvPr id="26" name="Рисунок 25"/>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1028700" y="32510730"/>
          <a:ext cx="1249680" cy="1249680"/>
        </a:xfrm>
        <a:prstGeom prst="rect">
          <a:avLst/>
        </a:prstGeom>
      </xdr:spPr>
    </xdr:pic>
    <xdr:clientData/>
  </xdr:twoCellAnchor>
  <xdr:twoCellAnchor>
    <xdr:from>
      <xdr:col>1</xdr:col>
      <xdr:colOff>396241</xdr:colOff>
      <xdr:row>24</xdr:row>
      <xdr:rowOff>89535</xdr:rowOff>
    </xdr:from>
    <xdr:to>
      <xdr:col>1</xdr:col>
      <xdr:colOff>1630681</xdr:colOff>
      <xdr:row>24</xdr:row>
      <xdr:rowOff>1323975</xdr:rowOff>
    </xdr:to>
    <xdr:pic>
      <xdr:nvPicPr>
        <xdr:cNvPr id="27" name="Рисунок 26"/>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1005840" y="33929955"/>
          <a:ext cx="1234440" cy="1234440"/>
        </a:xfrm>
        <a:prstGeom prst="rect">
          <a:avLst/>
        </a:prstGeom>
      </xdr:spPr>
    </xdr:pic>
    <xdr:clientData/>
  </xdr:twoCellAnchor>
  <xdr:twoCellAnchor>
    <xdr:from>
      <xdr:col>1</xdr:col>
      <xdr:colOff>350520</xdr:colOff>
      <xdr:row>25</xdr:row>
      <xdr:rowOff>60960</xdr:rowOff>
    </xdr:from>
    <xdr:to>
      <xdr:col>1</xdr:col>
      <xdr:colOff>1605915</xdr:colOff>
      <xdr:row>25</xdr:row>
      <xdr:rowOff>1316355</xdr:rowOff>
    </xdr:to>
    <xdr:pic>
      <xdr:nvPicPr>
        <xdr:cNvPr id="28" name="Рисунок 27"/>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960120" y="35297745"/>
          <a:ext cx="1255395" cy="1255395"/>
        </a:xfrm>
        <a:prstGeom prst="rect">
          <a:avLst/>
        </a:prstGeom>
      </xdr:spPr>
    </xdr:pic>
    <xdr:clientData/>
  </xdr:twoCellAnchor>
  <xdr:twoCellAnchor>
    <xdr:from>
      <xdr:col>1</xdr:col>
      <xdr:colOff>411481</xdr:colOff>
      <xdr:row>26</xdr:row>
      <xdr:rowOff>81915</xdr:rowOff>
    </xdr:from>
    <xdr:to>
      <xdr:col>1</xdr:col>
      <xdr:colOff>1638301</xdr:colOff>
      <xdr:row>26</xdr:row>
      <xdr:rowOff>1308735</xdr:rowOff>
    </xdr:to>
    <xdr:pic>
      <xdr:nvPicPr>
        <xdr:cNvPr id="29" name="Рисунок 28"/>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1021080" y="36715065"/>
          <a:ext cx="1226820" cy="1226820"/>
        </a:xfrm>
        <a:prstGeom prst="rect">
          <a:avLst/>
        </a:prstGeom>
      </xdr:spPr>
    </xdr:pic>
    <xdr:clientData/>
  </xdr:twoCellAnchor>
  <xdr:twoCellAnchor>
    <xdr:from>
      <xdr:col>1</xdr:col>
      <xdr:colOff>327660</xdr:colOff>
      <xdr:row>27</xdr:row>
      <xdr:rowOff>74296</xdr:rowOff>
    </xdr:from>
    <xdr:to>
      <xdr:col>1</xdr:col>
      <xdr:colOff>1600200</xdr:colOff>
      <xdr:row>27</xdr:row>
      <xdr:rowOff>1346836</xdr:rowOff>
    </xdr:to>
    <xdr:pic>
      <xdr:nvPicPr>
        <xdr:cNvPr id="30" name="Рисунок 29"/>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937260" y="38103810"/>
          <a:ext cx="1272540" cy="1272540"/>
        </a:xfrm>
        <a:prstGeom prst="rect">
          <a:avLst/>
        </a:prstGeom>
      </xdr:spPr>
    </xdr:pic>
    <xdr:clientData/>
  </xdr:twoCellAnchor>
  <xdr:twoCellAnchor>
    <xdr:from>
      <xdr:col>1</xdr:col>
      <xdr:colOff>365761</xdr:colOff>
      <xdr:row>28</xdr:row>
      <xdr:rowOff>51435</xdr:rowOff>
    </xdr:from>
    <xdr:to>
      <xdr:col>1</xdr:col>
      <xdr:colOff>1661161</xdr:colOff>
      <xdr:row>28</xdr:row>
      <xdr:rowOff>1346835</xdr:rowOff>
    </xdr:to>
    <xdr:pic>
      <xdr:nvPicPr>
        <xdr:cNvPr id="31" name="Рисунок 30"/>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tretch>
          <a:fillRect/>
        </a:stretch>
      </xdr:blipFill>
      <xdr:spPr>
        <a:xfrm>
          <a:off x="975360" y="39477315"/>
          <a:ext cx="1295400" cy="1295400"/>
        </a:xfrm>
        <a:prstGeom prst="rect">
          <a:avLst/>
        </a:prstGeom>
      </xdr:spPr>
    </xdr:pic>
    <xdr:clientData/>
  </xdr:twoCellAnchor>
  <xdr:twoCellAnchor>
    <xdr:from>
      <xdr:col>1</xdr:col>
      <xdr:colOff>419100</xdr:colOff>
      <xdr:row>29</xdr:row>
      <xdr:rowOff>66676</xdr:rowOff>
    </xdr:from>
    <xdr:to>
      <xdr:col>1</xdr:col>
      <xdr:colOff>1676400</xdr:colOff>
      <xdr:row>29</xdr:row>
      <xdr:rowOff>1323976</xdr:rowOff>
    </xdr:to>
    <xdr:pic>
      <xdr:nvPicPr>
        <xdr:cNvPr id="32" name="Рисунок 31"/>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tretch>
          <a:fillRect/>
        </a:stretch>
      </xdr:blipFill>
      <xdr:spPr>
        <a:xfrm>
          <a:off x="1028700" y="40888920"/>
          <a:ext cx="1257300" cy="1257300"/>
        </a:xfrm>
        <a:prstGeom prst="rect">
          <a:avLst/>
        </a:prstGeom>
      </xdr:spPr>
    </xdr:pic>
    <xdr:clientData/>
  </xdr:twoCellAnchor>
  <xdr:twoCellAnchor>
    <xdr:from>
      <xdr:col>1</xdr:col>
      <xdr:colOff>266700</xdr:colOff>
      <xdr:row>30</xdr:row>
      <xdr:rowOff>45549</xdr:rowOff>
    </xdr:from>
    <xdr:to>
      <xdr:col>1</xdr:col>
      <xdr:colOff>1821180</xdr:colOff>
      <xdr:row>30</xdr:row>
      <xdr:rowOff>1348740</xdr:rowOff>
    </xdr:to>
    <xdr:pic>
      <xdr:nvPicPr>
        <xdr:cNvPr id="33" name="Рисунок 32"/>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876300" y="42263695"/>
          <a:ext cx="1554480" cy="1303655"/>
        </a:xfrm>
        <a:prstGeom prst="rect">
          <a:avLst/>
        </a:prstGeom>
      </xdr:spPr>
    </xdr:pic>
    <xdr:clientData/>
  </xdr:twoCellAnchor>
  <xdr:twoCellAnchor>
    <xdr:from>
      <xdr:col>1</xdr:col>
      <xdr:colOff>403860</xdr:colOff>
      <xdr:row>31</xdr:row>
      <xdr:rowOff>38100</xdr:rowOff>
    </xdr:from>
    <xdr:to>
      <xdr:col>1</xdr:col>
      <xdr:colOff>1704975</xdr:colOff>
      <xdr:row>31</xdr:row>
      <xdr:rowOff>1339215</xdr:rowOff>
    </xdr:to>
    <xdr:pic>
      <xdr:nvPicPr>
        <xdr:cNvPr id="34" name="Рисунок 33"/>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tretch>
          <a:fillRect/>
        </a:stretch>
      </xdr:blipFill>
      <xdr:spPr>
        <a:xfrm>
          <a:off x="1013460" y="43653075"/>
          <a:ext cx="1301115" cy="1301115"/>
        </a:xfrm>
        <a:prstGeom prst="rect">
          <a:avLst/>
        </a:prstGeom>
      </xdr:spPr>
    </xdr:pic>
    <xdr:clientData/>
  </xdr:twoCellAnchor>
  <xdr:twoCellAnchor>
    <xdr:from>
      <xdr:col>1</xdr:col>
      <xdr:colOff>411481</xdr:colOff>
      <xdr:row>32</xdr:row>
      <xdr:rowOff>66675</xdr:rowOff>
    </xdr:from>
    <xdr:to>
      <xdr:col>1</xdr:col>
      <xdr:colOff>1684020</xdr:colOff>
      <xdr:row>32</xdr:row>
      <xdr:rowOff>1339214</xdr:rowOff>
    </xdr:to>
    <xdr:pic>
      <xdr:nvPicPr>
        <xdr:cNvPr id="36" name="Рисунок 35"/>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1021080" y="45078015"/>
          <a:ext cx="1272540" cy="1271905"/>
        </a:xfrm>
        <a:prstGeom prst="rect">
          <a:avLst/>
        </a:prstGeom>
      </xdr:spPr>
    </xdr:pic>
    <xdr:clientData/>
  </xdr:twoCellAnchor>
  <xdr:twoCellAnchor>
    <xdr:from>
      <xdr:col>1</xdr:col>
      <xdr:colOff>365760</xdr:colOff>
      <xdr:row>33</xdr:row>
      <xdr:rowOff>68580</xdr:rowOff>
    </xdr:from>
    <xdr:to>
      <xdr:col>1</xdr:col>
      <xdr:colOff>1636395</xdr:colOff>
      <xdr:row>33</xdr:row>
      <xdr:rowOff>1339215</xdr:rowOff>
    </xdr:to>
    <xdr:pic>
      <xdr:nvPicPr>
        <xdr:cNvPr id="37" name="Рисунок 36"/>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tretch>
          <a:fillRect/>
        </a:stretch>
      </xdr:blipFill>
      <xdr:spPr>
        <a:xfrm>
          <a:off x="975360" y="46476285"/>
          <a:ext cx="1270635" cy="1270635"/>
        </a:xfrm>
        <a:prstGeom prst="rect">
          <a:avLst/>
        </a:prstGeom>
      </xdr:spPr>
    </xdr:pic>
    <xdr:clientData/>
  </xdr:twoCellAnchor>
  <xdr:twoCellAnchor>
    <xdr:from>
      <xdr:col>1</xdr:col>
      <xdr:colOff>396240</xdr:colOff>
      <xdr:row>34</xdr:row>
      <xdr:rowOff>74296</xdr:rowOff>
    </xdr:from>
    <xdr:to>
      <xdr:col>1</xdr:col>
      <xdr:colOff>1668780</xdr:colOff>
      <xdr:row>34</xdr:row>
      <xdr:rowOff>1346836</xdr:rowOff>
    </xdr:to>
    <xdr:pic>
      <xdr:nvPicPr>
        <xdr:cNvPr id="38" name="Рисунок 37"/>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tretch>
          <a:fillRect/>
        </a:stretch>
      </xdr:blipFill>
      <xdr:spPr>
        <a:xfrm>
          <a:off x="1005840" y="47878365"/>
          <a:ext cx="1272540" cy="1272540"/>
        </a:xfrm>
        <a:prstGeom prst="rect">
          <a:avLst/>
        </a:prstGeom>
      </xdr:spPr>
    </xdr:pic>
    <xdr:clientData/>
  </xdr:twoCellAnchor>
  <xdr:twoCellAnchor>
    <xdr:from>
      <xdr:col>1</xdr:col>
      <xdr:colOff>426721</xdr:colOff>
      <xdr:row>35</xdr:row>
      <xdr:rowOff>66675</xdr:rowOff>
    </xdr:from>
    <xdr:to>
      <xdr:col>1</xdr:col>
      <xdr:colOff>1691640</xdr:colOff>
      <xdr:row>35</xdr:row>
      <xdr:rowOff>1331594</xdr:rowOff>
    </xdr:to>
    <xdr:pic>
      <xdr:nvPicPr>
        <xdr:cNvPr id="39" name="Рисунок 38"/>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tretch>
          <a:fillRect/>
        </a:stretch>
      </xdr:blipFill>
      <xdr:spPr>
        <a:xfrm>
          <a:off x="1036320" y="49267110"/>
          <a:ext cx="1264920" cy="1264285"/>
        </a:xfrm>
        <a:prstGeom prst="rect">
          <a:avLst/>
        </a:prstGeom>
      </xdr:spPr>
    </xdr:pic>
    <xdr:clientData/>
  </xdr:twoCellAnchor>
  <xdr:twoCellAnchor>
    <xdr:from>
      <xdr:col>1</xdr:col>
      <xdr:colOff>411480</xdr:colOff>
      <xdr:row>36</xdr:row>
      <xdr:rowOff>74296</xdr:rowOff>
    </xdr:from>
    <xdr:to>
      <xdr:col>1</xdr:col>
      <xdr:colOff>1653540</xdr:colOff>
      <xdr:row>36</xdr:row>
      <xdr:rowOff>1316356</xdr:rowOff>
    </xdr:to>
    <xdr:pic>
      <xdr:nvPicPr>
        <xdr:cNvPr id="40" name="Рисунок 39"/>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tretch>
          <a:fillRect/>
        </a:stretch>
      </xdr:blipFill>
      <xdr:spPr>
        <a:xfrm>
          <a:off x="1021080" y="50671095"/>
          <a:ext cx="1242060" cy="1242060"/>
        </a:xfrm>
        <a:prstGeom prst="rect">
          <a:avLst/>
        </a:prstGeom>
      </xdr:spPr>
    </xdr:pic>
    <xdr:clientData/>
  </xdr:twoCellAnchor>
  <xdr:twoCellAnchor>
    <xdr:from>
      <xdr:col>1</xdr:col>
      <xdr:colOff>426720</xdr:colOff>
      <xdr:row>37</xdr:row>
      <xdr:rowOff>66676</xdr:rowOff>
    </xdr:from>
    <xdr:to>
      <xdr:col>1</xdr:col>
      <xdr:colOff>1691640</xdr:colOff>
      <xdr:row>37</xdr:row>
      <xdr:rowOff>1331596</xdr:rowOff>
    </xdr:to>
    <xdr:pic>
      <xdr:nvPicPr>
        <xdr:cNvPr id="41" name="Рисунок 40"/>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1036320" y="52059840"/>
          <a:ext cx="1264920" cy="1264920"/>
        </a:xfrm>
        <a:prstGeom prst="rect">
          <a:avLst/>
        </a:prstGeom>
      </xdr:spPr>
    </xdr:pic>
    <xdr:clientData/>
  </xdr:twoCellAnchor>
  <xdr:twoCellAnchor>
    <xdr:from>
      <xdr:col>1</xdr:col>
      <xdr:colOff>373380</xdr:colOff>
      <xdr:row>38</xdr:row>
      <xdr:rowOff>43816</xdr:rowOff>
    </xdr:from>
    <xdr:to>
      <xdr:col>1</xdr:col>
      <xdr:colOff>1668779</xdr:colOff>
      <xdr:row>38</xdr:row>
      <xdr:rowOff>1339215</xdr:rowOff>
    </xdr:to>
    <xdr:pic>
      <xdr:nvPicPr>
        <xdr:cNvPr id="42" name="Рисунок 41"/>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982980" y="53433345"/>
          <a:ext cx="1294765" cy="1295400"/>
        </a:xfrm>
        <a:prstGeom prst="rect">
          <a:avLst/>
        </a:prstGeom>
      </xdr:spPr>
    </xdr:pic>
    <xdr:clientData/>
  </xdr:twoCellAnchor>
  <xdr:twoCellAnchor>
    <xdr:from>
      <xdr:col>1</xdr:col>
      <xdr:colOff>320041</xdr:colOff>
      <xdr:row>39</xdr:row>
      <xdr:rowOff>36195</xdr:rowOff>
    </xdr:from>
    <xdr:to>
      <xdr:col>1</xdr:col>
      <xdr:colOff>1630681</xdr:colOff>
      <xdr:row>39</xdr:row>
      <xdr:rowOff>1346835</xdr:rowOff>
    </xdr:to>
    <xdr:pic>
      <xdr:nvPicPr>
        <xdr:cNvPr id="43" name="Рисунок 42"/>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val="0"/>
            </a:ext>
          </a:extLst>
        </a:blip>
        <a:stretch>
          <a:fillRect/>
        </a:stretch>
      </xdr:blipFill>
      <xdr:spPr>
        <a:xfrm>
          <a:off x="929640" y="54822090"/>
          <a:ext cx="1310640" cy="1310640"/>
        </a:xfrm>
        <a:prstGeom prst="rect">
          <a:avLst/>
        </a:prstGeom>
      </xdr:spPr>
    </xdr:pic>
    <xdr:clientData/>
  </xdr:twoCellAnchor>
  <xdr:twoCellAnchor>
    <xdr:from>
      <xdr:col>1</xdr:col>
      <xdr:colOff>403860</xdr:colOff>
      <xdr:row>40</xdr:row>
      <xdr:rowOff>74296</xdr:rowOff>
    </xdr:from>
    <xdr:to>
      <xdr:col>1</xdr:col>
      <xdr:colOff>1653540</xdr:colOff>
      <xdr:row>40</xdr:row>
      <xdr:rowOff>1323976</xdr:rowOff>
    </xdr:to>
    <xdr:pic>
      <xdr:nvPicPr>
        <xdr:cNvPr id="44" name="Рисунок 43"/>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val="0"/>
            </a:ext>
          </a:extLst>
        </a:blip>
        <a:stretch>
          <a:fillRect/>
        </a:stretch>
      </xdr:blipFill>
      <xdr:spPr>
        <a:xfrm>
          <a:off x="1013460" y="56256555"/>
          <a:ext cx="1249680" cy="1249680"/>
        </a:xfrm>
        <a:prstGeom prst="rect">
          <a:avLst/>
        </a:prstGeom>
      </xdr:spPr>
    </xdr:pic>
    <xdr:clientData/>
  </xdr:twoCellAnchor>
  <xdr:twoCellAnchor>
    <xdr:from>
      <xdr:col>1</xdr:col>
      <xdr:colOff>381000</xdr:colOff>
      <xdr:row>41</xdr:row>
      <xdr:rowOff>51436</xdr:rowOff>
    </xdr:from>
    <xdr:to>
      <xdr:col>1</xdr:col>
      <xdr:colOff>1668780</xdr:colOff>
      <xdr:row>41</xdr:row>
      <xdr:rowOff>1339216</xdr:rowOff>
    </xdr:to>
    <xdr:pic>
      <xdr:nvPicPr>
        <xdr:cNvPr id="45" name="Рисунок 44"/>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val="0"/>
            </a:ext>
          </a:extLst>
        </a:blip>
        <a:stretch>
          <a:fillRect/>
        </a:stretch>
      </xdr:blipFill>
      <xdr:spPr>
        <a:xfrm>
          <a:off x="990600" y="57630060"/>
          <a:ext cx="1287780" cy="1287780"/>
        </a:xfrm>
        <a:prstGeom prst="rect">
          <a:avLst/>
        </a:prstGeom>
      </xdr:spPr>
    </xdr:pic>
    <xdr:clientData/>
  </xdr:twoCellAnchor>
  <xdr:twoCellAnchor>
    <xdr:from>
      <xdr:col>1</xdr:col>
      <xdr:colOff>350520</xdr:colOff>
      <xdr:row>42</xdr:row>
      <xdr:rowOff>45720</xdr:rowOff>
    </xdr:from>
    <xdr:to>
      <xdr:col>1</xdr:col>
      <xdr:colOff>1644015</xdr:colOff>
      <xdr:row>42</xdr:row>
      <xdr:rowOff>1339215</xdr:rowOff>
    </xdr:to>
    <xdr:pic>
      <xdr:nvPicPr>
        <xdr:cNvPr id="46" name="Рисунок 45"/>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960120" y="59020710"/>
          <a:ext cx="1293495" cy="1293495"/>
        </a:xfrm>
        <a:prstGeom prst="rect">
          <a:avLst/>
        </a:prstGeom>
      </xdr:spPr>
    </xdr:pic>
    <xdr:clientData/>
  </xdr:twoCellAnchor>
  <xdr:twoCellAnchor>
    <xdr:from>
      <xdr:col>1</xdr:col>
      <xdr:colOff>388620</xdr:colOff>
      <xdr:row>43</xdr:row>
      <xdr:rowOff>59056</xdr:rowOff>
    </xdr:from>
    <xdr:to>
      <xdr:col>1</xdr:col>
      <xdr:colOff>1638300</xdr:colOff>
      <xdr:row>43</xdr:row>
      <xdr:rowOff>1308736</xdr:rowOff>
    </xdr:to>
    <xdr:pic>
      <xdr:nvPicPr>
        <xdr:cNvPr id="47" name="Рисунок 46"/>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998220" y="60430410"/>
          <a:ext cx="1249680" cy="1249680"/>
        </a:xfrm>
        <a:prstGeom prst="rect">
          <a:avLst/>
        </a:prstGeom>
      </xdr:spPr>
    </xdr:pic>
    <xdr:clientData/>
  </xdr:twoCellAnchor>
  <xdr:twoCellAnchor>
    <xdr:from>
      <xdr:col>1</xdr:col>
      <xdr:colOff>396240</xdr:colOff>
      <xdr:row>44</xdr:row>
      <xdr:rowOff>43816</xdr:rowOff>
    </xdr:from>
    <xdr:to>
      <xdr:col>1</xdr:col>
      <xdr:colOff>1661160</xdr:colOff>
      <xdr:row>44</xdr:row>
      <xdr:rowOff>1308736</xdr:rowOff>
    </xdr:to>
    <xdr:pic>
      <xdr:nvPicPr>
        <xdr:cNvPr id="48" name="Рисунок 47"/>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tretch>
          <a:fillRect/>
        </a:stretch>
      </xdr:blipFill>
      <xdr:spPr>
        <a:xfrm>
          <a:off x="1005840" y="61811535"/>
          <a:ext cx="1264920" cy="1264920"/>
        </a:xfrm>
        <a:prstGeom prst="rect">
          <a:avLst/>
        </a:prstGeom>
      </xdr:spPr>
    </xdr:pic>
    <xdr:clientData/>
  </xdr:twoCellAnchor>
  <xdr:twoCellAnchor>
    <xdr:from>
      <xdr:col>1</xdr:col>
      <xdr:colOff>365760</xdr:colOff>
      <xdr:row>45</xdr:row>
      <xdr:rowOff>53340</xdr:rowOff>
    </xdr:from>
    <xdr:to>
      <xdr:col>1</xdr:col>
      <xdr:colOff>1659255</xdr:colOff>
      <xdr:row>45</xdr:row>
      <xdr:rowOff>1346835</xdr:rowOff>
    </xdr:to>
    <xdr:pic>
      <xdr:nvPicPr>
        <xdr:cNvPr id="49" name="Рисунок 48"/>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tretch>
          <a:fillRect/>
        </a:stretch>
      </xdr:blipFill>
      <xdr:spPr>
        <a:xfrm>
          <a:off x="975360" y="63217425"/>
          <a:ext cx="1293495" cy="1293495"/>
        </a:xfrm>
        <a:prstGeom prst="rect">
          <a:avLst/>
        </a:prstGeom>
      </xdr:spPr>
    </xdr:pic>
    <xdr:clientData/>
  </xdr:twoCellAnchor>
  <xdr:twoCellAnchor>
    <xdr:from>
      <xdr:col>1</xdr:col>
      <xdr:colOff>426720</xdr:colOff>
      <xdr:row>46</xdr:row>
      <xdr:rowOff>81916</xdr:rowOff>
    </xdr:from>
    <xdr:to>
      <xdr:col>1</xdr:col>
      <xdr:colOff>1691640</xdr:colOff>
      <xdr:row>46</xdr:row>
      <xdr:rowOff>1346836</xdr:rowOff>
    </xdr:to>
    <xdr:pic>
      <xdr:nvPicPr>
        <xdr:cNvPr id="50" name="Рисунок 49"/>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val="0"/>
            </a:ext>
          </a:extLst>
        </a:blip>
        <a:stretch>
          <a:fillRect/>
        </a:stretch>
      </xdr:blipFill>
      <xdr:spPr>
        <a:xfrm>
          <a:off x="1036320" y="64642365"/>
          <a:ext cx="1264920" cy="1264920"/>
        </a:xfrm>
        <a:prstGeom prst="rect">
          <a:avLst/>
        </a:prstGeom>
      </xdr:spPr>
    </xdr:pic>
    <xdr:clientData/>
  </xdr:twoCellAnchor>
  <xdr:twoCellAnchor>
    <xdr:from>
      <xdr:col>1</xdr:col>
      <xdr:colOff>419100</xdr:colOff>
      <xdr:row>47</xdr:row>
      <xdr:rowOff>83820</xdr:rowOff>
    </xdr:from>
    <xdr:to>
      <xdr:col>1</xdr:col>
      <xdr:colOff>1674495</xdr:colOff>
      <xdr:row>47</xdr:row>
      <xdr:rowOff>1339215</xdr:rowOff>
    </xdr:to>
    <xdr:pic>
      <xdr:nvPicPr>
        <xdr:cNvPr id="51" name="Рисунок 50"/>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val="0"/>
            </a:ext>
          </a:extLst>
        </a:blip>
        <a:stretch>
          <a:fillRect/>
        </a:stretch>
      </xdr:blipFill>
      <xdr:spPr>
        <a:xfrm>
          <a:off x="1028700" y="66040635"/>
          <a:ext cx="1255395" cy="1255395"/>
        </a:xfrm>
        <a:prstGeom prst="rect">
          <a:avLst/>
        </a:prstGeom>
      </xdr:spPr>
    </xdr:pic>
    <xdr:clientData/>
  </xdr:twoCellAnchor>
  <xdr:twoCellAnchor>
    <xdr:from>
      <xdr:col>1</xdr:col>
      <xdr:colOff>350520</xdr:colOff>
      <xdr:row>48</xdr:row>
      <xdr:rowOff>59056</xdr:rowOff>
    </xdr:from>
    <xdr:to>
      <xdr:col>1</xdr:col>
      <xdr:colOff>1607820</xdr:colOff>
      <xdr:row>48</xdr:row>
      <xdr:rowOff>1316356</xdr:rowOff>
    </xdr:to>
    <xdr:pic>
      <xdr:nvPicPr>
        <xdr:cNvPr id="53" name="Рисунок 52"/>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val="0"/>
            </a:ext>
          </a:extLst>
        </a:blip>
        <a:stretch>
          <a:fillRect/>
        </a:stretch>
      </xdr:blipFill>
      <xdr:spPr>
        <a:xfrm>
          <a:off x="960120" y="67412235"/>
          <a:ext cx="1257300" cy="1257300"/>
        </a:xfrm>
        <a:prstGeom prst="rect">
          <a:avLst/>
        </a:prstGeom>
      </xdr:spPr>
    </xdr:pic>
    <xdr:clientData/>
  </xdr:twoCellAnchor>
  <xdr:twoCellAnchor>
    <xdr:from>
      <xdr:col>1</xdr:col>
      <xdr:colOff>342900</xdr:colOff>
      <xdr:row>49</xdr:row>
      <xdr:rowOff>76200</xdr:rowOff>
    </xdr:from>
    <xdr:to>
      <xdr:col>1</xdr:col>
      <xdr:colOff>1598295</xdr:colOff>
      <xdr:row>49</xdr:row>
      <xdr:rowOff>1331595</xdr:rowOff>
    </xdr:to>
    <xdr:pic>
      <xdr:nvPicPr>
        <xdr:cNvPr id="54" name="Рисунок 53"/>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val="0"/>
            </a:ext>
          </a:extLst>
        </a:blip>
        <a:stretch>
          <a:fillRect/>
        </a:stretch>
      </xdr:blipFill>
      <xdr:spPr>
        <a:xfrm>
          <a:off x="952500" y="68825745"/>
          <a:ext cx="1255395" cy="1255395"/>
        </a:xfrm>
        <a:prstGeom prst="rect">
          <a:avLst/>
        </a:prstGeom>
      </xdr:spPr>
    </xdr:pic>
    <xdr:clientData/>
  </xdr:twoCellAnchor>
  <xdr:twoCellAnchor>
    <xdr:from>
      <xdr:col>1</xdr:col>
      <xdr:colOff>335280</xdr:colOff>
      <xdr:row>50</xdr:row>
      <xdr:rowOff>68580</xdr:rowOff>
    </xdr:from>
    <xdr:to>
      <xdr:col>1</xdr:col>
      <xdr:colOff>1590675</xdr:colOff>
      <xdr:row>50</xdr:row>
      <xdr:rowOff>1323975</xdr:rowOff>
    </xdr:to>
    <xdr:pic>
      <xdr:nvPicPr>
        <xdr:cNvPr id="55" name="Рисунок 54"/>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val="0"/>
            </a:ext>
          </a:extLst>
        </a:blip>
        <a:stretch>
          <a:fillRect/>
        </a:stretch>
      </xdr:blipFill>
      <xdr:spPr>
        <a:xfrm>
          <a:off x="944880" y="70214490"/>
          <a:ext cx="1255395" cy="1255395"/>
        </a:xfrm>
        <a:prstGeom prst="rect">
          <a:avLst/>
        </a:prstGeom>
      </xdr:spPr>
    </xdr:pic>
    <xdr:clientData/>
  </xdr:twoCellAnchor>
  <xdr:twoCellAnchor>
    <xdr:from>
      <xdr:col>1</xdr:col>
      <xdr:colOff>388620</xdr:colOff>
      <xdr:row>51</xdr:row>
      <xdr:rowOff>68580</xdr:rowOff>
    </xdr:from>
    <xdr:to>
      <xdr:col>1</xdr:col>
      <xdr:colOff>1651635</xdr:colOff>
      <xdr:row>51</xdr:row>
      <xdr:rowOff>1331595</xdr:rowOff>
    </xdr:to>
    <xdr:pic>
      <xdr:nvPicPr>
        <xdr:cNvPr id="56" name="Рисунок 55"/>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val="0"/>
            </a:ext>
          </a:extLst>
        </a:blip>
        <a:stretch>
          <a:fillRect/>
        </a:stretch>
      </xdr:blipFill>
      <xdr:spPr>
        <a:xfrm>
          <a:off x="998220" y="71610855"/>
          <a:ext cx="1263015" cy="1263015"/>
        </a:xfrm>
        <a:prstGeom prst="rect">
          <a:avLst/>
        </a:prstGeom>
      </xdr:spPr>
    </xdr:pic>
    <xdr:clientData/>
  </xdr:twoCellAnchor>
  <xdr:twoCellAnchor>
    <xdr:from>
      <xdr:col>1</xdr:col>
      <xdr:colOff>335280</xdr:colOff>
      <xdr:row>52</xdr:row>
      <xdr:rowOff>60960</xdr:rowOff>
    </xdr:from>
    <xdr:to>
      <xdr:col>1</xdr:col>
      <xdr:colOff>1590675</xdr:colOff>
      <xdr:row>52</xdr:row>
      <xdr:rowOff>1316355</xdr:rowOff>
    </xdr:to>
    <xdr:pic>
      <xdr:nvPicPr>
        <xdr:cNvPr id="57" name="Рисунок 56"/>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val="0"/>
            </a:ext>
          </a:extLst>
        </a:blip>
        <a:stretch>
          <a:fillRect/>
        </a:stretch>
      </xdr:blipFill>
      <xdr:spPr>
        <a:xfrm>
          <a:off x="944880" y="72999600"/>
          <a:ext cx="1255395" cy="1255395"/>
        </a:xfrm>
        <a:prstGeom prst="rect">
          <a:avLst/>
        </a:prstGeom>
      </xdr:spPr>
    </xdr:pic>
    <xdr:clientData/>
  </xdr:twoCellAnchor>
  <xdr:twoCellAnchor>
    <xdr:from>
      <xdr:col>1</xdr:col>
      <xdr:colOff>449580</xdr:colOff>
      <xdr:row>53</xdr:row>
      <xdr:rowOff>66676</xdr:rowOff>
    </xdr:from>
    <xdr:to>
      <xdr:col>1</xdr:col>
      <xdr:colOff>1699260</xdr:colOff>
      <xdr:row>53</xdr:row>
      <xdr:rowOff>1316356</xdr:rowOff>
    </xdr:to>
    <xdr:pic>
      <xdr:nvPicPr>
        <xdr:cNvPr id="58" name="Рисунок 57"/>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val="0"/>
            </a:ext>
          </a:extLst>
        </a:blip>
        <a:stretch>
          <a:fillRect/>
        </a:stretch>
      </xdr:blipFill>
      <xdr:spPr>
        <a:xfrm>
          <a:off x="1059180" y="74401680"/>
          <a:ext cx="1249680" cy="1249680"/>
        </a:xfrm>
        <a:prstGeom prst="rect">
          <a:avLst/>
        </a:prstGeom>
      </xdr:spPr>
    </xdr:pic>
    <xdr:clientData/>
  </xdr:twoCellAnchor>
  <xdr:twoCellAnchor>
    <xdr:from>
      <xdr:col>1</xdr:col>
      <xdr:colOff>365760</xdr:colOff>
      <xdr:row>54</xdr:row>
      <xdr:rowOff>43816</xdr:rowOff>
    </xdr:from>
    <xdr:to>
      <xdr:col>1</xdr:col>
      <xdr:colOff>1676400</xdr:colOff>
      <xdr:row>54</xdr:row>
      <xdr:rowOff>1354456</xdr:rowOff>
    </xdr:to>
    <xdr:pic>
      <xdr:nvPicPr>
        <xdr:cNvPr id="59" name="Рисунок 58"/>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val="0"/>
            </a:ext>
          </a:extLst>
        </a:blip>
        <a:stretch>
          <a:fillRect/>
        </a:stretch>
      </xdr:blipFill>
      <xdr:spPr>
        <a:xfrm>
          <a:off x="975360" y="75775185"/>
          <a:ext cx="1310640" cy="1310640"/>
        </a:xfrm>
        <a:prstGeom prst="rect">
          <a:avLst/>
        </a:prstGeom>
      </xdr:spPr>
    </xdr:pic>
    <xdr:clientData/>
  </xdr:twoCellAnchor>
  <xdr:twoCellAnchor>
    <xdr:from>
      <xdr:col>1</xdr:col>
      <xdr:colOff>358142</xdr:colOff>
      <xdr:row>55</xdr:row>
      <xdr:rowOff>68580</xdr:rowOff>
    </xdr:from>
    <xdr:to>
      <xdr:col>1</xdr:col>
      <xdr:colOff>1636396</xdr:colOff>
      <xdr:row>55</xdr:row>
      <xdr:rowOff>1346834</xdr:rowOff>
    </xdr:to>
    <xdr:pic>
      <xdr:nvPicPr>
        <xdr:cNvPr id="60" name="Рисунок 59"/>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val="0"/>
            </a:ext>
          </a:extLst>
        </a:blip>
        <a:stretch>
          <a:fillRect/>
        </a:stretch>
      </xdr:blipFill>
      <xdr:spPr>
        <a:xfrm>
          <a:off x="967740" y="77196315"/>
          <a:ext cx="1278255" cy="1277620"/>
        </a:xfrm>
        <a:prstGeom prst="rect">
          <a:avLst/>
        </a:prstGeom>
      </xdr:spPr>
    </xdr:pic>
    <xdr:clientData/>
  </xdr:twoCellAnchor>
  <xdr:twoCellAnchor>
    <xdr:from>
      <xdr:col>1</xdr:col>
      <xdr:colOff>411480</xdr:colOff>
      <xdr:row>56</xdr:row>
      <xdr:rowOff>76200</xdr:rowOff>
    </xdr:from>
    <xdr:to>
      <xdr:col>1</xdr:col>
      <xdr:colOff>1644015</xdr:colOff>
      <xdr:row>56</xdr:row>
      <xdr:rowOff>1308735</xdr:rowOff>
    </xdr:to>
    <xdr:pic>
      <xdr:nvPicPr>
        <xdr:cNvPr id="61" name="Рисунок 60"/>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tretch>
          <a:fillRect/>
        </a:stretch>
      </xdr:blipFill>
      <xdr:spPr>
        <a:xfrm>
          <a:off x="1021080" y="78600300"/>
          <a:ext cx="1232535" cy="1232535"/>
        </a:xfrm>
        <a:prstGeom prst="rect">
          <a:avLst/>
        </a:prstGeom>
      </xdr:spPr>
    </xdr:pic>
    <xdr:clientData/>
  </xdr:twoCellAnchor>
  <xdr:twoCellAnchor>
    <xdr:from>
      <xdr:col>1</xdr:col>
      <xdr:colOff>464820</xdr:colOff>
      <xdr:row>57</xdr:row>
      <xdr:rowOff>83820</xdr:rowOff>
    </xdr:from>
    <xdr:to>
      <xdr:col>1</xdr:col>
      <xdr:colOff>1704975</xdr:colOff>
      <xdr:row>57</xdr:row>
      <xdr:rowOff>1323975</xdr:rowOff>
    </xdr:to>
    <xdr:pic>
      <xdr:nvPicPr>
        <xdr:cNvPr id="62" name="Рисунок 61"/>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val="0"/>
            </a:ext>
          </a:extLst>
        </a:blip>
        <a:stretch>
          <a:fillRect/>
        </a:stretch>
      </xdr:blipFill>
      <xdr:spPr>
        <a:xfrm>
          <a:off x="1074420" y="80004285"/>
          <a:ext cx="1240155" cy="1240155"/>
        </a:xfrm>
        <a:prstGeom prst="rect">
          <a:avLst/>
        </a:prstGeom>
      </xdr:spPr>
    </xdr:pic>
    <xdr:clientData/>
  </xdr:twoCellAnchor>
  <xdr:twoCellAnchor>
    <xdr:from>
      <xdr:col>1</xdr:col>
      <xdr:colOff>411480</xdr:colOff>
      <xdr:row>58</xdr:row>
      <xdr:rowOff>66676</xdr:rowOff>
    </xdr:from>
    <xdr:to>
      <xdr:col>1</xdr:col>
      <xdr:colOff>1684020</xdr:colOff>
      <xdr:row>58</xdr:row>
      <xdr:rowOff>1339216</xdr:rowOff>
    </xdr:to>
    <xdr:pic>
      <xdr:nvPicPr>
        <xdr:cNvPr id="63" name="Рисунок 62"/>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val="0"/>
            </a:ext>
          </a:extLst>
        </a:blip>
        <a:stretch>
          <a:fillRect/>
        </a:stretch>
      </xdr:blipFill>
      <xdr:spPr>
        <a:xfrm>
          <a:off x="1021080" y="81383505"/>
          <a:ext cx="1272540" cy="1272540"/>
        </a:xfrm>
        <a:prstGeom prst="rect">
          <a:avLst/>
        </a:prstGeom>
      </xdr:spPr>
    </xdr:pic>
    <xdr:clientData/>
  </xdr:twoCellAnchor>
  <xdr:twoCellAnchor>
    <xdr:from>
      <xdr:col>1</xdr:col>
      <xdr:colOff>373380</xdr:colOff>
      <xdr:row>59</xdr:row>
      <xdr:rowOff>106680</xdr:rowOff>
    </xdr:from>
    <xdr:to>
      <xdr:col>1</xdr:col>
      <xdr:colOff>1621155</xdr:colOff>
      <xdr:row>59</xdr:row>
      <xdr:rowOff>1354455</xdr:rowOff>
    </xdr:to>
    <xdr:pic>
      <xdr:nvPicPr>
        <xdr:cNvPr id="64" name="Рисунок 63"/>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val="0"/>
            </a:ext>
          </a:extLst>
        </a:blip>
        <a:stretch>
          <a:fillRect/>
        </a:stretch>
      </xdr:blipFill>
      <xdr:spPr>
        <a:xfrm>
          <a:off x="982980" y="82819875"/>
          <a:ext cx="1247775" cy="1247775"/>
        </a:xfrm>
        <a:prstGeom prst="rect">
          <a:avLst/>
        </a:prstGeom>
      </xdr:spPr>
    </xdr:pic>
    <xdr:clientData/>
  </xdr:twoCellAnchor>
  <xdr:twoCellAnchor>
    <xdr:from>
      <xdr:col>1</xdr:col>
      <xdr:colOff>381000</xdr:colOff>
      <xdr:row>60</xdr:row>
      <xdr:rowOff>89536</xdr:rowOff>
    </xdr:from>
    <xdr:to>
      <xdr:col>1</xdr:col>
      <xdr:colOff>1615440</xdr:colOff>
      <xdr:row>60</xdr:row>
      <xdr:rowOff>1323976</xdr:rowOff>
    </xdr:to>
    <xdr:pic>
      <xdr:nvPicPr>
        <xdr:cNvPr id="65" name="Рисунок 64"/>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val="0"/>
            </a:ext>
          </a:extLst>
        </a:blip>
        <a:stretch>
          <a:fillRect/>
        </a:stretch>
      </xdr:blipFill>
      <xdr:spPr>
        <a:xfrm>
          <a:off x="990600" y="84199095"/>
          <a:ext cx="1234440" cy="12344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365760</xdr:colOff>
      <xdr:row>2</xdr:row>
      <xdr:rowOff>110490</xdr:rowOff>
    </xdr:from>
    <xdr:to>
      <xdr:col>2</xdr:col>
      <xdr:colOff>1660737</xdr:colOff>
      <xdr:row>2</xdr:row>
      <xdr:rowOff>1122044</xdr:rowOff>
    </xdr:to>
    <xdr:pic>
      <xdr:nvPicPr>
        <xdr:cNvPr id="15" name="Рисунок 14" descr="https://resources.cdn-kaspi.kz/img/m/p/h1e/hca/83154516410398.jpg?format=gallery-large"/>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4175760" y="1093470"/>
          <a:ext cx="1294765" cy="1010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415291</xdr:colOff>
      <xdr:row>3</xdr:row>
      <xdr:rowOff>137160</xdr:rowOff>
    </xdr:from>
    <xdr:to>
      <xdr:col>2</xdr:col>
      <xdr:colOff>1607321</xdr:colOff>
      <xdr:row>3</xdr:row>
      <xdr:rowOff>1495933</xdr:rowOff>
    </xdr:to>
    <xdr:pic>
      <xdr:nvPicPr>
        <xdr:cNvPr id="16" name="Рисунок 15"/>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4225290" y="2331720"/>
          <a:ext cx="1191895" cy="1358265"/>
        </a:xfrm>
        <a:prstGeom prst="rect">
          <a:avLst/>
        </a:prstGeom>
      </xdr:spPr>
    </xdr:pic>
    <xdr:clientData/>
  </xdr:twoCellAnchor>
  <xdr:twoCellAnchor>
    <xdr:from>
      <xdr:col>2</xdr:col>
      <xdr:colOff>175260</xdr:colOff>
      <xdr:row>4</xdr:row>
      <xdr:rowOff>91440</xdr:rowOff>
    </xdr:from>
    <xdr:to>
      <xdr:col>2</xdr:col>
      <xdr:colOff>1732323</xdr:colOff>
      <xdr:row>4</xdr:row>
      <xdr:rowOff>1442421</xdr:rowOff>
    </xdr:to>
    <xdr:pic>
      <xdr:nvPicPr>
        <xdr:cNvPr id="17" name="Рисунок 16"/>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3985260" y="3962400"/>
          <a:ext cx="1557020" cy="1350645"/>
        </a:xfrm>
        <a:prstGeom prst="rect">
          <a:avLst/>
        </a:prstGeom>
      </xdr:spPr>
    </xdr:pic>
    <xdr:clientData/>
  </xdr:twoCellAnchor>
  <xdr:twoCellAnchor>
    <xdr:from>
      <xdr:col>2</xdr:col>
      <xdr:colOff>495300</xdr:colOff>
      <xdr:row>5</xdr:row>
      <xdr:rowOff>122931</xdr:rowOff>
    </xdr:from>
    <xdr:to>
      <xdr:col>2</xdr:col>
      <xdr:colOff>1418348</xdr:colOff>
      <xdr:row>5</xdr:row>
      <xdr:rowOff>1363980</xdr:rowOff>
    </xdr:to>
    <xdr:pic>
      <xdr:nvPicPr>
        <xdr:cNvPr id="18" name="Рисунок 1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4305300" y="5677535"/>
          <a:ext cx="922655" cy="1241425"/>
        </a:xfrm>
        <a:prstGeom prst="rect">
          <a:avLst/>
        </a:prstGeom>
      </xdr:spPr>
    </xdr:pic>
    <xdr:clientData/>
  </xdr:twoCellAnchor>
  <xdr:twoCellAnchor>
    <xdr:from>
      <xdr:col>2</xdr:col>
      <xdr:colOff>539115</xdr:colOff>
      <xdr:row>6</xdr:row>
      <xdr:rowOff>99059</xdr:rowOff>
    </xdr:from>
    <xdr:to>
      <xdr:col>2</xdr:col>
      <xdr:colOff>1329572</xdr:colOff>
      <xdr:row>6</xdr:row>
      <xdr:rowOff>1348740</xdr:rowOff>
    </xdr:to>
    <xdr:pic>
      <xdr:nvPicPr>
        <xdr:cNvPr id="19" name="Рисунок 18"/>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4349115" y="7192645"/>
          <a:ext cx="789940" cy="1250315"/>
        </a:xfrm>
        <a:prstGeom prst="rect">
          <a:avLst/>
        </a:prstGeom>
      </xdr:spPr>
    </xdr:pic>
    <xdr:clientData/>
  </xdr:twoCellAnchor>
  <xdr:twoCellAnchor>
    <xdr:from>
      <xdr:col>2</xdr:col>
      <xdr:colOff>461011</xdr:colOff>
      <xdr:row>7</xdr:row>
      <xdr:rowOff>155197</xdr:rowOff>
    </xdr:from>
    <xdr:to>
      <xdr:col>2</xdr:col>
      <xdr:colOff>1516380</xdr:colOff>
      <xdr:row>7</xdr:row>
      <xdr:rowOff>1301445</xdr:rowOff>
    </xdr:to>
    <xdr:pic>
      <xdr:nvPicPr>
        <xdr:cNvPr id="20" name="Рисунок 19"/>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4271010" y="8765540"/>
          <a:ext cx="1055370" cy="1146175"/>
        </a:xfrm>
        <a:prstGeom prst="rect">
          <a:avLst/>
        </a:prstGeom>
      </xdr:spPr>
    </xdr:pic>
    <xdr:clientData/>
  </xdr:twoCellAnchor>
  <xdr:twoCellAnchor>
    <xdr:from>
      <xdr:col>2</xdr:col>
      <xdr:colOff>295275</xdr:colOff>
      <xdr:row>8</xdr:row>
      <xdr:rowOff>142875</xdr:rowOff>
    </xdr:from>
    <xdr:to>
      <xdr:col>2</xdr:col>
      <xdr:colOff>1440180</xdr:colOff>
      <xdr:row>8</xdr:row>
      <xdr:rowOff>1492615</xdr:rowOff>
    </xdr:to>
    <xdr:pic>
      <xdr:nvPicPr>
        <xdr:cNvPr id="21" name="Рисунок 20" descr="neepho np-9988 light stand | Daraz.com.bd"/>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4105275" y="10246995"/>
          <a:ext cx="1144905" cy="1349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561976</xdr:colOff>
      <xdr:row>9</xdr:row>
      <xdr:rowOff>80723</xdr:rowOff>
    </xdr:from>
    <xdr:to>
      <xdr:col>2</xdr:col>
      <xdr:colOff>1522974</xdr:colOff>
      <xdr:row>9</xdr:row>
      <xdr:rowOff>1508760</xdr:rowOff>
    </xdr:to>
    <xdr:pic>
      <xdr:nvPicPr>
        <xdr:cNvPr id="22" name="Рисунок 21" descr="NeePho Selfie Stick NP-L2 | Daraz.com.np"/>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4371975" y="11830685"/>
          <a:ext cx="960755" cy="1428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190500</xdr:colOff>
      <xdr:row>10</xdr:row>
      <xdr:rowOff>289560</xdr:rowOff>
    </xdr:from>
    <xdr:to>
      <xdr:col>2</xdr:col>
      <xdr:colOff>1758315</xdr:colOff>
      <xdr:row>10</xdr:row>
      <xdr:rowOff>1857375</xdr:rowOff>
    </xdr:to>
    <xdr:pic>
      <xdr:nvPicPr>
        <xdr:cNvPr id="23" name="Рисунок 22"/>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4000500" y="13708380"/>
          <a:ext cx="1567815" cy="156781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3</xdr:col>
      <xdr:colOff>167640</xdr:colOff>
      <xdr:row>13</xdr:row>
      <xdr:rowOff>121920</xdr:rowOff>
    </xdr:from>
    <xdr:to>
      <xdr:col>3</xdr:col>
      <xdr:colOff>1341120</xdr:colOff>
      <xdr:row>13</xdr:row>
      <xdr:rowOff>1295400</xdr:rowOff>
    </xdr:to>
    <xdr:pic>
      <xdr:nvPicPr>
        <xdr:cNvPr id="3" name="Рисунок 2" descr="Светодиодная сенсорная лампа TGX-7007"/>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5615940" y="21017865"/>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106681</xdr:colOff>
      <xdr:row>13</xdr:row>
      <xdr:rowOff>197892</xdr:rowOff>
    </xdr:from>
    <xdr:to>
      <xdr:col>2</xdr:col>
      <xdr:colOff>1371601</xdr:colOff>
      <xdr:row>13</xdr:row>
      <xdr:rowOff>1178105</xdr:rowOff>
    </xdr:to>
    <xdr:pic>
      <xdr:nvPicPr>
        <xdr:cNvPr id="4" name="Рисунок 3"/>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3916680" y="21093430"/>
          <a:ext cx="1264920" cy="980440"/>
        </a:xfrm>
        <a:prstGeom prst="rect">
          <a:avLst/>
        </a:prstGeom>
      </xdr:spPr>
    </xdr:pic>
    <xdr:clientData/>
  </xdr:twoCellAnchor>
  <xdr:twoCellAnchor>
    <xdr:from>
      <xdr:col>3</xdr:col>
      <xdr:colOff>184031</xdr:colOff>
      <xdr:row>14</xdr:row>
      <xdr:rowOff>160020</xdr:rowOff>
    </xdr:from>
    <xdr:to>
      <xdr:col>3</xdr:col>
      <xdr:colOff>1318259</xdr:colOff>
      <xdr:row>14</xdr:row>
      <xdr:rowOff>1219200</xdr:rowOff>
    </xdr:to>
    <xdr:pic>
      <xdr:nvPicPr>
        <xdr:cNvPr id="5" name="Рисунок 4" descr="Светодиодная сенсорная лампа TGX-788, цена 29.90 руб., купить в Минске —  Deal.by (ID#116008594)"/>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5631815" y="22452330"/>
          <a:ext cx="1134110"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419100</xdr:colOff>
      <xdr:row>14</xdr:row>
      <xdr:rowOff>94842</xdr:rowOff>
    </xdr:from>
    <xdr:to>
      <xdr:col>2</xdr:col>
      <xdr:colOff>1074420</xdr:colOff>
      <xdr:row>14</xdr:row>
      <xdr:rowOff>1325880</xdr:rowOff>
    </xdr:to>
    <xdr:pic>
      <xdr:nvPicPr>
        <xdr:cNvPr id="6" name="Рисунок 5"/>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4229100" y="22386925"/>
          <a:ext cx="655320" cy="1231265"/>
        </a:xfrm>
        <a:prstGeom prst="rect">
          <a:avLst/>
        </a:prstGeom>
      </xdr:spPr>
    </xdr:pic>
    <xdr:clientData/>
  </xdr:twoCellAnchor>
  <xdr:twoCellAnchor>
    <xdr:from>
      <xdr:col>3</xdr:col>
      <xdr:colOff>167640</xdr:colOff>
      <xdr:row>15</xdr:row>
      <xdr:rowOff>114300</xdr:rowOff>
    </xdr:from>
    <xdr:to>
      <xdr:col>3</xdr:col>
      <xdr:colOff>1325880</xdr:colOff>
      <xdr:row>15</xdr:row>
      <xdr:rowOff>1272540</xdr:rowOff>
    </xdr:to>
    <xdr:pic>
      <xdr:nvPicPr>
        <xdr:cNvPr id="7" name="Рисунок 6" descr="tgx 788 desk lamp"/>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5615940" y="23802975"/>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160020</xdr:colOff>
      <xdr:row>15</xdr:row>
      <xdr:rowOff>99060</xdr:rowOff>
    </xdr:from>
    <xdr:to>
      <xdr:col>2</xdr:col>
      <xdr:colOff>1348740</xdr:colOff>
      <xdr:row>15</xdr:row>
      <xdr:rowOff>1287780</xdr:rowOff>
    </xdr:to>
    <xdr:pic>
      <xdr:nvPicPr>
        <xdr:cNvPr id="8" name="Рисунок 7" descr="Đèn Led Để Bàn Tích Điện Chú Heo TGX-789"/>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3970020" y="23787735"/>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228600</xdr:colOff>
      <xdr:row>16</xdr:row>
      <xdr:rowOff>144780</xdr:rowOff>
    </xdr:from>
    <xdr:to>
      <xdr:col>3</xdr:col>
      <xdr:colOff>1363980</xdr:colOff>
      <xdr:row>16</xdr:row>
      <xdr:rowOff>1280160</xdr:rowOff>
    </xdr:to>
    <xdr:pic>
      <xdr:nvPicPr>
        <xdr:cNvPr id="9" name="Рисунок 8" descr="Лампа настольная сенсорная 16101/1 LED 4,5Вт 3 режима +ночник USB АКБ МИКС  10,5х8х47 см (5091623) - Купить по цене от 757.00 руб. | Интернет магазин  SIMA-LAND.RU"/>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676900" y="252298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563881</xdr:colOff>
      <xdr:row>16</xdr:row>
      <xdr:rowOff>169228</xdr:rowOff>
    </xdr:from>
    <xdr:to>
      <xdr:col>2</xdr:col>
      <xdr:colOff>937261</xdr:colOff>
      <xdr:row>16</xdr:row>
      <xdr:rowOff>1231717</xdr:rowOff>
    </xdr:to>
    <xdr:pic>
      <xdr:nvPicPr>
        <xdr:cNvPr id="10" name="Рисунок 9"/>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4373880" y="25253950"/>
          <a:ext cx="373380" cy="1062355"/>
        </a:xfrm>
        <a:prstGeom prst="rect">
          <a:avLst/>
        </a:prstGeom>
      </xdr:spPr>
    </xdr:pic>
    <xdr:clientData/>
  </xdr:twoCellAnchor>
  <xdr:twoCellAnchor>
    <xdr:from>
      <xdr:col>3</xdr:col>
      <xdr:colOff>190500</xdr:colOff>
      <xdr:row>17</xdr:row>
      <xdr:rowOff>144780</xdr:rowOff>
    </xdr:from>
    <xdr:to>
      <xdr:col>3</xdr:col>
      <xdr:colOff>1363980</xdr:colOff>
      <xdr:row>17</xdr:row>
      <xdr:rowOff>1318260</xdr:rowOff>
    </xdr:to>
    <xdr:pic>
      <xdr:nvPicPr>
        <xdr:cNvPr id="11" name="Рисунок 10" descr="Đèn LED để bàn thông minh TGX 792 hỗ trợ 3 chế độ Mới 100%, giá: 122.000đ,  gọi: 0766669434, Quận 11 - Hồ Chí Minh, id-c6ec1200"/>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5638800" y="26626185"/>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464820</xdr:colOff>
      <xdr:row>17</xdr:row>
      <xdr:rowOff>157029</xdr:rowOff>
    </xdr:from>
    <xdr:to>
      <xdr:col>2</xdr:col>
      <xdr:colOff>1005840</xdr:colOff>
      <xdr:row>17</xdr:row>
      <xdr:rowOff>1279072</xdr:rowOff>
    </xdr:to>
    <xdr:pic>
      <xdr:nvPicPr>
        <xdr:cNvPr id="12" name="Рисунок 11"/>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274820" y="26638250"/>
          <a:ext cx="541020" cy="1122045"/>
        </a:xfrm>
        <a:prstGeom prst="rect">
          <a:avLst/>
        </a:prstGeom>
      </xdr:spPr>
    </xdr:pic>
    <xdr:clientData/>
  </xdr:twoCellAnchor>
  <xdr:twoCellAnchor>
    <xdr:from>
      <xdr:col>3</xdr:col>
      <xdr:colOff>129540</xdr:colOff>
      <xdr:row>18</xdr:row>
      <xdr:rowOff>60960</xdr:rowOff>
    </xdr:from>
    <xdr:to>
      <xdr:col>3</xdr:col>
      <xdr:colOff>1402080</xdr:colOff>
      <xdr:row>18</xdr:row>
      <xdr:rowOff>1333500</xdr:rowOff>
    </xdr:to>
    <xdr:pic>
      <xdr:nvPicPr>
        <xdr:cNvPr id="15" name="Рисунок 14" descr="SUNSKY - TGX-772 Настольная светодиодная лампа с сенсорным диммером с  трехуровневой яркостью"/>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5577840" y="29677995"/>
          <a:ext cx="1272540" cy="127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144780</xdr:colOff>
      <xdr:row>18</xdr:row>
      <xdr:rowOff>121920</xdr:rowOff>
    </xdr:from>
    <xdr:to>
      <xdr:col>2</xdr:col>
      <xdr:colOff>1303020</xdr:colOff>
      <xdr:row>18</xdr:row>
      <xdr:rowOff>1280160</xdr:rowOff>
    </xdr:to>
    <xdr:pic>
      <xdr:nvPicPr>
        <xdr:cNvPr id="16" name="Рисунок 15" descr="SUNSKY - TGX-772 Настольная светодиодная лампа с сенсорным диммером с  трехуровневой яркостью"/>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3954780" y="29738955"/>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361951</xdr:colOff>
      <xdr:row>3</xdr:row>
      <xdr:rowOff>152400</xdr:rowOff>
    </xdr:from>
    <xdr:to>
      <xdr:col>2</xdr:col>
      <xdr:colOff>1362372</xdr:colOff>
      <xdr:row>3</xdr:row>
      <xdr:rowOff>2150744</xdr:rowOff>
    </xdr:to>
    <xdr:pic>
      <xdr:nvPicPr>
        <xdr:cNvPr id="47" name="Рисунок 46"/>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4171950" y="1945005"/>
          <a:ext cx="1000125" cy="1997710"/>
        </a:xfrm>
        <a:prstGeom prst="rect">
          <a:avLst/>
        </a:prstGeom>
      </xdr:spPr>
    </xdr:pic>
    <xdr:clientData/>
  </xdr:twoCellAnchor>
  <xdr:twoCellAnchor>
    <xdr:from>
      <xdr:col>2</xdr:col>
      <xdr:colOff>457202</xdr:colOff>
      <xdr:row>4</xdr:row>
      <xdr:rowOff>85725</xdr:rowOff>
    </xdr:from>
    <xdr:to>
      <xdr:col>2</xdr:col>
      <xdr:colOff>1234528</xdr:colOff>
      <xdr:row>4</xdr:row>
      <xdr:rowOff>2017395</xdr:rowOff>
    </xdr:to>
    <xdr:pic>
      <xdr:nvPicPr>
        <xdr:cNvPr id="49" name="Рисунок 48"/>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4267200" y="4126230"/>
          <a:ext cx="777240" cy="1931670"/>
        </a:xfrm>
        <a:prstGeom prst="rect">
          <a:avLst/>
        </a:prstGeom>
      </xdr:spPr>
    </xdr:pic>
    <xdr:clientData/>
  </xdr:twoCellAnchor>
  <xdr:twoCellAnchor>
    <xdr:from>
      <xdr:col>3</xdr:col>
      <xdr:colOff>190500</xdr:colOff>
      <xdr:row>3</xdr:row>
      <xdr:rowOff>180705</xdr:rowOff>
    </xdr:from>
    <xdr:to>
      <xdr:col>3</xdr:col>
      <xdr:colOff>1638299</xdr:colOff>
      <xdr:row>3</xdr:row>
      <xdr:rowOff>2124075</xdr:rowOff>
    </xdr:to>
    <xdr:pic>
      <xdr:nvPicPr>
        <xdr:cNvPr id="51" name="Рисунок 50"/>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5638800" y="1972945"/>
          <a:ext cx="1447165" cy="1943735"/>
        </a:xfrm>
        <a:prstGeom prst="rect">
          <a:avLst/>
        </a:prstGeom>
      </xdr:spPr>
    </xdr:pic>
    <xdr:clientData/>
  </xdr:twoCellAnchor>
  <xdr:twoCellAnchor>
    <xdr:from>
      <xdr:col>3</xdr:col>
      <xdr:colOff>209550</xdr:colOff>
      <xdr:row>4</xdr:row>
      <xdr:rowOff>123825</xdr:rowOff>
    </xdr:from>
    <xdr:to>
      <xdr:col>3</xdr:col>
      <xdr:colOff>1657349</xdr:colOff>
      <xdr:row>4</xdr:row>
      <xdr:rowOff>2067195</xdr:rowOff>
    </xdr:to>
    <xdr:pic>
      <xdr:nvPicPr>
        <xdr:cNvPr id="53" name="Рисунок 52"/>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5657850" y="4164330"/>
          <a:ext cx="1447165" cy="1943100"/>
        </a:xfrm>
        <a:prstGeom prst="rect">
          <a:avLst/>
        </a:prstGeom>
      </xdr:spPr>
    </xdr:pic>
    <xdr:clientData/>
  </xdr:twoCellAnchor>
  <xdr:twoCellAnchor>
    <xdr:from>
      <xdr:col>2</xdr:col>
      <xdr:colOff>285751</xdr:colOff>
      <xdr:row>5</xdr:row>
      <xdr:rowOff>195841</xdr:rowOff>
    </xdr:from>
    <xdr:to>
      <xdr:col>2</xdr:col>
      <xdr:colOff>1362075</xdr:colOff>
      <xdr:row>5</xdr:row>
      <xdr:rowOff>2198999</xdr:rowOff>
    </xdr:to>
    <xdr:pic>
      <xdr:nvPicPr>
        <xdr:cNvPr id="55" name="Рисунок 54"/>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4095750" y="6453505"/>
          <a:ext cx="1076325" cy="2002790"/>
        </a:xfrm>
        <a:prstGeom prst="rect">
          <a:avLst/>
        </a:prstGeom>
      </xdr:spPr>
    </xdr:pic>
    <xdr:clientData/>
  </xdr:twoCellAnchor>
  <xdr:twoCellAnchor>
    <xdr:from>
      <xdr:col>3</xdr:col>
      <xdr:colOff>238125</xdr:colOff>
      <xdr:row>5</xdr:row>
      <xdr:rowOff>228600</xdr:rowOff>
    </xdr:from>
    <xdr:to>
      <xdr:col>3</xdr:col>
      <xdr:colOff>1685924</xdr:colOff>
      <xdr:row>5</xdr:row>
      <xdr:rowOff>2171970</xdr:rowOff>
    </xdr:to>
    <xdr:pic>
      <xdr:nvPicPr>
        <xdr:cNvPr id="56" name="Рисунок 55"/>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5686425" y="6486525"/>
          <a:ext cx="1447165" cy="1943100"/>
        </a:xfrm>
        <a:prstGeom prst="rect">
          <a:avLst/>
        </a:prstGeom>
      </xdr:spPr>
    </xdr:pic>
    <xdr:clientData/>
  </xdr:twoCellAnchor>
  <xdr:twoCellAnchor>
    <xdr:from>
      <xdr:col>2</xdr:col>
      <xdr:colOff>352426</xdr:colOff>
      <xdr:row>6</xdr:row>
      <xdr:rowOff>64722</xdr:rowOff>
    </xdr:from>
    <xdr:to>
      <xdr:col>2</xdr:col>
      <xdr:colOff>1390650</xdr:colOff>
      <xdr:row>6</xdr:row>
      <xdr:rowOff>2037637</xdr:rowOff>
    </xdr:to>
    <xdr:pic>
      <xdr:nvPicPr>
        <xdr:cNvPr id="57" name="Рисунок 56"/>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4162425" y="8745220"/>
          <a:ext cx="1038225" cy="1972945"/>
        </a:xfrm>
        <a:prstGeom prst="rect">
          <a:avLst/>
        </a:prstGeom>
      </xdr:spPr>
    </xdr:pic>
    <xdr:clientData/>
  </xdr:twoCellAnchor>
  <xdr:twoCellAnchor>
    <xdr:from>
      <xdr:col>2</xdr:col>
      <xdr:colOff>180976</xdr:colOff>
      <xdr:row>7</xdr:row>
      <xdr:rowOff>200025</xdr:rowOff>
    </xdr:from>
    <xdr:to>
      <xdr:col>2</xdr:col>
      <xdr:colOff>1442820</xdr:colOff>
      <xdr:row>7</xdr:row>
      <xdr:rowOff>2237661</xdr:rowOff>
    </xdr:to>
    <xdr:pic>
      <xdr:nvPicPr>
        <xdr:cNvPr id="58" name="Рисунок 57"/>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3990975" y="11014710"/>
          <a:ext cx="1261745" cy="2037080"/>
        </a:xfrm>
        <a:prstGeom prst="rect">
          <a:avLst/>
        </a:prstGeom>
      </xdr:spPr>
    </xdr:pic>
    <xdr:clientData/>
  </xdr:twoCellAnchor>
  <xdr:twoCellAnchor>
    <xdr:from>
      <xdr:col>2</xdr:col>
      <xdr:colOff>238125</xdr:colOff>
      <xdr:row>8</xdr:row>
      <xdr:rowOff>113452</xdr:rowOff>
    </xdr:from>
    <xdr:to>
      <xdr:col>2</xdr:col>
      <xdr:colOff>1419224</xdr:colOff>
      <xdr:row>8</xdr:row>
      <xdr:rowOff>2104358</xdr:rowOff>
    </xdr:to>
    <xdr:pic>
      <xdr:nvPicPr>
        <xdr:cNvPr id="60" name="Рисунок 59"/>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4048125" y="13274675"/>
          <a:ext cx="1180465" cy="1990725"/>
        </a:xfrm>
        <a:prstGeom prst="rect">
          <a:avLst/>
        </a:prstGeom>
      </xdr:spPr>
    </xdr:pic>
    <xdr:clientData/>
  </xdr:twoCellAnchor>
  <xdr:twoCellAnchor>
    <xdr:from>
      <xdr:col>3</xdr:col>
      <xdr:colOff>152402</xdr:colOff>
      <xdr:row>8</xdr:row>
      <xdr:rowOff>219075</xdr:rowOff>
    </xdr:from>
    <xdr:to>
      <xdr:col>3</xdr:col>
      <xdr:colOff>1709370</xdr:colOff>
      <xdr:row>8</xdr:row>
      <xdr:rowOff>2114551</xdr:rowOff>
    </xdr:to>
    <xdr:pic>
      <xdr:nvPicPr>
        <xdr:cNvPr id="61" name="Рисунок 60"/>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5600700" y="13380720"/>
          <a:ext cx="1556385" cy="1895475"/>
        </a:xfrm>
        <a:prstGeom prst="rect">
          <a:avLst/>
        </a:prstGeom>
      </xdr:spPr>
    </xdr:pic>
    <xdr:clientData/>
  </xdr:twoCellAnchor>
  <xdr:twoCellAnchor>
    <xdr:from>
      <xdr:col>3</xdr:col>
      <xdr:colOff>133350</xdr:colOff>
      <xdr:row>7</xdr:row>
      <xdr:rowOff>219075</xdr:rowOff>
    </xdr:from>
    <xdr:to>
      <xdr:col>3</xdr:col>
      <xdr:colOff>1723005</xdr:colOff>
      <xdr:row>7</xdr:row>
      <xdr:rowOff>2181225</xdr:rowOff>
    </xdr:to>
    <xdr:pic>
      <xdr:nvPicPr>
        <xdr:cNvPr id="62" name="Рисунок 61"/>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5581650" y="11033760"/>
          <a:ext cx="1589405" cy="1962150"/>
        </a:xfrm>
        <a:prstGeom prst="rect">
          <a:avLst/>
        </a:prstGeom>
      </xdr:spPr>
    </xdr:pic>
    <xdr:clientData/>
  </xdr:twoCellAnchor>
  <xdr:twoCellAnchor>
    <xdr:from>
      <xdr:col>3</xdr:col>
      <xdr:colOff>219076</xdr:colOff>
      <xdr:row>6</xdr:row>
      <xdr:rowOff>129638</xdr:rowOff>
    </xdr:from>
    <xdr:to>
      <xdr:col>3</xdr:col>
      <xdr:colOff>1704975</xdr:colOff>
      <xdr:row>6</xdr:row>
      <xdr:rowOff>1962149</xdr:rowOff>
    </xdr:to>
    <xdr:pic>
      <xdr:nvPicPr>
        <xdr:cNvPr id="64" name="Рисунок 63"/>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5667375" y="8810625"/>
          <a:ext cx="1485900" cy="1831975"/>
        </a:xfrm>
        <a:prstGeom prst="rect">
          <a:avLst/>
        </a:prstGeom>
      </xdr:spPr>
    </xdr:pic>
    <xdr:clientData/>
  </xdr:twoCellAnchor>
  <xdr:twoCellAnchor>
    <xdr:from>
      <xdr:col>2</xdr:col>
      <xdr:colOff>1031422</xdr:colOff>
      <xdr:row>10</xdr:row>
      <xdr:rowOff>152400</xdr:rowOff>
    </xdr:from>
    <xdr:to>
      <xdr:col>3</xdr:col>
      <xdr:colOff>914400</xdr:colOff>
      <xdr:row>10</xdr:row>
      <xdr:rowOff>1928573</xdr:rowOff>
    </xdr:to>
    <xdr:pic>
      <xdr:nvPicPr>
        <xdr:cNvPr id="69" name="Рисунок 68"/>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4841240" y="16209645"/>
          <a:ext cx="1521460" cy="1776095"/>
        </a:xfrm>
        <a:prstGeom prst="rect">
          <a:avLst/>
        </a:prstGeom>
      </xdr:spPr>
    </xdr:pic>
    <xdr:clientData/>
  </xdr:twoCellAnchor>
  <xdr:twoCellAnchor>
    <xdr:from>
      <xdr:col>2</xdr:col>
      <xdr:colOff>1019175</xdr:colOff>
      <xdr:row>11</xdr:row>
      <xdr:rowOff>189302</xdr:rowOff>
    </xdr:from>
    <xdr:to>
      <xdr:col>3</xdr:col>
      <xdr:colOff>941615</xdr:colOff>
      <xdr:row>11</xdr:row>
      <xdr:rowOff>1986643</xdr:rowOff>
    </xdr:to>
    <xdr:pic>
      <xdr:nvPicPr>
        <xdr:cNvPr id="70" name="Рисунок 69"/>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829175" y="18357215"/>
          <a:ext cx="1560195" cy="17970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559859</xdr:colOff>
      <xdr:row>51</xdr:row>
      <xdr:rowOff>109855</xdr:rowOff>
    </xdr:from>
    <xdr:to>
      <xdr:col>2</xdr:col>
      <xdr:colOff>1343605</xdr:colOff>
      <xdr:row>51</xdr:row>
      <xdr:rowOff>992505</xdr:rowOff>
    </xdr:to>
    <xdr:pic>
      <xdr:nvPicPr>
        <xdr:cNvPr id="2" name="Рисунок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3866515" y="56625490"/>
          <a:ext cx="783590" cy="882650"/>
        </a:xfrm>
        <a:prstGeom prst="rect">
          <a:avLst/>
        </a:prstGeom>
      </xdr:spPr>
    </xdr:pic>
    <xdr:clientData/>
  </xdr:twoCellAnchor>
  <xdr:twoCellAnchor>
    <xdr:from>
      <xdr:col>2</xdr:col>
      <xdr:colOff>624840</xdr:colOff>
      <xdr:row>52</xdr:row>
      <xdr:rowOff>166226</xdr:rowOff>
    </xdr:from>
    <xdr:to>
      <xdr:col>2</xdr:col>
      <xdr:colOff>1277832</xdr:colOff>
      <xdr:row>52</xdr:row>
      <xdr:rowOff>948690</xdr:rowOff>
    </xdr:to>
    <xdr:pic>
      <xdr:nvPicPr>
        <xdr:cNvPr id="3" name="Рисунок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3931920" y="57793890"/>
          <a:ext cx="652780" cy="782955"/>
        </a:xfrm>
        <a:prstGeom prst="rect">
          <a:avLst/>
        </a:prstGeom>
      </xdr:spPr>
    </xdr:pic>
    <xdr:clientData/>
  </xdr:twoCellAnchor>
  <xdr:twoCellAnchor>
    <xdr:from>
      <xdr:col>2</xdr:col>
      <xdr:colOff>620184</xdr:colOff>
      <xdr:row>49</xdr:row>
      <xdr:rowOff>123447</xdr:rowOff>
    </xdr:from>
    <xdr:to>
      <xdr:col>2</xdr:col>
      <xdr:colOff>1234439</xdr:colOff>
      <xdr:row>50</xdr:row>
      <xdr:rowOff>1505</xdr:rowOff>
    </xdr:to>
    <xdr:pic>
      <xdr:nvPicPr>
        <xdr:cNvPr id="4" name="Рисунок 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3926840" y="54867175"/>
          <a:ext cx="614045" cy="754380"/>
        </a:xfrm>
        <a:prstGeom prst="rect">
          <a:avLst/>
        </a:prstGeom>
      </xdr:spPr>
    </xdr:pic>
    <xdr:clientData/>
  </xdr:twoCellAnchor>
  <xdr:twoCellAnchor>
    <xdr:from>
      <xdr:col>2</xdr:col>
      <xdr:colOff>638175</xdr:colOff>
      <xdr:row>50</xdr:row>
      <xdr:rowOff>124454</xdr:rowOff>
    </xdr:from>
    <xdr:to>
      <xdr:col>2</xdr:col>
      <xdr:colOff>1156759</xdr:colOff>
      <xdr:row>50</xdr:row>
      <xdr:rowOff>704849</xdr:rowOff>
    </xdr:to>
    <xdr:pic>
      <xdr:nvPicPr>
        <xdr:cNvPr id="5" name="Рисунок 4"/>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3945255" y="55744110"/>
          <a:ext cx="518160" cy="580390"/>
        </a:xfrm>
        <a:prstGeom prst="rect">
          <a:avLst/>
        </a:prstGeom>
      </xdr:spPr>
    </xdr:pic>
    <xdr:clientData/>
  </xdr:twoCellAnchor>
  <xdr:twoCellAnchor>
    <xdr:from>
      <xdr:col>2</xdr:col>
      <xdr:colOff>640080</xdr:colOff>
      <xdr:row>54</xdr:row>
      <xdr:rowOff>69790</xdr:rowOff>
    </xdr:from>
    <xdr:to>
      <xdr:col>2</xdr:col>
      <xdr:colOff>1371600</xdr:colOff>
      <xdr:row>54</xdr:row>
      <xdr:rowOff>1223008</xdr:rowOff>
    </xdr:to>
    <xdr:pic>
      <xdr:nvPicPr>
        <xdr:cNvPr id="9" name="Рисунок 8"/>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3947160" y="60097670"/>
          <a:ext cx="731520" cy="1153160"/>
        </a:xfrm>
        <a:prstGeom prst="rect">
          <a:avLst/>
        </a:prstGeom>
      </xdr:spPr>
    </xdr:pic>
    <xdr:clientData/>
  </xdr:twoCellAnchor>
  <xdr:twoCellAnchor>
    <xdr:from>
      <xdr:col>2</xdr:col>
      <xdr:colOff>464820</xdr:colOff>
      <xdr:row>47</xdr:row>
      <xdr:rowOff>24765</xdr:rowOff>
    </xdr:from>
    <xdr:to>
      <xdr:col>2</xdr:col>
      <xdr:colOff>1405889</xdr:colOff>
      <xdr:row>47</xdr:row>
      <xdr:rowOff>965834</xdr:rowOff>
    </xdr:to>
    <xdr:pic>
      <xdr:nvPicPr>
        <xdr:cNvPr id="11" name="Рисунок 10"/>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3771900" y="52374165"/>
          <a:ext cx="940435" cy="940435"/>
        </a:xfrm>
        <a:prstGeom prst="rect">
          <a:avLst/>
        </a:prstGeom>
      </xdr:spPr>
    </xdr:pic>
    <xdr:clientData/>
  </xdr:twoCellAnchor>
  <xdr:twoCellAnchor>
    <xdr:from>
      <xdr:col>2</xdr:col>
      <xdr:colOff>558166</xdr:colOff>
      <xdr:row>48</xdr:row>
      <xdr:rowOff>144780</xdr:rowOff>
    </xdr:from>
    <xdr:to>
      <xdr:col>2</xdr:col>
      <xdr:colOff>1434464</xdr:colOff>
      <xdr:row>48</xdr:row>
      <xdr:rowOff>1021078</xdr:rowOff>
    </xdr:to>
    <xdr:pic>
      <xdr:nvPicPr>
        <xdr:cNvPr id="13" name="Рисунок 12"/>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3865245" y="53682900"/>
          <a:ext cx="875665" cy="875665"/>
        </a:xfrm>
        <a:prstGeom prst="rect">
          <a:avLst/>
        </a:prstGeom>
      </xdr:spPr>
    </xdr:pic>
    <xdr:clientData/>
  </xdr:twoCellAnchor>
  <xdr:twoCellAnchor>
    <xdr:from>
      <xdr:col>2</xdr:col>
      <xdr:colOff>238126</xdr:colOff>
      <xdr:row>72</xdr:row>
      <xdr:rowOff>95250</xdr:rowOff>
    </xdr:from>
    <xdr:to>
      <xdr:col>2</xdr:col>
      <xdr:colOff>1809750</xdr:colOff>
      <xdr:row>72</xdr:row>
      <xdr:rowOff>1666874</xdr:rowOff>
    </xdr:to>
    <xdr:pic>
      <xdr:nvPicPr>
        <xdr:cNvPr id="23" name="Рисунок 22"/>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3545205" y="78617445"/>
          <a:ext cx="1571625" cy="1570990"/>
        </a:xfrm>
        <a:prstGeom prst="rect">
          <a:avLst/>
        </a:prstGeom>
      </xdr:spPr>
    </xdr:pic>
    <xdr:clientData/>
  </xdr:twoCellAnchor>
  <xdr:twoCellAnchor>
    <xdr:from>
      <xdr:col>2</xdr:col>
      <xdr:colOff>457201</xdr:colOff>
      <xdr:row>30</xdr:row>
      <xdr:rowOff>101389</xdr:rowOff>
    </xdr:from>
    <xdr:to>
      <xdr:col>2</xdr:col>
      <xdr:colOff>1624966</xdr:colOff>
      <xdr:row>30</xdr:row>
      <xdr:rowOff>1152525</xdr:rowOff>
    </xdr:to>
    <xdr:pic>
      <xdr:nvPicPr>
        <xdr:cNvPr id="28" name="Рисунок 27" descr="Car mobile holder | nice car mount holder for smart phone – Khreedo.pk"/>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3764280" y="29657040"/>
          <a:ext cx="1167765" cy="1051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480061</xdr:colOff>
      <xdr:row>43</xdr:row>
      <xdr:rowOff>180975</xdr:rowOff>
    </xdr:from>
    <xdr:to>
      <xdr:col>2</xdr:col>
      <xdr:colOff>1569723</xdr:colOff>
      <xdr:row>43</xdr:row>
      <xdr:rowOff>1265320</xdr:rowOff>
    </xdr:to>
    <xdr:pic>
      <xdr:nvPicPr>
        <xdr:cNvPr id="29" name="Рисунок 28"/>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rot="16200000">
          <a:off x="3789680" y="47886620"/>
          <a:ext cx="1083945" cy="1089660"/>
        </a:xfrm>
        <a:prstGeom prst="rect">
          <a:avLst/>
        </a:prstGeom>
      </xdr:spPr>
    </xdr:pic>
    <xdr:clientData/>
  </xdr:twoCellAnchor>
  <xdr:twoCellAnchor>
    <xdr:from>
      <xdr:col>2</xdr:col>
      <xdr:colOff>742951</xdr:colOff>
      <xdr:row>45</xdr:row>
      <xdr:rowOff>209550</xdr:rowOff>
    </xdr:from>
    <xdr:to>
      <xdr:col>2</xdr:col>
      <xdr:colOff>1474471</xdr:colOff>
      <xdr:row>45</xdr:row>
      <xdr:rowOff>1048023</xdr:rowOff>
    </xdr:to>
    <xdr:pic>
      <xdr:nvPicPr>
        <xdr:cNvPr id="30" name="Рисунок 29"/>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rot="16200000">
          <a:off x="3996055" y="50764440"/>
          <a:ext cx="838835" cy="731520"/>
        </a:xfrm>
        <a:prstGeom prst="rect">
          <a:avLst/>
        </a:prstGeom>
      </xdr:spPr>
    </xdr:pic>
    <xdr:clientData/>
  </xdr:twoCellAnchor>
  <xdr:twoCellAnchor>
    <xdr:from>
      <xdr:col>2</xdr:col>
      <xdr:colOff>390525</xdr:colOff>
      <xdr:row>44</xdr:row>
      <xdr:rowOff>123825</xdr:rowOff>
    </xdr:from>
    <xdr:to>
      <xdr:col>2</xdr:col>
      <xdr:colOff>1647824</xdr:colOff>
      <xdr:row>44</xdr:row>
      <xdr:rowOff>1304924</xdr:rowOff>
    </xdr:to>
    <xdr:pic>
      <xdr:nvPicPr>
        <xdr:cNvPr id="31" name="Рисунок 30" descr="Держатель автомобильный для телефона 3 в 1 8087А черный"/>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3697605" y="49229010"/>
          <a:ext cx="1256665" cy="1180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361950</xdr:colOff>
      <xdr:row>42</xdr:row>
      <xdr:rowOff>66675</xdr:rowOff>
    </xdr:from>
    <xdr:to>
      <xdr:col>2</xdr:col>
      <xdr:colOff>1676400</xdr:colOff>
      <xdr:row>42</xdr:row>
      <xdr:rowOff>1285875</xdr:rowOff>
    </xdr:to>
    <xdr:pic>
      <xdr:nvPicPr>
        <xdr:cNvPr id="32" name="Рисунок 31" descr="Unifree Silicone Car Mobile Holder Mount Short Neck 360° Rotation with  Ultimate Reusable Suction Cup for Car Dashboard/Car and Windshield :  Amazon.in: Electronics"/>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3669030" y="46379130"/>
          <a:ext cx="131445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447676</xdr:colOff>
      <xdr:row>41</xdr:row>
      <xdr:rowOff>180975</xdr:rowOff>
    </xdr:from>
    <xdr:to>
      <xdr:col>2</xdr:col>
      <xdr:colOff>1495426</xdr:colOff>
      <xdr:row>41</xdr:row>
      <xdr:rowOff>1123949</xdr:rowOff>
    </xdr:to>
    <xdr:pic>
      <xdr:nvPicPr>
        <xdr:cNvPr id="33" name="Рисунок 32"/>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754755" y="45097065"/>
          <a:ext cx="1047750" cy="942340"/>
        </a:xfrm>
        <a:prstGeom prst="rect">
          <a:avLst/>
        </a:prstGeom>
      </xdr:spPr>
    </xdr:pic>
    <xdr:clientData/>
  </xdr:twoCellAnchor>
  <xdr:twoCellAnchor>
    <xdr:from>
      <xdr:col>2</xdr:col>
      <xdr:colOff>380999</xdr:colOff>
      <xdr:row>40</xdr:row>
      <xdr:rowOff>209550</xdr:rowOff>
    </xdr:from>
    <xdr:to>
      <xdr:col>2</xdr:col>
      <xdr:colOff>1581150</xdr:colOff>
      <xdr:row>40</xdr:row>
      <xdr:rowOff>1190626</xdr:rowOff>
    </xdr:to>
    <xdr:pic>
      <xdr:nvPicPr>
        <xdr:cNvPr id="34" name="Рисунок 33" descr="JR accesorios - Soporte celular giratorio Smart spider... | Facebook"/>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3687445" y="43729275"/>
          <a:ext cx="1200785"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361951</xdr:colOff>
      <xdr:row>39</xdr:row>
      <xdr:rowOff>123825</xdr:rowOff>
    </xdr:from>
    <xdr:to>
      <xdr:col>2</xdr:col>
      <xdr:colOff>1562101</xdr:colOff>
      <xdr:row>39</xdr:row>
      <xdr:rowOff>1209675</xdr:rowOff>
    </xdr:to>
    <xdr:pic>
      <xdr:nvPicPr>
        <xdr:cNvPr id="35" name="Рисунок 34"/>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3669030" y="42247185"/>
          <a:ext cx="1200150" cy="1085850"/>
        </a:xfrm>
        <a:prstGeom prst="rect">
          <a:avLst/>
        </a:prstGeom>
      </xdr:spPr>
    </xdr:pic>
    <xdr:clientData/>
  </xdr:twoCellAnchor>
  <xdr:twoCellAnchor>
    <xdr:from>
      <xdr:col>2</xdr:col>
      <xdr:colOff>438150</xdr:colOff>
      <xdr:row>38</xdr:row>
      <xdr:rowOff>66675</xdr:rowOff>
    </xdr:from>
    <xdr:to>
      <xdr:col>2</xdr:col>
      <xdr:colOff>1628774</xdr:colOff>
      <xdr:row>38</xdr:row>
      <xdr:rowOff>1219199</xdr:rowOff>
    </xdr:to>
    <xdr:pic>
      <xdr:nvPicPr>
        <xdr:cNvPr id="36" name="Рисунок 35"/>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3745230" y="40793670"/>
          <a:ext cx="1189990" cy="1151890"/>
        </a:xfrm>
        <a:prstGeom prst="rect">
          <a:avLst/>
        </a:prstGeom>
      </xdr:spPr>
    </xdr:pic>
    <xdr:clientData/>
  </xdr:twoCellAnchor>
  <xdr:twoCellAnchor>
    <xdr:from>
      <xdr:col>2</xdr:col>
      <xdr:colOff>323850</xdr:colOff>
      <xdr:row>37</xdr:row>
      <xdr:rowOff>95250</xdr:rowOff>
    </xdr:from>
    <xdr:to>
      <xdr:col>2</xdr:col>
      <xdr:colOff>1514475</xdr:colOff>
      <xdr:row>37</xdr:row>
      <xdr:rowOff>1295400</xdr:rowOff>
    </xdr:to>
    <xdr:pic>
      <xdr:nvPicPr>
        <xdr:cNvPr id="37" name="Рисунок 36"/>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a:xfrm>
          <a:off x="3630930" y="39425880"/>
          <a:ext cx="1190625" cy="1200150"/>
        </a:xfrm>
        <a:prstGeom prst="rect">
          <a:avLst/>
        </a:prstGeom>
      </xdr:spPr>
    </xdr:pic>
    <xdr:clientData/>
  </xdr:twoCellAnchor>
  <xdr:twoCellAnchor>
    <xdr:from>
      <xdr:col>2</xdr:col>
      <xdr:colOff>600076</xdr:colOff>
      <xdr:row>36</xdr:row>
      <xdr:rowOff>133350</xdr:rowOff>
    </xdr:from>
    <xdr:to>
      <xdr:col>2</xdr:col>
      <xdr:colOff>1465144</xdr:colOff>
      <xdr:row>36</xdr:row>
      <xdr:rowOff>1209676</xdr:rowOff>
    </xdr:to>
    <xdr:pic>
      <xdr:nvPicPr>
        <xdr:cNvPr id="38" name="Рисунок 37"/>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3907155" y="38067615"/>
          <a:ext cx="864870" cy="1076325"/>
        </a:xfrm>
        <a:prstGeom prst="rect">
          <a:avLst/>
        </a:prstGeom>
      </xdr:spPr>
    </xdr:pic>
    <xdr:clientData/>
  </xdr:twoCellAnchor>
  <xdr:twoCellAnchor>
    <xdr:from>
      <xdr:col>2</xdr:col>
      <xdr:colOff>533400</xdr:colOff>
      <xdr:row>35</xdr:row>
      <xdr:rowOff>133350</xdr:rowOff>
    </xdr:from>
    <xdr:to>
      <xdr:col>2</xdr:col>
      <xdr:colOff>1618839</xdr:colOff>
      <xdr:row>35</xdr:row>
      <xdr:rowOff>1276350</xdr:rowOff>
    </xdr:to>
    <xdr:pic>
      <xdr:nvPicPr>
        <xdr:cNvPr id="39" name="Рисунок 38"/>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840480" y="36671250"/>
          <a:ext cx="1085215" cy="1143000"/>
        </a:xfrm>
        <a:prstGeom prst="rect">
          <a:avLst/>
        </a:prstGeom>
      </xdr:spPr>
    </xdr:pic>
    <xdr:clientData/>
  </xdr:twoCellAnchor>
  <xdr:twoCellAnchor>
    <xdr:from>
      <xdr:col>2</xdr:col>
      <xdr:colOff>461010</xdr:colOff>
      <xdr:row>34</xdr:row>
      <xdr:rowOff>150495</xdr:rowOff>
    </xdr:from>
    <xdr:to>
      <xdr:col>2</xdr:col>
      <xdr:colOff>1746574</xdr:colOff>
      <xdr:row>34</xdr:row>
      <xdr:rowOff>1102995</xdr:rowOff>
    </xdr:to>
    <xdr:pic>
      <xdr:nvPicPr>
        <xdr:cNvPr id="40" name="Рисунок 39"/>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3768090" y="35292030"/>
          <a:ext cx="1285240" cy="952500"/>
        </a:xfrm>
        <a:prstGeom prst="rect">
          <a:avLst/>
        </a:prstGeom>
      </xdr:spPr>
    </xdr:pic>
    <xdr:clientData/>
  </xdr:twoCellAnchor>
  <xdr:twoCellAnchor>
    <xdr:from>
      <xdr:col>2</xdr:col>
      <xdr:colOff>523875</xdr:colOff>
      <xdr:row>33</xdr:row>
      <xdr:rowOff>209549</xdr:rowOff>
    </xdr:from>
    <xdr:to>
      <xdr:col>2</xdr:col>
      <xdr:colOff>1609726</xdr:colOff>
      <xdr:row>33</xdr:row>
      <xdr:rowOff>1114424</xdr:rowOff>
    </xdr:to>
    <xdr:pic>
      <xdr:nvPicPr>
        <xdr:cNvPr id="41" name="Рисунок 40"/>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3830955" y="33954085"/>
          <a:ext cx="1085850" cy="904875"/>
        </a:xfrm>
        <a:prstGeom prst="rect">
          <a:avLst/>
        </a:prstGeom>
      </xdr:spPr>
    </xdr:pic>
    <xdr:clientData/>
  </xdr:twoCellAnchor>
  <xdr:twoCellAnchor>
    <xdr:from>
      <xdr:col>2</xdr:col>
      <xdr:colOff>447676</xdr:colOff>
      <xdr:row>32</xdr:row>
      <xdr:rowOff>71072</xdr:rowOff>
    </xdr:from>
    <xdr:to>
      <xdr:col>2</xdr:col>
      <xdr:colOff>1571626</xdr:colOff>
      <xdr:row>32</xdr:row>
      <xdr:rowOff>1162050</xdr:rowOff>
    </xdr:to>
    <xdr:pic>
      <xdr:nvPicPr>
        <xdr:cNvPr id="42" name="Рисунок 41"/>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a:xfrm>
          <a:off x="3754755" y="32419290"/>
          <a:ext cx="1123950" cy="1091565"/>
        </a:xfrm>
        <a:prstGeom prst="rect">
          <a:avLst/>
        </a:prstGeom>
      </xdr:spPr>
    </xdr:pic>
    <xdr:clientData/>
  </xdr:twoCellAnchor>
  <xdr:twoCellAnchor>
    <xdr:from>
      <xdr:col>2</xdr:col>
      <xdr:colOff>409575</xdr:colOff>
      <xdr:row>31</xdr:row>
      <xdr:rowOff>142875</xdr:rowOff>
    </xdr:from>
    <xdr:to>
      <xdr:col>2</xdr:col>
      <xdr:colOff>1628775</xdr:colOff>
      <xdr:row>31</xdr:row>
      <xdr:rowOff>1190625</xdr:rowOff>
    </xdr:to>
    <xdr:pic>
      <xdr:nvPicPr>
        <xdr:cNvPr id="43" name="Рисунок 42"/>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716655" y="31095315"/>
          <a:ext cx="1219200" cy="1047750"/>
        </a:xfrm>
        <a:prstGeom prst="rect">
          <a:avLst/>
        </a:prstGeom>
      </xdr:spPr>
    </xdr:pic>
    <xdr:clientData/>
  </xdr:twoCellAnchor>
  <xdr:twoCellAnchor>
    <xdr:from>
      <xdr:col>2</xdr:col>
      <xdr:colOff>304801</xdr:colOff>
      <xdr:row>69</xdr:row>
      <xdr:rowOff>104775</xdr:rowOff>
    </xdr:from>
    <xdr:to>
      <xdr:col>2</xdr:col>
      <xdr:colOff>1714501</xdr:colOff>
      <xdr:row>70</xdr:row>
      <xdr:rowOff>744855</xdr:rowOff>
    </xdr:to>
    <xdr:pic>
      <xdr:nvPicPr>
        <xdr:cNvPr id="44" name="Рисунок 43" descr="Чехол-книга универсальный с окном и силиконовым основанием для устройств  3,8&quot;-4,3&quot; черный купить с доставкой по Минску и РБ. Универсальные чехлы |  GadGetPlus.by"/>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val="0"/>
            </a:ext>
          </a:extLst>
        </a:blip>
        <a:srcRect/>
        <a:stretch>
          <a:fillRect/>
        </a:stretch>
      </xdr:blipFill>
      <xdr:spPr>
        <a:xfrm>
          <a:off x="3611880" y="76135230"/>
          <a:ext cx="1409700" cy="160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533401</xdr:colOff>
      <xdr:row>3</xdr:row>
      <xdr:rowOff>123825</xdr:rowOff>
    </xdr:from>
    <xdr:to>
      <xdr:col>2</xdr:col>
      <xdr:colOff>1310262</xdr:colOff>
      <xdr:row>3</xdr:row>
      <xdr:rowOff>1190625</xdr:rowOff>
    </xdr:to>
    <xdr:pic>
      <xdr:nvPicPr>
        <xdr:cNvPr id="45" name="Рисунок 44"/>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3840480" y="1525905"/>
          <a:ext cx="776605" cy="1066800"/>
        </a:xfrm>
        <a:prstGeom prst="rect">
          <a:avLst/>
        </a:prstGeom>
      </xdr:spPr>
    </xdr:pic>
    <xdr:clientData/>
  </xdr:twoCellAnchor>
  <xdr:twoCellAnchor>
    <xdr:from>
      <xdr:col>2</xdr:col>
      <xdr:colOff>419100</xdr:colOff>
      <xdr:row>6</xdr:row>
      <xdr:rowOff>160020</xdr:rowOff>
    </xdr:from>
    <xdr:to>
      <xdr:col>2</xdr:col>
      <xdr:colOff>1596390</xdr:colOff>
      <xdr:row>8</xdr:row>
      <xdr:rowOff>403860</xdr:rowOff>
    </xdr:to>
    <xdr:pic>
      <xdr:nvPicPr>
        <xdr:cNvPr id="46" name="Рисунок 45"/>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3726180" y="5751195"/>
          <a:ext cx="1177290" cy="1283970"/>
        </a:xfrm>
        <a:prstGeom prst="rect">
          <a:avLst/>
        </a:prstGeom>
      </xdr:spPr>
    </xdr:pic>
    <xdr:clientData/>
  </xdr:twoCellAnchor>
  <xdr:twoCellAnchor>
    <xdr:from>
      <xdr:col>2</xdr:col>
      <xdr:colOff>548641</xdr:colOff>
      <xdr:row>53</xdr:row>
      <xdr:rowOff>138206</xdr:rowOff>
    </xdr:from>
    <xdr:to>
      <xdr:col>2</xdr:col>
      <xdr:colOff>1424940</xdr:colOff>
      <xdr:row>53</xdr:row>
      <xdr:rowOff>1267500</xdr:rowOff>
    </xdr:to>
    <xdr:pic>
      <xdr:nvPicPr>
        <xdr:cNvPr id="47" name="Рисунок 46"/>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3855720" y="58794650"/>
          <a:ext cx="876300" cy="1129665"/>
        </a:xfrm>
        <a:prstGeom prst="rect">
          <a:avLst/>
        </a:prstGeom>
      </xdr:spPr>
    </xdr:pic>
    <xdr:clientData/>
  </xdr:twoCellAnchor>
  <xdr:twoCellAnchor>
    <xdr:from>
      <xdr:col>2</xdr:col>
      <xdr:colOff>472440</xdr:colOff>
      <xdr:row>13</xdr:row>
      <xdr:rowOff>60960</xdr:rowOff>
    </xdr:from>
    <xdr:to>
      <xdr:col>2</xdr:col>
      <xdr:colOff>1722120</xdr:colOff>
      <xdr:row>13</xdr:row>
      <xdr:rowOff>1310640</xdr:rowOff>
    </xdr:to>
    <xdr:pic>
      <xdr:nvPicPr>
        <xdr:cNvPr id="48" name="Рисунок 47" descr="Купить USB-micro USB дата кабель EMY MY-446, арт.010085 оптом"/>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3779520" y="11595735"/>
          <a:ext cx="1249680" cy="1249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609600</xdr:colOff>
      <xdr:row>14</xdr:row>
      <xdr:rowOff>114974</xdr:rowOff>
    </xdr:from>
    <xdr:to>
      <xdr:col>2</xdr:col>
      <xdr:colOff>1493520</xdr:colOff>
      <xdr:row>14</xdr:row>
      <xdr:rowOff>1295399</xdr:rowOff>
    </xdr:to>
    <xdr:pic>
      <xdr:nvPicPr>
        <xdr:cNvPr id="49" name="Рисунок 48" descr="Дата кабель EMY MY-446 iPhone 5 White"/>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3916680" y="13046075"/>
          <a:ext cx="883920" cy="1179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563880</xdr:colOff>
      <xdr:row>19</xdr:row>
      <xdr:rowOff>125094</xdr:rowOff>
    </xdr:from>
    <xdr:to>
      <xdr:col>2</xdr:col>
      <xdr:colOff>1485900</xdr:colOff>
      <xdr:row>19</xdr:row>
      <xdr:rowOff>1333499</xdr:rowOff>
    </xdr:to>
    <xdr:pic>
      <xdr:nvPicPr>
        <xdr:cNvPr id="50" name="Рисунок 49" descr="Кабель-USB micro Belkin пружинка, белый."/>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a:xfrm>
          <a:off x="3870960" y="20037425"/>
          <a:ext cx="922020" cy="1208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640080</xdr:colOff>
      <xdr:row>21</xdr:row>
      <xdr:rowOff>122690</xdr:rowOff>
    </xdr:from>
    <xdr:to>
      <xdr:col>2</xdr:col>
      <xdr:colOff>1485900</xdr:colOff>
      <xdr:row>22</xdr:row>
      <xdr:rowOff>559558</xdr:rowOff>
    </xdr:to>
    <xdr:pic>
      <xdr:nvPicPr>
        <xdr:cNvPr id="51" name="Рисунок 50"/>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rot="5400000" flipH="1">
          <a:off x="3803015" y="22972395"/>
          <a:ext cx="1133475" cy="845820"/>
        </a:xfrm>
        <a:prstGeom prst="rect">
          <a:avLst/>
        </a:prstGeom>
      </xdr:spPr>
    </xdr:pic>
    <xdr:clientData/>
  </xdr:twoCellAnchor>
  <xdr:twoCellAnchor>
    <xdr:from>
      <xdr:col>2</xdr:col>
      <xdr:colOff>533400</xdr:colOff>
      <xdr:row>23</xdr:row>
      <xdr:rowOff>152337</xdr:rowOff>
    </xdr:from>
    <xdr:to>
      <xdr:col>2</xdr:col>
      <xdr:colOff>1600200</xdr:colOff>
      <xdr:row>24</xdr:row>
      <xdr:rowOff>670560</xdr:rowOff>
    </xdr:to>
    <xdr:pic>
      <xdr:nvPicPr>
        <xdr:cNvPr id="52" name="Рисунок 51" descr="Дата кабель Belkin 2 in 1 iPhone 5 + Micro USB Black"/>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3840480" y="24251920"/>
          <a:ext cx="1066800" cy="1517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635722</xdr:colOff>
      <xdr:row>4</xdr:row>
      <xdr:rowOff>144781</xdr:rowOff>
    </xdr:from>
    <xdr:to>
      <xdr:col>2</xdr:col>
      <xdr:colOff>1415657</xdr:colOff>
      <xdr:row>4</xdr:row>
      <xdr:rowOff>1272545</xdr:rowOff>
    </xdr:to>
    <xdr:pic>
      <xdr:nvPicPr>
        <xdr:cNvPr id="58" name="Рисунок 57"/>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rot="5400000">
          <a:off x="3768725" y="3116580"/>
          <a:ext cx="1127760" cy="780415"/>
        </a:xfrm>
        <a:prstGeom prst="rect">
          <a:avLst/>
        </a:prstGeom>
      </xdr:spPr>
    </xdr:pic>
    <xdr:clientData/>
  </xdr:twoCellAnchor>
  <xdr:twoCellAnchor>
    <xdr:from>
      <xdr:col>2</xdr:col>
      <xdr:colOff>739140</xdr:colOff>
      <xdr:row>9</xdr:row>
      <xdr:rowOff>152400</xdr:rowOff>
    </xdr:from>
    <xdr:to>
      <xdr:col>2</xdr:col>
      <xdr:colOff>1356360</xdr:colOff>
      <xdr:row>9</xdr:row>
      <xdr:rowOff>1286099</xdr:rowOff>
    </xdr:to>
    <xdr:pic>
      <xdr:nvPicPr>
        <xdr:cNvPr id="59" name="Рисунок 58"/>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tretch>
          <a:fillRect/>
        </a:stretch>
      </xdr:blipFill>
      <xdr:spPr>
        <a:xfrm>
          <a:off x="4046220" y="7303770"/>
          <a:ext cx="617220" cy="1133475"/>
        </a:xfrm>
        <a:prstGeom prst="rect">
          <a:avLst/>
        </a:prstGeom>
      </xdr:spPr>
    </xdr:pic>
    <xdr:clientData/>
  </xdr:twoCellAnchor>
  <xdr:twoCellAnchor>
    <xdr:from>
      <xdr:col>2</xdr:col>
      <xdr:colOff>746760</xdr:colOff>
      <xdr:row>10</xdr:row>
      <xdr:rowOff>121920</xdr:rowOff>
    </xdr:from>
    <xdr:to>
      <xdr:col>2</xdr:col>
      <xdr:colOff>1322068</xdr:colOff>
      <xdr:row>10</xdr:row>
      <xdr:rowOff>1178635</xdr:rowOff>
    </xdr:to>
    <xdr:pic>
      <xdr:nvPicPr>
        <xdr:cNvPr id="60" name="Рисунок 59"/>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tretch>
          <a:fillRect/>
        </a:stretch>
      </xdr:blipFill>
      <xdr:spPr>
        <a:xfrm>
          <a:off x="4053840" y="8669655"/>
          <a:ext cx="574675" cy="1056640"/>
        </a:xfrm>
        <a:prstGeom prst="rect">
          <a:avLst/>
        </a:prstGeom>
      </xdr:spPr>
    </xdr:pic>
    <xdr:clientData/>
  </xdr:twoCellAnchor>
  <xdr:twoCellAnchor>
    <xdr:from>
      <xdr:col>2</xdr:col>
      <xdr:colOff>792480</xdr:colOff>
      <xdr:row>11</xdr:row>
      <xdr:rowOff>99060</xdr:rowOff>
    </xdr:from>
    <xdr:to>
      <xdr:col>2</xdr:col>
      <xdr:colOff>1344928</xdr:colOff>
      <xdr:row>11</xdr:row>
      <xdr:rowOff>1113787</xdr:rowOff>
    </xdr:to>
    <xdr:pic>
      <xdr:nvPicPr>
        <xdr:cNvPr id="61" name="Рисунок 60"/>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099560" y="9957435"/>
          <a:ext cx="551815" cy="1014095"/>
        </a:xfrm>
        <a:prstGeom prst="rect">
          <a:avLst/>
        </a:prstGeom>
      </xdr:spPr>
    </xdr:pic>
    <xdr:clientData/>
  </xdr:twoCellAnchor>
  <xdr:twoCellAnchor>
    <xdr:from>
      <xdr:col>2</xdr:col>
      <xdr:colOff>618531</xdr:colOff>
      <xdr:row>5</xdr:row>
      <xdr:rowOff>137162</xdr:rowOff>
    </xdr:from>
    <xdr:to>
      <xdr:col>2</xdr:col>
      <xdr:colOff>1460642</xdr:colOff>
      <xdr:row>5</xdr:row>
      <xdr:rowOff>1280161</xdr:rowOff>
    </xdr:to>
    <xdr:pic>
      <xdr:nvPicPr>
        <xdr:cNvPr id="62" name="Рисунок 61"/>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rot="5400000">
          <a:off x="3775075" y="4481830"/>
          <a:ext cx="1143000" cy="842645"/>
        </a:xfrm>
        <a:prstGeom prst="rect">
          <a:avLst/>
        </a:prstGeom>
      </xdr:spPr>
    </xdr:pic>
    <xdr:clientData/>
  </xdr:twoCellAnchor>
  <xdr:twoCellAnchor>
    <xdr:from>
      <xdr:col>2</xdr:col>
      <xdr:colOff>662944</xdr:colOff>
      <xdr:row>15</xdr:row>
      <xdr:rowOff>121920</xdr:rowOff>
    </xdr:from>
    <xdr:to>
      <xdr:col>2</xdr:col>
      <xdr:colOff>1374144</xdr:colOff>
      <xdr:row>15</xdr:row>
      <xdr:rowOff>1325246</xdr:rowOff>
    </xdr:to>
    <xdr:pic>
      <xdr:nvPicPr>
        <xdr:cNvPr id="63" name="Рисунок 62"/>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val="0"/>
            </a:ext>
          </a:extLst>
        </a:blip>
        <a:stretch>
          <a:fillRect/>
        </a:stretch>
      </xdr:blipFill>
      <xdr:spPr>
        <a:xfrm rot="16200000">
          <a:off x="3723640" y="14695170"/>
          <a:ext cx="1203325" cy="711200"/>
        </a:xfrm>
        <a:prstGeom prst="rect">
          <a:avLst/>
        </a:prstGeom>
      </xdr:spPr>
    </xdr:pic>
    <xdr:clientData/>
  </xdr:twoCellAnchor>
  <xdr:twoCellAnchor>
    <xdr:from>
      <xdr:col>2</xdr:col>
      <xdr:colOff>588945</xdr:colOff>
      <xdr:row>16</xdr:row>
      <xdr:rowOff>170648</xdr:rowOff>
    </xdr:from>
    <xdr:to>
      <xdr:col>2</xdr:col>
      <xdr:colOff>1303020</xdr:colOff>
      <xdr:row>16</xdr:row>
      <xdr:rowOff>1270243</xdr:rowOff>
    </xdr:to>
    <xdr:pic>
      <xdr:nvPicPr>
        <xdr:cNvPr id="64" name="Рисунок 63"/>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val="0"/>
            </a:ext>
          </a:extLst>
        </a:blip>
        <a:stretch>
          <a:fillRect/>
        </a:stretch>
      </xdr:blipFill>
      <xdr:spPr>
        <a:xfrm rot="16200000">
          <a:off x="3702685" y="16087090"/>
          <a:ext cx="1099820" cy="713740"/>
        </a:xfrm>
        <a:prstGeom prst="rect">
          <a:avLst/>
        </a:prstGeom>
      </xdr:spPr>
    </xdr:pic>
    <xdr:clientData/>
  </xdr:twoCellAnchor>
  <xdr:twoCellAnchor>
    <xdr:from>
      <xdr:col>2</xdr:col>
      <xdr:colOff>861060</xdr:colOff>
      <xdr:row>17</xdr:row>
      <xdr:rowOff>108889</xdr:rowOff>
    </xdr:from>
    <xdr:to>
      <xdr:col>2</xdr:col>
      <xdr:colOff>1493520</xdr:colOff>
      <xdr:row>17</xdr:row>
      <xdr:rowOff>1323612</xdr:rowOff>
    </xdr:to>
    <xdr:pic>
      <xdr:nvPicPr>
        <xdr:cNvPr id="65" name="Рисунок 64"/>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val="0"/>
            </a:ext>
          </a:extLst>
        </a:blip>
        <a:stretch>
          <a:fillRect/>
        </a:stretch>
      </xdr:blipFill>
      <xdr:spPr>
        <a:xfrm rot="5400000">
          <a:off x="3876675" y="17519650"/>
          <a:ext cx="1214755" cy="632460"/>
        </a:xfrm>
        <a:prstGeom prst="rect">
          <a:avLst/>
        </a:prstGeom>
      </xdr:spPr>
    </xdr:pic>
    <xdr:clientData/>
  </xdr:twoCellAnchor>
  <xdr:twoCellAnchor>
    <xdr:from>
      <xdr:col>2</xdr:col>
      <xdr:colOff>563880</xdr:colOff>
      <xdr:row>18</xdr:row>
      <xdr:rowOff>83820</xdr:rowOff>
    </xdr:from>
    <xdr:to>
      <xdr:col>2</xdr:col>
      <xdr:colOff>1780017</xdr:colOff>
      <xdr:row>18</xdr:row>
      <xdr:rowOff>1289473</xdr:rowOff>
    </xdr:to>
    <xdr:pic>
      <xdr:nvPicPr>
        <xdr:cNvPr id="66" name="Рисунок 65"/>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3870960" y="18600420"/>
          <a:ext cx="1216025" cy="1205230"/>
        </a:xfrm>
        <a:prstGeom prst="rect">
          <a:avLst/>
        </a:prstGeom>
      </xdr:spPr>
    </xdr:pic>
    <xdr:clientData/>
  </xdr:twoCellAnchor>
  <xdr:twoCellAnchor>
    <xdr:from>
      <xdr:col>2</xdr:col>
      <xdr:colOff>510540</xdr:colOff>
      <xdr:row>27</xdr:row>
      <xdr:rowOff>95250</xdr:rowOff>
    </xdr:from>
    <xdr:to>
      <xdr:col>2</xdr:col>
      <xdr:colOff>1583501</xdr:colOff>
      <xdr:row>27</xdr:row>
      <xdr:rowOff>1074791</xdr:rowOff>
    </xdr:to>
    <xdr:pic>
      <xdr:nvPicPr>
        <xdr:cNvPr id="67" name="Рисунок 66"/>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3817620" y="27190065"/>
          <a:ext cx="1072515" cy="979170"/>
        </a:xfrm>
        <a:prstGeom prst="rect">
          <a:avLst/>
        </a:prstGeom>
      </xdr:spPr>
    </xdr:pic>
    <xdr:clientData/>
  </xdr:twoCellAnchor>
  <xdr:twoCellAnchor>
    <xdr:from>
      <xdr:col>2</xdr:col>
      <xdr:colOff>563880</xdr:colOff>
      <xdr:row>20</xdr:row>
      <xdr:rowOff>125094</xdr:rowOff>
    </xdr:from>
    <xdr:to>
      <xdr:col>2</xdr:col>
      <xdr:colOff>1485900</xdr:colOff>
      <xdr:row>20</xdr:row>
      <xdr:rowOff>1333499</xdr:rowOff>
    </xdr:to>
    <xdr:pic>
      <xdr:nvPicPr>
        <xdr:cNvPr id="70" name="Рисунок 69" descr="Кабель-USB micro Belkin пружинка, белый."/>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a:xfrm>
          <a:off x="3870960" y="21433790"/>
          <a:ext cx="922020" cy="1208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539689</xdr:colOff>
      <xdr:row>62</xdr:row>
      <xdr:rowOff>121738</xdr:rowOff>
    </xdr:from>
    <xdr:to>
      <xdr:col>2</xdr:col>
      <xdr:colOff>1814648</xdr:colOff>
      <xdr:row>62</xdr:row>
      <xdr:rowOff>1077413</xdr:rowOff>
    </xdr:to>
    <xdr:pic>
      <xdr:nvPicPr>
        <xdr:cNvPr id="53" name="Рисунок 52" descr="https://images.izi.ua/158576203"/>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3846195" y="69042280"/>
          <a:ext cx="1275080" cy="955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283269</xdr:colOff>
      <xdr:row>66</xdr:row>
      <xdr:rowOff>211119</xdr:rowOff>
    </xdr:from>
    <xdr:to>
      <xdr:col>2</xdr:col>
      <xdr:colOff>1544682</xdr:colOff>
      <xdr:row>66</xdr:row>
      <xdr:rowOff>1058455</xdr:rowOff>
    </xdr:to>
    <xdr:pic>
      <xdr:nvPicPr>
        <xdr:cNvPr id="54" name="Рисунок 13"/>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3590290" y="73490455"/>
          <a:ext cx="1261110" cy="847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277584</xdr:colOff>
      <xdr:row>67</xdr:row>
      <xdr:rowOff>84180</xdr:rowOff>
    </xdr:from>
    <xdr:to>
      <xdr:col>2</xdr:col>
      <xdr:colOff>1820090</xdr:colOff>
      <xdr:row>67</xdr:row>
      <xdr:rowOff>1084280</xdr:rowOff>
    </xdr:to>
    <xdr:pic>
      <xdr:nvPicPr>
        <xdr:cNvPr id="55" name="Рисунок 25"/>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a:xfrm>
          <a:off x="3584575" y="74453115"/>
          <a:ext cx="154241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248737</xdr:colOff>
      <xdr:row>65</xdr:row>
      <xdr:rowOff>96868</xdr:rowOff>
    </xdr:from>
    <xdr:to>
      <xdr:col>2</xdr:col>
      <xdr:colOff>1688373</xdr:colOff>
      <xdr:row>65</xdr:row>
      <xdr:rowOff>1064017</xdr:rowOff>
    </xdr:to>
    <xdr:pic>
      <xdr:nvPicPr>
        <xdr:cNvPr id="56" name="Рисунок 55"/>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a:xfrm>
          <a:off x="3555365" y="72286495"/>
          <a:ext cx="1439545" cy="967105"/>
        </a:xfrm>
        <a:prstGeom prst="rect">
          <a:avLst/>
        </a:prstGeom>
      </xdr:spPr>
    </xdr:pic>
    <xdr:clientData/>
  </xdr:twoCellAnchor>
  <xdr:twoCellAnchor>
    <xdr:from>
      <xdr:col>2</xdr:col>
      <xdr:colOff>468568</xdr:colOff>
      <xdr:row>61</xdr:row>
      <xdr:rowOff>98561</xdr:rowOff>
    </xdr:from>
    <xdr:to>
      <xdr:col>2</xdr:col>
      <xdr:colOff>1764573</xdr:colOff>
      <xdr:row>61</xdr:row>
      <xdr:rowOff>1032569</xdr:rowOff>
    </xdr:to>
    <xdr:pic>
      <xdr:nvPicPr>
        <xdr:cNvPr id="71" name="Рисунок 11"/>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a:xfrm>
          <a:off x="3775075" y="67929760"/>
          <a:ext cx="1296035" cy="93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322355</xdr:colOff>
      <xdr:row>55</xdr:row>
      <xdr:rowOff>190500</xdr:rowOff>
    </xdr:from>
    <xdr:to>
      <xdr:col>2</xdr:col>
      <xdr:colOff>1764408</xdr:colOff>
      <xdr:row>55</xdr:row>
      <xdr:rowOff>938483</xdr:rowOff>
    </xdr:to>
    <xdr:pic>
      <xdr:nvPicPr>
        <xdr:cNvPr id="72" name="Рисунок 71" descr="phone holder Universal Car Holder Universal-Telecorsa"/>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a:xfrm>
          <a:off x="3629025" y="61483875"/>
          <a:ext cx="1442085" cy="747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389642</xdr:colOff>
      <xdr:row>60</xdr:row>
      <xdr:rowOff>153556</xdr:rowOff>
    </xdr:from>
    <xdr:to>
      <xdr:col>2</xdr:col>
      <xdr:colOff>1790699</xdr:colOff>
      <xdr:row>60</xdr:row>
      <xdr:rowOff>1022712</xdr:rowOff>
    </xdr:to>
    <xdr:pic>
      <xdr:nvPicPr>
        <xdr:cNvPr id="73" name="Рисунок 72" descr="Soporte Universal Impermeable de Teléfono para Bicicleta (Outdoor Riding  Essential)-Plus0094 | MBplus"/>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a:xfrm>
          <a:off x="3696335" y="66894710"/>
          <a:ext cx="1400810" cy="86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102188</xdr:colOff>
      <xdr:row>58</xdr:row>
      <xdr:rowOff>104373</xdr:rowOff>
    </xdr:from>
    <xdr:to>
      <xdr:col>2</xdr:col>
      <xdr:colOff>1310164</xdr:colOff>
      <xdr:row>58</xdr:row>
      <xdr:rowOff>1064030</xdr:rowOff>
    </xdr:to>
    <xdr:pic>
      <xdr:nvPicPr>
        <xdr:cNvPr id="74" name="Рисунок 73"/>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val="0"/>
            </a:ext>
          </a:extLst>
        </a:blip>
        <a:stretch>
          <a:fillRect/>
        </a:stretch>
      </xdr:blipFill>
      <xdr:spPr>
        <a:xfrm>
          <a:off x="3408680" y="64666495"/>
          <a:ext cx="1208405" cy="959485"/>
        </a:xfrm>
        <a:prstGeom prst="rect">
          <a:avLst/>
        </a:prstGeom>
      </xdr:spPr>
    </xdr:pic>
    <xdr:clientData/>
  </xdr:twoCellAnchor>
  <xdr:twoCellAnchor>
    <xdr:from>
      <xdr:col>2</xdr:col>
      <xdr:colOff>358277</xdr:colOff>
      <xdr:row>57</xdr:row>
      <xdr:rowOff>55723</xdr:rowOff>
    </xdr:from>
    <xdr:to>
      <xdr:col>2</xdr:col>
      <xdr:colOff>1916974</xdr:colOff>
      <xdr:row>57</xdr:row>
      <xdr:rowOff>1023459</xdr:rowOff>
    </xdr:to>
    <xdr:pic>
      <xdr:nvPicPr>
        <xdr:cNvPr id="75" name="Рисунок 74" descr="Исправить телефон к таблице - купить недорого | AliExpress"/>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a:xfrm>
          <a:off x="3665220" y="63527940"/>
          <a:ext cx="1558290" cy="967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172537</xdr:colOff>
      <xdr:row>58</xdr:row>
      <xdr:rowOff>0</xdr:rowOff>
    </xdr:from>
    <xdr:to>
      <xdr:col>2</xdr:col>
      <xdr:colOff>1062445</xdr:colOff>
      <xdr:row>58</xdr:row>
      <xdr:rowOff>0</xdr:rowOff>
    </xdr:to>
    <xdr:pic>
      <xdr:nvPicPr>
        <xdr:cNvPr id="76" name="Рисунок 75" descr="Mobile stand Bracket Desktop - 12 Pcs – Wholesale All Over UAE"/>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a:xfrm>
          <a:off x="3479165" y="64562355"/>
          <a:ext cx="89027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421276</xdr:colOff>
      <xdr:row>64</xdr:row>
      <xdr:rowOff>82999</xdr:rowOff>
    </xdr:from>
    <xdr:to>
      <xdr:col>2</xdr:col>
      <xdr:colOff>1791787</xdr:colOff>
      <xdr:row>64</xdr:row>
      <xdr:rowOff>1062447</xdr:rowOff>
    </xdr:to>
    <xdr:pic>
      <xdr:nvPicPr>
        <xdr:cNvPr id="77" name="Рисунок 76" descr="Oms Fm Transmitter Bluetooth/Car Charger Kcb-925 | Buy Online in South  Africa | takealot.com"/>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val="0"/>
            </a:ext>
          </a:extLst>
        </a:blip>
        <a:srcRect/>
        <a:stretch>
          <a:fillRect/>
        </a:stretch>
      </xdr:blipFill>
      <xdr:spPr>
        <a:xfrm>
          <a:off x="3728085" y="71182865"/>
          <a:ext cx="1370330" cy="979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364670</xdr:colOff>
      <xdr:row>56</xdr:row>
      <xdr:rowOff>114300</xdr:rowOff>
    </xdr:from>
    <xdr:to>
      <xdr:col>2</xdr:col>
      <xdr:colOff>1825675</xdr:colOff>
      <xdr:row>56</xdr:row>
      <xdr:rowOff>982980</xdr:rowOff>
    </xdr:to>
    <xdr:pic>
      <xdr:nvPicPr>
        <xdr:cNvPr id="78" name="Рисунок 77" descr="SOLOBASS Phone Holder mp4/mp3/pda/mobile with photo frame | Shopee Malaysia"/>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val="0"/>
            </a:ext>
          </a:extLst>
        </a:blip>
        <a:srcRect/>
        <a:stretch>
          <a:fillRect/>
        </a:stretch>
      </xdr:blipFill>
      <xdr:spPr>
        <a:xfrm>
          <a:off x="3671570" y="62497335"/>
          <a:ext cx="1461135" cy="868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1325881</xdr:colOff>
      <xdr:row>58</xdr:row>
      <xdr:rowOff>102325</xdr:rowOff>
    </xdr:from>
    <xdr:to>
      <xdr:col>2</xdr:col>
      <xdr:colOff>1858191</xdr:colOff>
      <xdr:row>58</xdr:row>
      <xdr:rowOff>1025433</xdr:rowOff>
    </xdr:to>
    <xdr:pic>
      <xdr:nvPicPr>
        <xdr:cNvPr id="81" name="Рисунок 80" descr="Phone Holder 360 Degree Stand Handphone Folding Dekstop Liftable Foldable  NO.S188 -Black: Buy Online at Best Price in Egypt - Souq is now Amazon.eg"/>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a:xfrm>
          <a:off x="4632960" y="64664590"/>
          <a:ext cx="532130"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407125</xdr:colOff>
      <xdr:row>59</xdr:row>
      <xdr:rowOff>94442</xdr:rowOff>
    </xdr:from>
    <xdr:to>
      <xdr:col>2</xdr:col>
      <xdr:colOff>1872342</xdr:colOff>
      <xdr:row>59</xdr:row>
      <xdr:rowOff>912222</xdr:rowOff>
    </xdr:to>
    <xdr:pic>
      <xdr:nvPicPr>
        <xdr:cNvPr id="82" name="Рисунок 81" descr="iMount Universal Car Rear view mirror mount phone holder | Shopee Malaysia"/>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val="0"/>
            </a:ext>
          </a:extLst>
        </a:blip>
        <a:srcRect/>
        <a:stretch>
          <a:fillRect/>
        </a:stretch>
      </xdr:blipFill>
      <xdr:spPr>
        <a:xfrm>
          <a:off x="3714115" y="65745995"/>
          <a:ext cx="1464945" cy="817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2</xdr:col>
      <xdr:colOff>594360</xdr:colOff>
      <xdr:row>8</xdr:row>
      <xdr:rowOff>72476</xdr:rowOff>
    </xdr:from>
    <xdr:to>
      <xdr:col>2</xdr:col>
      <xdr:colOff>1432560</xdr:colOff>
      <xdr:row>8</xdr:row>
      <xdr:rowOff>1246604</xdr:rowOff>
    </xdr:to>
    <xdr:pic>
      <xdr:nvPicPr>
        <xdr:cNvPr id="13" name="Рисунок 12" descr="Характеристики модели Кабель Apple USB Type-C - Lightning на Яндекс Маркете"/>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4960620" y="9340215"/>
          <a:ext cx="838200" cy="1174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533400</xdr:colOff>
      <xdr:row>6</xdr:row>
      <xdr:rowOff>124362</xdr:rowOff>
    </xdr:from>
    <xdr:to>
      <xdr:col>2</xdr:col>
      <xdr:colOff>1539240</xdr:colOff>
      <xdr:row>6</xdr:row>
      <xdr:rowOff>1310639</xdr:rowOff>
    </xdr:to>
    <xdr:pic>
      <xdr:nvPicPr>
        <xdr:cNvPr id="14" name="Рисунок 13"/>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4899660" y="6684645"/>
          <a:ext cx="1005840" cy="1186180"/>
        </a:xfrm>
        <a:prstGeom prst="rect">
          <a:avLst/>
        </a:prstGeom>
      </xdr:spPr>
    </xdr:pic>
    <xdr:clientData/>
  </xdr:twoCellAnchor>
  <xdr:twoCellAnchor>
    <xdr:from>
      <xdr:col>2</xdr:col>
      <xdr:colOff>510540</xdr:colOff>
      <xdr:row>13</xdr:row>
      <xdr:rowOff>98743</xdr:rowOff>
    </xdr:from>
    <xdr:to>
      <xdr:col>2</xdr:col>
      <xdr:colOff>1485900</xdr:colOff>
      <xdr:row>13</xdr:row>
      <xdr:rowOff>1203959</xdr:rowOff>
    </xdr:to>
    <xdr:pic>
      <xdr:nvPicPr>
        <xdr:cNvPr id="15" name="Рисунок 14"/>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4876800" y="17870170"/>
          <a:ext cx="975360" cy="1104900"/>
        </a:xfrm>
        <a:prstGeom prst="rect">
          <a:avLst/>
        </a:prstGeom>
      </xdr:spPr>
    </xdr:pic>
    <xdr:clientData/>
  </xdr:twoCellAnchor>
  <xdr:twoCellAnchor>
    <xdr:from>
      <xdr:col>2</xdr:col>
      <xdr:colOff>480060</xdr:colOff>
      <xdr:row>20</xdr:row>
      <xdr:rowOff>84370</xdr:rowOff>
    </xdr:from>
    <xdr:to>
      <xdr:col>2</xdr:col>
      <xdr:colOff>1562100</xdr:colOff>
      <xdr:row>20</xdr:row>
      <xdr:rowOff>1188720</xdr:rowOff>
    </xdr:to>
    <xdr:pic>
      <xdr:nvPicPr>
        <xdr:cNvPr id="18" name="Рисунок 1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4846320" y="24103965"/>
          <a:ext cx="1082040" cy="1104900"/>
        </a:xfrm>
        <a:prstGeom prst="rect">
          <a:avLst/>
        </a:prstGeom>
      </xdr:spPr>
    </xdr:pic>
    <xdr:clientData/>
  </xdr:twoCellAnchor>
  <xdr:twoCellAnchor>
    <xdr:from>
      <xdr:col>2</xdr:col>
      <xdr:colOff>586741</xdr:colOff>
      <xdr:row>21</xdr:row>
      <xdr:rowOff>185552</xdr:rowOff>
    </xdr:from>
    <xdr:to>
      <xdr:col>2</xdr:col>
      <xdr:colOff>1424941</xdr:colOff>
      <xdr:row>21</xdr:row>
      <xdr:rowOff>1123453</xdr:rowOff>
    </xdr:to>
    <xdr:pic>
      <xdr:nvPicPr>
        <xdr:cNvPr id="19" name="Рисунок 18" descr="Адаптер-переходник для наушников JH-002 Lightning to 3.5 mm jack Bluetooth"/>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4953000" y="25455245"/>
          <a:ext cx="838200" cy="937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525780</xdr:colOff>
      <xdr:row>22</xdr:row>
      <xdr:rowOff>62484</xdr:rowOff>
    </xdr:from>
    <xdr:to>
      <xdr:col>2</xdr:col>
      <xdr:colOff>1470660</xdr:colOff>
      <xdr:row>22</xdr:row>
      <xdr:rowOff>1196340</xdr:rowOff>
    </xdr:to>
    <xdr:pic>
      <xdr:nvPicPr>
        <xdr:cNvPr id="23" name="Рисунок 22"/>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4892040" y="26581735"/>
          <a:ext cx="944880" cy="1134110"/>
        </a:xfrm>
        <a:prstGeom prst="rect">
          <a:avLst/>
        </a:prstGeom>
      </xdr:spPr>
    </xdr:pic>
    <xdr:clientData/>
  </xdr:twoCellAnchor>
  <xdr:twoCellAnchor>
    <xdr:from>
      <xdr:col>2</xdr:col>
      <xdr:colOff>601980</xdr:colOff>
      <xdr:row>23</xdr:row>
      <xdr:rowOff>74184</xdr:rowOff>
    </xdr:from>
    <xdr:to>
      <xdr:col>2</xdr:col>
      <xdr:colOff>1546860</xdr:colOff>
      <xdr:row>23</xdr:row>
      <xdr:rowOff>1181100</xdr:rowOff>
    </xdr:to>
    <xdr:pic>
      <xdr:nvPicPr>
        <xdr:cNvPr id="25" name="Рисунок 24"/>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4968240" y="27842845"/>
          <a:ext cx="944880" cy="1107440"/>
        </a:xfrm>
        <a:prstGeom prst="rect">
          <a:avLst/>
        </a:prstGeom>
      </xdr:spPr>
    </xdr:pic>
    <xdr:clientData/>
  </xdr:twoCellAnchor>
  <xdr:twoCellAnchor>
    <xdr:from>
      <xdr:col>2</xdr:col>
      <xdr:colOff>563880</xdr:colOff>
      <xdr:row>30</xdr:row>
      <xdr:rowOff>76546</xdr:rowOff>
    </xdr:from>
    <xdr:to>
      <xdr:col>2</xdr:col>
      <xdr:colOff>1501140</xdr:colOff>
      <xdr:row>30</xdr:row>
      <xdr:rowOff>1226820</xdr:rowOff>
    </xdr:to>
    <xdr:pic>
      <xdr:nvPicPr>
        <xdr:cNvPr id="29" name="Рисунок 28"/>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4930140" y="34947225"/>
          <a:ext cx="937260" cy="1150620"/>
        </a:xfrm>
        <a:prstGeom prst="rect">
          <a:avLst/>
        </a:prstGeom>
      </xdr:spPr>
    </xdr:pic>
    <xdr:clientData/>
  </xdr:twoCellAnchor>
  <xdr:twoCellAnchor>
    <xdr:from>
      <xdr:col>2</xdr:col>
      <xdr:colOff>563880</xdr:colOff>
      <xdr:row>29</xdr:row>
      <xdr:rowOff>36456</xdr:rowOff>
    </xdr:from>
    <xdr:to>
      <xdr:col>2</xdr:col>
      <xdr:colOff>1485900</xdr:colOff>
      <xdr:row>29</xdr:row>
      <xdr:rowOff>1211579</xdr:rowOff>
    </xdr:to>
    <xdr:pic>
      <xdr:nvPicPr>
        <xdr:cNvPr id="30" name="Рисунок 29"/>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4930140" y="33657540"/>
          <a:ext cx="922020" cy="1174750"/>
        </a:xfrm>
        <a:prstGeom prst="rect">
          <a:avLst/>
        </a:prstGeom>
      </xdr:spPr>
    </xdr:pic>
    <xdr:clientData/>
  </xdr:twoCellAnchor>
  <xdr:twoCellAnchor>
    <xdr:from>
      <xdr:col>2</xdr:col>
      <xdr:colOff>510539</xdr:colOff>
      <xdr:row>31</xdr:row>
      <xdr:rowOff>114301</xdr:rowOff>
    </xdr:from>
    <xdr:to>
      <xdr:col>2</xdr:col>
      <xdr:colOff>1591424</xdr:colOff>
      <xdr:row>31</xdr:row>
      <xdr:rowOff>1318260</xdr:rowOff>
    </xdr:to>
    <xdr:pic>
      <xdr:nvPicPr>
        <xdr:cNvPr id="32" name="Рисунок 31"/>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76165" y="36235005"/>
          <a:ext cx="1081405" cy="1203960"/>
        </a:xfrm>
        <a:prstGeom prst="rect">
          <a:avLst/>
        </a:prstGeom>
      </xdr:spPr>
    </xdr:pic>
    <xdr:clientData/>
  </xdr:twoCellAnchor>
  <xdr:twoCellAnchor>
    <xdr:from>
      <xdr:col>2</xdr:col>
      <xdr:colOff>525780</xdr:colOff>
      <xdr:row>35</xdr:row>
      <xdr:rowOff>122834</xdr:rowOff>
    </xdr:from>
    <xdr:to>
      <xdr:col>2</xdr:col>
      <xdr:colOff>1501140</xdr:colOff>
      <xdr:row>36</xdr:row>
      <xdr:rowOff>609600</xdr:rowOff>
    </xdr:to>
    <xdr:pic>
      <xdr:nvPicPr>
        <xdr:cNvPr id="33" name="Рисунок 32"/>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4892040" y="41760140"/>
          <a:ext cx="975360" cy="1186180"/>
        </a:xfrm>
        <a:prstGeom prst="rect">
          <a:avLst/>
        </a:prstGeom>
      </xdr:spPr>
    </xdr:pic>
    <xdr:clientData/>
  </xdr:twoCellAnchor>
  <xdr:twoCellAnchor>
    <xdr:from>
      <xdr:col>2</xdr:col>
      <xdr:colOff>655320</xdr:colOff>
      <xdr:row>37</xdr:row>
      <xdr:rowOff>89420</xdr:rowOff>
    </xdr:from>
    <xdr:to>
      <xdr:col>2</xdr:col>
      <xdr:colOff>1356360</xdr:colOff>
      <xdr:row>38</xdr:row>
      <xdr:rowOff>662940</xdr:rowOff>
    </xdr:to>
    <xdr:pic>
      <xdr:nvPicPr>
        <xdr:cNvPr id="35" name="Рисунок 34"/>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5021580" y="43124755"/>
          <a:ext cx="701040" cy="1273175"/>
        </a:xfrm>
        <a:prstGeom prst="rect">
          <a:avLst/>
        </a:prstGeom>
      </xdr:spPr>
    </xdr:pic>
    <xdr:clientData/>
  </xdr:twoCellAnchor>
  <xdr:twoCellAnchor>
    <xdr:from>
      <xdr:col>2</xdr:col>
      <xdr:colOff>434340</xdr:colOff>
      <xdr:row>39</xdr:row>
      <xdr:rowOff>87239</xdr:rowOff>
    </xdr:from>
    <xdr:to>
      <xdr:col>2</xdr:col>
      <xdr:colOff>1592579</xdr:colOff>
      <xdr:row>39</xdr:row>
      <xdr:rowOff>1210492</xdr:rowOff>
    </xdr:to>
    <xdr:pic>
      <xdr:nvPicPr>
        <xdr:cNvPr id="37" name="Рисунок 36"/>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4800600" y="44521120"/>
          <a:ext cx="1157605" cy="1123315"/>
        </a:xfrm>
        <a:prstGeom prst="rect">
          <a:avLst/>
        </a:prstGeom>
      </xdr:spPr>
    </xdr:pic>
    <xdr:clientData/>
  </xdr:twoCellAnchor>
  <xdr:twoCellAnchor>
    <xdr:from>
      <xdr:col>2</xdr:col>
      <xdr:colOff>129540</xdr:colOff>
      <xdr:row>24</xdr:row>
      <xdr:rowOff>175260</xdr:rowOff>
    </xdr:from>
    <xdr:to>
      <xdr:col>2</xdr:col>
      <xdr:colOff>1848055</xdr:colOff>
      <xdr:row>24</xdr:row>
      <xdr:rowOff>1127759</xdr:rowOff>
    </xdr:to>
    <xdr:pic>
      <xdr:nvPicPr>
        <xdr:cNvPr id="38" name="Рисунок 37" descr="СЗУ Samsung N7100 black"/>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4495800" y="29194125"/>
          <a:ext cx="1718310" cy="951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579121</xdr:colOff>
      <xdr:row>17</xdr:row>
      <xdr:rowOff>100312</xdr:rowOff>
    </xdr:from>
    <xdr:to>
      <xdr:col>2</xdr:col>
      <xdr:colOff>1432561</xdr:colOff>
      <xdr:row>17</xdr:row>
      <xdr:rowOff>1176260</xdr:rowOff>
    </xdr:to>
    <xdr:pic>
      <xdr:nvPicPr>
        <xdr:cNvPr id="45" name="Рисунок 44"/>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4945380" y="22870160"/>
          <a:ext cx="853440" cy="1076325"/>
        </a:xfrm>
        <a:prstGeom prst="rect">
          <a:avLst/>
        </a:prstGeom>
      </xdr:spPr>
    </xdr:pic>
    <xdr:clientData/>
  </xdr:twoCellAnchor>
  <xdr:twoCellAnchor>
    <xdr:from>
      <xdr:col>2</xdr:col>
      <xdr:colOff>601981</xdr:colOff>
      <xdr:row>33</xdr:row>
      <xdr:rowOff>147094</xdr:rowOff>
    </xdr:from>
    <xdr:to>
      <xdr:col>2</xdr:col>
      <xdr:colOff>1341120</xdr:colOff>
      <xdr:row>33</xdr:row>
      <xdr:rowOff>1181099</xdr:rowOff>
    </xdr:to>
    <xdr:pic>
      <xdr:nvPicPr>
        <xdr:cNvPr id="48" name="Рисунок 47"/>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4968240" y="39284910"/>
          <a:ext cx="739140" cy="1033780"/>
        </a:xfrm>
        <a:prstGeom prst="rect">
          <a:avLst/>
        </a:prstGeom>
      </xdr:spPr>
    </xdr:pic>
    <xdr:clientData/>
  </xdr:twoCellAnchor>
  <xdr:twoCellAnchor>
    <xdr:from>
      <xdr:col>2</xdr:col>
      <xdr:colOff>594360</xdr:colOff>
      <xdr:row>34</xdr:row>
      <xdr:rowOff>152400</xdr:rowOff>
    </xdr:from>
    <xdr:to>
      <xdr:col>2</xdr:col>
      <xdr:colOff>1353780</xdr:colOff>
      <xdr:row>34</xdr:row>
      <xdr:rowOff>1188720</xdr:rowOff>
    </xdr:to>
    <xdr:pic>
      <xdr:nvPicPr>
        <xdr:cNvPr id="49" name="Рисунок 48"/>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4960620" y="40540305"/>
          <a:ext cx="758825" cy="1036320"/>
        </a:xfrm>
        <a:prstGeom prst="rect">
          <a:avLst/>
        </a:prstGeom>
      </xdr:spPr>
    </xdr:pic>
    <xdr:clientData/>
  </xdr:twoCellAnchor>
  <xdr:twoCellAnchor editAs="oneCell">
    <xdr:from>
      <xdr:col>2</xdr:col>
      <xdr:colOff>350520</xdr:colOff>
      <xdr:row>16</xdr:row>
      <xdr:rowOff>106680</xdr:rowOff>
    </xdr:from>
    <xdr:to>
      <xdr:col>2</xdr:col>
      <xdr:colOff>1734185</xdr:colOff>
      <xdr:row>16</xdr:row>
      <xdr:rowOff>1128395</xdr:rowOff>
    </xdr:to>
    <xdr:pic>
      <xdr:nvPicPr>
        <xdr:cNvPr id="42" name="Рисунок 7"/>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4716780" y="21627465"/>
          <a:ext cx="1383665" cy="1021715"/>
        </a:xfrm>
        <a:prstGeom prst="rect">
          <a:avLst/>
        </a:prstGeom>
      </xdr:spPr>
    </xdr:pic>
    <xdr:clientData/>
  </xdr:twoCellAnchor>
  <xdr:twoCellAnchor editAs="oneCell">
    <xdr:from>
      <xdr:col>2</xdr:col>
      <xdr:colOff>464820</xdr:colOff>
      <xdr:row>15</xdr:row>
      <xdr:rowOff>91440</xdr:rowOff>
    </xdr:from>
    <xdr:to>
      <xdr:col>2</xdr:col>
      <xdr:colOff>1537335</xdr:colOff>
      <xdr:row>15</xdr:row>
      <xdr:rowOff>1144905</xdr:rowOff>
    </xdr:to>
    <xdr:pic>
      <xdr:nvPicPr>
        <xdr:cNvPr id="44" name="图片 24" descr="0e3d79f1c50ba55ac6dff0e7582688f"/>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4831080" y="20362545"/>
          <a:ext cx="1072515" cy="1053465"/>
        </a:xfrm>
        <a:prstGeom prst="rect">
          <a:avLst/>
        </a:prstGeom>
      </xdr:spPr>
    </xdr:pic>
    <xdr:clientData/>
  </xdr:twoCellAnchor>
  <xdr:twoCellAnchor editAs="oneCell">
    <xdr:from>
      <xdr:col>2</xdr:col>
      <xdr:colOff>643059</xdr:colOff>
      <xdr:row>14</xdr:row>
      <xdr:rowOff>190500</xdr:rowOff>
    </xdr:from>
    <xdr:to>
      <xdr:col>2</xdr:col>
      <xdr:colOff>1417317</xdr:colOff>
      <xdr:row>14</xdr:row>
      <xdr:rowOff>1135380</xdr:rowOff>
    </xdr:to>
    <xdr:pic>
      <xdr:nvPicPr>
        <xdr:cNvPr id="46" name="Рисунок 45" descr="Apple USB-C для зарядки (1 м) MUF72ZM/A кабель купить в Минске – 🚀  Мобильные штучки"/>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5008880" y="19211925"/>
          <a:ext cx="774065" cy="944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350520</xdr:colOff>
      <xdr:row>32</xdr:row>
      <xdr:rowOff>266700</xdr:rowOff>
    </xdr:from>
    <xdr:to>
      <xdr:col>2</xdr:col>
      <xdr:colOff>1624737</xdr:colOff>
      <xdr:row>32</xdr:row>
      <xdr:rowOff>1539240</xdr:rowOff>
    </xdr:to>
    <xdr:pic>
      <xdr:nvPicPr>
        <xdr:cNvPr id="51" name="图片 21" descr="60f455fcfb8449f591b635caa43e87c"/>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4716780" y="37766625"/>
          <a:ext cx="1273810" cy="1272540"/>
        </a:xfrm>
        <a:prstGeom prst="rect">
          <a:avLst/>
        </a:prstGeom>
      </xdr:spPr>
    </xdr:pic>
    <xdr:clientData/>
  </xdr:twoCellAnchor>
  <xdr:twoCellAnchor>
    <xdr:from>
      <xdr:col>2</xdr:col>
      <xdr:colOff>464820</xdr:colOff>
      <xdr:row>5</xdr:row>
      <xdr:rowOff>45720</xdr:rowOff>
    </xdr:from>
    <xdr:to>
      <xdr:col>2</xdr:col>
      <xdr:colOff>1554480</xdr:colOff>
      <xdr:row>5</xdr:row>
      <xdr:rowOff>1323003</xdr:rowOff>
    </xdr:to>
    <xdr:pic>
      <xdr:nvPicPr>
        <xdr:cNvPr id="34" name="Рисунок 33"/>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4831080" y="5210175"/>
          <a:ext cx="1089660" cy="1276985"/>
        </a:xfrm>
        <a:prstGeom prst="rect">
          <a:avLst/>
        </a:prstGeom>
      </xdr:spPr>
    </xdr:pic>
    <xdr:clientData/>
  </xdr:twoCellAnchor>
  <xdr:twoCellAnchor>
    <xdr:from>
      <xdr:col>2</xdr:col>
      <xdr:colOff>449580</xdr:colOff>
      <xdr:row>25</xdr:row>
      <xdr:rowOff>236220</xdr:rowOff>
    </xdr:from>
    <xdr:to>
      <xdr:col>2</xdr:col>
      <xdr:colOff>1546860</xdr:colOff>
      <xdr:row>26</xdr:row>
      <xdr:rowOff>685915</xdr:rowOff>
    </xdr:to>
    <xdr:pic>
      <xdr:nvPicPr>
        <xdr:cNvPr id="36" name="Рисунок 35"/>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4815840" y="30504765"/>
          <a:ext cx="1097280" cy="1287780"/>
        </a:xfrm>
        <a:prstGeom prst="rect">
          <a:avLst/>
        </a:prstGeom>
      </xdr:spPr>
    </xdr:pic>
    <xdr:clientData/>
  </xdr:twoCellAnchor>
  <xdr:twoCellAnchor>
    <xdr:from>
      <xdr:col>2</xdr:col>
      <xdr:colOff>457200</xdr:colOff>
      <xdr:row>27</xdr:row>
      <xdr:rowOff>190500</xdr:rowOff>
    </xdr:from>
    <xdr:to>
      <xdr:col>2</xdr:col>
      <xdr:colOff>1554480</xdr:colOff>
      <xdr:row>28</xdr:row>
      <xdr:rowOff>670560</xdr:rowOff>
    </xdr:to>
    <xdr:pic>
      <xdr:nvPicPr>
        <xdr:cNvPr id="43" name="Рисунок 42"/>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823460" y="32135445"/>
          <a:ext cx="1097280" cy="1318260"/>
        </a:xfrm>
        <a:prstGeom prst="rect">
          <a:avLst/>
        </a:prstGeom>
      </xdr:spPr>
    </xdr:pic>
    <xdr:clientData/>
  </xdr:twoCellAnchor>
  <xdr:twoCellAnchor>
    <xdr:from>
      <xdr:col>2</xdr:col>
      <xdr:colOff>525780</xdr:colOff>
      <xdr:row>12</xdr:row>
      <xdr:rowOff>53340</xdr:rowOff>
    </xdr:from>
    <xdr:to>
      <xdr:col>2</xdr:col>
      <xdr:colOff>1501140</xdr:colOff>
      <xdr:row>12</xdr:row>
      <xdr:rowOff>1158556</xdr:rowOff>
    </xdr:to>
    <xdr:pic>
      <xdr:nvPicPr>
        <xdr:cNvPr id="40" name="Рисунок 39"/>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4892040" y="16575405"/>
          <a:ext cx="975360" cy="1104900"/>
        </a:xfrm>
        <a:prstGeom prst="rect">
          <a:avLst/>
        </a:prstGeom>
      </xdr:spPr>
    </xdr:pic>
    <xdr:clientData/>
  </xdr:twoCellAnchor>
  <xdr:twoCellAnchor>
    <xdr:from>
      <xdr:col>2</xdr:col>
      <xdr:colOff>198120</xdr:colOff>
      <xdr:row>40</xdr:row>
      <xdr:rowOff>343355</xdr:rowOff>
    </xdr:from>
    <xdr:to>
      <xdr:col>2</xdr:col>
      <xdr:colOff>1775460</xdr:colOff>
      <xdr:row>40</xdr:row>
      <xdr:rowOff>1379220</xdr:rowOff>
    </xdr:to>
    <xdr:pic>
      <xdr:nvPicPr>
        <xdr:cNvPr id="50" name="Рисунок 49" descr="Адаптер-переходник универсальный на евровилку, Merkan 16A, переходник для  китайской вилки, английской и американской, серый — купить в  интернет-магазине Essager Store TM на Яндекс Маркете"/>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val="0"/>
            </a:ext>
          </a:extLst>
        </a:blip>
        <a:srcRect/>
        <a:stretch>
          <a:fillRect/>
        </a:stretch>
      </xdr:blipFill>
      <xdr:spPr>
        <a:xfrm>
          <a:off x="4564380" y="46026705"/>
          <a:ext cx="1577340" cy="1036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533400</xdr:colOff>
      <xdr:row>3</xdr:row>
      <xdr:rowOff>91440</xdr:rowOff>
    </xdr:from>
    <xdr:to>
      <xdr:col>2</xdr:col>
      <xdr:colOff>1564044</xdr:colOff>
      <xdr:row>3</xdr:row>
      <xdr:rowOff>1333499</xdr:rowOff>
    </xdr:to>
    <xdr:pic>
      <xdr:nvPicPr>
        <xdr:cNvPr id="39" name="Рисунок 38"/>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rcRect/>
        <a:stretch>
          <a:fillRect/>
        </a:stretch>
      </xdr:blipFill>
      <xdr:spPr>
        <a:xfrm>
          <a:off x="4899660" y="2463165"/>
          <a:ext cx="1030605" cy="1241425"/>
        </a:xfrm>
        <a:prstGeom prst="rect">
          <a:avLst/>
        </a:prstGeom>
      </xdr:spPr>
    </xdr:pic>
    <xdr:clientData/>
  </xdr:twoCellAnchor>
  <xdr:twoCellAnchor editAs="oneCell">
    <xdr:from>
      <xdr:col>2</xdr:col>
      <xdr:colOff>373380</xdr:colOff>
      <xdr:row>7</xdr:row>
      <xdr:rowOff>143205</xdr:rowOff>
    </xdr:from>
    <xdr:to>
      <xdr:col>2</xdr:col>
      <xdr:colOff>1661160</xdr:colOff>
      <xdr:row>7</xdr:row>
      <xdr:rowOff>1189526</xdr:rowOff>
    </xdr:to>
    <xdr:pic>
      <xdr:nvPicPr>
        <xdr:cNvPr id="47" name="Рисунок 46"/>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4739640" y="8100060"/>
          <a:ext cx="1287780" cy="1046480"/>
        </a:xfrm>
        <a:prstGeom prst="rect">
          <a:avLst/>
        </a:prstGeom>
      </xdr:spPr>
    </xdr:pic>
    <xdr:clientData/>
  </xdr:twoCellAnchor>
  <xdr:twoCellAnchor editAs="oneCell">
    <xdr:from>
      <xdr:col>2</xdr:col>
      <xdr:colOff>487681</xdr:colOff>
      <xdr:row>2</xdr:row>
      <xdr:rowOff>129541</xdr:rowOff>
    </xdr:from>
    <xdr:to>
      <xdr:col>2</xdr:col>
      <xdr:colOff>1513818</xdr:colOff>
      <xdr:row>2</xdr:row>
      <xdr:rowOff>1303021</xdr:rowOff>
    </xdr:to>
    <xdr:pic>
      <xdr:nvPicPr>
        <xdr:cNvPr id="2" name="Рисунок 1"/>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4853940" y="1104900"/>
          <a:ext cx="1025525" cy="1173480"/>
        </a:xfrm>
        <a:prstGeom prst="rect">
          <a:avLst/>
        </a:prstGeom>
      </xdr:spPr>
    </xdr:pic>
    <xdr:clientData/>
  </xdr:twoCellAnchor>
  <xdr:twoCellAnchor editAs="oneCell">
    <xdr:from>
      <xdr:col>2</xdr:col>
      <xdr:colOff>533401</xdr:colOff>
      <xdr:row>4</xdr:row>
      <xdr:rowOff>120988</xdr:rowOff>
    </xdr:from>
    <xdr:to>
      <xdr:col>2</xdr:col>
      <xdr:colOff>1470660</xdr:colOff>
      <xdr:row>4</xdr:row>
      <xdr:rowOff>1287780</xdr:rowOff>
    </xdr:to>
    <xdr:pic>
      <xdr:nvPicPr>
        <xdr:cNvPr id="3" name="Рисунок 2"/>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4899660" y="3888740"/>
          <a:ext cx="937260" cy="1167130"/>
        </a:xfrm>
        <a:prstGeom prst="rect">
          <a:avLst/>
        </a:prstGeom>
      </xdr:spPr>
    </xdr:pic>
    <xdr:clientData/>
  </xdr:twoCellAnchor>
  <xdr:twoCellAnchor editAs="oneCell">
    <xdr:from>
      <xdr:col>2</xdr:col>
      <xdr:colOff>487680</xdr:colOff>
      <xdr:row>9</xdr:row>
      <xdr:rowOff>91440</xdr:rowOff>
    </xdr:from>
    <xdr:to>
      <xdr:col>2</xdr:col>
      <xdr:colOff>1552664</xdr:colOff>
      <xdr:row>9</xdr:row>
      <xdr:rowOff>1905000</xdr:rowOff>
    </xdr:to>
    <xdr:pic>
      <xdr:nvPicPr>
        <xdr:cNvPr id="4" name="Рисунок 3"/>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4853940" y="10669905"/>
          <a:ext cx="1064895" cy="1813560"/>
        </a:xfrm>
        <a:prstGeom prst="rect">
          <a:avLst/>
        </a:prstGeom>
      </xdr:spPr>
    </xdr:pic>
    <xdr:clientData/>
  </xdr:twoCellAnchor>
  <xdr:twoCellAnchor editAs="oneCell">
    <xdr:from>
      <xdr:col>2</xdr:col>
      <xdr:colOff>457201</xdr:colOff>
      <xdr:row>10</xdr:row>
      <xdr:rowOff>137161</xdr:rowOff>
    </xdr:from>
    <xdr:to>
      <xdr:col>2</xdr:col>
      <xdr:colOff>1592581</xdr:colOff>
      <xdr:row>10</xdr:row>
      <xdr:rowOff>1859281</xdr:rowOff>
    </xdr:to>
    <xdr:pic>
      <xdr:nvPicPr>
        <xdr:cNvPr id="5" name="Рисунок 4"/>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a:xfrm>
          <a:off x="4823460" y="12696825"/>
          <a:ext cx="1135380" cy="1722120"/>
        </a:xfrm>
        <a:prstGeom prst="rect">
          <a:avLst/>
        </a:prstGeom>
      </xdr:spPr>
    </xdr:pic>
    <xdr:clientData/>
  </xdr:twoCellAnchor>
  <xdr:twoCellAnchor editAs="oneCell">
    <xdr:from>
      <xdr:col>2</xdr:col>
      <xdr:colOff>548639</xdr:colOff>
      <xdr:row>11</xdr:row>
      <xdr:rowOff>99060</xdr:rowOff>
    </xdr:from>
    <xdr:to>
      <xdr:col>2</xdr:col>
      <xdr:colOff>1596966</xdr:colOff>
      <xdr:row>11</xdr:row>
      <xdr:rowOff>1828800</xdr:rowOff>
    </xdr:to>
    <xdr:pic>
      <xdr:nvPicPr>
        <xdr:cNvPr id="6" name="Рисунок 5"/>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a:xfrm>
          <a:off x="4914265" y="14639925"/>
          <a:ext cx="1048385" cy="1729740"/>
        </a:xfrm>
        <a:prstGeom prst="rect">
          <a:avLst/>
        </a:prstGeom>
      </xdr:spPr>
    </xdr:pic>
    <xdr:clientData/>
  </xdr:twoCellAnchor>
  <xdr:twoCellAnchor>
    <xdr:from>
      <xdr:col>2</xdr:col>
      <xdr:colOff>480061</xdr:colOff>
      <xdr:row>19</xdr:row>
      <xdr:rowOff>86096</xdr:rowOff>
    </xdr:from>
    <xdr:to>
      <xdr:col>2</xdr:col>
      <xdr:colOff>1501141</xdr:colOff>
      <xdr:row>19</xdr:row>
      <xdr:rowOff>1165859</xdr:rowOff>
    </xdr:to>
    <xdr:pic>
      <xdr:nvPicPr>
        <xdr:cNvPr id="41" name="Рисунок 40">
          <a:extLst>
            <a:ext uri="{FF2B5EF4-FFF2-40B4-BE49-F238E27FC236}">
              <a16:creationId xmlns:a16="http://schemas.microsoft.com/office/drawing/2014/main" id="{00000000-0008-0000-0200-00001100000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val="0"/>
            </a:ext>
          </a:extLst>
        </a:blip>
        <a:srcRect/>
        <a:stretch/>
      </xdr:blipFill>
      <xdr:spPr>
        <a:xfrm>
          <a:off x="4556761" y="19402796"/>
          <a:ext cx="1021080" cy="1079763"/>
        </a:xfrm>
        <a:prstGeom prst="rect">
          <a:avLst/>
        </a:prstGeom>
      </xdr:spPr>
    </xdr:pic>
    <xdr:clientData/>
  </xdr:twoCellAnchor>
  <xdr:twoCellAnchor>
    <xdr:from>
      <xdr:col>2</xdr:col>
      <xdr:colOff>563880</xdr:colOff>
      <xdr:row>18</xdr:row>
      <xdr:rowOff>129540</xdr:rowOff>
    </xdr:from>
    <xdr:to>
      <xdr:col>2</xdr:col>
      <xdr:colOff>1405805</xdr:colOff>
      <xdr:row>18</xdr:row>
      <xdr:rowOff>1135380</xdr:rowOff>
    </xdr:to>
    <xdr:pic>
      <xdr:nvPicPr>
        <xdr:cNvPr id="52" name="Рисунок 51">
          <a:extLst>
            <a:ext uri="{FF2B5EF4-FFF2-40B4-BE49-F238E27FC236}">
              <a16:creationId xmlns:a16="http://schemas.microsoft.com/office/drawing/2014/main" id="{00000000-0008-0000-0200-000010000000}"/>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val="0"/>
            </a:ext>
          </a:extLst>
        </a:blip>
        <a:srcRect/>
        <a:stretch/>
      </xdr:blipFill>
      <xdr:spPr>
        <a:xfrm>
          <a:off x="4640580" y="16946880"/>
          <a:ext cx="841925" cy="10058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712115</xdr:colOff>
      <xdr:row>678</xdr:row>
      <xdr:rowOff>120226</xdr:rowOff>
    </xdr:from>
    <xdr:to>
      <xdr:col>2</xdr:col>
      <xdr:colOff>2354671</xdr:colOff>
      <xdr:row>678</xdr:row>
      <xdr:rowOff>1587499</xdr:rowOff>
    </xdr:to>
    <xdr:pic>
      <xdr:nvPicPr>
        <xdr:cNvPr id="4" name="Рисунок 3"/>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6998335" y="269807055"/>
          <a:ext cx="1642745" cy="1466850"/>
        </a:xfrm>
        <a:prstGeom prst="rect">
          <a:avLst/>
        </a:prstGeom>
      </xdr:spPr>
    </xdr:pic>
    <xdr:clientData/>
  </xdr:twoCellAnchor>
  <xdr:twoCellAnchor>
    <xdr:from>
      <xdr:col>2</xdr:col>
      <xdr:colOff>268605</xdr:colOff>
      <xdr:row>691</xdr:row>
      <xdr:rowOff>118110</xdr:rowOff>
    </xdr:from>
    <xdr:to>
      <xdr:col>2</xdr:col>
      <xdr:colOff>2772403</xdr:colOff>
      <xdr:row>691</xdr:row>
      <xdr:rowOff>1139190</xdr:rowOff>
    </xdr:to>
    <xdr:pic>
      <xdr:nvPicPr>
        <xdr:cNvPr id="6" name="Рисунок 5" descr="Защитное стекло Ainy анти-шпион для Apple iPhone 5/5S/5C/SE / Защитное  стекло GLASS / Защитное стекло GLASS+ / Защитное стекло анти-шпион /  Продукция"/>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6555105" y="275146770"/>
          <a:ext cx="2375535" cy="1021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470112</xdr:colOff>
      <xdr:row>705</xdr:row>
      <xdr:rowOff>88900</xdr:rowOff>
    </xdr:from>
    <xdr:to>
      <xdr:col>2</xdr:col>
      <xdr:colOff>2489412</xdr:colOff>
      <xdr:row>705</xdr:row>
      <xdr:rowOff>1678940</xdr:rowOff>
    </xdr:to>
    <xdr:pic>
      <xdr:nvPicPr>
        <xdr:cNvPr id="8" name="Рисунок 7" descr="Купить защитное стекло curved glass для телефона samsung galaxy s8 g950,  3d, клей с уф лампой в интернет-магазине запасных частей MaxService"/>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6756400" y="280169620"/>
          <a:ext cx="2019300" cy="1590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573617</xdr:colOff>
      <xdr:row>742</xdr:row>
      <xdr:rowOff>118532</xdr:rowOff>
    </xdr:from>
    <xdr:to>
      <xdr:col>2</xdr:col>
      <xdr:colOff>2716742</xdr:colOff>
      <xdr:row>742</xdr:row>
      <xdr:rowOff>2534707</xdr:rowOff>
    </xdr:to>
    <xdr:pic>
      <xdr:nvPicPr>
        <xdr:cNvPr id="10" name="Рисунок 9" descr="Прозрачное защитное стекло iPhone 7 PLUS/8 PLUS - Remaks"/>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6859905" y="294556815"/>
          <a:ext cx="2070735" cy="2416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546100</xdr:colOff>
      <xdr:row>719</xdr:row>
      <xdr:rowOff>152400</xdr:rowOff>
    </xdr:from>
    <xdr:to>
      <xdr:col>2</xdr:col>
      <xdr:colOff>1884686</xdr:colOff>
      <xdr:row>719</xdr:row>
      <xdr:rowOff>2511423</xdr:rowOff>
    </xdr:to>
    <xdr:pic>
      <xdr:nvPicPr>
        <xdr:cNvPr id="11" name="Рисунок 10" descr="Защитное стекло LuazON 9D для Xiaomi Redmi Note 8 • Ulitka-store"/>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6832600" y="285772860"/>
          <a:ext cx="1338580" cy="2358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830791</xdr:colOff>
      <xdr:row>773</xdr:row>
      <xdr:rowOff>88901</xdr:rowOff>
    </xdr:from>
    <xdr:to>
      <xdr:col>2</xdr:col>
      <xdr:colOff>2392017</xdr:colOff>
      <xdr:row>773</xdr:row>
      <xdr:rowOff>1665817</xdr:rowOff>
    </xdr:to>
    <xdr:pic>
      <xdr:nvPicPr>
        <xdr:cNvPr id="7" name="Рисунок 6"/>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7117080" y="311186830"/>
          <a:ext cx="1560830" cy="1576705"/>
        </a:xfrm>
        <a:prstGeom prst="rect">
          <a:avLst/>
        </a:prstGeom>
      </xdr:spPr>
    </xdr:pic>
    <xdr:clientData/>
  </xdr:twoCellAnchor>
  <xdr:twoCellAnchor>
    <xdr:from>
      <xdr:col>2</xdr:col>
      <xdr:colOff>536028</xdr:colOff>
      <xdr:row>335</xdr:row>
      <xdr:rowOff>121384</xdr:rowOff>
    </xdr:from>
    <xdr:to>
      <xdr:col>2</xdr:col>
      <xdr:colOff>1790699</xdr:colOff>
      <xdr:row>335</xdr:row>
      <xdr:rowOff>1907118</xdr:rowOff>
    </xdr:to>
    <xdr:pic>
      <xdr:nvPicPr>
        <xdr:cNvPr id="20" name="Рисунок 19" descr="Oppo A54 Tempered Glass Screen Protector Premium High Quality Polish Glass  For Oppo A54: Buy Online at Best Prices in Pakistan | Daraz.pk"/>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6822440" y="139363450"/>
          <a:ext cx="1254125" cy="1785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697441</xdr:colOff>
      <xdr:row>340</xdr:row>
      <xdr:rowOff>171486</xdr:rowOff>
    </xdr:from>
    <xdr:to>
      <xdr:col>2</xdr:col>
      <xdr:colOff>1800225</xdr:colOff>
      <xdr:row>340</xdr:row>
      <xdr:rowOff>2464861</xdr:rowOff>
    </xdr:to>
    <xdr:pic>
      <xdr:nvPicPr>
        <xdr:cNvPr id="2" name="Рисунок 1" descr="For Iphone 12 Screen Protector 2.5d Full Cover Mobile Phone Tempered Glass  9h Temper Glass Screen Protector For Iphone 11 13 Pro - Buy Phone Tempered  Glass,Temper Glass Screen Protector,9h Tempered Glass"/>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6983730" y="142955010"/>
          <a:ext cx="1102995" cy="229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xdr:colOff>
      <xdr:row>376</xdr:row>
      <xdr:rowOff>76200</xdr:rowOff>
    </xdr:from>
    <xdr:to>
      <xdr:col>2</xdr:col>
      <xdr:colOff>2599902</xdr:colOff>
      <xdr:row>376</xdr:row>
      <xdr:rowOff>2581484</xdr:rowOff>
    </xdr:to>
    <xdr:pic>
      <xdr:nvPicPr>
        <xdr:cNvPr id="9" name="Рисунок 8"/>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6348730" y="155067000"/>
          <a:ext cx="2537460" cy="2505075"/>
        </a:xfrm>
        <a:prstGeom prst="rect">
          <a:avLst/>
        </a:prstGeom>
      </xdr:spPr>
    </xdr:pic>
    <xdr:clientData/>
  </xdr:twoCellAnchor>
  <xdr:twoCellAnchor editAs="oneCell">
    <xdr:from>
      <xdr:col>1</xdr:col>
      <xdr:colOff>2072216</xdr:colOff>
      <xdr:row>397</xdr:row>
      <xdr:rowOff>104629</xdr:rowOff>
    </xdr:from>
    <xdr:to>
      <xdr:col>2</xdr:col>
      <xdr:colOff>2590800</xdr:colOff>
      <xdr:row>397</xdr:row>
      <xdr:rowOff>2607731</xdr:rowOff>
    </xdr:to>
    <xdr:pic>
      <xdr:nvPicPr>
        <xdr:cNvPr id="14" name="Рисунок 13" descr="Factory Wholesale 5d Full Cover Esd Four Strong Anti Static Tempered Glass  With Dustproof Net For Iphone 13 Pro Screen Protector - Buy Anti Static  Screen Protector,Dust Proof Anti Static Tempered Glass,Esd"/>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6240145" y="163415980"/>
          <a:ext cx="2637155" cy="2503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1637331</xdr:colOff>
      <xdr:row>33</xdr:row>
      <xdr:rowOff>133351</xdr:rowOff>
    </xdr:from>
    <xdr:to>
      <xdr:col>2</xdr:col>
      <xdr:colOff>2938093</xdr:colOff>
      <xdr:row>33</xdr:row>
      <xdr:rowOff>1637665</xdr:rowOff>
    </xdr:to>
    <xdr:pic>
      <xdr:nvPicPr>
        <xdr:cNvPr id="12" name="图片 30"/>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7923530" y="22751415"/>
          <a:ext cx="1007110" cy="1504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331258</xdr:colOff>
      <xdr:row>33</xdr:row>
      <xdr:rowOff>123825</xdr:rowOff>
    </xdr:from>
    <xdr:to>
      <xdr:col>2</xdr:col>
      <xdr:colOff>1643591</xdr:colOff>
      <xdr:row>33</xdr:row>
      <xdr:rowOff>1646344</xdr:rowOff>
    </xdr:to>
    <xdr:pic>
      <xdr:nvPicPr>
        <xdr:cNvPr id="25" name="图片 9"/>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6617335" y="22741890"/>
          <a:ext cx="1312545" cy="1522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42335</xdr:colOff>
      <xdr:row>769</xdr:row>
      <xdr:rowOff>299298</xdr:rowOff>
    </xdr:from>
    <xdr:to>
      <xdr:col>2</xdr:col>
      <xdr:colOff>1354668</xdr:colOff>
      <xdr:row>769</xdr:row>
      <xdr:rowOff>1393824</xdr:rowOff>
    </xdr:to>
    <xdr:pic>
      <xdr:nvPicPr>
        <xdr:cNvPr id="28" name="图片 1"/>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6328410" y="307059330"/>
          <a:ext cx="1312545" cy="1094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1786556</xdr:colOff>
      <xdr:row>769</xdr:row>
      <xdr:rowOff>259292</xdr:rowOff>
    </xdr:from>
    <xdr:to>
      <xdr:col>2</xdr:col>
      <xdr:colOff>2913591</xdr:colOff>
      <xdr:row>769</xdr:row>
      <xdr:rowOff>1405465</xdr:rowOff>
    </xdr:to>
    <xdr:pic>
      <xdr:nvPicPr>
        <xdr:cNvPr id="29" name="图片 20"/>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8072755" y="307019325"/>
          <a:ext cx="857885" cy="1146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426512</xdr:colOff>
      <xdr:row>761</xdr:row>
      <xdr:rowOff>162983</xdr:rowOff>
    </xdr:from>
    <xdr:to>
      <xdr:col>2</xdr:col>
      <xdr:colOff>2613734</xdr:colOff>
      <xdr:row>761</xdr:row>
      <xdr:rowOff>1784350</xdr:rowOff>
    </xdr:to>
    <xdr:pic>
      <xdr:nvPicPr>
        <xdr:cNvPr id="19" name="Рисунок 18"/>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6712585" y="302467010"/>
          <a:ext cx="2187575" cy="1621790"/>
        </a:xfrm>
        <a:prstGeom prst="rect">
          <a:avLst/>
        </a:prstGeom>
      </xdr:spPr>
    </xdr:pic>
    <xdr:clientData/>
  </xdr:twoCellAnchor>
  <xdr:twoCellAnchor editAs="oneCell">
    <xdr:from>
      <xdr:col>2</xdr:col>
      <xdr:colOff>588434</xdr:colOff>
      <xdr:row>208</xdr:row>
      <xdr:rowOff>155576</xdr:rowOff>
    </xdr:from>
    <xdr:to>
      <xdr:col>2</xdr:col>
      <xdr:colOff>1762125</xdr:colOff>
      <xdr:row>208</xdr:row>
      <xdr:rowOff>2508248</xdr:rowOff>
    </xdr:to>
    <xdr:pic>
      <xdr:nvPicPr>
        <xdr:cNvPr id="31" name="Рисунок 30" descr="For Samsung Galaxy A02s 6.5 Inch Glass screen Protector By bingo HD Plus -  Black: Buy Online at Best Price in Egypt - Souq is now Amazon.eg"/>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6874510" y="102530275"/>
          <a:ext cx="1174115" cy="2352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493181</xdr:colOff>
      <xdr:row>421</xdr:row>
      <xdr:rowOff>111220</xdr:rowOff>
    </xdr:from>
    <xdr:to>
      <xdr:col>2</xdr:col>
      <xdr:colOff>1615016</xdr:colOff>
      <xdr:row>421</xdr:row>
      <xdr:rowOff>2344603</xdr:rowOff>
    </xdr:to>
    <xdr:pic>
      <xdr:nvPicPr>
        <xdr:cNvPr id="32" name="Рисунок 31"/>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6779260" y="172605065"/>
          <a:ext cx="1122045" cy="2233295"/>
        </a:xfrm>
        <a:prstGeom prst="rect">
          <a:avLst/>
        </a:prstGeom>
      </xdr:spPr>
    </xdr:pic>
    <xdr:clientData/>
  </xdr:twoCellAnchor>
  <xdr:twoCellAnchor>
    <xdr:from>
      <xdr:col>2</xdr:col>
      <xdr:colOff>468842</xdr:colOff>
      <xdr:row>435</xdr:row>
      <xdr:rowOff>105833</xdr:rowOff>
    </xdr:from>
    <xdr:to>
      <xdr:col>2</xdr:col>
      <xdr:colOff>1711969</xdr:colOff>
      <xdr:row>435</xdr:row>
      <xdr:rowOff>2366431</xdr:rowOff>
    </xdr:to>
    <xdr:pic>
      <xdr:nvPicPr>
        <xdr:cNvPr id="34" name="图片 6"/>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a:xfrm>
          <a:off x="6755130" y="179617370"/>
          <a:ext cx="1243330" cy="226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144991</xdr:colOff>
      <xdr:row>542</xdr:row>
      <xdr:rowOff>171450</xdr:rowOff>
    </xdr:from>
    <xdr:to>
      <xdr:col>2</xdr:col>
      <xdr:colOff>1939924</xdr:colOff>
      <xdr:row>542</xdr:row>
      <xdr:rowOff>2530956</xdr:rowOff>
    </xdr:to>
    <xdr:pic>
      <xdr:nvPicPr>
        <xdr:cNvPr id="15" name="图片 1" descr="6090d4f870669d68f881fd3cf5e12d1"/>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6431280" y="221522925"/>
          <a:ext cx="1794510" cy="2359025"/>
        </a:xfrm>
        <a:prstGeom prst="rect">
          <a:avLst/>
        </a:prstGeom>
      </xdr:spPr>
    </xdr:pic>
    <xdr:clientData/>
  </xdr:twoCellAnchor>
  <xdr:twoCellAnchor editAs="oneCell">
    <xdr:from>
      <xdr:col>2</xdr:col>
      <xdr:colOff>666751</xdr:colOff>
      <xdr:row>611</xdr:row>
      <xdr:rowOff>76200</xdr:rowOff>
    </xdr:from>
    <xdr:to>
      <xdr:col>2</xdr:col>
      <xdr:colOff>2224618</xdr:colOff>
      <xdr:row>611</xdr:row>
      <xdr:rowOff>2248957</xdr:rowOff>
    </xdr:to>
    <xdr:pic>
      <xdr:nvPicPr>
        <xdr:cNvPr id="35" name="图片 2" descr="913111e19bd0cb617c67c35457d1756"/>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6953250" y="246065040"/>
          <a:ext cx="1557655" cy="2172335"/>
        </a:xfrm>
        <a:prstGeom prst="rect">
          <a:avLst/>
        </a:prstGeom>
      </xdr:spPr>
    </xdr:pic>
    <xdr:clientData/>
  </xdr:twoCellAnchor>
  <xdr:twoCellAnchor>
    <xdr:from>
      <xdr:col>1</xdr:col>
      <xdr:colOff>1997074</xdr:colOff>
      <xdr:row>24</xdr:row>
      <xdr:rowOff>224366</xdr:rowOff>
    </xdr:from>
    <xdr:to>
      <xdr:col>2</xdr:col>
      <xdr:colOff>1178559</xdr:colOff>
      <xdr:row>24</xdr:row>
      <xdr:rowOff>1519343</xdr:rowOff>
    </xdr:to>
    <xdr:pic>
      <xdr:nvPicPr>
        <xdr:cNvPr id="43" name="图片 260" descr="3"/>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6164580" y="17361535"/>
          <a:ext cx="1299845" cy="1294765"/>
        </a:xfrm>
        <a:prstGeom prst="rect">
          <a:avLst/>
        </a:prstGeom>
      </xdr:spPr>
    </xdr:pic>
    <xdr:clientData/>
  </xdr:twoCellAnchor>
  <xdr:twoCellAnchor>
    <xdr:from>
      <xdr:col>2</xdr:col>
      <xdr:colOff>1665606</xdr:colOff>
      <xdr:row>24</xdr:row>
      <xdr:rowOff>249767</xdr:rowOff>
    </xdr:from>
    <xdr:to>
      <xdr:col>2</xdr:col>
      <xdr:colOff>2473961</xdr:colOff>
      <xdr:row>24</xdr:row>
      <xdr:rowOff>1543685</xdr:rowOff>
    </xdr:to>
    <xdr:pic>
      <xdr:nvPicPr>
        <xdr:cNvPr id="44" name="图片 251" descr="13_副本"/>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7952105" y="17386935"/>
          <a:ext cx="808355" cy="1294130"/>
        </a:xfrm>
        <a:prstGeom prst="rect">
          <a:avLst/>
        </a:prstGeom>
      </xdr:spPr>
    </xdr:pic>
    <xdr:clientData/>
  </xdr:twoCellAnchor>
  <xdr:twoCellAnchor editAs="oneCell">
    <xdr:from>
      <xdr:col>2</xdr:col>
      <xdr:colOff>333375</xdr:colOff>
      <xdr:row>13</xdr:row>
      <xdr:rowOff>142875</xdr:rowOff>
    </xdr:from>
    <xdr:to>
      <xdr:col>2</xdr:col>
      <xdr:colOff>2416237</xdr:colOff>
      <xdr:row>13</xdr:row>
      <xdr:rowOff>2223135</xdr:rowOff>
    </xdr:to>
    <xdr:pic>
      <xdr:nvPicPr>
        <xdr:cNvPr id="13" name="Рисунок 12" descr="GENERICO Lamina Vidrio Para Samsung S23 Ultra Pack X2 | falabella.com"/>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619875" y="10216515"/>
          <a:ext cx="2082800" cy="208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533399</xdr:colOff>
      <xdr:row>181</xdr:row>
      <xdr:rowOff>130578</xdr:rowOff>
    </xdr:from>
    <xdr:to>
      <xdr:col>2</xdr:col>
      <xdr:colOff>2047875</xdr:colOff>
      <xdr:row>181</xdr:row>
      <xdr:rowOff>2552700</xdr:rowOff>
    </xdr:to>
    <xdr:pic>
      <xdr:nvPicPr>
        <xdr:cNvPr id="18" name="Рисунок 1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a:xfrm>
          <a:off x="6819265" y="88224995"/>
          <a:ext cx="1515110" cy="2422525"/>
        </a:xfrm>
        <a:prstGeom prst="rect">
          <a:avLst/>
        </a:prstGeom>
      </xdr:spPr>
    </xdr:pic>
    <xdr:clientData/>
  </xdr:twoCellAnchor>
  <xdr:twoCellAnchor editAs="oneCell">
    <xdr:from>
      <xdr:col>2</xdr:col>
      <xdr:colOff>142875</xdr:colOff>
      <xdr:row>446</xdr:row>
      <xdr:rowOff>175488</xdr:rowOff>
    </xdr:from>
    <xdr:to>
      <xdr:col>2</xdr:col>
      <xdr:colOff>2362200</xdr:colOff>
      <xdr:row>446</xdr:row>
      <xdr:rowOff>2493010</xdr:rowOff>
    </xdr:to>
    <xdr:pic>
      <xdr:nvPicPr>
        <xdr:cNvPr id="27" name="图片 2" descr="bd84b4c9b6bfbfcb8e5d77dd04ce9566"/>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6429375" y="185693685"/>
          <a:ext cx="2219325" cy="2317750"/>
        </a:xfrm>
        <a:prstGeom prst="rect">
          <a:avLst/>
        </a:prstGeom>
      </xdr:spPr>
    </xdr:pic>
    <xdr:clientData/>
  </xdr:twoCellAnchor>
  <xdr:twoCellAnchor editAs="oneCell">
    <xdr:from>
      <xdr:col>2</xdr:col>
      <xdr:colOff>247650</xdr:colOff>
      <xdr:row>499</xdr:row>
      <xdr:rowOff>57150</xdr:rowOff>
    </xdr:from>
    <xdr:to>
      <xdr:col>2</xdr:col>
      <xdr:colOff>1992365</xdr:colOff>
      <xdr:row>499</xdr:row>
      <xdr:rowOff>2565985</xdr:rowOff>
    </xdr:to>
    <xdr:pic>
      <xdr:nvPicPr>
        <xdr:cNvPr id="33" name="Рисунок 32"/>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6534150" y="205092300"/>
          <a:ext cx="1744345" cy="2508250"/>
        </a:xfrm>
        <a:prstGeom prst="rect">
          <a:avLst/>
        </a:prstGeom>
      </xdr:spPr>
    </xdr:pic>
    <xdr:clientData/>
  </xdr:twoCellAnchor>
  <xdr:twoCellAnchor editAs="oneCell">
    <xdr:from>
      <xdr:col>2</xdr:col>
      <xdr:colOff>371475</xdr:colOff>
      <xdr:row>42</xdr:row>
      <xdr:rowOff>204267</xdr:rowOff>
    </xdr:from>
    <xdr:to>
      <xdr:col>2</xdr:col>
      <xdr:colOff>2486025</xdr:colOff>
      <xdr:row>42</xdr:row>
      <xdr:rowOff>2496048</xdr:rowOff>
    </xdr:to>
    <xdr:pic>
      <xdr:nvPicPr>
        <xdr:cNvPr id="3" name="Рисунок 2"/>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6657975" y="27538680"/>
          <a:ext cx="2114550" cy="2291715"/>
        </a:xfrm>
        <a:prstGeom prst="rect">
          <a:avLst/>
        </a:prstGeom>
      </xdr:spPr>
    </xdr:pic>
    <xdr:clientData/>
  </xdr:twoCellAnchor>
  <xdr:twoCellAnchor editAs="oneCell">
    <xdr:from>
      <xdr:col>2</xdr:col>
      <xdr:colOff>57150</xdr:colOff>
      <xdr:row>145</xdr:row>
      <xdr:rowOff>161924</xdr:rowOff>
    </xdr:from>
    <xdr:to>
      <xdr:col>2</xdr:col>
      <xdr:colOff>2466023</xdr:colOff>
      <xdr:row>145</xdr:row>
      <xdr:rowOff>2570797</xdr:rowOff>
    </xdr:to>
    <xdr:pic>
      <xdr:nvPicPr>
        <xdr:cNvPr id="5" name="Рисунок 4"/>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tretch>
          <a:fillRect/>
        </a:stretch>
      </xdr:blipFill>
      <xdr:spPr>
        <a:xfrm>
          <a:off x="6343650" y="68516500"/>
          <a:ext cx="2408555" cy="2409190"/>
        </a:xfrm>
        <a:prstGeom prst="rect">
          <a:avLst/>
        </a:prstGeom>
      </xdr:spPr>
    </xdr:pic>
    <xdr:clientData/>
  </xdr:twoCellAnchor>
  <xdr:twoCellAnchor editAs="oneCell">
    <xdr:from>
      <xdr:col>2</xdr:col>
      <xdr:colOff>57150</xdr:colOff>
      <xdr:row>156</xdr:row>
      <xdr:rowOff>151805</xdr:rowOff>
    </xdr:from>
    <xdr:to>
      <xdr:col>2</xdr:col>
      <xdr:colOff>2619375</xdr:colOff>
      <xdr:row>156</xdr:row>
      <xdr:rowOff>2714030</xdr:rowOff>
    </xdr:to>
    <xdr:pic>
      <xdr:nvPicPr>
        <xdr:cNvPr id="16" name="Рисунок 15"/>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tretch>
          <a:fillRect/>
        </a:stretch>
      </xdr:blipFill>
      <xdr:spPr>
        <a:xfrm>
          <a:off x="6343650" y="75404980"/>
          <a:ext cx="2562225" cy="2562225"/>
        </a:xfrm>
        <a:prstGeom prst="rect">
          <a:avLst/>
        </a:prstGeom>
      </xdr:spPr>
    </xdr:pic>
    <xdr:clientData/>
  </xdr:twoCellAnchor>
  <xdr:twoCellAnchor editAs="oneCell">
    <xdr:from>
      <xdr:col>1</xdr:col>
      <xdr:colOff>2105025</xdr:colOff>
      <xdr:row>167</xdr:row>
      <xdr:rowOff>151448</xdr:rowOff>
    </xdr:from>
    <xdr:to>
      <xdr:col>2</xdr:col>
      <xdr:colOff>2619375</xdr:colOff>
      <xdr:row>167</xdr:row>
      <xdr:rowOff>2780348</xdr:rowOff>
    </xdr:to>
    <xdr:pic>
      <xdr:nvPicPr>
        <xdr:cNvPr id="17" name="Рисунок 16"/>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tretch>
          <a:fillRect/>
        </a:stretch>
      </xdr:blipFill>
      <xdr:spPr>
        <a:xfrm>
          <a:off x="6273165" y="82492850"/>
          <a:ext cx="2632710" cy="2628900"/>
        </a:xfrm>
        <a:prstGeom prst="rect">
          <a:avLst/>
        </a:prstGeom>
      </xdr:spPr>
    </xdr:pic>
    <xdr:clientData/>
  </xdr:twoCellAnchor>
  <xdr:twoCellAnchor>
    <xdr:from>
      <xdr:col>2</xdr:col>
      <xdr:colOff>66675</xdr:colOff>
      <xdr:row>3</xdr:row>
      <xdr:rowOff>221807</xdr:rowOff>
    </xdr:from>
    <xdr:to>
      <xdr:col>2</xdr:col>
      <xdr:colOff>2533650</xdr:colOff>
      <xdr:row>3</xdr:row>
      <xdr:rowOff>2371724</xdr:rowOff>
    </xdr:to>
    <xdr:pic>
      <xdr:nvPicPr>
        <xdr:cNvPr id="21" name="Рисунок 20"/>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a:xfrm>
          <a:off x="6353175" y="2149475"/>
          <a:ext cx="2466975" cy="21494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2085975</xdr:colOff>
      <xdr:row>3</xdr:row>
      <xdr:rowOff>180975</xdr:rowOff>
    </xdr:from>
    <xdr:to>
      <xdr:col>2</xdr:col>
      <xdr:colOff>2607945</xdr:colOff>
      <xdr:row>3</xdr:row>
      <xdr:rowOff>2817495</xdr:rowOff>
    </xdr:to>
    <xdr:pic>
      <xdr:nvPicPr>
        <xdr:cNvPr id="33" name="Рисунок 32" descr="Защитное стекло для 3D Remax Medicine Glass GL-27 для Apple iPhone 13"/>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257925" y="2105025"/>
          <a:ext cx="2636520" cy="2636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38101</xdr:colOff>
      <xdr:row>20</xdr:row>
      <xdr:rowOff>85725</xdr:rowOff>
    </xdr:from>
    <xdr:to>
      <xdr:col>2</xdr:col>
      <xdr:colOff>2552701</xdr:colOff>
      <xdr:row>20</xdr:row>
      <xdr:rowOff>3257550</xdr:rowOff>
    </xdr:to>
    <xdr:pic>
      <xdr:nvPicPr>
        <xdr:cNvPr id="35" name="Рисунок 34"/>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324601" y="12087225"/>
          <a:ext cx="2514600" cy="3171825"/>
        </a:xfrm>
        <a:prstGeom prst="rect">
          <a:avLst/>
        </a:prstGeom>
      </xdr:spPr>
    </xdr:pic>
    <xdr:clientData/>
  </xdr:twoCellAnchor>
  <xdr:twoCellAnchor>
    <xdr:from>
      <xdr:col>2</xdr:col>
      <xdr:colOff>76200</xdr:colOff>
      <xdr:row>31</xdr:row>
      <xdr:rowOff>85725</xdr:rowOff>
    </xdr:from>
    <xdr:to>
      <xdr:col>2</xdr:col>
      <xdr:colOff>2636520</xdr:colOff>
      <xdr:row>31</xdr:row>
      <xdr:rowOff>2684145</xdr:rowOff>
    </xdr:to>
    <xdr:pic>
      <xdr:nvPicPr>
        <xdr:cNvPr id="37" name="Рисунок 36" descr="Защитное стекло Remax GL-27 3D Anti-Spy/Антишпион для iPhone 14 Plus/13 Pro  Max – купить в Москве, цены в интернет-магазинах на Мегамаркет"/>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val="0"/>
            </a:ext>
          </a:extLst>
        </a:blip>
        <a:srcRect/>
        <a:stretch>
          <a:fillRect/>
        </a:stretch>
      </xdr:blipFill>
      <xdr:spPr bwMode="auto">
        <a:xfrm>
          <a:off x="6362700" y="19745325"/>
          <a:ext cx="2560320" cy="2598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1933575</xdr:colOff>
      <xdr:row>40</xdr:row>
      <xdr:rowOff>123825</xdr:rowOff>
    </xdr:from>
    <xdr:to>
      <xdr:col>2</xdr:col>
      <xdr:colOff>2562225</xdr:colOff>
      <xdr:row>40</xdr:row>
      <xdr:rowOff>2077204</xdr:rowOff>
    </xdr:to>
    <xdr:pic>
      <xdr:nvPicPr>
        <xdr:cNvPr id="39" name="Рисунок 38" descr="Защитное стекло Remax Medicine GL-83 iPhone 15 Pro Max – купить оптом |  PLAYMOB"/>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6105525" y="26384250"/>
          <a:ext cx="2743200" cy="1953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2142068</xdr:colOff>
      <xdr:row>438</xdr:row>
      <xdr:rowOff>39215</xdr:rowOff>
    </xdr:from>
    <xdr:to>
      <xdr:col>3</xdr:col>
      <xdr:colOff>0</xdr:colOff>
      <xdr:row>438</xdr:row>
      <xdr:rowOff>2214033</xdr:rowOff>
    </xdr:to>
    <xdr:pic>
      <xdr:nvPicPr>
        <xdr:cNvPr id="22" name="Рисунок 21" descr="Чехол-книжка со строчкой Samsung A51 с бесплатной доставкой за 1 день  купить на KazanExpress"/>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5235575" y="126155450"/>
          <a:ext cx="3268345" cy="2174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1447800</xdr:colOff>
      <xdr:row>1155</xdr:row>
      <xdr:rowOff>142956</xdr:rowOff>
    </xdr:from>
    <xdr:to>
      <xdr:col>3</xdr:col>
      <xdr:colOff>0</xdr:colOff>
      <xdr:row>1155</xdr:row>
      <xdr:rowOff>1576069</xdr:rowOff>
    </xdr:to>
    <xdr:pic>
      <xdr:nvPicPr>
        <xdr:cNvPr id="23" name="Рисунок 2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7246620" y="326155050"/>
          <a:ext cx="1257300" cy="1432560"/>
        </a:xfrm>
        <a:prstGeom prst="rect">
          <a:avLst/>
        </a:prstGeom>
      </xdr:spPr>
    </xdr:pic>
    <xdr:clientData/>
  </xdr:twoCellAnchor>
  <xdr:twoCellAnchor>
    <xdr:from>
      <xdr:col>1</xdr:col>
      <xdr:colOff>1503862</xdr:colOff>
      <xdr:row>1155</xdr:row>
      <xdr:rowOff>143933</xdr:rowOff>
    </xdr:from>
    <xdr:to>
      <xdr:col>2</xdr:col>
      <xdr:colOff>651932</xdr:colOff>
      <xdr:row>1155</xdr:row>
      <xdr:rowOff>1573953</xdr:rowOff>
    </xdr:to>
    <xdr:pic>
      <xdr:nvPicPr>
        <xdr:cNvPr id="24" name="Рисунок 2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4597400" y="326155685"/>
          <a:ext cx="1852930" cy="1430020"/>
        </a:xfrm>
        <a:prstGeom prst="rect">
          <a:avLst/>
        </a:prstGeom>
      </xdr:spPr>
    </xdr:pic>
    <xdr:clientData/>
  </xdr:twoCellAnchor>
  <xdr:twoCellAnchor>
    <xdr:from>
      <xdr:col>2</xdr:col>
      <xdr:colOff>238970</xdr:colOff>
      <xdr:row>1185</xdr:row>
      <xdr:rowOff>127841</xdr:rowOff>
    </xdr:from>
    <xdr:to>
      <xdr:col>2</xdr:col>
      <xdr:colOff>2305049</xdr:colOff>
      <xdr:row>1185</xdr:row>
      <xdr:rowOff>1767504</xdr:rowOff>
    </xdr:to>
    <xdr:pic>
      <xdr:nvPicPr>
        <xdr:cNvPr id="35" name="Рисунок 34"/>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6037580" y="337192620"/>
          <a:ext cx="2065655" cy="1639570"/>
        </a:xfrm>
        <a:prstGeom prst="rect">
          <a:avLst/>
        </a:prstGeom>
      </xdr:spPr>
    </xdr:pic>
    <xdr:clientData/>
  </xdr:twoCellAnchor>
  <xdr:twoCellAnchor>
    <xdr:from>
      <xdr:col>2</xdr:col>
      <xdr:colOff>245535</xdr:colOff>
      <xdr:row>453</xdr:row>
      <xdr:rowOff>77058</xdr:rowOff>
    </xdr:from>
    <xdr:to>
      <xdr:col>3</xdr:col>
      <xdr:colOff>0</xdr:colOff>
      <xdr:row>453</xdr:row>
      <xdr:rowOff>1981200</xdr:rowOff>
    </xdr:to>
    <xdr:pic>
      <xdr:nvPicPr>
        <xdr:cNvPr id="31" name="Рисунок 30"/>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6043930" y="133518275"/>
          <a:ext cx="2459990" cy="1904365"/>
        </a:xfrm>
        <a:prstGeom prst="rect">
          <a:avLst/>
        </a:prstGeom>
      </xdr:spPr>
    </xdr:pic>
    <xdr:clientData/>
  </xdr:twoCellAnchor>
  <xdr:twoCellAnchor>
    <xdr:from>
      <xdr:col>1</xdr:col>
      <xdr:colOff>2336799</xdr:colOff>
      <xdr:row>1220</xdr:row>
      <xdr:rowOff>284691</xdr:rowOff>
    </xdr:from>
    <xdr:to>
      <xdr:col>3</xdr:col>
      <xdr:colOff>76200</xdr:colOff>
      <xdr:row>1220</xdr:row>
      <xdr:rowOff>1511715</xdr:rowOff>
    </xdr:to>
    <xdr:pic>
      <xdr:nvPicPr>
        <xdr:cNvPr id="17" name="Рисунок 16"/>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429885" y="349320485"/>
          <a:ext cx="3150235" cy="1226820"/>
        </a:xfrm>
        <a:prstGeom prst="rect">
          <a:avLst/>
        </a:prstGeom>
      </xdr:spPr>
    </xdr:pic>
    <xdr:clientData/>
  </xdr:twoCellAnchor>
  <xdr:twoCellAnchor>
    <xdr:from>
      <xdr:col>1</xdr:col>
      <xdr:colOff>2184135</xdr:colOff>
      <xdr:row>361</xdr:row>
      <xdr:rowOff>71436</xdr:rowOff>
    </xdr:from>
    <xdr:to>
      <xdr:col>3</xdr:col>
      <xdr:colOff>0</xdr:colOff>
      <xdr:row>361</xdr:row>
      <xdr:rowOff>2211915</xdr:rowOff>
    </xdr:to>
    <xdr:pic>
      <xdr:nvPicPr>
        <xdr:cNvPr id="10" name="Рисунок 9"/>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277485" y="103470710"/>
          <a:ext cx="3226435" cy="2140585"/>
        </a:xfrm>
        <a:prstGeom prst="rect">
          <a:avLst/>
        </a:prstGeom>
      </xdr:spPr>
    </xdr:pic>
    <xdr:clientData/>
  </xdr:twoCellAnchor>
  <xdr:twoCellAnchor>
    <xdr:from>
      <xdr:col>1</xdr:col>
      <xdr:colOff>2381251</xdr:colOff>
      <xdr:row>2</xdr:row>
      <xdr:rowOff>96466</xdr:rowOff>
    </xdr:from>
    <xdr:to>
      <xdr:col>3</xdr:col>
      <xdr:colOff>0</xdr:colOff>
      <xdr:row>2</xdr:row>
      <xdr:rowOff>2266949</xdr:rowOff>
    </xdr:to>
    <xdr:pic>
      <xdr:nvPicPr>
        <xdr:cNvPr id="12" name="Рисунок 11"/>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5474970" y="1141730"/>
          <a:ext cx="3028950" cy="217043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2579913</xdr:colOff>
      <xdr:row>1</xdr:row>
      <xdr:rowOff>228602</xdr:rowOff>
    </xdr:from>
    <xdr:to>
      <xdr:col>2</xdr:col>
      <xdr:colOff>2129444</xdr:colOff>
      <xdr:row>1</xdr:row>
      <xdr:rowOff>4397831</xdr:rowOff>
    </xdr:to>
    <xdr:pic>
      <xdr:nvPicPr>
        <xdr:cNvPr id="2" name="Рисунок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2579370" y="609600"/>
          <a:ext cx="4327525" cy="4168775"/>
        </a:xfrm>
        <a:prstGeom prst="rect">
          <a:avLst/>
        </a:prstGeom>
      </xdr:spPr>
    </xdr:pic>
    <xdr:clientData/>
  </xdr:twoCellAnchor>
  <xdr:twoCellAnchor editAs="oneCell">
    <xdr:from>
      <xdr:col>2</xdr:col>
      <xdr:colOff>2329540</xdr:colOff>
      <xdr:row>1</xdr:row>
      <xdr:rowOff>185062</xdr:rowOff>
    </xdr:from>
    <xdr:to>
      <xdr:col>4</xdr:col>
      <xdr:colOff>354302</xdr:colOff>
      <xdr:row>1</xdr:row>
      <xdr:rowOff>4299866</xdr:rowOff>
    </xdr:to>
    <xdr:pic>
      <xdr:nvPicPr>
        <xdr:cNvPr id="3" name="Рисунок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rot="5400000">
          <a:off x="6523355" y="1149350"/>
          <a:ext cx="4114800" cy="294767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1589315</xdr:colOff>
      <xdr:row>1</xdr:row>
      <xdr:rowOff>175583</xdr:rowOff>
    </xdr:from>
    <xdr:to>
      <xdr:col>2</xdr:col>
      <xdr:colOff>2438400</xdr:colOff>
      <xdr:row>1</xdr:row>
      <xdr:rowOff>3616235</xdr:rowOff>
    </xdr:to>
    <xdr:pic>
      <xdr:nvPicPr>
        <xdr:cNvPr id="17" name="Рисунок 16"/>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6031230" y="739140"/>
          <a:ext cx="3547110" cy="3440430"/>
        </a:xfrm>
        <a:prstGeom prst="rect">
          <a:avLst/>
        </a:prstGeom>
      </xdr:spPr>
    </xdr:pic>
    <xdr:clientData/>
  </xdr:twoCellAnchor>
  <xdr:twoCellAnchor editAs="oneCell">
    <xdr:from>
      <xdr:col>1</xdr:col>
      <xdr:colOff>1690261</xdr:colOff>
      <xdr:row>8</xdr:row>
      <xdr:rowOff>217716</xdr:rowOff>
    </xdr:from>
    <xdr:to>
      <xdr:col>2</xdr:col>
      <xdr:colOff>2334986</xdr:colOff>
      <xdr:row>8</xdr:row>
      <xdr:rowOff>3548744</xdr:rowOff>
    </xdr:to>
    <xdr:pic>
      <xdr:nvPicPr>
        <xdr:cNvPr id="18" name="Рисунок 17"/>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6132195" y="7176135"/>
          <a:ext cx="3342640" cy="3331210"/>
        </a:xfrm>
        <a:prstGeom prst="rect">
          <a:avLst/>
        </a:prstGeom>
      </xdr:spPr>
    </xdr:pic>
    <xdr:clientData/>
  </xdr:twoCellAnchor>
  <xdr:twoCellAnchor editAs="oneCell">
    <xdr:from>
      <xdr:col>1</xdr:col>
      <xdr:colOff>1534886</xdr:colOff>
      <xdr:row>31</xdr:row>
      <xdr:rowOff>185057</xdr:rowOff>
    </xdr:from>
    <xdr:to>
      <xdr:col>3</xdr:col>
      <xdr:colOff>185057</xdr:colOff>
      <xdr:row>31</xdr:row>
      <xdr:rowOff>3630876</xdr:rowOff>
    </xdr:to>
    <xdr:pic>
      <xdr:nvPicPr>
        <xdr:cNvPr id="19" name="Рисунок 18"/>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977255" y="20198715"/>
          <a:ext cx="4044950" cy="3445510"/>
        </a:xfrm>
        <a:prstGeom prst="rect">
          <a:avLst/>
        </a:prstGeom>
      </xdr:spPr>
    </xdr:pic>
    <xdr:clientData/>
  </xdr:twoCellAnchor>
  <xdr:twoCellAnchor editAs="oneCell">
    <xdr:from>
      <xdr:col>1</xdr:col>
      <xdr:colOff>2046514</xdr:colOff>
      <xdr:row>55</xdr:row>
      <xdr:rowOff>286438</xdr:rowOff>
    </xdr:from>
    <xdr:to>
      <xdr:col>2</xdr:col>
      <xdr:colOff>2514600</xdr:colOff>
      <xdr:row>55</xdr:row>
      <xdr:rowOff>3691685</xdr:rowOff>
    </xdr:to>
    <xdr:pic>
      <xdr:nvPicPr>
        <xdr:cNvPr id="6" name="Рисунок 5"/>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6488430" y="33934400"/>
          <a:ext cx="3166110" cy="3404870"/>
        </a:xfrm>
        <a:prstGeom prst="rect">
          <a:avLst/>
        </a:prstGeom>
      </xdr:spPr>
    </xdr:pic>
    <xdr:clientData/>
  </xdr:twoCellAnchor>
  <xdr:twoCellAnchor editAs="oneCell">
    <xdr:from>
      <xdr:col>1</xdr:col>
      <xdr:colOff>1861456</xdr:colOff>
      <xdr:row>86</xdr:row>
      <xdr:rowOff>283216</xdr:rowOff>
    </xdr:from>
    <xdr:to>
      <xdr:col>2</xdr:col>
      <xdr:colOff>2394856</xdr:colOff>
      <xdr:row>86</xdr:row>
      <xdr:rowOff>3584472</xdr:rowOff>
    </xdr:to>
    <xdr:pic>
      <xdr:nvPicPr>
        <xdr:cNvPr id="8" name="Рисунок 7"/>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6303645" y="50742850"/>
          <a:ext cx="3230880" cy="330073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1076325</xdr:colOff>
      <xdr:row>2</xdr:row>
      <xdr:rowOff>123825</xdr:rowOff>
    </xdr:from>
    <xdr:to>
      <xdr:col>3</xdr:col>
      <xdr:colOff>1219199</xdr:colOff>
      <xdr:row>2</xdr:row>
      <xdr:rowOff>3439545</xdr:rowOff>
    </xdr:to>
    <xdr:pic>
      <xdr:nvPicPr>
        <xdr:cNvPr id="3" name="Рисунок 2"/>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3964305" y="1169670"/>
          <a:ext cx="4721860" cy="3315335"/>
        </a:xfrm>
        <a:prstGeom prst="rect">
          <a:avLst/>
        </a:prstGeom>
      </xdr:spPr>
    </xdr:pic>
    <xdr:clientData/>
  </xdr:twoCellAnchor>
  <xdr:oneCellAnchor>
    <xdr:from>
      <xdr:col>1</xdr:col>
      <xdr:colOff>1085850</xdr:colOff>
      <xdr:row>86</xdr:row>
      <xdr:rowOff>161925</xdr:rowOff>
    </xdr:from>
    <xdr:ext cx="4724399" cy="3315720"/>
    <xdr:pic>
      <xdr:nvPicPr>
        <xdr:cNvPr id="4" name="Рисунок 3"/>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3973830" y="32278320"/>
          <a:ext cx="4723765" cy="3315335"/>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twoCellAnchor>
    <xdr:from>
      <xdr:col>1</xdr:col>
      <xdr:colOff>150364</xdr:colOff>
      <xdr:row>1691</xdr:row>
      <xdr:rowOff>130628</xdr:rowOff>
    </xdr:from>
    <xdr:to>
      <xdr:col>4</xdr:col>
      <xdr:colOff>110956</xdr:colOff>
      <xdr:row>1691</xdr:row>
      <xdr:rowOff>1962151</xdr:rowOff>
    </xdr:to>
    <xdr:grpSp>
      <xdr:nvGrpSpPr>
        <xdr:cNvPr id="41" name="Группа 40"/>
        <xdr:cNvGrpSpPr/>
      </xdr:nvGrpSpPr>
      <xdr:grpSpPr>
        <a:xfrm>
          <a:off x="3630164" y="507698828"/>
          <a:ext cx="8126692" cy="1831523"/>
          <a:chOff x="3537030" y="99026132"/>
          <a:chExt cx="8494992" cy="2032001"/>
        </a:xfrm>
      </xdr:grpSpPr>
      <xdr:pic>
        <xdr:nvPicPr>
          <xdr:cNvPr id="39" name="Рисунок 38" descr="Apple представила новые чехлы для iPhone 12"/>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3537030" y="99026132"/>
            <a:ext cx="4226903" cy="2032001"/>
          </a:xfrm>
          <a:prstGeom prst="rect">
            <a:avLst/>
          </a:prstGeom>
          <a:noFill/>
          <a:extLst>
            <a:ext uri="{909E8E84-426E-40DD-AFC4-6F175D3DCCD1}">
              <a14:hiddenFill xmlns:a14="http://schemas.microsoft.com/office/drawing/2010/main">
                <a:solidFill>
                  <a:srgbClr val="FFFFFF"/>
                </a:solidFill>
              </a14:hiddenFill>
            </a:ext>
          </a:extLst>
        </xdr:spPr>
      </xdr:pic>
      <xdr:pic>
        <xdr:nvPicPr>
          <xdr:cNvPr id="40" name="Рисунок 39"/>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7763933" y="99026133"/>
            <a:ext cx="4268089" cy="2032000"/>
          </a:xfrm>
          <a:prstGeom prst="rect">
            <a:avLst/>
          </a:prstGeom>
        </xdr:spPr>
      </xdr:pic>
    </xdr:grpSp>
    <xdr:clientData/>
  </xdr:twoCellAnchor>
  <xdr:twoCellAnchor>
    <xdr:from>
      <xdr:col>2</xdr:col>
      <xdr:colOff>827617</xdr:colOff>
      <xdr:row>1707</xdr:row>
      <xdr:rowOff>102798</xdr:rowOff>
    </xdr:from>
    <xdr:to>
      <xdr:col>3</xdr:col>
      <xdr:colOff>0</xdr:colOff>
      <xdr:row>1707</xdr:row>
      <xdr:rowOff>2274994</xdr:rowOff>
    </xdr:to>
    <xdr:pic>
      <xdr:nvPicPr>
        <xdr:cNvPr id="51" name="Рисунок 50" descr="Прозрачный чехол mini для iPhone 12 с MagSafe 3D Модель $19 - .obj .lxo .ma  .max .fbx .c4d .blend .3ds - Free3D"/>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7174865" y="519696700"/>
          <a:ext cx="1618615" cy="2172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2220685</xdr:colOff>
      <xdr:row>1842</xdr:row>
      <xdr:rowOff>52073</xdr:rowOff>
    </xdr:from>
    <xdr:to>
      <xdr:col>3</xdr:col>
      <xdr:colOff>0</xdr:colOff>
      <xdr:row>1842</xdr:row>
      <xdr:rowOff>2402416</xdr:rowOff>
    </xdr:to>
    <xdr:pic>
      <xdr:nvPicPr>
        <xdr:cNvPr id="15" name="Рисунок 14" descr="Чехол Стеклянный Матовый Matt Glass на iPhone x Айфон Xs\X s Max 7шт: 149  грн. - Аксессуары для телефонов Тернополь на Olx"/>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val="0"/>
            </a:ext>
          </a:extLst>
        </a:blip>
        <a:srcRect l="-363"/>
        <a:stretch>
          <a:fillRect/>
        </a:stretch>
      </xdr:blipFill>
      <xdr:spPr>
        <a:xfrm>
          <a:off x="5702935" y="574986785"/>
          <a:ext cx="3090545" cy="2350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2481942</xdr:colOff>
      <xdr:row>1859</xdr:row>
      <xdr:rowOff>183092</xdr:rowOff>
    </xdr:from>
    <xdr:to>
      <xdr:col>3</xdr:col>
      <xdr:colOff>0</xdr:colOff>
      <xdr:row>1859</xdr:row>
      <xdr:rowOff>2425411</xdr:rowOff>
    </xdr:to>
    <xdr:pic>
      <xdr:nvPicPr>
        <xdr:cNvPr id="14" name="Рисунок 13" descr="Чехол Стеклянный Матовый Matt Glass на iPhone x Айфон Xs\X s Max 7шт: 149  грн. - Аксессуары для телефонов Тернополь на Olx"/>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val="0"/>
            </a:ext>
          </a:extLst>
        </a:blip>
        <a:srcRect l="-363"/>
        <a:stretch>
          <a:fillRect/>
        </a:stretch>
      </xdr:blipFill>
      <xdr:spPr>
        <a:xfrm>
          <a:off x="5963920" y="582722355"/>
          <a:ext cx="2829560" cy="2242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1468968</xdr:colOff>
      <xdr:row>561</xdr:row>
      <xdr:rowOff>183092</xdr:rowOff>
    </xdr:from>
    <xdr:to>
      <xdr:col>3</xdr:col>
      <xdr:colOff>0</xdr:colOff>
      <xdr:row>561</xdr:row>
      <xdr:rowOff>3590925</xdr:rowOff>
    </xdr:to>
    <xdr:pic>
      <xdr:nvPicPr>
        <xdr:cNvPr id="17" name="Рисунок 16"/>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4951095" y="168333420"/>
          <a:ext cx="3842385" cy="3408045"/>
        </a:xfrm>
        <a:prstGeom prst="rect">
          <a:avLst/>
        </a:prstGeom>
      </xdr:spPr>
    </xdr:pic>
    <xdr:clientData/>
  </xdr:twoCellAnchor>
  <xdr:twoCellAnchor>
    <xdr:from>
      <xdr:col>1</xdr:col>
      <xdr:colOff>947208</xdr:colOff>
      <xdr:row>1581</xdr:row>
      <xdr:rowOff>168010</xdr:rowOff>
    </xdr:from>
    <xdr:to>
      <xdr:col>3</xdr:col>
      <xdr:colOff>0</xdr:colOff>
      <xdr:row>1581</xdr:row>
      <xdr:rowOff>3270250</xdr:rowOff>
    </xdr:to>
    <xdr:pic>
      <xdr:nvPicPr>
        <xdr:cNvPr id="16" name="Рисунок 15"/>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4429125" y="473110560"/>
          <a:ext cx="4364355" cy="3102610"/>
        </a:xfrm>
        <a:prstGeom prst="rect">
          <a:avLst/>
        </a:prstGeom>
      </xdr:spPr>
    </xdr:pic>
    <xdr:clientData/>
  </xdr:twoCellAnchor>
  <xdr:twoCellAnchor>
    <xdr:from>
      <xdr:col>1</xdr:col>
      <xdr:colOff>1853142</xdr:colOff>
      <xdr:row>1591</xdr:row>
      <xdr:rowOff>109009</xdr:rowOff>
    </xdr:from>
    <xdr:to>
      <xdr:col>3</xdr:col>
      <xdr:colOff>0</xdr:colOff>
      <xdr:row>1591</xdr:row>
      <xdr:rowOff>2528208</xdr:rowOff>
    </xdr:to>
    <xdr:pic>
      <xdr:nvPicPr>
        <xdr:cNvPr id="24" name="Рисунок 23"/>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5335270" y="479717100"/>
          <a:ext cx="3458210" cy="2419350"/>
        </a:xfrm>
        <a:prstGeom prst="rect">
          <a:avLst/>
        </a:prstGeom>
      </xdr:spPr>
    </xdr:pic>
    <xdr:clientData/>
  </xdr:twoCellAnchor>
  <xdr:twoCellAnchor>
    <xdr:from>
      <xdr:col>2</xdr:col>
      <xdr:colOff>304196</xdr:colOff>
      <xdr:row>1723</xdr:row>
      <xdr:rowOff>95854</xdr:rowOff>
    </xdr:from>
    <xdr:to>
      <xdr:col>2</xdr:col>
      <xdr:colOff>1589314</xdr:colOff>
      <xdr:row>1723</xdr:row>
      <xdr:rowOff>2015671</xdr:rowOff>
    </xdr:to>
    <xdr:pic>
      <xdr:nvPicPr>
        <xdr:cNvPr id="3" name="Рисунок 2"/>
        <xdr:cNvPicPr>
          <a:picLocks noChangeAspect="1"/>
        </xdr:cNvPicPr>
      </xdr:nvPicPr>
      <xdr:blipFill>
        <a:blip xmlns:r="http://schemas.openxmlformats.org/officeDocument/2006/relationships" r:embed="rId9" cstate="email">
          <a:extLst>
            <a:ext uri="{BEBA8EAE-BF5A-486C-A8C5-ECC9F3942E4B}">
              <a14:imgProps xmlns:a14="http://schemas.microsoft.com/office/drawing/2010/main">
                <a14:imgLayer>
                  <a14:imgEffect>
                    <a14:backgroundRemoval t="0" b="98511" l="1815" r="100000">
                      <a14:foregroundMark x1="60685" y1="27553" x2="77218" y2="25319"/>
                    </a14:backgroundRemoval>
                  </a14:imgEffect>
                </a14:imgLayer>
              </a14:imgProps>
            </a:ext>
            <a:ext uri="{28A0092B-C50C-407E-A947-70E740481C1C}">
              <a14:useLocalDpi xmlns:a14="http://schemas.microsoft.com/office/drawing/2010/main" val="0"/>
            </a:ext>
          </a:extLst>
        </a:blip>
        <a:stretch>
          <a:fillRect/>
        </a:stretch>
      </xdr:blipFill>
      <xdr:spPr>
        <a:xfrm>
          <a:off x="6651625" y="529066125"/>
          <a:ext cx="1284605" cy="1920240"/>
        </a:xfrm>
        <a:prstGeom prst="rect">
          <a:avLst/>
        </a:prstGeom>
      </xdr:spPr>
    </xdr:pic>
    <xdr:clientData/>
  </xdr:twoCellAnchor>
  <xdr:twoCellAnchor>
    <xdr:from>
      <xdr:col>2</xdr:col>
      <xdr:colOff>330200</xdr:colOff>
      <xdr:row>1714</xdr:row>
      <xdr:rowOff>180521</xdr:rowOff>
    </xdr:from>
    <xdr:to>
      <xdr:col>2</xdr:col>
      <xdr:colOff>1763486</xdr:colOff>
      <xdr:row>1714</xdr:row>
      <xdr:rowOff>1651604</xdr:rowOff>
    </xdr:to>
    <xdr:pic>
      <xdr:nvPicPr>
        <xdr:cNvPr id="29" name="Рисунок 28"/>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6677660" y="524613505"/>
          <a:ext cx="1433195" cy="1470660"/>
        </a:xfrm>
        <a:prstGeom prst="rect">
          <a:avLst/>
        </a:prstGeom>
      </xdr:spPr>
    </xdr:pic>
    <xdr:clientData/>
  </xdr:twoCellAnchor>
  <xdr:twoCellAnchor>
    <xdr:from>
      <xdr:col>1</xdr:col>
      <xdr:colOff>1204232</xdr:colOff>
      <xdr:row>2</xdr:row>
      <xdr:rowOff>78921</xdr:rowOff>
    </xdr:from>
    <xdr:to>
      <xdr:col>3</xdr:col>
      <xdr:colOff>1185182</xdr:colOff>
      <xdr:row>2</xdr:row>
      <xdr:rowOff>3472542</xdr:rowOff>
    </xdr:to>
    <xdr:pic>
      <xdr:nvPicPr>
        <xdr:cNvPr id="26" name="Рисунок 25"/>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4686300" y="1124585"/>
          <a:ext cx="5292090" cy="3393440"/>
        </a:xfrm>
        <a:prstGeom prst="rect">
          <a:avLst/>
        </a:prstGeom>
      </xdr:spPr>
    </xdr:pic>
    <xdr:clientData/>
  </xdr:twoCellAnchor>
  <xdr:twoCellAnchor>
    <xdr:from>
      <xdr:col>1</xdr:col>
      <xdr:colOff>1590222</xdr:colOff>
      <xdr:row>1822</xdr:row>
      <xdr:rowOff>255815</xdr:rowOff>
    </xdr:from>
    <xdr:to>
      <xdr:col>3</xdr:col>
      <xdr:colOff>914400</xdr:colOff>
      <xdr:row>1822</xdr:row>
      <xdr:rowOff>2220347</xdr:rowOff>
    </xdr:to>
    <xdr:grpSp>
      <xdr:nvGrpSpPr>
        <xdr:cNvPr id="28" name="Группа 27"/>
        <xdr:cNvGrpSpPr/>
      </xdr:nvGrpSpPr>
      <xdr:grpSpPr>
        <a:xfrm>
          <a:off x="5070022" y="563157915"/>
          <a:ext cx="4632778" cy="1964532"/>
          <a:chOff x="5886450" y="342899"/>
          <a:chExt cx="3981450" cy="1295401"/>
        </a:xfrm>
      </xdr:grpSpPr>
      <xdr:pic>
        <xdr:nvPicPr>
          <xdr:cNvPr id="30" name="Рисунок 29"/>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8191500" y="342900"/>
            <a:ext cx="914400" cy="1295400"/>
          </a:xfrm>
          <a:prstGeom prst="rect">
            <a:avLst/>
          </a:prstGeom>
        </xdr:spPr>
      </xdr:pic>
      <xdr:pic>
        <xdr:nvPicPr>
          <xdr:cNvPr id="31" name="Рисунок 30"/>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7419974" y="352424"/>
            <a:ext cx="800101" cy="1257301"/>
          </a:xfrm>
          <a:prstGeom prst="rect">
            <a:avLst/>
          </a:prstGeom>
        </xdr:spPr>
      </xdr:pic>
      <xdr:pic>
        <xdr:nvPicPr>
          <xdr:cNvPr id="37" name="Рисунок 3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9105899" y="361950"/>
            <a:ext cx="762001" cy="1238250"/>
          </a:xfrm>
          <a:prstGeom prst="rect">
            <a:avLst/>
          </a:prstGeom>
        </xdr:spPr>
      </xdr:pic>
      <xdr:pic>
        <xdr:nvPicPr>
          <xdr:cNvPr id="38" name="Рисунок 37"/>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6667499" y="342900"/>
            <a:ext cx="752475" cy="1285876"/>
          </a:xfrm>
          <a:prstGeom prst="rect">
            <a:avLst/>
          </a:prstGeom>
        </xdr:spPr>
      </xdr:pic>
      <xdr:pic>
        <xdr:nvPicPr>
          <xdr:cNvPr id="43" name="Рисунок 42"/>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5886450" y="342899"/>
            <a:ext cx="781050" cy="1276351"/>
          </a:xfrm>
          <a:prstGeom prst="rect">
            <a:avLst/>
          </a:prstGeom>
        </xdr:spPr>
      </xdr:pic>
    </xdr:grpSp>
    <xdr:clientData/>
  </xdr:twoCellAnchor>
  <xdr:twoCellAnchor>
    <xdr:from>
      <xdr:col>1</xdr:col>
      <xdr:colOff>2166257</xdr:colOff>
      <xdr:row>1046</xdr:row>
      <xdr:rowOff>141516</xdr:rowOff>
    </xdr:from>
    <xdr:to>
      <xdr:col>3</xdr:col>
      <xdr:colOff>76200</xdr:colOff>
      <xdr:row>1046</xdr:row>
      <xdr:rowOff>3015343</xdr:rowOff>
    </xdr:to>
    <xdr:pic>
      <xdr:nvPicPr>
        <xdr:cNvPr id="6" name="Рисунок 5"/>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5648325" y="321927855"/>
          <a:ext cx="3221355" cy="2874010"/>
        </a:xfrm>
        <a:prstGeom prst="rect">
          <a:avLst/>
        </a:prstGeom>
      </xdr:spPr>
    </xdr:pic>
    <xdr:clientData/>
  </xdr:twoCellAnchor>
  <xdr:twoCellAnchor>
    <xdr:from>
      <xdr:col>1</xdr:col>
      <xdr:colOff>2253342</xdr:colOff>
      <xdr:row>947</xdr:row>
      <xdr:rowOff>174171</xdr:rowOff>
    </xdr:from>
    <xdr:to>
      <xdr:col>3</xdr:col>
      <xdr:colOff>0</xdr:colOff>
      <xdr:row>947</xdr:row>
      <xdr:rowOff>3037114</xdr:rowOff>
    </xdr:to>
    <xdr:pic>
      <xdr:nvPicPr>
        <xdr:cNvPr id="7" name="Рисунок 6"/>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5735320" y="292235255"/>
          <a:ext cx="3058160" cy="2862580"/>
        </a:xfrm>
        <a:prstGeom prst="rect">
          <a:avLst/>
        </a:prstGeom>
      </xdr:spPr>
    </xdr:pic>
    <xdr:clientData/>
  </xdr:twoCellAnchor>
  <xdr:twoCellAnchor>
    <xdr:from>
      <xdr:col>1</xdr:col>
      <xdr:colOff>1905000</xdr:colOff>
      <xdr:row>1774</xdr:row>
      <xdr:rowOff>100692</xdr:rowOff>
    </xdr:from>
    <xdr:to>
      <xdr:col>3</xdr:col>
      <xdr:colOff>185058</xdr:colOff>
      <xdr:row>1774</xdr:row>
      <xdr:rowOff>2850747</xdr:rowOff>
    </xdr:to>
    <xdr:pic>
      <xdr:nvPicPr>
        <xdr:cNvPr id="45" name="Рисунок 44"/>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5387340" y="550759630"/>
          <a:ext cx="3590925" cy="2750185"/>
        </a:xfrm>
        <a:prstGeom prst="rect">
          <a:avLst/>
        </a:prstGeom>
      </xdr:spPr>
    </xdr:pic>
    <xdr:clientData/>
  </xdr:twoCellAnchor>
  <xdr:twoCellAnchor>
    <xdr:from>
      <xdr:col>1</xdr:col>
      <xdr:colOff>511628</xdr:colOff>
      <xdr:row>1752</xdr:row>
      <xdr:rowOff>217715</xdr:rowOff>
    </xdr:from>
    <xdr:to>
      <xdr:col>3</xdr:col>
      <xdr:colOff>0</xdr:colOff>
      <xdr:row>1752</xdr:row>
      <xdr:rowOff>2209801</xdr:rowOff>
    </xdr:to>
    <xdr:pic>
      <xdr:nvPicPr>
        <xdr:cNvPr id="50" name="Рисунок 49"/>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val="0"/>
            </a:ext>
          </a:extLst>
        </a:blip>
        <a:srcRect l="-386"/>
        <a:stretch>
          <a:fillRect/>
        </a:stretch>
      </xdr:blipFill>
      <xdr:spPr>
        <a:xfrm>
          <a:off x="3993515" y="541764855"/>
          <a:ext cx="4799965" cy="1992630"/>
        </a:xfrm>
        <a:prstGeom prst="rect">
          <a:avLst/>
        </a:prstGeom>
      </xdr:spPr>
    </xdr:pic>
    <xdr:clientData/>
  </xdr:twoCellAnchor>
  <xdr:twoCellAnchor>
    <xdr:from>
      <xdr:col>2</xdr:col>
      <xdr:colOff>1066798</xdr:colOff>
      <xdr:row>1738</xdr:row>
      <xdr:rowOff>223175</xdr:rowOff>
    </xdr:from>
    <xdr:to>
      <xdr:col>3</xdr:col>
      <xdr:colOff>674914</xdr:colOff>
      <xdr:row>1738</xdr:row>
      <xdr:rowOff>2131787</xdr:rowOff>
    </xdr:to>
    <xdr:pic>
      <xdr:nvPicPr>
        <xdr:cNvPr id="36" name="Рисунок 35"/>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7413625" y="535284045"/>
          <a:ext cx="2054225" cy="1908810"/>
        </a:xfrm>
        <a:prstGeom prst="rect">
          <a:avLst/>
        </a:prstGeom>
      </xdr:spPr>
    </xdr:pic>
    <xdr:clientData/>
  </xdr:twoCellAnchor>
  <xdr:twoCellAnchor>
    <xdr:from>
      <xdr:col>1</xdr:col>
      <xdr:colOff>566057</xdr:colOff>
      <xdr:row>1738</xdr:row>
      <xdr:rowOff>152402</xdr:rowOff>
    </xdr:from>
    <xdr:to>
      <xdr:col>2</xdr:col>
      <xdr:colOff>662345</xdr:colOff>
      <xdr:row>1738</xdr:row>
      <xdr:rowOff>2247452</xdr:rowOff>
    </xdr:to>
    <xdr:pic>
      <xdr:nvPicPr>
        <xdr:cNvPr id="44" name="Рисунок 43"/>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4048125" y="535213560"/>
          <a:ext cx="2961640" cy="2094865"/>
        </a:xfrm>
        <a:prstGeom prst="rect">
          <a:avLst/>
        </a:prstGeom>
      </xdr:spPr>
    </xdr:pic>
    <xdr:clientData/>
  </xdr:twoCellAnchor>
  <xdr:twoCellAnchor>
    <xdr:from>
      <xdr:col>0</xdr:col>
      <xdr:colOff>3395762</xdr:colOff>
      <xdr:row>680</xdr:row>
      <xdr:rowOff>120310</xdr:rowOff>
    </xdr:from>
    <xdr:to>
      <xdr:col>2</xdr:col>
      <xdr:colOff>889322</xdr:colOff>
      <xdr:row>680</xdr:row>
      <xdr:rowOff>3238499</xdr:rowOff>
    </xdr:to>
    <xdr:pic>
      <xdr:nvPicPr>
        <xdr:cNvPr id="33" name="Рисунок 32"/>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a:xfrm>
          <a:off x="3395345" y="210091020"/>
          <a:ext cx="3841115" cy="3117850"/>
        </a:xfrm>
        <a:prstGeom prst="rect">
          <a:avLst/>
        </a:prstGeom>
      </xdr:spPr>
    </xdr:pic>
    <xdr:clientData/>
  </xdr:twoCellAnchor>
  <xdr:twoCellAnchor>
    <xdr:from>
      <xdr:col>1</xdr:col>
      <xdr:colOff>2061884</xdr:colOff>
      <xdr:row>614</xdr:row>
      <xdr:rowOff>347383</xdr:rowOff>
    </xdr:from>
    <xdr:to>
      <xdr:col>2</xdr:col>
      <xdr:colOff>2396161</xdr:colOff>
      <xdr:row>614</xdr:row>
      <xdr:rowOff>3550366</xdr:rowOff>
    </xdr:to>
    <xdr:pic>
      <xdr:nvPicPr>
        <xdr:cNvPr id="47" name="Рисунок 46"/>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544185" y="188692790"/>
          <a:ext cx="3199130" cy="3202940"/>
        </a:xfrm>
        <a:prstGeom prst="rect">
          <a:avLst/>
        </a:prstGeom>
      </xdr:spPr>
    </xdr:pic>
    <xdr:clientData/>
  </xdr:twoCellAnchor>
  <xdr:twoCellAnchor>
    <xdr:from>
      <xdr:col>2</xdr:col>
      <xdr:colOff>1221442</xdr:colOff>
      <xdr:row>680</xdr:row>
      <xdr:rowOff>134470</xdr:rowOff>
    </xdr:from>
    <xdr:to>
      <xdr:col>3</xdr:col>
      <xdr:colOff>1866633</xdr:colOff>
      <xdr:row>680</xdr:row>
      <xdr:rowOff>3222544</xdr:rowOff>
    </xdr:to>
    <xdr:pic>
      <xdr:nvPicPr>
        <xdr:cNvPr id="48" name="Рисунок 47"/>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7568565" y="210104990"/>
          <a:ext cx="3091180" cy="3088005"/>
        </a:xfrm>
        <a:prstGeom prst="rect">
          <a:avLst/>
        </a:prstGeom>
      </xdr:spPr>
    </xdr:pic>
    <xdr:clientData/>
  </xdr:twoCellAnchor>
  <xdr:twoCellAnchor>
    <xdr:from>
      <xdr:col>1</xdr:col>
      <xdr:colOff>1099458</xdr:colOff>
      <xdr:row>1452</xdr:row>
      <xdr:rowOff>63953</xdr:rowOff>
    </xdr:from>
    <xdr:to>
      <xdr:col>3</xdr:col>
      <xdr:colOff>0</xdr:colOff>
      <xdr:row>1452</xdr:row>
      <xdr:rowOff>3186793</xdr:rowOff>
    </xdr:to>
    <xdr:pic>
      <xdr:nvPicPr>
        <xdr:cNvPr id="53" name="Рисунок 52"/>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rot="16200000">
          <a:off x="5125720" y="431338990"/>
          <a:ext cx="3122930" cy="4211320"/>
        </a:xfrm>
        <a:prstGeom prst="rect">
          <a:avLst/>
        </a:prstGeom>
      </xdr:spPr>
    </xdr:pic>
    <xdr:clientData/>
  </xdr:twoCellAnchor>
  <xdr:twoCellAnchor editAs="oneCell">
    <xdr:from>
      <xdr:col>1</xdr:col>
      <xdr:colOff>1415143</xdr:colOff>
      <xdr:row>1260</xdr:row>
      <xdr:rowOff>141515</xdr:rowOff>
    </xdr:from>
    <xdr:to>
      <xdr:col>2</xdr:col>
      <xdr:colOff>1819002</xdr:colOff>
      <xdr:row>1260</xdr:row>
      <xdr:rowOff>3429000</xdr:rowOff>
    </xdr:to>
    <xdr:pic>
      <xdr:nvPicPr>
        <xdr:cNvPr id="34" name="Рисунок 33"/>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4897120" y="372315105"/>
          <a:ext cx="3268980" cy="3288030"/>
        </a:xfrm>
        <a:prstGeom prst="rect">
          <a:avLst/>
        </a:prstGeom>
      </xdr:spPr>
    </xdr:pic>
    <xdr:clientData/>
  </xdr:twoCellAnchor>
  <xdr:twoCellAnchor>
    <xdr:from>
      <xdr:col>2</xdr:col>
      <xdr:colOff>1822068</xdr:colOff>
      <xdr:row>1260</xdr:row>
      <xdr:rowOff>142309</xdr:rowOff>
    </xdr:from>
    <xdr:to>
      <xdr:col>3</xdr:col>
      <xdr:colOff>1295400</xdr:colOff>
      <xdr:row>1260</xdr:row>
      <xdr:rowOff>3429991</xdr:rowOff>
    </xdr:to>
    <xdr:pic>
      <xdr:nvPicPr>
        <xdr:cNvPr id="35" name="Рисунок 34"/>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8169275" y="372316375"/>
          <a:ext cx="1919605" cy="3287395"/>
        </a:xfrm>
        <a:prstGeom prst="rect">
          <a:avLst/>
        </a:prstGeom>
      </xdr:spPr>
    </xdr:pic>
    <xdr:clientData/>
  </xdr:twoCellAnchor>
  <xdr:twoCellAnchor editAs="oneCell">
    <xdr:from>
      <xdr:col>1</xdr:col>
      <xdr:colOff>75046</xdr:colOff>
      <xdr:row>825</xdr:row>
      <xdr:rowOff>134271</xdr:rowOff>
    </xdr:from>
    <xdr:to>
      <xdr:col>2</xdr:col>
      <xdr:colOff>1647305</xdr:colOff>
      <xdr:row>825</xdr:row>
      <xdr:rowOff>3320143</xdr:rowOff>
    </xdr:to>
    <xdr:pic>
      <xdr:nvPicPr>
        <xdr:cNvPr id="42" name="Рисунок 41"/>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3547589" y="257026242"/>
          <a:ext cx="4435202" cy="3185872"/>
        </a:xfrm>
        <a:prstGeom prst="rect">
          <a:avLst/>
        </a:prstGeom>
      </xdr:spPr>
    </xdr:pic>
    <xdr:clientData/>
  </xdr:twoCellAnchor>
  <xdr:twoCellAnchor>
    <xdr:from>
      <xdr:col>1</xdr:col>
      <xdr:colOff>623455</xdr:colOff>
      <xdr:row>737</xdr:row>
      <xdr:rowOff>221674</xdr:rowOff>
    </xdr:from>
    <xdr:to>
      <xdr:col>3</xdr:col>
      <xdr:colOff>207395</xdr:colOff>
      <xdr:row>737</xdr:row>
      <xdr:rowOff>3118184</xdr:rowOff>
    </xdr:to>
    <xdr:pic>
      <xdr:nvPicPr>
        <xdr:cNvPr id="49" name="Рисунок 48"/>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105275" y="228991160"/>
          <a:ext cx="4895215" cy="2896235"/>
        </a:xfrm>
        <a:prstGeom prst="rect">
          <a:avLst/>
        </a:prstGeom>
      </xdr:spPr>
    </xdr:pic>
    <xdr:clientData/>
  </xdr:twoCellAnchor>
  <xdr:twoCellAnchor>
    <xdr:from>
      <xdr:col>2</xdr:col>
      <xdr:colOff>2017814</xdr:colOff>
      <xdr:row>825</xdr:row>
      <xdr:rowOff>391886</xdr:rowOff>
    </xdr:from>
    <xdr:to>
      <xdr:col>3</xdr:col>
      <xdr:colOff>803475</xdr:colOff>
      <xdr:row>825</xdr:row>
      <xdr:rowOff>2873829</xdr:rowOff>
    </xdr:to>
    <xdr:pic>
      <xdr:nvPicPr>
        <xdr:cNvPr id="55" name="Рисунок 54" descr="iPhone 15 Pro Swarovski Case"/>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val="0"/>
            </a:ext>
          </a:extLst>
        </a:blip>
        <a:srcRect/>
        <a:stretch>
          <a:fillRect/>
        </a:stretch>
      </xdr:blipFill>
      <xdr:spPr>
        <a:xfrm>
          <a:off x="8353300" y="257283857"/>
          <a:ext cx="1234946" cy="24819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3149600</xdr:colOff>
      <xdr:row>1145</xdr:row>
      <xdr:rowOff>215900</xdr:rowOff>
    </xdr:from>
    <xdr:to>
      <xdr:col>3</xdr:col>
      <xdr:colOff>1320118</xdr:colOff>
      <xdr:row>1145</xdr:row>
      <xdr:rowOff>1962632</xdr:rowOff>
    </xdr:to>
    <xdr:pic>
      <xdr:nvPicPr>
        <xdr:cNvPr id="46" name="Рисунок 45"/>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3149600" y="561177440"/>
          <a:ext cx="7314518" cy="17467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1263424</xdr:colOff>
      <xdr:row>397</xdr:row>
      <xdr:rowOff>116342</xdr:rowOff>
    </xdr:from>
    <xdr:to>
      <xdr:col>2</xdr:col>
      <xdr:colOff>2492828</xdr:colOff>
      <xdr:row>397</xdr:row>
      <xdr:rowOff>2813729</xdr:rowOff>
    </xdr:to>
    <xdr:pic>
      <xdr:nvPicPr>
        <xdr:cNvPr id="3" name="Рисунок 2"/>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5705475" y="137413365"/>
          <a:ext cx="3926840" cy="2697480"/>
        </a:xfrm>
        <a:prstGeom prst="rect">
          <a:avLst/>
        </a:prstGeom>
      </xdr:spPr>
    </xdr:pic>
    <xdr:clientData/>
  </xdr:twoCellAnchor>
  <xdr:twoCellAnchor>
    <xdr:from>
      <xdr:col>1</xdr:col>
      <xdr:colOff>1580206</xdr:colOff>
      <xdr:row>249</xdr:row>
      <xdr:rowOff>220452</xdr:rowOff>
    </xdr:from>
    <xdr:to>
      <xdr:col>2</xdr:col>
      <xdr:colOff>1262743</xdr:colOff>
      <xdr:row>249</xdr:row>
      <xdr:rowOff>2962729</xdr:rowOff>
    </xdr:to>
    <xdr:pic>
      <xdr:nvPicPr>
        <xdr:cNvPr id="4" name="Рисунок 3" descr="Чехол прозрачный на айфон 11 / iphone 11 с защитой камеры, усиленные углы,  силикон — купить в интернет-магазине OZON с быстрой доставкой"/>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6022340" y="94929325"/>
          <a:ext cx="2379980" cy="2741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1480458</xdr:colOff>
      <xdr:row>1</xdr:row>
      <xdr:rowOff>348344</xdr:rowOff>
    </xdr:from>
    <xdr:to>
      <xdr:col>2</xdr:col>
      <xdr:colOff>2362200</xdr:colOff>
      <xdr:row>1</xdr:row>
      <xdr:rowOff>2474533</xdr:rowOff>
    </xdr:to>
    <xdr:pic>
      <xdr:nvPicPr>
        <xdr:cNvPr id="5" name="Рисунок 4"/>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922645" y="728980"/>
          <a:ext cx="3579495" cy="2125980"/>
        </a:xfrm>
        <a:prstGeom prst="rect">
          <a:avLst/>
        </a:prstGeom>
      </xdr:spPr>
    </xdr:pic>
    <xdr:clientData/>
  </xdr:twoCellAnchor>
  <xdr:twoCellAnchor>
    <xdr:from>
      <xdr:col>1</xdr:col>
      <xdr:colOff>1861458</xdr:colOff>
      <xdr:row>133</xdr:row>
      <xdr:rowOff>200790</xdr:rowOff>
    </xdr:from>
    <xdr:to>
      <xdr:col>2</xdr:col>
      <xdr:colOff>1153885</xdr:colOff>
      <xdr:row>133</xdr:row>
      <xdr:rowOff>2927410</xdr:rowOff>
    </xdr:to>
    <xdr:pic>
      <xdr:nvPicPr>
        <xdr:cNvPr id="6" name="Рисунок 5"/>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6303645" y="56390540"/>
          <a:ext cx="1990090" cy="2726690"/>
        </a:xfrm>
        <a:prstGeom prst="rect">
          <a:avLst/>
        </a:prstGeom>
      </xdr:spPr>
    </xdr:pic>
    <xdr:clientData/>
  </xdr:twoCellAnchor>
  <xdr:twoCellAnchor>
    <xdr:from>
      <xdr:col>1</xdr:col>
      <xdr:colOff>1574499</xdr:colOff>
      <xdr:row>411</xdr:row>
      <xdr:rowOff>134229</xdr:rowOff>
    </xdr:from>
    <xdr:to>
      <xdr:col>2</xdr:col>
      <xdr:colOff>1513114</xdr:colOff>
      <xdr:row>411</xdr:row>
      <xdr:rowOff>1926095</xdr:rowOff>
    </xdr:to>
    <xdr:pic>
      <xdr:nvPicPr>
        <xdr:cNvPr id="8" name="Рисунок 7"/>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6016625" y="144525365"/>
          <a:ext cx="2635885" cy="1791970"/>
        </a:xfrm>
        <a:prstGeom prst="rect">
          <a:avLst/>
        </a:prstGeom>
      </xdr:spPr>
    </xdr:pic>
    <xdr:clientData/>
  </xdr:twoCellAnchor>
  <xdr:twoCellAnchor editAs="oneCell">
    <xdr:from>
      <xdr:col>1</xdr:col>
      <xdr:colOff>2449285</xdr:colOff>
      <xdr:row>66</xdr:row>
      <xdr:rowOff>261258</xdr:rowOff>
    </xdr:from>
    <xdr:to>
      <xdr:col>2</xdr:col>
      <xdr:colOff>1418406</xdr:colOff>
      <xdr:row>66</xdr:row>
      <xdr:rowOff>2881598</xdr:rowOff>
    </xdr:to>
    <xdr:pic>
      <xdr:nvPicPr>
        <xdr:cNvPr id="9" name="Рисунок 8"/>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6891655" y="32920305"/>
          <a:ext cx="1666240" cy="2620010"/>
        </a:xfrm>
        <a:prstGeom prst="rect">
          <a:avLst/>
        </a:prstGeom>
      </xdr:spPr>
    </xdr:pic>
    <xdr:clientData/>
  </xdr:twoCellAnchor>
  <xdr:twoCellAnchor>
    <xdr:from>
      <xdr:col>1</xdr:col>
      <xdr:colOff>1295401</xdr:colOff>
      <xdr:row>34</xdr:row>
      <xdr:rowOff>151708</xdr:rowOff>
    </xdr:from>
    <xdr:to>
      <xdr:col>2</xdr:col>
      <xdr:colOff>370750</xdr:colOff>
      <xdr:row>34</xdr:row>
      <xdr:rowOff>1935411</xdr:rowOff>
    </xdr:to>
    <xdr:pic>
      <xdr:nvPicPr>
        <xdr:cNvPr id="11" name="图片 37" descr="1_副本"/>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5737860" y="17920970"/>
          <a:ext cx="1772285" cy="1783715"/>
        </a:xfrm>
        <a:prstGeom prst="rect">
          <a:avLst/>
        </a:prstGeom>
      </xdr:spPr>
    </xdr:pic>
    <xdr:clientData/>
  </xdr:twoCellAnchor>
  <xdr:twoCellAnchor>
    <xdr:from>
      <xdr:col>2</xdr:col>
      <xdr:colOff>812286</xdr:colOff>
      <xdr:row>34</xdr:row>
      <xdr:rowOff>156027</xdr:rowOff>
    </xdr:from>
    <xdr:to>
      <xdr:col>2</xdr:col>
      <xdr:colOff>2585230</xdr:colOff>
      <xdr:row>34</xdr:row>
      <xdr:rowOff>1937657</xdr:rowOff>
    </xdr:to>
    <xdr:pic>
      <xdr:nvPicPr>
        <xdr:cNvPr id="12" name="图片 39" descr="11_副本"/>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7952105" y="17925415"/>
          <a:ext cx="1772920" cy="1781810"/>
        </a:xfrm>
        <a:prstGeom prst="rect">
          <a:avLst/>
        </a:prstGeom>
      </xdr:spPr>
    </xdr:pic>
    <xdr:clientData/>
  </xdr:twoCellAnchor>
  <xdr:twoCellAnchor>
    <xdr:from>
      <xdr:col>1</xdr:col>
      <xdr:colOff>1306921</xdr:colOff>
      <xdr:row>44</xdr:row>
      <xdr:rowOff>142148</xdr:rowOff>
    </xdr:from>
    <xdr:to>
      <xdr:col>2</xdr:col>
      <xdr:colOff>381000</xdr:colOff>
      <xdr:row>44</xdr:row>
      <xdr:rowOff>1915885</xdr:rowOff>
    </xdr:to>
    <xdr:pic>
      <xdr:nvPicPr>
        <xdr:cNvPr id="15" name="图片 91" descr="1"/>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5749290" y="23961725"/>
          <a:ext cx="1771650" cy="1774190"/>
        </a:xfrm>
        <a:prstGeom prst="rect">
          <a:avLst/>
        </a:prstGeom>
      </xdr:spPr>
    </xdr:pic>
    <xdr:clientData/>
  </xdr:twoCellAnchor>
  <xdr:twoCellAnchor>
    <xdr:from>
      <xdr:col>2</xdr:col>
      <xdr:colOff>685799</xdr:colOff>
      <xdr:row>44</xdr:row>
      <xdr:rowOff>131264</xdr:rowOff>
    </xdr:from>
    <xdr:to>
      <xdr:col>2</xdr:col>
      <xdr:colOff>2460171</xdr:colOff>
      <xdr:row>44</xdr:row>
      <xdr:rowOff>1905636</xdr:rowOff>
    </xdr:to>
    <xdr:pic>
      <xdr:nvPicPr>
        <xdr:cNvPr id="16" name="图片 92" descr="2"/>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7825105" y="23950930"/>
          <a:ext cx="1774825" cy="1774825"/>
        </a:xfrm>
        <a:prstGeom prst="rect">
          <a:avLst/>
        </a:prstGeom>
      </xdr:spPr>
    </xdr:pic>
    <xdr:clientData/>
  </xdr:twoCellAnchor>
  <xdr:twoCellAnchor>
    <xdr:from>
      <xdr:col>1</xdr:col>
      <xdr:colOff>1709057</xdr:colOff>
      <xdr:row>17</xdr:row>
      <xdr:rowOff>174170</xdr:rowOff>
    </xdr:from>
    <xdr:to>
      <xdr:col>2</xdr:col>
      <xdr:colOff>1872342</xdr:colOff>
      <xdr:row>17</xdr:row>
      <xdr:rowOff>2405742</xdr:rowOff>
    </xdr:to>
    <xdr:pic>
      <xdr:nvPicPr>
        <xdr:cNvPr id="17" name="Рисунок 16"/>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6151245" y="8289290"/>
          <a:ext cx="2860675" cy="223139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796472</xdr:colOff>
      <xdr:row>101</xdr:row>
      <xdr:rowOff>97408</xdr:rowOff>
    </xdr:from>
    <xdr:to>
      <xdr:col>3</xdr:col>
      <xdr:colOff>0</xdr:colOff>
      <xdr:row>101</xdr:row>
      <xdr:rowOff>2269451</xdr:rowOff>
    </xdr:to>
    <xdr:pic>
      <xdr:nvPicPr>
        <xdr:cNvPr id="11" name="Рисунок 10"/>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5238750" y="32903160"/>
          <a:ext cx="4598670" cy="2171700"/>
        </a:xfrm>
        <a:prstGeom prst="rect">
          <a:avLst/>
        </a:prstGeom>
      </xdr:spPr>
    </xdr:pic>
    <xdr:clientData/>
  </xdr:twoCellAnchor>
  <xdr:twoCellAnchor>
    <xdr:from>
      <xdr:col>0</xdr:col>
      <xdr:colOff>3655787</xdr:colOff>
      <xdr:row>145</xdr:row>
      <xdr:rowOff>250370</xdr:rowOff>
    </xdr:from>
    <xdr:to>
      <xdr:col>3</xdr:col>
      <xdr:colOff>753654</xdr:colOff>
      <xdr:row>145</xdr:row>
      <xdr:rowOff>1873065</xdr:rowOff>
    </xdr:to>
    <xdr:pic>
      <xdr:nvPicPr>
        <xdr:cNvPr id="12" name="Рисунок 11"/>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3655695" y="47831375"/>
          <a:ext cx="6934835" cy="1622425"/>
        </a:xfrm>
        <a:prstGeom prst="rect">
          <a:avLst/>
        </a:prstGeom>
      </xdr:spPr>
    </xdr:pic>
    <xdr:clientData/>
  </xdr:twoCellAnchor>
  <xdr:twoCellAnchor>
    <xdr:from>
      <xdr:col>1</xdr:col>
      <xdr:colOff>1164772</xdr:colOff>
      <xdr:row>76</xdr:row>
      <xdr:rowOff>111791</xdr:rowOff>
    </xdr:from>
    <xdr:to>
      <xdr:col>2</xdr:col>
      <xdr:colOff>2797628</xdr:colOff>
      <xdr:row>76</xdr:row>
      <xdr:rowOff>1992085</xdr:rowOff>
    </xdr:to>
    <xdr:pic>
      <xdr:nvPicPr>
        <xdr:cNvPr id="13" name="Рисунок 12"/>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607050" y="24099520"/>
          <a:ext cx="4230370" cy="1880235"/>
        </a:xfrm>
        <a:prstGeom prst="rect">
          <a:avLst/>
        </a:prstGeom>
      </xdr:spPr>
    </xdr:pic>
    <xdr:clientData/>
  </xdr:twoCellAnchor>
  <xdr:twoCellAnchor>
    <xdr:from>
      <xdr:col>1</xdr:col>
      <xdr:colOff>1023256</xdr:colOff>
      <xdr:row>1</xdr:row>
      <xdr:rowOff>119742</xdr:rowOff>
    </xdr:from>
    <xdr:to>
      <xdr:col>2</xdr:col>
      <xdr:colOff>2754085</xdr:colOff>
      <xdr:row>1</xdr:row>
      <xdr:rowOff>2005075</xdr:rowOff>
    </xdr:to>
    <xdr:pic>
      <xdr:nvPicPr>
        <xdr:cNvPr id="14" name="Рисунок 13"/>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5465445" y="683260"/>
          <a:ext cx="4371975" cy="1885315"/>
        </a:xfrm>
        <a:prstGeom prst="rect">
          <a:avLst/>
        </a:prstGeom>
      </xdr:spPr>
    </xdr:pic>
    <xdr:clientData/>
  </xdr:twoCellAnchor>
  <xdr:twoCellAnchor>
    <xdr:from>
      <xdr:col>1</xdr:col>
      <xdr:colOff>1687286</xdr:colOff>
      <xdr:row>151</xdr:row>
      <xdr:rowOff>146832</xdr:rowOff>
    </xdr:from>
    <xdr:to>
      <xdr:col>2</xdr:col>
      <xdr:colOff>1992086</xdr:colOff>
      <xdr:row>151</xdr:row>
      <xdr:rowOff>2568031</xdr:rowOff>
    </xdr:to>
    <xdr:pic>
      <xdr:nvPicPr>
        <xdr:cNvPr id="15" name="Рисунок 14"/>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6129655" y="51835050"/>
          <a:ext cx="3002280" cy="2421255"/>
        </a:xfrm>
        <a:prstGeom prst="rect">
          <a:avLst/>
        </a:prstGeom>
      </xdr:spPr>
    </xdr:pic>
    <xdr:clientData/>
  </xdr:twoCellAnchor>
  <xdr:twoCellAnchor editAs="oneCell">
    <xdr:from>
      <xdr:col>1</xdr:col>
      <xdr:colOff>1278242</xdr:colOff>
      <xdr:row>172</xdr:row>
      <xdr:rowOff>167526</xdr:rowOff>
    </xdr:from>
    <xdr:to>
      <xdr:col>2</xdr:col>
      <xdr:colOff>2631114</xdr:colOff>
      <xdr:row>172</xdr:row>
      <xdr:rowOff>3733800</xdr:rowOff>
    </xdr:to>
    <xdr:pic>
      <xdr:nvPicPr>
        <xdr:cNvPr id="7" name="Рисунок 6"/>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720080" y="60587890"/>
          <a:ext cx="4050665" cy="3566795"/>
        </a:xfrm>
        <a:prstGeom prst="rect">
          <a:avLst/>
        </a:prstGeom>
      </xdr:spPr>
    </xdr:pic>
    <xdr:clientData/>
  </xdr:twoCellAnchor>
  <xdr:twoCellAnchor>
    <xdr:from>
      <xdr:col>0</xdr:col>
      <xdr:colOff>3495675</xdr:colOff>
      <xdr:row>386</xdr:row>
      <xdr:rowOff>176935</xdr:rowOff>
    </xdr:from>
    <xdr:to>
      <xdr:col>3</xdr:col>
      <xdr:colOff>514350</xdr:colOff>
      <xdr:row>386</xdr:row>
      <xdr:rowOff>2257424</xdr:rowOff>
    </xdr:to>
    <xdr:grpSp>
      <xdr:nvGrpSpPr>
        <xdr:cNvPr id="8" name="Группа 7"/>
        <xdr:cNvGrpSpPr/>
      </xdr:nvGrpSpPr>
      <xdr:grpSpPr>
        <a:xfrm>
          <a:off x="3495675" y="126309706"/>
          <a:ext cx="6848475" cy="2080489"/>
          <a:chOff x="2028825" y="106447360"/>
          <a:chExt cx="8305800" cy="2080489"/>
        </a:xfrm>
      </xdr:grpSpPr>
      <xdr:pic>
        <xdr:nvPicPr>
          <xdr:cNvPr id="9" name="Рисунок 8"/>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2028825" y="106447360"/>
            <a:ext cx="4181475" cy="2080489"/>
          </a:xfrm>
          <a:prstGeom prst="rect">
            <a:avLst/>
          </a:prstGeom>
        </xdr:spPr>
      </xdr:pic>
      <xdr:pic>
        <xdr:nvPicPr>
          <xdr:cNvPr id="10" name="Рисунок 9"/>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6210300" y="106465686"/>
            <a:ext cx="4124325" cy="2062163"/>
          </a:xfrm>
          <a:prstGeom prst="rect">
            <a:avLst/>
          </a:prstGeom>
        </xdr:spPr>
      </xdr:pic>
    </xdr:grpSp>
    <xdr:clientData/>
  </xdr:twoCellAnchor>
  <xdr:twoCellAnchor>
    <xdr:from>
      <xdr:col>0</xdr:col>
      <xdr:colOff>3429000</xdr:colOff>
      <xdr:row>358</xdr:row>
      <xdr:rowOff>209549</xdr:rowOff>
    </xdr:from>
    <xdr:to>
      <xdr:col>3</xdr:col>
      <xdr:colOff>819150</xdr:colOff>
      <xdr:row>358</xdr:row>
      <xdr:rowOff>2124074</xdr:rowOff>
    </xdr:to>
    <xdr:grpSp>
      <xdr:nvGrpSpPr>
        <xdr:cNvPr id="16" name="Группа 15"/>
        <xdr:cNvGrpSpPr/>
      </xdr:nvGrpSpPr>
      <xdr:grpSpPr>
        <a:xfrm>
          <a:off x="3429000" y="115728749"/>
          <a:ext cx="7219950" cy="1914525"/>
          <a:chOff x="2724150" y="106650631"/>
          <a:chExt cx="9144000" cy="2191544"/>
        </a:xfrm>
      </xdr:grpSpPr>
      <xdr:pic>
        <xdr:nvPicPr>
          <xdr:cNvPr id="17" name="Рисунок 16"/>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2724150" y="106656794"/>
            <a:ext cx="4381500" cy="2185381"/>
          </a:xfrm>
          <a:prstGeom prst="rect">
            <a:avLst/>
          </a:prstGeom>
        </xdr:spPr>
      </xdr:pic>
      <xdr:pic>
        <xdr:nvPicPr>
          <xdr:cNvPr id="18" name="Рисунок 17"/>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7086600" y="106650631"/>
            <a:ext cx="4781550" cy="2191544"/>
          </a:xfrm>
          <a:prstGeom prst="rect">
            <a:avLst/>
          </a:prstGeom>
        </xdr:spPr>
      </xdr:pic>
    </xdr:grp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2980267</xdr:colOff>
      <xdr:row>236</xdr:row>
      <xdr:rowOff>93134</xdr:rowOff>
    </xdr:from>
    <xdr:to>
      <xdr:col>2</xdr:col>
      <xdr:colOff>496265</xdr:colOff>
      <xdr:row>236</xdr:row>
      <xdr:rowOff>1671562</xdr:rowOff>
    </xdr:to>
    <xdr:pic>
      <xdr:nvPicPr>
        <xdr:cNvPr id="2" name="图片 1" descr="3bda18c4d4e932ba4b56c1f133b37ba"/>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2980055" y="80085565"/>
          <a:ext cx="4198620" cy="1578610"/>
        </a:xfrm>
        <a:prstGeom prst="rect">
          <a:avLst/>
        </a:prstGeom>
      </xdr:spPr>
    </xdr:pic>
    <xdr:clientData/>
  </xdr:twoCellAnchor>
  <xdr:twoCellAnchor>
    <xdr:from>
      <xdr:col>2</xdr:col>
      <xdr:colOff>489857</xdr:colOff>
      <xdr:row>236</xdr:row>
      <xdr:rowOff>93133</xdr:rowOff>
    </xdr:from>
    <xdr:to>
      <xdr:col>3</xdr:col>
      <xdr:colOff>1621970</xdr:colOff>
      <xdr:row>236</xdr:row>
      <xdr:rowOff>1671562</xdr:rowOff>
    </xdr:to>
    <xdr:pic>
      <xdr:nvPicPr>
        <xdr:cNvPr id="3" name="图片 1" descr="3bda18c4d4e932ba4b56c1f133b37ba"/>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7172325" y="80085565"/>
          <a:ext cx="3791585" cy="1578610"/>
        </a:xfrm>
        <a:prstGeom prst="rect">
          <a:avLst/>
        </a:prstGeom>
      </xdr:spPr>
    </xdr:pic>
    <xdr:clientData/>
  </xdr:twoCellAnchor>
  <xdr:twoCellAnchor>
    <xdr:from>
      <xdr:col>1</xdr:col>
      <xdr:colOff>1898652</xdr:colOff>
      <xdr:row>262</xdr:row>
      <xdr:rowOff>130629</xdr:rowOff>
    </xdr:from>
    <xdr:to>
      <xdr:col>2</xdr:col>
      <xdr:colOff>1730829</xdr:colOff>
      <xdr:row>262</xdr:row>
      <xdr:rowOff>2670629</xdr:rowOff>
    </xdr:to>
    <xdr:pic>
      <xdr:nvPicPr>
        <xdr:cNvPr id="7" name="Рисунок 6"/>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5822950" y="89668985"/>
          <a:ext cx="2590165" cy="2540000"/>
        </a:xfrm>
        <a:prstGeom prst="rect">
          <a:avLst/>
        </a:prstGeom>
      </xdr:spPr>
    </xdr:pic>
    <xdr:clientData/>
  </xdr:twoCellAnchor>
  <xdr:twoCellAnchor>
    <xdr:from>
      <xdr:col>1</xdr:col>
      <xdr:colOff>1375833</xdr:colOff>
      <xdr:row>328</xdr:row>
      <xdr:rowOff>275167</xdr:rowOff>
    </xdr:from>
    <xdr:to>
      <xdr:col>3</xdr:col>
      <xdr:colOff>0</xdr:colOff>
      <xdr:row>328</xdr:row>
      <xdr:rowOff>2349500</xdr:rowOff>
    </xdr:to>
    <xdr:pic>
      <xdr:nvPicPr>
        <xdr:cNvPr id="9" name="Рисунок 8"/>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5299710" y="110728760"/>
          <a:ext cx="4042410" cy="2074545"/>
        </a:xfrm>
        <a:prstGeom prst="rect">
          <a:avLst/>
        </a:prstGeom>
      </xdr:spPr>
    </xdr:pic>
    <xdr:clientData/>
  </xdr:twoCellAnchor>
  <xdr:twoCellAnchor>
    <xdr:from>
      <xdr:col>0</xdr:col>
      <xdr:colOff>131236</xdr:colOff>
      <xdr:row>434</xdr:row>
      <xdr:rowOff>296334</xdr:rowOff>
    </xdr:from>
    <xdr:to>
      <xdr:col>4</xdr:col>
      <xdr:colOff>1934206</xdr:colOff>
      <xdr:row>434</xdr:row>
      <xdr:rowOff>2794000</xdr:rowOff>
    </xdr:to>
    <xdr:grpSp>
      <xdr:nvGrpSpPr>
        <xdr:cNvPr id="24" name="Группа 23"/>
        <xdr:cNvGrpSpPr/>
      </xdr:nvGrpSpPr>
      <xdr:grpSpPr>
        <a:xfrm>
          <a:off x="131236" y="146807163"/>
          <a:ext cx="13711941" cy="2497666"/>
          <a:chOff x="152402" y="105668349"/>
          <a:chExt cx="13681703" cy="1829994"/>
        </a:xfrm>
      </xdr:grpSpPr>
      <xdr:pic>
        <xdr:nvPicPr>
          <xdr:cNvPr id="11" name="Рисунок 10" descr="Мятный гибридный простой матовый чехол-бампер для телефона Iphone 11 Pro Max Xr Xs Max 6s 8 7 Plus"/>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4047069" y="105680933"/>
            <a:ext cx="1777883" cy="180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 name="Рисунок 11" descr="Мятный гибридный простой матовый чехол-бампер для телефона Iphone 11 Pro Max Xr Xs Max 6s 8 7 Plus"/>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2116669" y="105668349"/>
            <a:ext cx="1777884" cy="180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3" name="Рисунок 12" descr="Мятный гибридный простой матовый чехол-бампер для телефона Iphone 11 Pro Max Xr Xs Max 6s 8 7 Plus"/>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152402" y="105676677"/>
            <a:ext cx="1777566" cy="180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4" name="Рисунок 13" descr="Мятный гибридный простой матовый чехол-бампер для телефона Iphone 11 Pro Max Xr Xs Max 6s 8 7 Plus"/>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6079067" y="105677413"/>
            <a:ext cx="1778041" cy="180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5" name="Рисунок 14" descr="Мятный гибридный простой матовый чехол-бампер для телефона Iphone 11 Pro Max Xr Xs Max 6s 8 7 Plus"/>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8068737" y="105685573"/>
            <a:ext cx="1777567" cy="180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6" name="Рисунок 15" descr="Мятный гибридный простой матовый чехол-бампер для телефона Iphone 11 Pro Max Xr Xs Max 6s 8 7 Plus"/>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10033002" y="105698343"/>
            <a:ext cx="1771920" cy="180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3" name="Рисунок 22" descr="Мятный гибридный простой матовый чехол-бампер для телефона Iphone 11 Pro Max Xr Xs Max 6s 8 7 Plus"/>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12056537" y="105694576"/>
            <a:ext cx="1777568" cy="18000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116417</xdr:colOff>
      <xdr:row>495</xdr:row>
      <xdr:rowOff>199843</xdr:rowOff>
    </xdr:from>
    <xdr:to>
      <xdr:col>4</xdr:col>
      <xdr:colOff>2021361</xdr:colOff>
      <xdr:row>495</xdr:row>
      <xdr:rowOff>1799167</xdr:rowOff>
    </xdr:to>
    <xdr:grpSp>
      <xdr:nvGrpSpPr>
        <xdr:cNvPr id="47" name="Группа 46"/>
        <xdr:cNvGrpSpPr/>
      </xdr:nvGrpSpPr>
      <xdr:grpSpPr>
        <a:xfrm>
          <a:off x="116417" y="166794814"/>
          <a:ext cx="13813915" cy="1599324"/>
          <a:chOff x="254000" y="132595227"/>
          <a:chExt cx="13783677" cy="1460017"/>
        </a:xfrm>
      </xdr:grpSpPr>
      <xdr:pic>
        <xdr:nvPicPr>
          <xdr:cNvPr id="49" name="Рисунок 48" descr="Чехол для Samsung Galaxy A70 (A705) Soft Touch Silicone Cove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4944534" y="132596467"/>
            <a:ext cx="1422466" cy="144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0" name="Рисунок 49"/>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12616393" y="132604933"/>
            <a:ext cx="1421284" cy="1439333"/>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1" name="Рисунок 50"/>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1862666" y="132595227"/>
            <a:ext cx="1421943" cy="144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2" name="Рисунок 51" descr="Чехол для Samsung Galaxy A70 (A705) Soft Touch Silicone Cove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254000" y="132596465"/>
            <a:ext cx="1422846" cy="144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3" name="Рисунок 52" descr="Чехол для Samsung Galaxy A70 (A705) Soft Touch Silicone Cove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11065932" y="132613399"/>
            <a:ext cx="1422620" cy="144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4" name="Рисунок 53"/>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6468533" y="132596467"/>
            <a:ext cx="1422620" cy="144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5" name="Рисунок 54"/>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a:xfrm>
            <a:off x="8001000" y="132604905"/>
            <a:ext cx="1422621" cy="144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6" name="Рисунок 55"/>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9541934" y="132615244"/>
            <a:ext cx="1423523" cy="144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7" name="Рисунок 56" descr="Чехол для Samsung Galaxy A70 (A705) Soft Touch Silicone Cove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3403599" y="132596850"/>
            <a:ext cx="1422621" cy="14400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1667931</xdr:colOff>
      <xdr:row>570</xdr:row>
      <xdr:rowOff>110067</xdr:rowOff>
    </xdr:from>
    <xdr:to>
      <xdr:col>3</xdr:col>
      <xdr:colOff>0</xdr:colOff>
      <xdr:row>570</xdr:row>
      <xdr:rowOff>2312883</xdr:rowOff>
    </xdr:to>
    <xdr:pic>
      <xdr:nvPicPr>
        <xdr:cNvPr id="70" name="Рисунок 69"/>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5591810" y="188057155"/>
          <a:ext cx="3750310" cy="2202815"/>
        </a:xfrm>
        <a:prstGeom prst="rect">
          <a:avLst/>
        </a:prstGeom>
      </xdr:spPr>
    </xdr:pic>
    <xdr:clientData/>
  </xdr:twoCellAnchor>
  <xdr:twoCellAnchor>
    <xdr:from>
      <xdr:col>1</xdr:col>
      <xdr:colOff>1126067</xdr:colOff>
      <xdr:row>581</xdr:row>
      <xdr:rowOff>150283</xdr:rowOff>
    </xdr:from>
    <xdr:to>
      <xdr:col>3</xdr:col>
      <xdr:colOff>0</xdr:colOff>
      <xdr:row>581</xdr:row>
      <xdr:rowOff>1820757</xdr:rowOff>
    </xdr:to>
    <xdr:grpSp>
      <xdr:nvGrpSpPr>
        <xdr:cNvPr id="11264" name="Группа 11263"/>
        <xdr:cNvGrpSpPr/>
      </xdr:nvGrpSpPr>
      <xdr:grpSpPr>
        <a:xfrm>
          <a:off x="5055810" y="195929854"/>
          <a:ext cx="4295019" cy="1670474"/>
          <a:chOff x="5054600" y="279967266"/>
          <a:chExt cx="3945467" cy="1371601"/>
        </a:xfrm>
      </xdr:grpSpPr>
      <xdr:pic>
        <xdr:nvPicPr>
          <xdr:cNvPr id="98" name="Рисунок 97"/>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5054600" y="279967266"/>
            <a:ext cx="821267" cy="1346201"/>
          </a:xfrm>
          <a:prstGeom prst="rect">
            <a:avLst/>
          </a:prstGeom>
        </xdr:spPr>
      </xdr:pic>
      <xdr:pic>
        <xdr:nvPicPr>
          <xdr:cNvPr id="99" name="Рисунок 98"/>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5867400" y="279975733"/>
            <a:ext cx="762000" cy="1320801"/>
          </a:xfrm>
          <a:prstGeom prst="rect">
            <a:avLst/>
          </a:prstGeom>
        </xdr:spPr>
      </xdr:pic>
      <xdr:pic>
        <xdr:nvPicPr>
          <xdr:cNvPr id="101" name="Рисунок 10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8204199" y="279984201"/>
            <a:ext cx="795868" cy="1312334"/>
          </a:xfrm>
          <a:prstGeom prst="rect">
            <a:avLst/>
          </a:prstGeom>
        </xdr:spPr>
      </xdr:pic>
      <xdr:pic>
        <xdr:nvPicPr>
          <xdr:cNvPr id="102" name="Рисунок 10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7433734" y="279967267"/>
            <a:ext cx="761999" cy="1346200"/>
          </a:xfrm>
          <a:prstGeom prst="rect">
            <a:avLst/>
          </a:prstGeom>
        </xdr:spPr>
      </xdr:pic>
      <xdr:pic>
        <xdr:nvPicPr>
          <xdr:cNvPr id="103" name="Рисунок 10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6629401" y="279967267"/>
            <a:ext cx="804333" cy="1371600"/>
          </a:xfrm>
          <a:prstGeom prst="rect">
            <a:avLst/>
          </a:prstGeom>
        </xdr:spPr>
      </xdr:pic>
    </xdr:grpSp>
    <xdr:clientData/>
  </xdr:twoCellAnchor>
  <xdr:twoCellAnchor>
    <xdr:from>
      <xdr:col>1</xdr:col>
      <xdr:colOff>1363133</xdr:colOff>
      <xdr:row>1033</xdr:row>
      <xdr:rowOff>236611</xdr:rowOff>
    </xdr:from>
    <xdr:to>
      <xdr:col>3</xdr:col>
      <xdr:colOff>0</xdr:colOff>
      <xdr:row>1033</xdr:row>
      <xdr:rowOff>2048934</xdr:rowOff>
    </xdr:to>
    <xdr:pic>
      <xdr:nvPicPr>
        <xdr:cNvPr id="43" name="Рисунок 42"/>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5287010" y="328355325"/>
          <a:ext cx="4055110" cy="1812290"/>
        </a:xfrm>
        <a:prstGeom prst="rect">
          <a:avLst/>
        </a:prstGeom>
      </xdr:spPr>
    </xdr:pic>
    <xdr:clientData/>
  </xdr:twoCellAnchor>
  <xdr:twoCellAnchor>
    <xdr:from>
      <xdr:col>1</xdr:col>
      <xdr:colOff>1100666</xdr:colOff>
      <xdr:row>902</xdr:row>
      <xdr:rowOff>118534</xdr:rowOff>
    </xdr:from>
    <xdr:to>
      <xdr:col>3</xdr:col>
      <xdr:colOff>0</xdr:colOff>
      <xdr:row>902</xdr:row>
      <xdr:rowOff>1970131</xdr:rowOff>
    </xdr:to>
    <xdr:pic>
      <xdr:nvPicPr>
        <xdr:cNvPr id="95" name="Рисунок 94"/>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5024755" y="287016825"/>
          <a:ext cx="4317365" cy="1851660"/>
        </a:xfrm>
        <a:prstGeom prst="rect">
          <a:avLst/>
        </a:prstGeom>
      </xdr:spPr>
    </xdr:pic>
    <xdr:clientData/>
  </xdr:twoCellAnchor>
  <xdr:twoCellAnchor>
    <xdr:from>
      <xdr:col>1</xdr:col>
      <xdr:colOff>1068917</xdr:colOff>
      <xdr:row>997</xdr:row>
      <xdr:rowOff>137584</xdr:rowOff>
    </xdr:from>
    <xdr:to>
      <xdr:col>3</xdr:col>
      <xdr:colOff>0</xdr:colOff>
      <xdr:row>997</xdr:row>
      <xdr:rowOff>2254250</xdr:rowOff>
    </xdr:to>
    <xdr:pic>
      <xdr:nvPicPr>
        <xdr:cNvPr id="107" name="Рисунок 106"/>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4993005" y="315447045"/>
          <a:ext cx="4349115" cy="2117090"/>
        </a:xfrm>
        <a:prstGeom prst="rect">
          <a:avLst/>
        </a:prstGeom>
      </xdr:spPr>
    </xdr:pic>
    <xdr:clientData/>
  </xdr:twoCellAnchor>
  <xdr:twoCellAnchor>
    <xdr:from>
      <xdr:col>1</xdr:col>
      <xdr:colOff>1164166</xdr:colOff>
      <xdr:row>1639</xdr:row>
      <xdr:rowOff>127000</xdr:rowOff>
    </xdr:from>
    <xdr:to>
      <xdr:col>3</xdr:col>
      <xdr:colOff>0</xdr:colOff>
      <xdr:row>1639</xdr:row>
      <xdr:rowOff>2116667</xdr:rowOff>
    </xdr:to>
    <xdr:grpSp>
      <xdr:nvGrpSpPr>
        <xdr:cNvPr id="10" name="Группа 9"/>
        <xdr:cNvGrpSpPr/>
      </xdr:nvGrpSpPr>
      <xdr:grpSpPr>
        <a:xfrm>
          <a:off x="5093909" y="517274629"/>
          <a:ext cx="4256920" cy="1989667"/>
          <a:chOff x="6336009" y="731500539"/>
          <a:chExt cx="3563062" cy="1424870"/>
        </a:xfrm>
      </xdr:grpSpPr>
      <xdr:pic>
        <xdr:nvPicPr>
          <xdr:cNvPr id="123" name="Рисунок 122"/>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336009" y="731500541"/>
            <a:ext cx="888168" cy="1413933"/>
          </a:xfrm>
          <a:prstGeom prst="rect">
            <a:avLst/>
          </a:prstGeom>
        </xdr:spPr>
      </xdr:pic>
      <xdr:pic>
        <xdr:nvPicPr>
          <xdr:cNvPr id="124" name="Рисунок 123"/>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7188190" y="731500539"/>
            <a:ext cx="2710881" cy="1424870"/>
          </a:xfrm>
          <a:prstGeom prst="rect">
            <a:avLst/>
          </a:prstGeom>
        </xdr:spPr>
      </xdr:pic>
    </xdr:grpSp>
    <xdr:clientData/>
  </xdr:twoCellAnchor>
  <xdr:twoCellAnchor>
    <xdr:from>
      <xdr:col>1</xdr:col>
      <xdr:colOff>2068287</xdr:colOff>
      <xdr:row>1373</xdr:row>
      <xdr:rowOff>145142</xdr:rowOff>
    </xdr:from>
    <xdr:to>
      <xdr:col>2</xdr:col>
      <xdr:colOff>1436914</xdr:colOff>
      <xdr:row>1373</xdr:row>
      <xdr:rowOff>1940075</xdr:rowOff>
    </xdr:to>
    <xdr:pic>
      <xdr:nvPicPr>
        <xdr:cNvPr id="21" name="Рисунок 20"/>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5992495" y="433753260"/>
          <a:ext cx="2126615" cy="1795145"/>
        </a:xfrm>
        <a:prstGeom prst="rect">
          <a:avLst/>
        </a:prstGeom>
      </xdr:spPr>
    </xdr:pic>
    <xdr:clientData/>
  </xdr:twoCellAnchor>
  <xdr:twoCellAnchor>
    <xdr:from>
      <xdr:col>1</xdr:col>
      <xdr:colOff>2012650</xdr:colOff>
      <xdr:row>1775</xdr:row>
      <xdr:rowOff>312057</xdr:rowOff>
    </xdr:from>
    <xdr:to>
      <xdr:col>2</xdr:col>
      <xdr:colOff>1632857</xdr:colOff>
      <xdr:row>1775</xdr:row>
      <xdr:rowOff>2242459</xdr:rowOff>
    </xdr:to>
    <xdr:pic>
      <xdr:nvPicPr>
        <xdr:cNvPr id="106" name="Рисунок 105"/>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tretch>
          <a:fillRect/>
        </a:stretch>
      </xdr:blipFill>
      <xdr:spPr>
        <a:xfrm>
          <a:off x="5936615" y="548334565"/>
          <a:ext cx="2378710" cy="1930400"/>
        </a:xfrm>
        <a:prstGeom prst="rect">
          <a:avLst/>
        </a:prstGeom>
      </xdr:spPr>
    </xdr:pic>
    <xdr:clientData/>
  </xdr:twoCellAnchor>
  <xdr:twoCellAnchor>
    <xdr:from>
      <xdr:col>0</xdr:col>
      <xdr:colOff>3289300</xdr:colOff>
      <xdr:row>1809</xdr:row>
      <xdr:rowOff>148167</xdr:rowOff>
    </xdr:from>
    <xdr:to>
      <xdr:col>3</xdr:col>
      <xdr:colOff>0</xdr:colOff>
      <xdr:row>1809</xdr:row>
      <xdr:rowOff>1778000</xdr:rowOff>
    </xdr:to>
    <xdr:grpSp>
      <xdr:nvGrpSpPr>
        <xdr:cNvPr id="20" name="Группа 19"/>
        <xdr:cNvGrpSpPr/>
      </xdr:nvGrpSpPr>
      <xdr:grpSpPr>
        <a:xfrm>
          <a:off x="3289300" y="577188996"/>
          <a:ext cx="6061529" cy="1629833"/>
          <a:chOff x="2429935" y="1006551199"/>
          <a:chExt cx="8923647" cy="2260599"/>
        </a:xfrm>
      </xdr:grpSpPr>
      <xdr:pic>
        <xdr:nvPicPr>
          <xdr:cNvPr id="120" name="Рисунок 119" descr="Замшевый чехол для iPhone 11 Pro Alcantara"/>
          <xdr:cNvPicPr>
            <a:picLocks noChangeAspect="1" noChangeArrowheads="1"/>
          </xdr:cNvPicPr>
        </xdr:nvPicPr>
        <xdr:blipFill>
          <a:blip xmlns:r="http://schemas.openxmlformats.org/officeDocument/2006/relationships" r:embed="rId34" cstate="email">
            <a:extLst>
              <a:ext uri="{BEBA8EAE-BF5A-486C-A8C5-ECC9F3942E4B}">
                <a14:imgProps xmlns:a14="http://schemas.microsoft.com/office/drawing/2010/main">
                  <a14:imgLayer>
                    <a14:imgEffect>
                      <a14:backgroundRemoval t="3808" b="94589" l="0" r="100000">
                        <a14:foregroundMark x1="59281" y1="94589" x2="59281" y2="94589"/>
                        <a14:foregroundMark x1="57186" y1="3808" x2="57186" y2="3808"/>
                      </a14:backgroundRemoval>
                    </a14:imgEffect>
                  </a14:imgLayer>
                </a14:imgProps>
              </a:ext>
              <a:ext uri="{28A0092B-C50C-407E-A947-70E740481C1C}">
                <a14:useLocalDpi xmlns:a14="http://schemas.microsoft.com/office/drawing/2010/main" val="0"/>
              </a:ext>
            </a:extLst>
          </a:blip>
          <a:srcRect/>
          <a:stretch>
            <a:fillRect/>
          </a:stretch>
        </xdr:blipFill>
        <xdr:spPr>
          <a:xfrm>
            <a:off x="2429935" y="1006563901"/>
            <a:ext cx="1430866" cy="21463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1" name="Рисунок 120"/>
          <xdr:cNvPicPr>
            <a:picLocks noChangeAspect="1" noChangeArrowheads="1"/>
          </xdr:cNvPicPr>
        </xdr:nvPicPr>
        <xdr:blipFill>
          <a:blip xmlns:r="http://schemas.openxmlformats.org/officeDocument/2006/relationships" r:embed="rId35" cstate="email">
            <a:extLst>
              <a:ext uri="{BEBA8EAE-BF5A-486C-A8C5-ECC9F3942E4B}">
                <a14:imgProps xmlns:a14="http://schemas.microsoft.com/office/drawing/2010/main">
                  <a14:imgLayer>
                    <a14:imgEffect>
                      <a14:backgroundRemoval t="5534" b="95059" l="0" r="100000">
                        <a14:foregroundMark x1="71071" y1="5731" x2="71071" y2="5731"/>
                        <a14:foregroundMark x1="48214" y1="5731" x2="48214" y2="5731"/>
                        <a14:foregroundMark x1="67857" y1="95059" x2="67857" y2="95059"/>
                      </a14:backgroundRemoval>
                    </a14:imgEffect>
                  </a14:imgLayer>
                </a14:imgProps>
              </a:ext>
              <a:ext uri="{28A0092B-C50C-407E-A947-70E740481C1C}">
                <a14:useLocalDpi xmlns:a14="http://schemas.microsoft.com/office/drawing/2010/main" val="0"/>
              </a:ext>
            </a:extLst>
          </a:blip>
          <a:srcRect/>
          <a:stretch>
            <a:fillRect/>
          </a:stretch>
        </xdr:blipFill>
        <xdr:spPr>
          <a:xfrm>
            <a:off x="3852334" y="1006551199"/>
            <a:ext cx="1220979" cy="2209799"/>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2" name="Рисунок 121"/>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a:xfrm>
            <a:off x="5096934" y="1006614906"/>
            <a:ext cx="1176866" cy="2120691"/>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5" name="Рисунок 124"/>
          <xdr:cNvPicPr>
            <a:picLocks noChangeAspect="1" noChangeArrowheads="1"/>
          </xdr:cNvPicPr>
        </xdr:nvPicPr>
        <xdr:blipFill>
          <a:blip xmlns:r="http://schemas.openxmlformats.org/officeDocument/2006/relationships" r:embed="rId37" cstate="email">
            <a:extLst>
              <a:ext uri="{BEBA8EAE-BF5A-486C-A8C5-ECC9F3942E4B}">
                <a14:imgProps xmlns:a14="http://schemas.microsoft.com/office/drawing/2010/main">
                  <a14:imgLayer>
                    <a14:imgEffect>
                      <a14:backgroundRemoval t="1681" b="96849" l="0" r="100000">
                        <a14:foregroundMark x1="68321" y1="96849" x2="68321" y2="96849"/>
                      </a14:backgroundRemoval>
                    </a14:imgEffect>
                  </a14:imgLayer>
                </a14:imgProps>
              </a:ext>
              <a:ext uri="{28A0092B-C50C-407E-A947-70E740481C1C}">
                <a14:useLocalDpi xmlns:a14="http://schemas.microsoft.com/office/drawing/2010/main" val="0"/>
              </a:ext>
            </a:extLst>
          </a:blip>
          <a:srcRect/>
          <a:stretch>
            <a:fillRect/>
          </a:stretch>
        </xdr:blipFill>
        <xdr:spPr>
          <a:xfrm>
            <a:off x="6426201" y="1006635866"/>
            <a:ext cx="1167438" cy="2125133"/>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6" name="Рисунок 125"/>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a:xfrm>
            <a:off x="7628466" y="1006617190"/>
            <a:ext cx="1134533" cy="2126876"/>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7" name="Рисунок 126" descr="Замшевый чехол для iPhone 11 Pro Alcantara"/>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a:xfrm>
            <a:off x="8839199" y="1006602859"/>
            <a:ext cx="1193801" cy="2208939"/>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8" name="Рисунок 127"/>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a:xfrm>
            <a:off x="10193867" y="1006610466"/>
            <a:ext cx="1159715" cy="2167467"/>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3684815</xdr:colOff>
      <xdr:row>408</xdr:row>
      <xdr:rowOff>174171</xdr:rowOff>
    </xdr:from>
    <xdr:to>
      <xdr:col>3</xdr:col>
      <xdr:colOff>1589315</xdr:colOff>
      <xdr:row>408</xdr:row>
      <xdr:rowOff>2422071</xdr:rowOff>
    </xdr:to>
    <xdr:grpSp>
      <xdr:nvGrpSpPr>
        <xdr:cNvPr id="115" name="Группа 114"/>
        <xdr:cNvGrpSpPr/>
      </xdr:nvGrpSpPr>
      <xdr:grpSpPr>
        <a:xfrm>
          <a:off x="3684815" y="135559800"/>
          <a:ext cx="7255329" cy="2247900"/>
          <a:chOff x="866773" y="609597"/>
          <a:chExt cx="4489950" cy="1088503"/>
        </a:xfrm>
      </xdr:grpSpPr>
      <xdr:pic>
        <xdr:nvPicPr>
          <xdr:cNvPr id="117" name="Рисунок 116" descr="6 из 10"/>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a:xfrm>
            <a:off x="866773" y="609597"/>
            <a:ext cx="1080000" cy="108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18" name="Рисунок 117" descr="3 из 10"/>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a:xfrm>
            <a:off x="1990723" y="609599"/>
            <a:ext cx="1080000" cy="10800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19" name="Рисунок 118" descr="4 из 10"/>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a:xfrm>
            <a:off x="3124200" y="622763"/>
            <a:ext cx="1080000" cy="106786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9" name="Рисунок 128" descr="9 из 10"/>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276723" y="618100"/>
            <a:ext cx="1080000" cy="10800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1365250</xdr:colOff>
      <xdr:row>1802</xdr:row>
      <xdr:rowOff>102810</xdr:rowOff>
    </xdr:from>
    <xdr:to>
      <xdr:col>2</xdr:col>
      <xdr:colOff>2579914</xdr:colOff>
      <xdr:row>1802</xdr:row>
      <xdr:rowOff>2656114</xdr:rowOff>
    </xdr:to>
    <xdr:pic>
      <xdr:nvPicPr>
        <xdr:cNvPr id="100" name="Рисунок 99"/>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5289550" y="559511200"/>
          <a:ext cx="3972560" cy="2553335"/>
        </a:xfrm>
        <a:prstGeom prst="rect">
          <a:avLst/>
        </a:prstGeom>
      </xdr:spPr>
    </xdr:pic>
    <xdr:clientData/>
  </xdr:twoCellAnchor>
  <xdr:twoCellAnchor>
    <xdr:from>
      <xdr:col>1</xdr:col>
      <xdr:colOff>2136020</xdr:colOff>
      <xdr:row>1362</xdr:row>
      <xdr:rowOff>99529</xdr:rowOff>
    </xdr:from>
    <xdr:to>
      <xdr:col>2</xdr:col>
      <xdr:colOff>1360714</xdr:colOff>
      <xdr:row>1363</xdr:row>
      <xdr:rowOff>8770</xdr:rowOff>
    </xdr:to>
    <xdr:pic>
      <xdr:nvPicPr>
        <xdr:cNvPr id="25" name="Рисунок 24"/>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a:xfrm>
          <a:off x="6059805" y="427699170"/>
          <a:ext cx="1983105" cy="2671445"/>
        </a:xfrm>
        <a:prstGeom prst="rect">
          <a:avLst/>
        </a:prstGeom>
      </xdr:spPr>
    </xdr:pic>
    <xdr:clientData/>
  </xdr:twoCellAnchor>
  <xdr:twoCellAnchor>
    <xdr:from>
      <xdr:col>1</xdr:col>
      <xdr:colOff>941916</xdr:colOff>
      <xdr:row>680</xdr:row>
      <xdr:rowOff>137582</xdr:rowOff>
    </xdr:from>
    <xdr:to>
      <xdr:col>3</xdr:col>
      <xdr:colOff>0</xdr:colOff>
      <xdr:row>680</xdr:row>
      <xdr:rowOff>2476500</xdr:rowOff>
    </xdr:to>
    <xdr:pic>
      <xdr:nvPicPr>
        <xdr:cNvPr id="109" name="Рисунок 108"/>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val="0"/>
            </a:ext>
          </a:extLst>
        </a:blip>
        <a:stretch>
          <a:fillRect/>
        </a:stretch>
      </xdr:blipFill>
      <xdr:spPr>
        <a:xfrm>
          <a:off x="4866005" y="223544130"/>
          <a:ext cx="4476115" cy="2339340"/>
        </a:xfrm>
        <a:prstGeom prst="rect">
          <a:avLst/>
        </a:prstGeom>
      </xdr:spPr>
    </xdr:pic>
    <xdr:clientData/>
  </xdr:twoCellAnchor>
  <xdr:twoCellAnchor>
    <xdr:from>
      <xdr:col>1</xdr:col>
      <xdr:colOff>1862059</xdr:colOff>
      <xdr:row>3</xdr:row>
      <xdr:rowOff>94829</xdr:rowOff>
    </xdr:from>
    <xdr:to>
      <xdr:col>2</xdr:col>
      <xdr:colOff>1959428</xdr:colOff>
      <xdr:row>3</xdr:row>
      <xdr:rowOff>2120052</xdr:rowOff>
    </xdr:to>
    <xdr:pic>
      <xdr:nvPicPr>
        <xdr:cNvPr id="110" name="Рисунок 109"/>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a:xfrm rot="5400000">
          <a:off x="6201410" y="1212850"/>
          <a:ext cx="2025015" cy="2855595"/>
        </a:xfrm>
        <a:prstGeom prst="rect">
          <a:avLst/>
        </a:prstGeom>
      </xdr:spPr>
    </xdr:pic>
    <xdr:clientData/>
  </xdr:twoCellAnchor>
  <xdr:twoCellAnchor>
    <xdr:from>
      <xdr:col>1</xdr:col>
      <xdr:colOff>1993295</xdr:colOff>
      <xdr:row>1723</xdr:row>
      <xdr:rowOff>112027</xdr:rowOff>
    </xdr:from>
    <xdr:to>
      <xdr:col>2</xdr:col>
      <xdr:colOff>1556657</xdr:colOff>
      <xdr:row>1723</xdr:row>
      <xdr:rowOff>2254238</xdr:rowOff>
    </xdr:to>
    <xdr:pic>
      <xdr:nvPicPr>
        <xdr:cNvPr id="4" name="Рисунок 3"/>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val="0"/>
            </a:ext>
          </a:extLst>
        </a:blip>
        <a:stretch>
          <a:fillRect/>
        </a:stretch>
      </xdr:blipFill>
      <xdr:spPr>
        <a:xfrm>
          <a:off x="5917565" y="530351365"/>
          <a:ext cx="2321560" cy="2141855"/>
        </a:xfrm>
        <a:prstGeom prst="rect">
          <a:avLst/>
        </a:prstGeom>
      </xdr:spPr>
    </xdr:pic>
    <xdr:clientData/>
  </xdr:twoCellAnchor>
  <xdr:twoCellAnchor>
    <xdr:from>
      <xdr:col>0</xdr:col>
      <xdr:colOff>2190750</xdr:colOff>
      <xdr:row>100</xdr:row>
      <xdr:rowOff>226219</xdr:rowOff>
    </xdr:from>
    <xdr:to>
      <xdr:col>4</xdr:col>
      <xdr:colOff>2382</xdr:colOff>
      <xdr:row>100</xdr:row>
      <xdr:rowOff>1989666</xdr:rowOff>
    </xdr:to>
    <xdr:grpSp>
      <xdr:nvGrpSpPr>
        <xdr:cNvPr id="116" name="Группа 115"/>
        <xdr:cNvGrpSpPr/>
      </xdr:nvGrpSpPr>
      <xdr:grpSpPr>
        <a:xfrm>
          <a:off x="2190750" y="34156990"/>
          <a:ext cx="9720603" cy="1763447"/>
          <a:chOff x="3202781" y="66544032"/>
          <a:chExt cx="10203657" cy="2488406"/>
        </a:xfrm>
      </xdr:grpSpPr>
      <xdr:pic>
        <xdr:nvPicPr>
          <xdr:cNvPr id="131" name="Рисунок 130"/>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a:xfrm>
            <a:off x="3202781" y="66567843"/>
            <a:ext cx="1452564" cy="2416969"/>
          </a:xfrm>
          <a:prstGeom prst="rect">
            <a:avLst/>
          </a:prstGeom>
        </xdr:spPr>
      </xdr:pic>
      <xdr:pic>
        <xdr:nvPicPr>
          <xdr:cNvPr id="147" name="Рисунок 146"/>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a:xfrm>
            <a:off x="4619625" y="66582243"/>
            <a:ext cx="1512095" cy="2414476"/>
          </a:xfrm>
          <a:prstGeom prst="rect">
            <a:avLst/>
          </a:prstGeom>
        </xdr:spPr>
      </xdr:pic>
      <xdr:pic>
        <xdr:nvPicPr>
          <xdr:cNvPr id="154" name="Рисунок 153"/>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a:xfrm>
            <a:off x="6119814" y="66555939"/>
            <a:ext cx="1321592" cy="2464594"/>
          </a:xfrm>
          <a:prstGeom prst="rect">
            <a:avLst/>
          </a:prstGeom>
        </xdr:spPr>
      </xdr:pic>
      <xdr:pic>
        <xdr:nvPicPr>
          <xdr:cNvPr id="155" name="Рисунок 154"/>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a:xfrm>
            <a:off x="7441405" y="66553897"/>
            <a:ext cx="1571625" cy="2454730"/>
          </a:xfrm>
          <a:prstGeom prst="rect">
            <a:avLst/>
          </a:prstGeom>
        </xdr:spPr>
      </xdr:pic>
      <xdr:pic>
        <xdr:nvPicPr>
          <xdr:cNvPr id="156" name="Рисунок 155"/>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val="0"/>
              </a:ext>
            </a:extLst>
          </a:blip>
          <a:srcRect/>
          <a:stretch>
            <a:fillRect/>
          </a:stretch>
        </xdr:blipFill>
        <xdr:spPr>
          <a:xfrm>
            <a:off x="9013032" y="66546150"/>
            <a:ext cx="1488281" cy="2474381"/>
          </a:xfrm>
          <a:prstGeom prst="rect">
            <a:avLst/>
          </a:prstGeom>
        </xdr:spPr>
      </xdr:pic>
      <xdr:pic>
        <xdr:nvPicPr>
          <xdr:cNvPr id="157" name="Рисунок 156"/>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val="0"/>
              </a:ext>
            </a:extLst>
          </a:blip>
          <a:srcRect/>
          <a:stretch>
            <a:fillRect/>
          </a:stretch>
        </xdr:blipFill>
        <xdr:spPr>
          <a:xfrm>
            <a:off x="10489406" y="66544032"/>
            <a:ext cx="1428394" cy="2476499"/>
          </a:xfrm>
          <a:prstGeom prst="rect">
            <a:avLst/>
          </a:prstGeom>
        </xdr:spPr>
      </xdr:pic>
      <xdr:pic>
        <xdr:nvPicPr>
          <xdr:cNvPr id="158" name="Рисунок 157"/>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a:xfrm>
            <a:off x="11894345" y="66559016"/>
            <a:ext cx="1512093" cy="2473422"/>
          </a:xfrm>
          <a:prstGeom prst="rect">
            <a:avLst/>
          </a:prstGeom>
        </xdr:spPr>
      </xdr:pic>
    </xdr:grpSp>
    <xdr:clientData/>
  </xdr:twoCellAnchor>
  <xdr:twoCellAnchor>
    <xdr:from>
      <xdr:col>0</xdr:col>
      <xdr:colOff>3284802</xdr:colOff>
      <xdr:row>214</xdr:row>
      <xdr:rowOff>146844</xdr:rowOff>
    </xdr:from>
    <xdr:to>
      <xdr:col>3</xdr:col>
      <xdr:colOff>352219</xdr:colOff>
      <xdr:row>214</xdr:row>
      <xdr:rowOff>1513415</xdr:rowOff>
    </xdr:to>
    <xdr:pic>
      <xdr:nvPicPr>
        <xdr:cNvPr id="161" name="Рисунок 160"/>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val="0"/>
            </a:ext>
          </a:extLst>
        </a:blip>
        <a:stretch>
          <a:fillRect/>
        </a:stretch>
      </xdr:blipFill>
      <xdr:spPr>
        <a:xfrm>
          <a:off x="3284220" y="71767065"/>
          <a:ext cx="6409690" cy="1366520"/>
        </a:xfrm>
        <a:prstGeom prst="rect">
          <a:avLst/>
        </a:prstGeom>
      </xdr:spPr>
    </xdr:pic>
    <xdr:clientData/>
  </xdr:twoCellAnchor>
  <xdr:twoCellAnchor>
    <xdr:from>
      <xdr:col>1</xdr:col>
      <xdr:colOff>702468</xdr:colOff>
      <xdr:row>162</xdr:row>
      <xdr:rowOff>178594</xdr:rowOff>
    </xdr:from>
    <xdr:to>
      <xdr:col>3</xdr:col>
      <xdr:colOff>0</xdr:colOff>
      <xdr:row>162</xdr:row>
      <xdr:rowOff>1693333</xdr:rowOff>
    </xdr:to>
    <xdr:pic>
      <xdr:nvPicPr>
        <xdr:cNvPr id="162" name="Рисунок 161"/>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val="0"/>
            </a:ext>
          </a:extLst>
        </a:blip>
        <a:stretch>
          <a:fillRect/>
        </a:stretch>
      </xdr:blipFill>
      <xdr:spPr>
        <a:xfrm>
          <a:off x="4626610" y="54451885"/>
          <a:ext cx="4715510" cy="1514475"/>
        </a:xfrm>
        <a:prstGeom prst="rect">
          <a:avLst/>
        </a:prstGeom>
      </xdr:spPr>
    </xdr:pic>
    <xdr:clientData/>
  </xdr:twoCellAnchor>
  <xdr:twoCellAnchor>
    <xdr:from>
      <xdr:col>1</xdr:col>
      <xdr:colOff>1262743</xdr:colOff>
      <xdr:row>42</xdr:row>
      <xdr:rowOff>76199</xdr:rowOff>
    </xdr:from>
    <xdr:to>
      <xdr:col>2</xdr:col>
      <xdr:colOff>2615836</xdr:colOff>
      <xdr:row>42</xdr:row>
      <xdr:rowOff>2666999</xdr:rowOff>
    </xdr:to>
    <xdr:pic>
      <xdr:nvPicPr>
        <xdr:cNvPr id="5" name="Рисунок 4"/>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val="0"/>
            </a:ext>
          </a:extLst>
        </a:blip>
        <a:stretch>
          <a:fillRect/>
        </a:stretch>
      </xdr:blipFill>
      <xdr:spPr>
        <a:xfrm>
          <a:off x="5186680" y="15254605"/>
          <a:ext cx="4111625" cy="2590800"/>
        </a:xfrm>
        <a:prstGeom prst="rect">
          <a:avLst/>
        </a:prstGeom>
      </xdr:spPr>
    </xdr:pic>
    <xdr:clientData/>
  </xdr:twoCellAnchor>
  <xdr:twoCellAnchor>
    <xdr:from>
      <xdr:col>0</xdr:col>
      <xdr:colOff>3379944</xdr:colOff>
      <xdr:row>1287</xdr:row>
      <xdr:rowOff>186264</xdr:rowOff>
    </xdr:from>
    <xdr:to>
      <xdr:col>3</xdr:col>
      <xdr:colOff>31751</xdr:colOff>
      <xdr:row>1288</xdr:row>
      <xdr:rowOff>845</xdr:rowOff>
    </xdr:to>
    <xdr:grpSp>
      <xdr:nvGrpSpPr>
        <xdr:cNvPr id="79" name="Группа 78"/>
        <xdr:cNvGrpSpPr/>
      </xdr:nvGrpSpPr>
      <xdr:grpSpPr>
        <a:xfrm>
          <a:off x="3379944" y="407159578"/>
          <a:ext cx="6002636" cy="1991724"/>
          <a:chOff x="4241427" y="553279732"/>
          <a:chExt cx="7103907" cy="1896534"/>
        </a:xfrm>
      </xdr:grpSpPr>
      <xdr:pic>
        <xdr:nvPicPr>
          <xdr:cNvPr id="80" name="Рисунок 79"/>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4241427" y="553279732"/>
            <a:ext cx="5520975" cy="1896534"/>
          </a:xfrm>
          <a:prstGeom prst="rect">
            <a:avLst/>
          </a:prstGeom>
        </xdr:spPr>
      </xdr:pic>
      <xdr:pic>
        <xdr:nvPicPr>
          <xdr:cNvPr id="81" name="Рисунок 80"/>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9745134" y="553286518"/>
            <a:ext cx="1600200" cy="1887631"/>
          </a:xfrm>
          <a:prstGeom prst="rect">
            <a:avLst/>
          </a:prstGeom>
        </xdr:spPr>
      </xdr:pic>
    </xdr:grpSp>
    <xdr:clientData/>
  </xdr:twoCellAnchor>
  <xdr:twoCellAnchor>
    <xdr:from>
      <xdr:col>0</xdr:col>
      <xdr:colOff>3270251</xdr:colOff>
      <xdr:row>1302</xdr:row>
      <xdr:rowOff>186266</xdr:rowOff>
    </xdr:from>
    <xdr:to>
      <xdr:col>3</xdr:col>
      <xdr:colOff>42333</xdr:colOff>
      <xdr:row>1302</xdr:row>
      <xdr:rowOff>2057400</xdr:rowOff>
    </xdr:to>
    <xdr:grpSp>
      <xdr:nvGrpSpPr>
        <xdr:cNvPr id="82" name="Группа 81"/>
        <xdr:cNvGrpSpPr/>
      </xdr:nvGrpSpPr>
      <xdr:grpSpPr>
        <a:xfrm>
          <a:off x="3270251" y="414028466"/>
          <a:ext cx="6122911" cy="1871134"/>
          <a:chOff x="4165600" y="598457868"/>
          <a:chExt cx="6108337" cy="1778000"/>
        </a:xfrm>
      </xdr:grpSpPr>
      <xdr:pic>
        <xdr:nvPicPr>
          <xdr:cNvPr id="83" name="Рисунок 82"/>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a:xfrm>
            <a:off x="4165600" y="598466331"/>
            <a:ext cx="2963333" cy="1769535"/>
          </a:xfrm>
          <a:prstGeom prst="rect">
            <a:avLst/>
          </a:prstGeom>
        </xdr:spPr>
      </xdr:pic>
      <xdr:pic>
        <xdr:nvPicPr>
          <xdr:cNvPr id="84" name="Рисунок 83"/>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7128932" y="598457868"/>
            <a:ext cx="3145005" cy="1778000"/>
          </a:xfrm>
          <a:prstGeom prst="rect">
            <a:avLst/>
          </a:prstGeom>
        </xdr:spPr>
      </xdr:pic>
    </xdr:grpSp>
    <xdr:clientData/>
  </xdr:twoCellAnchor>
  <xdr:twoCellAnchor>
    <xdr:from>
      <xdr:col>1</xdr:col>
      <xdr:colOff>91280</xdr:colOff>
      <xdr:row>1160</xdr:row>
      <xdr:rowOff>112727</xdr:rowOff>
    </xdr:from>
    <xdr:to>
      <xdr:col>3</xdr:col>
      <xdr:colOff>0</xdr:colOff>
      <xdr:row>1160</xdr:row>
      <xdr:rowOff>2097938</xdr:rowOff>
    </xdr:to>
    <xdr:pic>
      <xdr:nvPicPr>
        <xdr:cNvPr id="85" name="Рисунок 84"/>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val="0"/>
            </a:ext>
          </a:extLst>
        </a:blip>
        <a:stretch>
          <a:fillRect/>
        </a:stretch>
      </xdr:blipFill>
      <xdr:spPr>
        <a:xfrm>
          <a:off x="4015105" y="365300895"/>
          <a:ext cx="5327015" cy="1985010"/>
        </a:xfrm>
        <a:prstGeom prst="rect">
          <a:avLst/>
        </a:prstGeom>
      </xdr:spPr>
    </xdr:pic>
    <xdr:clientData/>
  </xdr:twoCellAnchor>
  <xdr:twoCellAnchor>
    <xdr:from>
      <xdr:col>1</xdr:col>
      <xdr:colOff>1454226</xdr:colOff>
      <xdr:row>1386</xdr:row>
      <xdr:rowOff>155271</xdr:rowOff>
    </xdr:from>
    <xdr:to>
      <xdr:col>2</xdr:col>
      <xdr:colOff>2536371</xdr:colOff>
      <xdr:row>1386</xdr:row>
      <xdr:rowOff>1861456</xdr:rowOff>
    </xdr:to>
    <xdr:pic>
      <xdr:nvPicPr>
        <xdr:cNvPr id="77" name="图片 1" descr="90e3e2a05fd4ae2a72d18a60fa74ef4"/>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val="0"/>
            </a:ext>
          </a:extLst>
        </a:blip>
        <a:srcRect/>
        <a:stretch>
          <a:fillRect/>
        </a:stretch>
      </xdr:blipFill>
      <xdr:spPr>
        <a:xfrm>
          <a:off x="5256606" y="653273091"/>
          <a:ext cx="3208125" cy="1706185"/>
        </a:xfrm>
        <a:prstGeom prst="rect">
          <a:avLst/>
        </a:prstGeom>
        <a:noFill/>
        <a:ln w="9525">
          <a:noFill/>
        </a:ln>
      </xdr:spPr>
    </xdr:pic>
    <xdr:clientData/>
  </xdr:twoCellAnchor>
</xdr:wsDr>
</file>

<file path=xl/drawings/drawing18.xml><?xml version="1.0" encoding="utf-8"?>
<xdr:wsDr xmlns:xdr="http://schemas.openxmlformats.org/drawingml/2006/spreadsheetDrawing" xmlns:a="http://schemas.openxmlformats.org/drawingml/2006/main">
  <xdr:twoCellAnchor>
    <xdr:from>
      <xdr:col>2</xdr:col>
      <xdr:colOff>228177</xdr:colOff>
      <xdr:row>36</xdr:row>
      <xdr:rowOff>190498</xdr:rowOff>
    </xdr:from>
    <xdr:to>
      <xdr:col>2</xdr:col>
      <xdr:colOff>2758116</xdr:colOff>
      <xdr:row>44</xdr:row>
      <xdr:rowOff>69303</xdr:rowOff>
    </xdr:to>
    <xdr:pic>
      <xdr:nvPicPr>
        <xdr:cNvPr id="5" name="Рисунок 4"/>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5165725" y="12882880"/>
          <a:ext cx="2529840" cy="2439670"/>
        </a:xfrm>
        <a:prstGeom prst="rect">
          <a:avLst/>
        </a:prstGeom>
      </xdr:spPr>
    </xdr:pic>
    <xdr:clientData/>
  </xdr:twoCellAnchor>
  <xdr:twoCellAnchor>
    <xdr:from>
      <xdr:col>2</xdr:col>
      <xdr:colOff>411903</xdr:colOff>
      <xdr:row>45</xdr:row>
      <xdr:rowOff>42334</xdr:rowOff>
    </xdr:from>
    <xdr:to>
      <xdr:col>2</xdr:col>
      <xdr:colOff>2492162</xdr:colOff>
      <xdr:row>51</xdr:row>
      <xdr:rowOff>52917</xdr:rowOff>
    </xdr:to>
    <xdr:pic>
      <xdr:nvPicPr>
        <xdr:cNvPr id="6" name="Рисунок 5"/>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5349240" y="15584805"/>
          <a:ext cx="2080260" cy="2574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152399</xdr:colOff>
      <xdr:row>183</xdr:row>
      <xdr:rowOff>84668</xdr:rowOff>
    </xdr:from>
    <xdr:to>
      <xdr:col>2</xdr:col>
      <xdr:colOff>2924566</xdr:colOff>
      <xdr:row>187</xdr:row>
      <xdr:rowOff>261198</xdr:rowOff>
    </xdr:to>
    <xdr:pic>
      <xdr:nvPicPr>
        <xdr:cNvPr id="8" name="Рисунок 7"/>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5089525" y="57983120"/>
          <a:ext cx="2772410" cy="1334770"/>
        </a:xfrm>
        <a:prstGeom prst="rect">
          <a:avLst/>
        </a:prstGeom>
      </xdr:spPr>
    </xdr:pic>
    <xdr:clientData/>
  </xdr:twoCellAnchor>
  <xdr:twoCellAnchor>
    <xdr:from>
      <xdr:col>2</xdr:col>
      <xdr:colOff>118534</xdr:colOff>
      <xdr:row>191</xdr:row>
      <xdr:rowOff>0</xdr:rowOff>
    </xdr:from>
    <xdr:to>
      <xdr:col>2</xdr:col>
      <xdr:colOff>2890701</xdr:colOff>
      <xdr:row>194</xdr:row>
      <xdr:rowOff>174413</xdr:rowOff>
    </xdr:to>
    <xdr:pic>
      <xdr:nvPicPr>
        <xdr:cNvPr id="9" name="Рисунок 8"/>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5055870" y="60215145"/>
          <a:ext cx="2772410" cy="1042670"/>
        </a:xfrm>
        <a:prstGeom prst="rect">
          <a:avLst/>
        </a:prstGeom>
      </xdr:spPr>
    </xdr:pic>
    <xdr:clientData/>
  </xdr:twoCellAnchor>
  <xdr:twoCellAnchor>
    <xdr:from>
      <xdr:col>2</xdr:col>
      <xdr:colOff>110068</xdr:colOff>
      <xdr:row>5</xdr:row>
      <xdr:rowOff>0</xdr:rowOff>
    </xdr:from>
    <xdr:to>
      <xdr:col>2</xdr:col>
      <xdr:colOff>2945649</xdr:colOff>
      <xdr:row>15</xdr:row>
      <xdr:rowOff>219075</xdr:rowOff>
    </xdr:to>
    <xdr:pic>
      <xdr:nvPicPr>
        <xdr:cNvPr id="10" name="Рисунок 9"/>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5047615" y="2072005"/>
          <a:ext cx="2835275" cy="3347720"/>
        </a:xfrm>
        <a:prstGeom prst="rect">
          <a:avLst/>
        </a:prstGeom>
      </xdr:spPr>
    </xdr:pic>
    <xdr:clientData/>
  </xdr:twoCellAnchor>
  <xdr:twoCellAnchor>
    <xdr:from>
      <xdr:col>2</xdr:col>
      <xdr:colOff>190500</xdr:colOff>
      <xdr:row>58</xdr:row>
      <xdr:rowOff>0</xdr:rowOff>
    </xdr:from>
    <xdr:to>
      <xdr:col>2</xdr:col>
      <xdr:colOff>2809185</xdr:colOff>
      <xdr:row>61</xdr:row>
      <xdr:rowOff>0</xdr:rowOff>
    </xdr:to>
    <xdr:pic>
      <xdr:nvPicPr>
        <xdr:cNvPr id="11" name="Рисунок 10"/>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128260" y="20133945"/>
          <a:ext cx="2618105" cy="1356360"/>
        </a:xfrm>
        <a:prstGeom prst="rect">
          <a:avLst/>
        </a:prstGeom>
      </xdr:spPr>
    </xdr:pic>
    <xdr:clientData/>
  </xdr:twoCellAnchor>
  <xdr:twoCellAnchor>
    <xdr:from>
      <xdr:col>2</xdr:col>
      <xdr:colOff>237068</xdr:colOff>
      <xdr:row>66</xdr:row>
      <xdr:rowOff>240506</xdr:rowOff>
    </xdr:from>
    <xdr:to>
      <xdr:col>2</xdr:col>
      <xdr:colOff>2692400</xdr:colOff>
      <xdr:row>81</xdr:row>
      <xdr:rowOff>25227</xdr:rowOff>
    </xdr:to>
    <xdr:pic>
      <xdr:nvPicPr>
        <xdr:cNvPr id="25" name="Рисунок 24"/>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5174615" y="23665815"/>
          <a:ext cx="2455545" cy="4130040"/>
        </a:xfrm>
        <a:prstGeom prst="rect">
          <a:avLst/>
        </a:prstGeom>
      </xdr:spPr>
    </xdr:pic>
    <xdr:clientData/>
  </xdr:twoCellAnchor>
  <xdr:twoCellAnchor>
    <xdr:from>
      <xdr:col>2</xdr:col>
      <xdr:colOff>270934</xdr:colOff>
      <xdr:row>83</xdr:row>
      <xdr:rowOff>25400</xdr:rowOff>
    </xdr:from>
    <xdr:to>
      <xdr:col>2</xdr:col>
      <xdr:colOff>2726266</xdr:colOff>
      <xdr:row>97</xdr:row>
      <xdr:rowOff>0</xdr:rowOff>
    </xdr:to>
    <xdr:pic>
      <xdr:nvPicPr>
        <xdr:cNvPr id="26" name="Рисунок 25"/>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5208270" y="28377515"/>
          <a:ext cx="2455545" cy="4028440"/>
        </a:xfrm>
        <a:prstGeom prst="rect">
          <a:avLst/>
        </a:prstGeom>
      </xdr:spPr>
    </xdr:pic>
    <xdr:clientData/>
  </xdr:twoCellAnchor>
  <xdr:twoCellAnchor>
    <xdr:from>
      <xdr:col>2</xdr:col>
      <xdr:colOff>186267</xdr:colOff>
      <xdr:row>166</xdr:row>
      <xdr:rowOff>161925</xdr:rowOff>
    </xdr:from>
    <xdr:to>
      <xdr:col>2</xdr:col>
      <xdr:colOff>2853267</xdr:colOff>
      <xdr:row>170</xdr:row>
      <xdr:rowOff>85725</xdr:rowOff>
    </xdr:to>
    <xdr:pic>
      <xdr:nvPicPr>
        <xdr:cNvPr id="31" name="Рисунок 30"/>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5123815" y="53107590"/>
          <a:ext cx="2667000" cy="1112520"/>
        </a:xfrm>
        <a:prstGeom prst="rect">
          <a:avLst/>
        </a:prstGeom>
      </xdr:spPr>
    </xdr:pic>
    <xdr:clientData/>
  </xdr:twoCellAnchor>
  <xdr:twoCellAnchor>
    <xdr:from>
      <xdr:col>2</xdr:col>
      <xdr:colOff>211667</xdr:colOff>
      <xdr:row>174</xdr:row>
      <xdr:rowOff>186266</xdr:rowOff>
    </xdr:from>
    <xdr:to>
      <xdr:col>2</xdr:col>
      <xdr:colOff>2878667</xdr:colOff>
      <xdr:row>178</xdr:row>
      <xdr:rowOff>191642</xdr:rowOff>
    </xdr:to>
    <xdr:pic>
      <xdr:nvPicPr>
        <xdr:cNvPr id="32" name="Рисунок 31"/>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5149215" y="55478680"/>
          <a:ext cx="2667000" cy="1163320"/>
        </a:xfrm>
        <a:prstGeom prst="rect">
          <a:avLst/>
        </a:prstGeom>
      </xdr:spPr>
    </xdr:pic>
    <xdr:clientData/>
  </xdr:twoCellAnchor>
  <xdr:twoCellAnchor>
    <xdr:from>
      <xdr:col>2</xdr:col>
      <xdr:colOff>84666</xdr:colOff>
      <xdr:row>21</xdr:row>
      <xdr:rowOff>211667</xdr:rowOff>
    </xdr:from>
    <xdr:to>
      <xdr:col>2</xdr:col>
      <xdr:colOff>2897017</xdr:colOff>
      <xdr:row>33</xdr:row>
      <xdr:rowOff>0</xdr:rowOff>
    </xdr:to>
    <xdr:pic>
      <xdr:nvPicPr>
        <xdr:cNvPr id="33" name="Рисунок 32"/>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5022215" y="7439025"/>
          <a:ext cx="2812415" cy="3895090"/>
        </a:xfrm>
        <a:prstGeom prst="rect">
          <a:avLst/>
        </a:prstGeom>
      </xdr:spPr>
    </xdr:pic>
    <xdr:clientData/>
  </xdr:twoCellAnchor>
  <xdr:twoCellAnchor editAs="oneCell">
    <xdr:from>
      <xdr:col>2</xdr:col>
      <xdr:colOff>314325</xdr:colOff>
      <xdr:row>122</xdr:row>
      <xdr:rowOff>107412</xdr:rowOff>
    </xdr:from>
    <xdr:to>
      <xdr:col>2</xdr:col>
      <xdr:colOff>2743200</xdr:colOff>
      <xdr:row>130</xdr:row>
      <xdr:rowOff>90958</xdr:rowOff>
    </xdr:to>
    <xdr:pic>
      <xdr:nvPicPr>
        <xdr:cNvPr id="34" name="图片 24"/>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5252085" y="39757985"/>
          <a:ext cx="2428875" cy="2299970"/>
        </a:xfrm>
        <a:prstGeom prst="rect">
          <a:avLst/>
        </a:prstGeom>
        <a:noFill/>
        <a:ln w="9525">
          <a:noFill/>
        </a:ln>
      </xdr:spPr>
    </xdr:pic>
    <xdr:clientData/>
  </xdr:twoCellAnchor>
  <xdr:twoCellAnchor editAs="oneCell">
    <xdr:from>
      <xdr:col>2</xdr:col>
      <xdr:colOff>352425</xdr:colOff>
      <xdr:row>132</xdr:row>
      <xdr:rowOff>38100</xdr:rowOff>
    </xdr:from>
    <xdr:to>
      <xdr:col>2</xdr:col>
      <xdr:colOff>2781300</xdr:colOff>
      <xdr:row>140</xdr:row>
      <xdr:rowOff>21646</xdr:rowOff>
    </xdr:to>
    <xdr:pic>
      <xdr:nvPicPr>
        <xdr:cNvPr id="35" name="图片 24"/>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5290185" y="42830115"/>
          <a:ext cx="2428875" cy="2299970"/>
        </a:xfrm>
        <a:prstGeom prst="rect">
          <a:avLst/>
        </a:prstGeom>
        <a:noFill/>
        <a:ln w="9525">
          <a:noFill/>
        </a:ln>
      </xdr:spPr>
    </xdr:pic>
    <xdr:clientData/>
  </xdr:twoCellAnchor>
  <xdr:twoCellAnchor editAs="oneCell">
    <xdr:from>
      <xdr:col>2</xdr:col>
      <xdr:colOff>133351</xdr:colOff>
      <xdr:row>143</xdr:row>
      <xdr:rowOff>164809</xdr:rowOff>
    </xdr:from>
    <xdr:to>
      <xdr:col>2</xdr:col>
      <xdr:colOff>2762251</xdr:colOff>
      <xdr:row>150</xdr:row>
      <xdr:rowOff>238124</xdr:rowOff>
    </xdr:to>
    <xdr:pic>
      <xdr:nvPicPr>
        <xdr:cNvPr id="36" name="Рисунок 35"/>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5071110" y="46387385"/>
          <a:ext cx="2628900" cy="2099945"/>
        </a:xfrm>
        <a:prstGeom prst="rect">
          <a:avLst/>
        </a:prstGeom>
      </xdr:spPr>
    </xdr:pic>
    <xdr:clientData/>
  </xdr:twoCellAnchor>
  <xdr:twoCellAnchor editAs="oneCell">
    <xdr:from>
      <xdr:col>2</xdr:col>
      <xdr:colOff>247650</xdr:colOff>
      <xdr:row>153</xdr:row>
      <xdr:rowOff>219075</xdr:rowOff>
    </xdr:from>
    <xdr:to>
      <xdr:col>2</xdr:col>
      <xdr:colOff>2876550</xdr:colOff>
      <xdr:row>161</xdr:row>
      <xdr:rowOff>6640</xdr:rowOff>
    </xdr:to>
    <xdr:pic>
      <xdr:nvPicPr>
        <xdr:cNvPr id="37" name="Рисунок 36"/>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5185410" y="49398555"/>
          <a:ext cx="2628900" cy="2105660"/>
        </a:xfrm>
        <a:prstGeom prst="rect">
          <a:avLst/>
        </a:prstGeom>
      </xdr:spPr>
    </xdr:pic>
    <xdr:clientData/>
  </xdr:twoCellAnchor>
  <xdr:twoCellAnchor editAs="oneCell">
    <xdr:from>
      <xdr:col>2</xdr:col>
      <xdr:colOff>161925</xdr:colOff>
      <xdr:row>98</xdr:row>
      <xdr:rowOff>184890</xdr:rowOff>
    </xdr:from>
    <xdr:to>
      <xdr:col>2</xdr:col>
      <xdr:colOff>2752725</xdr:colOff>
      <xdr:row>108</xdr:row>
      <xdr:rowOff>55166</xdr:rowOff>
    </xdr:to>
    <xdr:pic>
      <xdr:nvPicPr>
        <xdr:cNvPr id="38" name="图片 64"/>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5099685" y="32880300"/>
          <a:ext cx="2590800" cy="2767330"/>
        </a:xfrm>
        <a:prstGeom prst="rect">
          <a:avLst/>
        </a:prstGeom>
        <a:noFill/>
        <a:ln w="9525">
          <a:noFill/>
        </a:ln>
      </xdr:spPr>
    </xdr:pic>
    <xdr:clientData/>
  </xdr:twoCellAnchor>
  <xdr:twoCellAnchor editAs="oneCell">
    <xdr:from>
      <xdr:col>2</xdr:col>
      <xdr:colOff>276225</xdr:colOff>
      <xdr:row>109</xdr:row>
      <xdr:rowOff>209550</xdr:rowOff>
    </xdr:from>
    <xdr:to>
      <xdr:col>2</xdr:col>
      <xdr:colOff>2867025</xdr:colOff>
      <xdr:row>119</xdr:row>
      <xdr:rowOff>79826</xdr:rowOff>
    </xdr:to>
    <xdr:pic>
      <xdr:nvPicPr>
        <xdr:cNvPr id="39" name="图片 64"/>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5213985" y="36092130"/>
          <a:ext cx="2590800" cy="2767330"/>
        </a:xfrm>
        <a:prstGeom prst="rect">
          <a:avLst/>
        </a:prstGeom>
        <a:noFill/>
        <a:ln w="9525">
          <a:noFill/>
        </a:ln>
      </xdr:spPr>
    </xdr:pic>
    <xdr:clientData/>
  </xdr:twoCellAnchor>
</xdr:wsDr>
</file>

<file path=xl/drawings/drawing19.xml><?xml version="1.0" encoding="utf-8"?>
<xdr:wsDr xmlns:xdr="http://schemas.openxmlformats.org/drawingml/2006/spreadsheetDrawing" xmlns:a="http://schemas.openxmlformats.org/drawingml/2006/main">
  <xdr:twoCellAnchor>
    <xdr:from>
      <xdr:col>2</xdr:col>
      <xdr:colOff>660401</xdr:colOff>
      <xdr:row>2</xdr:row>
      <xdr:rowOff>222248</xdr:rowOff>
    </xdr:from>
    <xdr:to>
      <xdr:col>2</xdr:col>
      <xdr:colOff>2365308</xdr:colOff>
      <xdr:row>15</xdr:row>
      <xdr:rowOff>211665</xdr:rowOff>
    </xdr:to>
    <xdr:pic>
      <xdr:nvPicPr>
        <xdr:cNvPr id="2" name="Рисунок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5598160" y="1337945"/>
          <a:ext cx="1704340" cy="4043680"/>
        </a:xfrm>
        <a:prstGeom prst="rect">
          <a:avLst/>
        </a:prstGeom>
      </xdr:spPr>
    </xdr:pic>
    <xdr:clientData/>
  </xdr:twoCellAnchor>
  <xdr:twoCellAnchor>
    <xdr:from>
      <xdr:col>2</xdr:col>
      <xdr:colOff>119883</xdr:colOff>
      <xdr:row>136</xdr:row>
      <xdr:rowOff>110067</xdr:rowOff>
    </xdr:from>
    <xdr:to>
      <xdr:col>2</xdr:col>
      <xdr:colOff>2815166</xdr:colOff>
      <xdr:row>148</xdr:row>
      <xdr:rowOff>120288</xdr:rowOff>
    </xdr:to>
    <xdr:pic>
      <xdr:nvPicPr>
        <xdr:cNvPr id="3" name="Рисунок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5057140" y="43734355"/>
          <a:ext cx="2695575" cy="3484880"/>
        </a:xfrm>
        <a:prstGeom prst="rect">
          <a:avLst/>
        </a:prstGeom>
      </xdr:spPr>
    </xdr:pic>
    <xdr:clientData/>
  </xdr:twoCellAnchor>
  <xdr:twoCellAnchor>
    <xdr:from>
      <xdr:col>2</xdr:col>
      <xdr:colOff>157484</xdr:colOff>
      <xdr:row>151</xdr:row>
      <xdr:rowOff>251883</xdr:rowOff>
    </xdr:from>
    <xdr:to>
      <xdr:col>2</xdr:col>
      <xdr:colOff>2772833</xdr:colOff>
      <xdr:row>166</xdr:row>
      <xdr:rowOff>184623</xdr:rowOff>
    </xdr:to>
    <xdr:pic>
      <xdr:nvPicPr>
        <xdr:cNvPr id="4" name="Рисунок 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095240" y="48219360"/>
          <a:ext cx="2614930" cy="4276090"/>
        </a:xfrm>
        <a:prstGeom prst="rect">
          <a:avLst/>
        </a:prstGeom>
      </xdr:spPr>
    </xdr:pic>
    <xdr:clientData/>
  </xdr:twoCellAnchor>
  <xdr:twoCellAnchor>
    <xdr:from>
      <xdr:col>0</xdr:col>
      <xdr:colOff>508000</xdr:colOff>
      <xdr:row>18</xdr:row>
      <xdr:rowOff>165564</xdr:rowOff>
    </xdr:from>
    <xdr:to>
      <xdr:col>4</xdr:col>
      <xdr:colOff>1667934</xdr:colOff>
      <xdr:row>18</xdr:row>
      <xdr:rowOff>1583267</xdr:rowOff>
    </xdr:to>
    <xdr:grpSp>
      <xdr:nvGrpSpPr>
        <xdr:cNvPr id="12" name="Группа 11"/>
        <xdr:cNvGrpSpPr/>
      </xdr:nvGrpSpPr>
      <xdr:grpSpPr>
        <a:xfrm>
          <a:off x="508000" y="6128214"/>
          <a:ext cx="10742084" cy="1417703"/>
          <a:chOff x="499533" y="10486432"/>
          <a:chExt cx="12740441" cy="1036701"/>
        </a:xfrm>
      </xdr:grpSpPr>
      <xdr:pic>
        <xdr:nvPicPr>
          <xdr:cNvPr id="13" name="Рисунок 12"/>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1507069" y="10486435"/>
            <a:ext cx="1032933" cy="101976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4" name="Рисунок 13"/>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499533" y="10486432"/>
            <a:ext cx="1016001" cy="1012994"/>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5" name="Рисунок 14"/>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2540001" y="10486685"/>
            <a:ext cx="1058332" cy="101951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6" name="Рисунок 15"/>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3589868" y="10490200"/>
            <a:ext cx="1080157" cy="102001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7" name="Рисунок 16"/>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4656670" y="10490202"/>
            <a:ext cx="1038084" cy="1020009"/>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8" name="Рисунок 17"/>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5698068" y="10486981"/>
            <a:ext cx="1066799" cy="102920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9" name="Рисунок 18"/>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6747934" y="10486636"/>
            <a:ext cx="1083733" cy="103649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0" name="Рисунок 19"/>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7831669" y="10487096"/>
            <a:ext cx="1100664" cy="103603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1" name="Рисунок 20"/>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8923866" y="10490198"/>
            <a:ext cx="1089054" cy="103293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2" name="Рисунок 21"/>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10016068" y="10487779"/>
            <a:ext cx="1126066" cy="1028403"/>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3" name="Рисунок 22"/>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11125200" y="10490202"/>
            <a:ext cx="1098180" cy="102598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4" name="Рисунок 23"/>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12175742" y="10486723"/>
            <a:ext cx="1064232" cy="1023487"/>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224368</xdr:colOff>
      <xdr:row>62</xdr:row>
      <xdr:rowOff>228601</xdr:rowOff>
    </xdr:from>
    <xdr:to>
      <xdr:col>2</xdr:col>
      <xdr:colOff>2838450</xdr:colOff>
      <xdr:row>76</xdr:row>
      <xdr:rowOff>1</xdr:rowOff>
    </xdr:to>
    <xdr:pic>
      <xdr:nvPicPr>
        <xdr:cNvPr id="43" name="Рисунок 42"/>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5161915" y="22265640"/>
          <a:ext cx="2614295" cy="3825240"/>
        </a:xfrm>
        <a:prstGeom prst="rect">
          <a:avLst/>
        </a:prstGeom>
      </xdr:spPr>
    </xdr:pic>
    <xdr:clientData/>
  </xdr:twoCellAnchor>
  <xdr:twoCellAnchor>
    <xdr:from>
      <xdr:col>2</xdr:col>
      <xdr:colOff>195793</xdr:colOff>
      <xdr:row>83</xdr:row>
      <xdr:rowOff>276225</xdr:rowOff>
    </xdr:from>
    <xdr:to>
      <xdr:col>2</xdr:col>
      <xdr:colOff>2809875</xdr:colOff>
      <xdr:row>94</xdr:row>
      <xdr:rowOff>28575</xdr:rowOff>
    </xdr:to>
    <xdr:pic>
      <xdr:nvPicPr>
        <xdr:cNvPr id="44" name="Рисунок 43"/>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5133340" y="28394025"/>
          <a:ext cx="2614295" cy="2937510"/>
        </a:xfrm>
        <a:prstGeom prst="rect">
          <a:avLst/>
        </a:prstGeom>
      </xdr:spPr>
    </xdr:pic>
    <xdr:clientData/>
  </xdr:twoCellAnchor>
  <xdr:twoCellAnchor>
    <xdr:from>
      <xdr:col>2</xdr:col>
      <xdr:colOff>205318</xdr:colOff>
      <xdr:row>103</xdr:row>
      <xdr:rowOff>171449</xdr:rowOff>
    </xdr:from>
    <xdr:to>
      <xdr:col>2</xdr:col>
      <xdr:colOff>2819400</xdr:colOff>
      <xdr:row>114</xdr:row>
      <xdr:rowOff>57150</xdr:rowOff>
    </xdr:to>
    <xdr:pic>
      <xdr:nvPicPr>
        <xdr:cNvPr id="45" name="Рисунок 44"/>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5142865" y="34079815"/>
          <a:ext cx="2614295" cy="3071495"/>
        </a:xfrm>
        <a:prstGeom prst="rect">
          <a:avLst/>
        </a:prstGeom>
      </xdr:spPr>
    </xdr:pic>
    <xdr:clientData/>
  </xdr:twoCellAnchor>
  <xdr:twoCellAnchor>
    <xdr:from>
      <xdr:col>2</xdr:col>
      <xdr:colOff>224368</xdr:colOff>
      <xdr:row>120</xdr:row>
      <xdr:rowOff>228600</xdr:rowOff>
    </xdr:from>
    <xdr:to>
      <xdr:col>2</xdr:col>
      <xdr:colOff>2838450</xdr:colOff>
      <xdr:row>129</xdr:row>
      <xdr:rowOff>114300</xdr:rowOff>
    </xdr:to>
    <xdr:pic>
      <xdr:nvPicPr>
        <xdr:cNvPr id="46" name="Рисунок 45"/>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5161915" y="39060120"/>
          <a:ext cx="2614295" cy="249174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2</xdr:col>
      <xdr:colOff>411691</xdr:colOff>
      <xdr:row>97</xdr:row>
      <xdr:rowOff>180975</xdr:rowOff>
    </xdr:from>
    <xdr:to>
      <xdr:col>2</xdr:col>
      <xdr:colOff>2638424</xdr:colOff>
      <xdr:row>99</xdr:row>
      <xdr:rowOff>695325</xdr:rowOff>
    </xdr:to>
    <xdr:pic>
      <xdr:nvPicPr>
        <xdr:cNvPr id="62" name="Рисунок 6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5355166" y="29822775"/>
          <a:ext cx="2226733" cy="1543050"/>
        </a:xfrm>
        <a:prstGeom prst="rect">
          <a:avLst/>
        </a:prstGeom>
      </xdr:spPr>
    </xdr:pic>
    <xdr:clientData/>
  </xdr:twoCellAnchor>
  <xdr:twoCellAnchor>
    <xdr:from>
      <xdr:col>2</xdr:col>
      <xdr:colOff>292100</xdr:colOff>
      <xdr:row>5</xdr:row>
      <xdr:rowOff>0</xdr:rowOff>
    </xdr:from>
    <xdr:to>
      <xdr:col>2</xdr:col>
      <xdr:colOff>2809710</xdr:colOff>
      <xdr:row>8</xdr:row>
      <xdr:rowOff>266700</xdr:rowOff>
    </xdr:to>
    <xdr:pic>
      <xdr:nvPicPr>
        <xdr:cNvPr id="64" name="Рисунок 63"/>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5229860" y="2339340"/>
          <a:ext cx="2517140" cy="1581150"/>
        </a:xfrm>
        <a:prstGeom prst="rect">
          <a:avLst/>
        </a:prstGeom>
      </xdr:spPr>
    </xdr:pic>
    <xdr:clientData/>
  </xdr:twoCellAnchor>
  <xdr:twoCellAnchor>
    <xdr:from>
      <xdr:col>2</xdr:col>
      <xdr:colOff>101601</xdr:colOff>
      <xdr:row>75</xdr:row>
      <xdr:rowOff>169334</xdr:rowOff>
    </xdr:from>
    <xdr:to>
      <xdr:col>2</xdr:col>
      <xdr:colOff>2797593</xdr:colOff>
      <xdr:row>82</xdr:row>
      <xdr:rowOff>258580</xdr:rowOff>
    </xdr:to>
    <xdr:pic>
      <xdr:nvPicPr>
        <xdr:cNvPr id="67" name="Рисунок 66"/>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039360" y="24004270"/>
          <a:ext cx="2695575" cy="2063115"/>
        </a:xfrm>
        <a:prstGeom prst="rect">
          <a:avLst/>
        </a:prstGeom>
      </xdr:spPr>
    </xdr:pic>
    <xdr:clientData/>
  </xdr:twoCellAnchor>
  <xdr:twoCellAnchor>
    <xdr:from>
      <xdr:col>2</xdr:col>
      <xdr:colOff>118532</xdr:colOff>
      <xdr:row>87</xdr:row>
      <xdr:rowOff>15988</xdr:rowOff>
    </xdr:from>
    <xdr:to>
      <xdr:col>2</xdr:col>
      <xdr:colOff>2929465</xdr:colOff>
      <xdr:row>94</xdr:row>
      <xdr:rowOff>216246</xdr:rowOff>
    </xdr:to>
    <xdr:pic>
      <xdr:nvPicPr>
        <xdr:cNvPr id="68" name="Рисунок 6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5055870" y="27234515"/>
          <a:ext cx="2811145" cy="2173605"/>
        </a:xfrm>
        <a:prstGeom prst="rect">
          <a:avLst/>
        </a:prstGeom>
      </xdr:spPr>
    </xdr:pic>
    <xdr:clientData/>
  </xdr:twoCellAnchor>
  <xdr:twoCellAnchor editAs="oneCell">
    <xdr:from>
      <xdr:col>2</xdr:col>
      <xdr:colOff>428625</xdr:colOff>
      <xdr:row>42</xdr:row>
      <xdr:rowOff>173977</xdr:rowOff>
    </xdr:from>
    <xdr:to>
      <xdr:col>2</xdr:col>
      <xdr:colOff>2647950</xdr:colOff>
      <xdr:row>51</xdr:row>
      <xdr:rowOff>197211</xdr:rowOff>
    </xdr:to>
    <xdr:pic>
      <xdr:nvPicPr>
        <xdr:cNvPr id="79" name="图片 1"/>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5366385" y="13984605"/>
          <a:ext cx="2219325" cy="2631440"/>
        </a:xfrm>
        <a:prstGeom prst="rect">
          <a:avLst/>
        </a:prstGeom>
        <a:noFill/>
        <a:ln w="9525">
          <a:noFill/>
        </a:ln>
      </xdr:spPr>
    </xdr:pic>
    <xdr:clientData/>
  </xdr:twoCellAnchor>
  <xdr:twoCellAnchor editAs="oneCell">
    <xdr:from>
      <xdr:col>2</xdr:col>
      <xdr:colOff>333375</xdr:colOff>
      <xdr:row>52</xdr:row>
      <xdr:rowOff>152400</xdr:rowOff>
    </xdr:from>
    <xdr:to>
      <xdr:col>2</xdr:col>
      <xdr:colOff>2552700</xdr:colOff>
      <xdr:row>61</xdr:row>
      <xdr:rowOff>175634</xdr:rowOff>
    </xdr:to>
    <xdr:pic>
      <xdr:nvPicPr>
        <xdr:cNvPr id="80" name="图片 1"/>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5271135" y="16861155"/>
          <a:ext cx="2219325" cy="2630805"/>
        </a:xfrm>
        <a:prstGeom prst="rect">
          <a:avLst/>
        </a:prstGeom>
        <a:noFill/>
        <a:ln w="9525">
          <a:noFill/>
        </a:ln>
      </xdr:spPr>
    </xdr:pic>
    <xdr:clientData/>
  </xdr:twoCellAnchor>
  <xdr:twoCellAnchor editAs="oneCell">
    <xdr:from>
      <xdr:col>2</xdr:col>
      <xdr:colOff>266700</xdr:colOff>
      <xdr:row>63</xdr:row>
      <xdr:rowOff>228600</xdr:rowOff>
    </xdr:from>
    <xdr:to>
      <xdr:col>2</xdr:col>
      <xdr:colOff>2769811</xdr:colOff>
      <xdr:row>72</xdr:row>
      <xdr:rowOff>14329</xdr:rowOff>
    </xdr:to>
    <xdr:pic>
      <xdr:nvPicPr>
        <xdr:cNvPr id="58" name="图片 25"/>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204460" y="20398740"/>
          <a:ext cx="2502535" cy="2322830"/>
        </a:xfrm>
        <a:prstGeom prst="rect">
          <a:avLst/>
        </a:prstGeom>
        <a:noFill/>
        <a:ln w="9525">
          <a:noFill/>
        </a:ln>
      </xdr:spPr>
    </xdr:pic>
    <xdr:clientData/>
  </xdr:twoCellAnchor>
  <xdr:twoCellAnchor editAs="oneCell">
    <xdr:from>
      <xdr:col>2</xdr:col>
      <xdr:colOff>247650</xdr:colOff>
      <xdr:row>25</xdr:row>
      <xdr:rowOff>57150</xdr:rowOff>
    </xdr:from>
    <xdr:to>
      <xdr:col>2</xdr:col>
      <xdr:colOff>2654901</xdr:colOff>
      <xdr:row>33</xdr:row>
      <xdr:rowOff>112168</xdr:rowOff>
    </xdr:to>
    <xdr:pic>
      <xdr:nvPicPr>
        <xdr:cNvPr id="56" name="图片 19"/>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5185410" y="9067800"/>
          <a:ext cx="2406650" cy="2310130"/>
        </a:xfrm>
        <a:prstGeom prst="rect">
          <a:avLst/>
        </a:prstGeom>
        <a:noFill/>
        <a:ln w="9525">
          <a:noFill/>
        </a:ln>
      </xdr:spPr>
    </xdr:pic>
    <xdr:clientData/>
  </xdr:twoCellAnchor>
  <xdr:twoCellAnchor>
    <xdr:from>
      <xdr:col>2</xdr:col>
      <xdr:colOff>234950</xdr:colOff>
      <xdr:row>12</xdr:row>
      <xdr:rowOff>19050</xdr:rowOff>
    </xdr:from>
    <xdr:to>
      <xdr:col>2</xdr:col>
      <xdr:colOff>2752560</xdr:colOff>
      <xdr:row>17</xdr:row>
      <xdr:rowOff>161925</xdr:rowOff>
    </xdr:to>
    <xdr:pic>
      <xdr:nvPicPr>
        <xdr:cNvPr id="48" name="Рисунок 47"/>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5172710" y="5082540"/>
          <a:ext cx="2517140" cy="1552575"/>
        </a:xfrm>
        <a:prstGeom prst="rect">
          <a:avLst/>
        </a:prstGeom>
      </xdr:spPr>
    </xdr:pic>
    <xdr:clientData/>
  </xdr:twoCellAnchor>
  <xdr:twoCellAnchor>
    <xdr:from>
      <xdr:col>2</xdr:col>
      <xdr:colOff>962025</xdr:colOff>
      <xdr:row>101</xdr:row>
      <xdr:rowOff>298603</xdr:rowOff>
    </xdr:from>
    <xdr:to>
      <xdr:col>2</xdr:col>
      <xdr:colOff>2095500</xdr:colOff>
      <xdr:row>102</xdr:row>
      <xdr:rowOff>676275</xdr:rowOff>
    </xdr:to>
    <xdr:pic>
      <xdr:nvPicPr>
        <xdr:cNvPr id="11" name="Рисунок 10" descr="Купить серебристый универсальный ремешок Metal Block для часов 22мм в  городе Краснодар"/>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val="0"/>
            </a:ext>
          </a:extLst>
        </a:blip>
        <a:srcRect/>
        <a:stretch>
          <a:fillRect/>
        </a:stretch>
      </xdr:blipFill>
      <xdr:spPr>
        <a:xfrm>
          <a:off x="5899785" y="33773110"/>
          <a:ext cx="1133475" cy="1376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784104</xdr:colOff>
      <xdr:row>19</xdr:row>
      <xdr:rowOff>113477</xdr:rowOff>
    </xdr:from>
    <xdr:to>
      <xdr:col>2</xdr:col>
      <xdr:colOff>2314363</xdr:colOff>
      <xdr:row>19</xdr:row>
      <xdr:rowOff>931334</xdr:rowOff>
    </xdr:to>
    <xdr:pic>
      <xdr:nvPicPr>
        <xdr:cNvPr id="7" name="Рисунок 6"/>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5721350" y="6220460"/>
          <a:ext cx="1530350" cy="817880"/>
        </a:xfrm>
        <a:prstGeom prst="rect">
          <a:avLst/>
        </a:prstGeom>
      </xdr:spPr>
    </xdr:pic>
    <xdr:clientData/>
  </xdr:twoCellAnchor>
  <xdr:twoCellAnchor>
    <xdr:from>
      <xdr:col>2</xdr:col>
      <xdr:colOff>85725</xdr:colOff>
      <xdr:row>4</xdr:row>
      <xdr:rowOff>31750</xdr:rowOff>
    </xdr:from>
    <xdr:to>
      <xdr:col>2</xdr:col>
      <xdr:colOff>1550382</xdr:colOff>
      <xdr:row>7</xdr:row>
      <xdr:rowOff>62312</xdr:rowOff>
    </xdr:to>
    <xdr:pic>
      <xdr:nvPicPr>
        <xdr:cNvPr id="8" name="Рисунок 7"/>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5023485" y="1795780"/>
          <a:ext cx="1464310" cy="899160"/>
        </a:xfrm>
        <a:prstGeom prst="rect">
          <a:avLst/>
        </a:prstGeom>
      </xdr:spPr>
    </xdr:pic>
    <xdr:clientData/>
  </xdr:twoCellAnchor>
  <xdr:twoCellAnchor>
    <xdr:from>
      <xdr:col>2</xdr:col>
      <xdr:colOff>1758316</xdr:colOff>
      <xdr:row>4</xdr:row>
      <xdr:rowOff>67733</xdr:rowOff>
    </xdr:from>
    <xdr:to>
      <xdr:col>2</xdr:col>
      <xdr:colOff>2818106</xdr:colOff>
      <xdr:row>6</xdr:row>
      <xdr:rowOff>271630</xdr:rowOff>
    </xdr:to>
    <xdr:pic>
      <xdr:nvPicPr>
        <xdr:cNvPr id="9" name="Рисунок 8"/>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6696075" y="1831340"/>
          <a:ext cx="1059180" cy="782955"/>
        </a:xfrm>
        <a:prstGeom prst="rect">
          <a:avLst/>
        </a:prstGeom>
      </xdr:spPr>
    </xdr:pic>
    <xdr:clientData/>
  </xdr:twoCellAnchor>
  <xdr:twoCellAnchor>
    <xdr:from>
      <xdr:col>2</xdr:col>
      <xdr:colOff>272687</xdr:colOff>
      <xdr:row>11</xdr:row>
      <xdr:rowOff>0</xdr:rowOff>
    </xdr:from>
    <xdr:to>
      <xdr:col>2</xdr:col>
      <xdr:colOff>2794020</xdr:colOff>
      <xdr:row>18</xdr:row>
      <xdr:rowOff>0</xdr:rowOff>
    </xdr:to>
    <xdr:pic>
      <xdr:nvPicPr>
        <xdr:cNvPr id="10" name="图片 7" descr="faf8cfcf21580c52b854a90999dca74"/>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5210175" y="3790950"/>
          <a:ext cx="2521585" cy="2026920"/>
        </a:xfrm>
        <a:prstGeom prst="rect">
          <a:avLst/>
        </a:prstGeom>
      </xdr:spPr>
    </xdr:pic>
    <xdr:clientData/>
  </xdr:twoCellAnchor>
  <xdr:twoCellAnchor>
    <xdr:from>
      <xdr:col>2</xdr:col>
      <xdr:colOff>981227</xdr:colOff>
      <xdr:row>21</xdr:row>
      <xdr:rowOff>137160</xdr:rowOff>
    </xdr:from>
    <xdr:to>
      <xdr:col>2</xdr:col>
      <xdr:colOff>2108200</xdr:colOff>
      <xdr:row>21</xdr:row>
      <xdr:rowOff>1227764</xdr:rowOff>
    </xdr:to>
    <xdr:pic>
      <xdr:nvPicPr>
        <xdr:cNvPr id="12" name="Рисунок 11"/>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5918835" y="7747635"/>
          <a:ext cx="1127125" cy="1090295"/>
        </a:xfrm>
        <a:prstGeom prst="rect">
          <a:avLst/>
        </a:prstGeom>
      </xdr:spPr>
    </xdr:pic>
    <xdr:clientData/>
  </xdr:twoCellAnchor>
  <xdr:twoCellAnchor>
    <xdr:from>
      <xdr:col>2</xdr:col>
      <xdr:colOff>1030895</xdr:colOff>
      <xdr:row>22</xdr:row>
      <xdr:rowOff>208310</xdr:rowOff>
    </xdr:from>
    <xdr:to>
      <xdr:col>2</xdr:col>
      <xdr:colOff>2108200</xdr:colOff>
      <xdr:row>22</xdr:row>
      <xdr:rowOff>1216113</xdr:rowOff>
    </xdr:to>
    <xdr:pic>
      <xdr:nvPicPr>
        <xdr:cNvPr id="13" name="Рисунок 12"/>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968365" y="9215120"/>
          <a:ext cx="1077595" cy="1007745"/>
        </a:xfrm>
        <a:prstGeom prst="rect">
          <a:avLst/>
        </a:prstGeom>
      </xdr:spPr>
    </xdr:pic>
    <xdr:clientData/>
  </xdr:twoCellAnchor>
  <xdr:twoCellAnchor>
    <xdr:from>
      <xdr:col>2</xdr:col>
      <xdr:colOff>287866</xdr:colOff>
      <xdr:row>25</xdr:row>
      <xdr:rowOff>270933</xdr:rowOff>
    </xdr:from>
    <xdr:to>
      <xdr:col>2</xdr:col>
      <xdr:colOff>2827866</xdr:colOff>
      <xdr:row>32</xdr:row>
      <xdr:rowOff>314325</xdr:rowOff>
    </xdr:to>
    <xdr:pic>
      <xdr:nvPicPr>
        <xdr:cNvPr id="42" name="Рисунок 41"/>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225415" y="11485245"/>
          <a:ext cx="2540000" cy="2884170"/>
        </a:xfrm>
        <a:prstGeom prst="rect">
          <a:avLst/>
        </a:prstGeom>
      </xdr:spPr>
    </xdr:pic>
    <xdr:clientData/>
  </xdr:twoCellAnchor>
  <xdr:twoCellAnchor>
    <xdr:from>
      <xdr:col>2</xdr:col>
      <xdr:colOff>221191</xdr:colOff>
      <xdr:row>40</xdr:row>
      <xdr:rowOff>190499</xdr:rowOff>
    </xdr:from>
    <xdr:to>
      <xdr:col>2</xdr:col>
      <xdr:colOff>2761191</xdr:colOff>
      <xdr:row>46</xdr:row>
      <xdr:rowOff>200024</xdr:rowOff>
    </xdr:to>
    <xdr:pic>
      <xdr:nvPicPr>
        <xdr:cNvPr id="52" name="Рисунок 51"/>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164666" y="17278349"/>
          <a:ext cx="2540000" cy="2409825"/>
        </a:xfrm>
        <a:prstGeom prst="rect">
          <a:avLst/>
        </a:prstGeom>
      </xdr:spPr>
    </xdr:pic>
    <xdr:clientData/>
  </xdr:twoCellAnchor>
  <xdr:twoCellAnchor>
    <xdr:from>
      <xdr:col>2</xdr:col>
      <xdr:colOff>287866</xdr:colOff>
      <xdr:row>51</xdr:row>
      <xdr:rowOff>0</xdr:rowOff>
    </xdr:from>
    <xdr:to>
      <xdr:col>2</xdr:col>
      <xdr:colOff>2827866</xdr:colOff>
      <xdr:row>54</xdr:row>
      <xdr:rowOff>0</xdr:rowOff>
    </xdr:to>
    <xdr:pic>
      <xdr:nvPicPr>
        <xdr:cNvPr id="53" name="Рисунок 52"/>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225415" y="23658195"/>
          <a:ext cx="2540000" cy="2072640"/>
        </a:xfrm>
        <a:prstGeom prst="rect">
          <a:avLst/>
        </a:prstGeom>
      </xdr:spPr>
    </xdr:pic>
    <xdr:clientData/>
  </xdr:twoCellAnchor>
  <xdr:twoCellAnchor>
    <xdr:from>
      <xdr:col>2</xdr:col>
      <xdr:colOff>202141</xdr:colOff>
      <xdr:row>61</xdr:row>
      <xdr:rowOff>28575</xdr:rowOff>
    </xdr:from>
    <xdr:to>
      <xdr:col>2</xdr:col>
      <xdr:colOff>2742141</xdr:colOff>
      <xdr:row>67</xdr:row>
      <xdr:rowOff>66675</xdr:rowOff>
    </xdr:to>
    <xdr:pic>
      <xdr:nvPicPr>
        <xdr:cNvPr id="54" name="Рисунок 53"/>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139690" y="28691205"/>
          <a:ext cx="2540000" cy="2472690"/>
        </a:xfrm>
        <a:prstGeom prst="rect">
          <a:avLst/>
        </a:prstGeom>
      </xdr:spPr>
    </xdr:pic>
    <xdr:clientData/>
  </xdr:twoCellAnchor>
  <xdr:twoCellAnchor>
    <xdr:from>
      <xdr:col>2</xdr:col>
      <xdr:colOff>287866</xdr:colOff>
      <xdr:row>70</xdr:row>
      <xdr:rowOff>270933</xdr:rowOff>
    </xdr:from>
    <xdr:to>
      <xdr:col>2</xdr:col>
      <xdr:colOff>2827866</xdr:colOff>
      <xdr:row>76</xdr:row>
      <xdr:rowOff>314325</xdr:rowOff>
    </xdr:to>
    <xdr:pic>
      <xdr:nvPicPr>
        <xdr:cNvPr id="14" name="Рисунок 13"/>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225415" y="32585025"/>
          <a:ext cx="2540000" cy="247840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2</xdr:col>
      <xdr:colOff>314326</xdr:colOff>
      <xdr:row>27</xdr:row>
      <xdr:rowOff>161924</xdr:rowOff>
    </xdr:from>
    <xdr:to>
      <xdr:col>2</xdr:col>
      <xdr:colOff>1073244</xdr:colOff>
      <xdr:row>27</xdr:row>
      <xdr:rowOff>1390649</xdr:rowOff>
    </xdr:to>
    <xdr:pic>
      <xdr:nvPicPr>
        <xdr:cNvPr id="26" name="Picture 7"/>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4070985" y="42627550"/>
          <a:ext cx="758825" cy="1228725"/>
        </a:xfrm>
        <a:prstGeom prst="rect">
          <a:avLst/>
        </a:prstGeom>
        <a:noFill/>
        <a:ln w="1">
          <a:noFill/>
          <a:miter lim="800000"/>
          <a:headEnd/>
          <a:tailEnd type="none" w="med" len="med"/>
        </a:ln>
        <a:effectLst/>
      </xdr:spPr>
    </xdr:pic>
    <xdr:clientData/>
  </xdr:twoCellAnchor>
  <xdr:twoCellAnchor>
    <xdr:from>
      <xdr:col>3</xdr:col>
      <xdr:colOff>79004</xdr:colOff>
      <xdr:row>27</xdr:row>
      <xdr:rowOff>152400</xdr:rowOff>
    </xdr:from>
    <xdr:to>
      <xdr:col>3</xdr:col>
      <xdr:colOff>1410074</xdr:colOff>
      <xdr:row>27</xdr:row>
      <xdr:rowOff>1382244</xdr:rowOff>
    </xdr:to>
    <xdr:pic>
      <xdr:nvPicPr>
        <xdr:cNvPr id="27" name="Picture 12"/>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5435600" y="42618660"/>
          <a:ext cx="1330960" cy="1229360"/>
        </a:xfrm>
        <a:prstGeom prst="rect">
          <a:avLst/>
        </a:prstGeom>
        <a:noFill/>
        <a:ln w="1">
          <a:noFill/>
          <a:miter lim="800000"/>
          <a:headEnd/>
          <a:tailEnd type="none" w="med" len="med"/>
        </a:ln>
        <a:effectLst/>
      </xdr:spPr>
    </xdr:pic>
    <xdr:clientData/>
  </xdr:twoCellAnchor>
  <xdr:twoCellAnchor>
    <xdr:from>
      <xdr:col>2</xdr:col>
      <xdr:colOff>552450</xdr:colOff>
      <xdr:row>28</xdr:row>
      <xdr:rowOff>133350</xdr:rowOff>
    </xdr:from>
    <xdr:to>
      <xdr:col>2</xdr:col>
      <xdr:colOff>1189913</xdr:colOff>
      <xdr:row>28</xdr:row>
      <xdr:rowOff>1321350</xdr:rowOff>
    </xdr:to>
    <xdr:pic>
      <xdr:nvPicPr>
        <xdr:cNvPr id="40" name="Picture 7"/>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4309110" y="44180760"/>
          <a:ext cx="636905" cy="1187450"/>
        </a:xfrm>
        <a:prstGeom prst="rect">
          <a:avLst/>
        </a:prstGeom>
        <a:noFill/>
        <a:ln w="1">
          <a:noFill/>
          <a:miter lim="800000"/>
          <a:headEnd/>
          <a:tailEnd type="none" w="med" len="med"/>
        </a:ln>
        <a:effectLst/>
      </xdr:spPr>
    </xdr:pic>
    <xdr:clientData/>
  </xdr:twoCellAnchor>
  <xdr:twoCellAnchor>
    <xdr:from>
      <xdr:col>3</xdr:col>
      <xdr:colOff>109258</xdr:colOff>
      <xdr:row>28</xdr:row>
      <xdr:rowOff>161925</xdr:rowOff>
    </xdr:from>
    <xdr:to>
      <xdr:col>3</xdr:col>
      <xdr:colOff>1408475</xdr:colOff>
      <xdr:row>28</xdr:row>
      <xdr:rowOff>1349925</xdr:rowOff>
    </xdr:to>
    <xdr:pic>
      <xdr:nvPicPr>
        <xdr:cNvPr id="41" name="Picture 8"/>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5466080" y="44209335"/>
          <a:ext cx="1299210" cy="1187450"/>
        </a:xfrm>
        <a:prstGeom prst="rect">
          <a:avLst/>
        </a:prstGeom>
        <a:noFill/>
        <a:ln w="1">
          <a:noFill/>
          <a:miter lim="800000"/>
          <a:headEnd/>
          <a:tailEnd type="none" w="med" len="med"/>
        </a:ln>
        <a:effectLst/>
      </xdr:spPr>
    </xdr:pic>
    <xdr:clientData/>
  </xdr:twoCellAnchor>
  <xdr:twoCellAnchor>
    <xdr:from>
      <xdr:col>2</xdr:col>
      <xdr:colOff>428625</xdr:colOff>
      <xdr:row>29</xdr:row>
      <xdr:rowOff>171450</xdr:rowOff>
    </xdr:from>
    <xdr:to>
      <xdr:col>2</xdr:col>
      <xdr:colOff>1276350</xdr:colOff>
      <xdr:row>29</xdr:row>
      <xdr:rowOff>1395095</xdr:rowOff>
    </xdr:to>
    <xdr:pic>
      <xdr:nvPicPr>
        <xdr:cNvPr id="48" name="Picture 6"/>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4185285" y="45800010"/>
          <a:ext cx="847725" cy="1223645"/>
        </a:xfrm>
        <a:prstGeom prst="rect">
          <a:avLst/>
        </a:prstGeom>
        <a:noFill/>
        <a:ln w="1">
          <a:noFill/>
          <a:miter lim="800000"/>
          <a:headEnd/>
          <a:tailEnd type="none" w="med" len="med"/>
        </a:ln>
        <a:effectLst/>
      </xdr:spPr>
    </xdr:pic>
    <xdr:clientData/>
  </xdr:twoCellAnchor>
  <xdr:twoCellAnchor>
    <xdr:from>
      <xdr:col>3</xdr:col>
      <xdr:colOff>156883</xdr:colOff>
      <xdr:row>29</xdr:row>
      <xdr:rowOff>152400</xdr:rowOff>
    </xdr:from>
    <xdr:to>
      <xdr:col>3</xdr:col>
      <xdr:colOff>1438313</xdr:colOff>
      <xdr:row>29</xdr:row>
      <xdr:rowOff>1376045</xdr:rowOff>
    </xdr:to>
    <xdr:pic>
      <xdr:nvPicPr>
        <xdr:cNvPr id="49" name="Picture 7"/>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5513705" y="45780960"/>
          <a:ext cx="1281430" cy="1223645"/>
        </a:xfrm>
        <a:prstGeom prst="rect">
          <a:avLst/>
        </a:prstGeom>
        <a:noFill/>
        <a:ln w="1">
          <a:noFill/>
          <a:miter lim="800000"/>
          <a:headEnd/>
          <a:tailEnd type="none" w="med" len="med"/>
        </a:ln>
        <a:effectLst/>
      </xdr:spPr>
    </xdr:pic>
    <xdr:clientData/>
  </xdr:twoCellAnchor>
  <xdr:twoCellAnchor>
    <xdr:from>
      <xdr:col>2</xdr:col>
      <xdr:colOff>372533</xdr:colOff>
      <xdr:row>19</xdr:row>
      <xdr:rowOff>96309</xdr:rowOff>
    </xdr:from>
    <xdr:to>
      <xdr:col>2</xdr:col>
      <xdr:colOff>1258358</xdr:colOff>
      <xdr:row>19</xdr:row>
      <xdr:rowOff>1464695</xdr:rowOff>
    </xdr:to>
    <xdr:pic>
      <xdr:nvPicPr>
        <xdr:cNvPr id="16" name="Picture 6"/>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4128770" y="30398720"/>
          <a:ext cx="885825" cy="1368425"/>
        </a:xfrm>
        <a:prstGeom prst="rect">
          <a:avLst/>
        </a:prstGeom>
        <a:noFill/>
        <a:ln w="1">
          <a:noFill/>
          <a:miter lim="800000"/>
          <a:headEnd/>
          <a:tailEnd type="none" w="med" len="med"/>
        </a:ln>
        <a:effectLst/>
      </xdr:spPr>
    </xdr:pic>
    <xdr:clientData/>
  </xdr:twoCellAnchor>
  <xdr:twoCellAnchor>
    <xdr:from>
      <xdr:col>3</xdr:col>
      <xdr:colOff>161241</xdr:colOff>
      <xdr:row>19</xdr:row>
      <xdr:rowOff>176956</xdr:rowOff>
    </xdr:from>
    <xdr:to>
      <xdr:col>3</xdr:col>
      <xdr:colOff>1430867</xdr:colOff>
      <xdr:row>19</xdr:row>
      <xdr:rowOff>1382184</xdr:rowOff>
    </xdr:to>
    <xdr:pic>
      <xdr:nvPicPr>
        <xdr:cNvPr id="17" name="Picture 13"/>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5517515" y="30479365"/>
          <a:ext cx="1270000" cy="1205230"/>
        </a:xfrm>
        <a:prstGeom prst="rect">
          <a:avLst/>
        </a:prstGeom>
        <a:noFill/>
        <a:ln w="1">
          <a:noFill/>
          <a:miter lim="800000"/>
          <a:headEnd/>
          <a:tailEnd type="none" w="med" len="med"/>
        </a:ln>
        <a:effectLst/>
      </xdr:spPr>
    </xdr:pic>
    <xdr:clientData/>
  </xdr:twoCellAnchor>
  <xdr:twoCellAnchor>
    <xdr:from>
      <xdr:col>3</xdr:col>
      <xdr:colOff>175845</xdr:colOff>
      <xdr:row>22</xdr:row>
      <xdr:rowOff>195790</xdr:rowOff>
    </xdr:from>
    <xdr:to>
      <xdr:col>3</xdr:col>
      <xdr:colOff>1409149</xdr:colOff>
      <xdr:row>22</xdr:row>
      <xdr:rowOff>1395941</xdr:rowOff>
    </xdr:to>
    <xdr:pic>
      <xdr:nvPicPr>
        <xdr:cNvPr id="28" name="图片 153"/>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5532120" y="35241865"/>
          <a:ext cx="1233805" cy="1200150"/>
        </a:xfrm>
        <a:prstGeom prst="rect">
          <a:avLst/>
        </a:prstGeom>
      </xdr:spPr>
    </xdr:pic>
    <xdr:clientData/>
  </xdr:twoCellAnchor>
  <xdr:twoCellAnchor>
    <xdr:from>
      <xdr:col>2</xdr:col>
      <xdr:colOff>143934</xdr:colOff>
      <xdr:row>22</xdr:row>
      <xdr:rowOff>186267</xdr:rowOff>
    </xdr:from>
    <xdr:to>
      <xdr:col>2</xdr:col>
      <xdr:colOff>1583481</xdr:colOff>
      <xdr:row>22</xdr:row>
      <xdr:rowOff>1441812</xdr:rowOff>
    </xdr:to>
    <xdr:pic>
      <xdr:nvPicPr>
        <xdr:cNvPr id="29" name="图片 70"/>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3900170" y="35232340"/>
          <a:ext cx="1439545" cy="1255395"/>
        </a:xfrm>
        <a:prstGeom prst="rect">
          <a:avLst/>
        </a:prstGeom>
      </xdr:spPr>
    </xdr:pic>
    <xdr:clientData/>
  </xdr:twoCellAnchor>
  <xdr:twoCellAnchor>
    <xdr:from>
      <xdr:col>2</xdr:col>
      <xdr:colOff>76200</xdr:colOff>
      <xdr:row>23</xdr:row>
      <xdr:rowOff>199813</xdr:rowOff>
    </xdr:from>
    <xdr:to>
      <xdr:col>2</xdr:col>
      <xdr:colOff>1507067</xdr:colOff>
      <xdr:row>23</xdr:row>
      <xdr:rowOff>1321223</xdr:rowOff>
    </xdr:to>
    <xdr:pic>
      <xdr:nvPicPr>
        <xdr:cNvPr id="42" name="图片 98"/>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3832860" y="36826825"/>
          <a:ext cx="1430655" cy="1121410"/>
        </a:xfrm>
        <a:prstGeom prst="rect">
          <a:avLst/>
        </a:prstGeom>
      </xdr:spPr>
    </xdr:pic>
    <xdr:clientData/>
  </xdr:twoCellAnchor>
  <xdr:twoCellAnchor>
    <xdr:from>
      <xdr:col>3</xdr:col>
      <xdr:colOff>140709</xdr:colOff>
      <xdr:row>23</xdr:row>
      <xdr:rowOff>116624</xdr:rowOff>
    </xdr:from>
    <xdr:to>
      <xdr:col>3</xdr:col>
      <xdr:colOff>1346200</xdr:colOff>
      <xdr:row>23</xdr:row>
      <xdr:rowOff>1464733</xdr:rowOff>
    </xdr:to>
    <xdr:pic>
      <xdr:nvPicPr>
        <xdr:cNvPr id="43" name="图片 99"/>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5497195" y="36743640"/>
          <a:ext cx="1205865" cy="1348105"/>
        </a:xfrm>
        <a:prstGeom prst="rect">
          <a:avLst/>
        </a:prstGeom>
      </xdr:spPr>
    </xdr:pic>
    <xdr:clientData/>
  </xdr:twoCellAnchor>
  <xdr:twoCellAnchor>
    <xdr:from>
      <xdr:col>3</xdr:col>
      <xdr:colOff>84194</xdr:colOff>
      <xdr:row>30</xdr:row>
      <xdr:rowOff>196567</xdr:rowOff>
    </xdr:from>
    <xdr:to>
      <xdr:col>3</xdr:col>
      <xdr:colOff>1430867</xdr:colOff>
      <xdr:row>30</xdr:row>
      <xdr:rowOff>1390651</xdr:rowOff>
    </xdr:to>
    <xdr:pic>
      <xdr:nvPicPr>
        <xdr:cNvPr id="62" name="图片 159"/>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5440680" y="47405925"/>
          <a:ext cx="1346835" cy="1194435"/>
        </a:xfrm>
        <a:prstGeom prst="rect">
          <a:avLst/>
        </a:prstGeom>
      </xdr:spPr>
    </xdr:pic>
    <xdr:clientData/>
  </xdr:twoCellAnchor>
  <xdr:twoCellAnchor>
    <xdr:from>
      <xdr:col>2</xdr:col>
      <xdr:colOff>118533</xdr:colOff>
      <xdr:row>30</xdr:row>
      <xdr:rowOff>387387</xdr:rowOff>
    </xdr:from>
    <xdr:to>
      <xdr:col>2</xdr:col>
      <xdr:colOff>1532466</xdr:colOff>
      <xdr:row>30</xdr:row>
      <xdr:rowOff>1307466</xdr:rowOff>
    </xdr:to>
    <xdr:pic>
      <xdr:nvPicPr>
        <xdr:cNvPr id="63" name="图片 74"/>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3874770" y="47597060"/>
          <a:ext cx="1414145" cy="920115"/>
        </a:xfrm>
        <a:prstGeom prst="rect">
          <a:avLst/>
        </a:prstGeom>
      </xdr:spPr>
    </xdr:pic>
    <xdr:clientData/>
  </xdr:twoCellAnchor>
  <xdr:twoCellAnchor>
    <xdr:from>
      <xdr:col>2</xdr:col>
      <xdr:colOff>474133</xdr:colOff>
      <xdr:row>32</xdr:row>
      <xdr:rowOff>118534</xdr:rowOff>
    </xdr:from>
    <xdr:to>
      <xdr:col>2</xdr:col>
      <xdr:colOff>1119928</xdr:colOff>
      <xdr:row>32</xdr:row>
      <xdr:rowOff>1358689</xdr:rowOff>
    </xdr:to>
    <xdr:pic>
      <xdr:nvPicPr>
        <xdr:cNvPr id="66" name="图片 141" descr="310"/>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4230370" y="50490120"/>
          <a:ext cx="645795" cy="1240155"/>
        </a:xfrm>
        <a:prstGeom prst="rect">
          <a:avLst/>
        </a:prstGeom>
      </xdr:spPr>
    </xdr:pic>
    <xdr:clientData/>
  </xdr:twoCellAnchor>
  <xdr:twoCellAnchor>
    <xdr:from>
      <xdr:col>3</xdr:col>
      <xdr:colOff>235959</xdr:colOff>
      <xdr:row>32</xdr:row>
      <xdr:rowOff>204470</xdr:rowOff>
    </xdr:from>
    <xdr:to>
      <xdr:col>3</xdr:col>
      <xdr:colOff>1357369</xdr:colOff>
      <xdr:row>32</xdr:row>
      <xdr:rowOff>1417955</xdr:rowOff>
    </xdr:to>
    <xdr:pic>
      <xdr:nvPicPr>
        <xdr:cNvPr id="67" name="图片 162" descr="1668062013(1)"/>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5592445" y="50576480"/>
          <a:ext cx="1121410" cy="1213485"/>
        </a:xfrm>
        <a:prstGeom prst="rect">
          <a:avLst/>
        </a:prstGeom>
      </xdr:spPr>
    </xdr:pic>
    <xdr:clientData/>
  </xdr:twoCellAnchor>
  <xdr:twoCellAnchor>
    <xdr:from>
      <xdr:col>0</xdr:col>
      <xdr:colOff>67734</xdr:colOff>
      <xdr:row>19</xdr:row>
      <xdr:rowOff>84666</xdr:rowOff>
    </xdr:from>
    <xdr:to>
      <xdr:col>0</xdr:col>
      <xdr:colOff>877994</xdr:colOff>
      <xdr:row>19</xdr:row>
      <xdr:rowOff>355811</xdr:rowOff>
    </xdr:to>
    <xdr:pic>
      <xdr:nvPicPr>
        <xdr:cNvPr id="75"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67310" y="30387290"/>
          <a:ext cx="810260" cy="271145"/>
        </a:xfrm>
        <a:prstGeom prst="rect">
          <a:avLst/>
        </a:prstGeom>
        <a:noFill/>
        <a:ln w="9525">
          <a:noFill/>
        </a:ln>
      </xdr:spPr>
    </xdr:pic>
    <xdr:clientData/>
  </xdr:twoCellAnchor>
  <xdr:twoCellAnchor>
    <xdr:from>
      <xdr:col>0</xdr:col>
      <xdr:colOff>59267</xdr:colOff>
      <xdr:row>22</xdr:row>
      <xdr:rowOff>84667</xdr:rowOff>
    </xdr:from>
    <xdr:to>
      <xdr:col>0</xdr:col>
      <xdr:colOff>869527</xdr:colOff>
      <xdr:row>22</xdr:row>
      <xdr:rowOff>355812</xdr:rowOff>
    </xdr:to>
    <xdr:pic>
      <xdr:nvPicPr>
        <xdr:cNvPr id="79"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59055" y="35130740"/>
          <a:ext cx="810260" cy="271145"/>
        </a:xfrm>
        <a:prstGeom prst="rect">
          <a:avLst/>
        </a:prstGeom>
        <a:noFill/>
        <a:ln w="9525">
          <a:noFill/>
        </a:ln>
      </xdr:spPr>
    </xdr:pic>
    <xdr:clientData/>
  </xdr:twoCellAnchor>
  <xdr:twoCellAnchor>
    <xdr:from>
      <xdr:col>0</xdr:col>
      <xdr:colOff>50800</xdr:colOff>
      <xdr:row>23</xdr:row>
      <xdr:rowOff>93134</xdr:rowOff>
    </xdr:from>
    <xdr:to>
      <xdr:col>0</xdr:col>
      <xdr:colOff>861060</xdr:colOff>
      <xdr:row>23</xdr:row>
      <xdr:rowOff>364279</xdr:rowOff>
    </xdr:to>
    <xdr:pic>
      <xdr:nvPicPr>
        <xdr:cNvPr id="80"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50800" y="36720145"/>
          <a:ext cx="810260" cy="271145"/>
        </a:xfrm>
        <a:prstGeom prst="rect">
          <a:avLst/>
        </a:prstGeom>
        <a:noFill/>
        <a:ln w="9525">
          <a:noFill/>
        </a:ln>
      </xdr:spPr>
    </xdr:pic>
    <xdr:clientData/>
  </xdr:twoCellAnchor>
  <xdr:twoCellAnchor>
    <xdr:from>
      <xdr:col>0</xdr:col>
      <xdr:colOff>59267</xdr:colOff>
      <xdr:row>27</xdr:row>
      <xdr:rowOff>93134</xdr:rowOff>
    </xdr:from>
    <xdr:to>
      <xdr:col>0</xdr:col>
      <xdr:colOff>869527</xdr:colOff>
      <xdr:row>27</xdr:row>
      <xdr:rowOff>364279</xdr:rowOff>
    </xdr:to>
    <xdr:pic>
      <xdr:nvPicPr>
        <xdr:cNvPr id="81"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59055" y="42558970"/>
          <a:ext cx="810260" cy="271145"/>
        </a:xfrm>
        <a:prstGeom prst="rect">
          <a:avLst/>
        </a:prstGeom>
        <a:noFill/>
        <a:ln w="9525">
          <a:noFill/>
        </a:ln>
      </xdr:spPr>
    </xdr:pic>
    <xdr:clientData/>
  </xdr:twoCellAnchor>
  <xdr:twoCellAnchor>
    <xdr:from>
      <xdr:col>0</xdr:col>
      <xdr:colOff>42334</xdr:colOff>
      <xdr:row>29</xdr:row>
      <xdr:rowOff>76200</xdr:rowOff>
    </xdr:from>
    <xdr:to>
      <xdr:col>0</xdr:col>
      <xdr:colOff>852594</xdr:colOff>
      <xdr:row>29</xdr:row>
      <xdr:rowOff>347345</xdr:rowOff>
    </xdr:to>
    <xdr:pic>
      <xdr:nvPicPr>
        <xdr:cNvPr id="82"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41910" y="45704760"/>
          <a:ext cx="810260" cy="271145"/>
        </a:xfrm>
        <a:prstGeom prst="rect">
          <a:avLst/>
        </a:prstGeom>
        <a:noFill/>
        <a:ln w="9525">
          <a:noFill/>
        </a:ln>
      </xdr:spPr>
    </xdr:pic>
    <xdr:clientData/>
  </xdr:twoCellAnchor>
  <xdr:twoCellAnchor>
    <xdr:from>
      <xdr:col>0</xdr:col>
      <xdr:colOff>33866</xdr:colOff>
      <xdr:row>30</xdr:row>
      <xdr:rowOff>93133</xdr:rowOff>
    </xdr:from>
    <xdr:to>
      <xdr:col>0</xdr:col>
      <xdr:colOff>844126</xdr:colOff>
      <xdr:row>30</xdr:row>
      <xdr:rowOff>364278</xdr:rowOff>
    </xdr:to>
    <xdr:pic>
      <xdr:nvPicPr>
        <xdr:cNvPr id="83"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33655" y="47302420"/>
          <a:ext cx="810260" cy="271145"/>
        </a:xfrm>
        <a:prstGeom prst="rect">
          <a:avLst/>
        </a:prstGeom>
        <a:noFill/>
        <a:ln w="9525">
          <a:noFill/>
        </a:ln>
      </xdr:spPr>
    </xdr:pic>
    <xdr:clientData/>
  </xdr:twoCellAnchor>
  <xdr:twoCellAnchor>
    <xdr:from>
      <xdr:col>0</xdr:col>
      <xdr:colOff>67733</xdr:colOff>
      <xdr:row>32</xdr:row>
      <xdr:rowOff>50800</xdr:rowOff>
    </xdr:from>
    <xdr:to>
      <xdr:col>0</xdr:col>
      <xdr:colOff>877993</xdr:colOff>
      <xdr:row>32</xdr:row>
      <xdr:rowOff>321945</xdr:rowOff>
    </xdr:to>
    <xdr:pic>
      <xdr:nvPicPr>
        <xdr:cNvPr id="84"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67310" y="50422810"/>
          <a:ext cx="810260" cy="271145"/>
        </a:xfrm>
        <a:prstGeom prst="rect">
          <a:avLst/>
        </a:prstGeom>
        <a:noFill/>
        <a:ln w="9525">
          <a:noFill/>
        </a:ln>
      </xdr:spPr>
    </xdr:pic>
    <xdr:clientData/>
  </xdr:twoCellAnchor>
  <xdr:twoCellAnchor>
    <xdr:from>
      <xdr:col>2</xdr:col>
      <xdr:colOff>152400</xdr:colOff>
      <xdr:row>20</xdr:row>
      <xdr:rowOff>135466</xdr:rowOff>
    </xdr:from>
    <xdr:to>
      <xdr:col>2</xdr:col>
      <xdr:colOff>1489640</xdr:colOff>
      <xdr:row>20</xdr:row>
      <xdr:rowOff>1380066</xdr:rowOff>
    </xdr:to>
    <xdr:pic>
      <xdr:nvPicPr>
        <xdr:cNvPr id="68" name="图片 65"/>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3909060" y="32019240"/>
          <a:ext cx="1336675" cy="1244600"/>
        </a:xfrm>
        <a:prstGeom prst="rect">
          <a:avLst/>
        </a:prstGeom>
      </xdr:spPr>
    </xdr:pic>
    <xdr:clientData/>
  </xdr:twoCellAnchor>
  <xdr:twoCellAnchor>
    <xdr:from>
      <xdr:col>3</xdr:col>
      <xdr:colOff>143933</xdr:colOff>
      <xdr:row>20</xdr:row>
      <xdr:rowOff>169333</xdr:rowOff>
    </xdr:from>
    <xdr:to>
      <xdr:col>3</xdr:col>
      <xdr:colOff>1467908</xdr:colOff>
      <xdr:row>20</xdr:row>
      <xdr:rowOff>1413869</xdr:rowOff>
    </xdr:to>
    <xdr:pic>
      <xdr:nvPicPr>
        <xdr:cNvPr id="69" name="图片 147"/>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5500370" y="32052895"/>
          <a:ext cx="1323975" cy="1244600"/>
        </a:xfrm>
        <a:prstGeom prst="rect">
          <a:avLst/>
        </a:prstGeom>
      </xdr:spPr>
    </xdr:pic>
    <xdr:clientData/>
  </xdr:twoCellAnchor>
  <xdr:twoCellAnchor>
    <xdr:from>
      <xdr:col>0</xdr:col>
      <xdr:colOff>67733</xdr:colOff>
      <xdr:row>31</xdr:row>
      <xdr:rowOff>50800</xdr:rowOff>
    </xdr:from>
    <xdr:to>
      <xdr:col>0</xdr:col>
      <xdr:colOff>877993</xdr:colOff>
      <xdr:row>31</xdr:row>
      <xdr:rowOff>321945</xdr:rowOff>
    </xdr:to>
    <xdr:pic>
      <xdr:nvPicPr>
        <xdr:cNvPr id="86"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67310" y="48841660"/>
          <a:ext cx="810260" cy="271145"/>
        </a:xfrm>
        <a:prstGeom prst="rect">
          <a:avLst/>
        </a:prstGeom>
        <a:noFill/>
        <a:ln w="9525">
          <a:noFill/>
        </a:ln>
      </xdr:spPr>
    </xdr:pic>
    <xdr:clientData/>
  </xdr:twoCellAnchor>
  <xdr:twoCellAnchor>
    <xdr:from>
      <xdr:col>2</xdr:col>
      <xdr:colOff>313267</xdr:colOff>
      <xdr:row>31</xdr:row>
      <xdr:rowOff>93133</xdr:rowOff>
    </xdr:from>
    <xdr:to>
      <xdr:col>2</xdr:col>
      <xdr:colOff>1253067</xdr:colOff>
      <xdr:row>31</xdr:row>
      <xdr:rowOff>1464733</xdr:rowOff>
    </xdr:to>
    <xdr:pic>
      <xdr:nvPicPr>
        <xdr:cNvPr id="88" name="图片 199" descr="3c2c45f7f908d2b6cf2d3f7ccc157b7"/>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4069715" y="48883570"/>
          <a:ext cx="939800" cy="1371600"/>
        </a:xfrm>
        <a:prstGeom prst="rect">
          <a:avLst/>
        </a:prstGeom>
      </xdr:spPr>
    </xdr:pic>
    <xdr:clientData/>
  </xdr:twoCellAnchor>
  <xdr:twoCellAnchor>
    <xdr:from>
      <xdr:col>3</xdr:col>
      <xdr:colOff>169333</xdr:colOff>
      <xdr:row>31</xdr:row>
      <xdr:rowOff>160866</xdr:rowOff>
    </xdr:from>
    <xdr:to>
      <xdr:col>3</xdr:col>
      <xdr:colOff>1321223</xdr:colOff>
      <xdr:row>31</xdr:row>
      <xdr:rowOff>1356571</xdr:rowOff>
    </xdr:to>
    <xdr:pic>
      <xdr:nvPicPr>
        <xdr:cNvPr id="90" name="图片 201" descr="1680171764663"/>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5525770" y="48951515"/>
          <a:ext cx="1151890" cy="1195705"/>
        </a:xfrm>
        <a:prstGeom prst="rect">
          <a:avLst/>
        </a:prstGeom>
      </xdr:spPr>
    </xdr:pic>
    <xdr:clientData/>
  </xdr:twoCellAnchor>
  <xdr:twoCellAnchor>
    <xdr:from>
      <xdr:col>0</xdr:col>
      <xdr:colOff>50800</xdr:colOff>
      <xdr:row>24</xdr:row>
      <xdr:rowOff>93134</xdr:rowOff>
    </xdr:from>
    <xdr:to>
      <xdr:col>0</xdr:col>
      <xdr:colOff>861060</xdr:colOff>
      <xdr:row>24</xdr:row>
      <xdr:rowOff>364279</xdr:rowOff>
    </xdr:to>
    <xdr:pic>
      <xdr:nvPicPr>
        <xdr:cNvPr id="94"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50800" y="38301295"/>
          <a:ext cx="810260" cy="271145"/>
        </a:xfrm>
        <a:prstGeom prst="rect">
          <a:avLst/>
        </a:prstGeom>
        <a:noFill/>
        <a:ln w="9525">
          <a:noFill/>
        </a:ln>
      </xdr:spPr>
    </xdr:pic>
    <xdr:clientData/>
  </xdr:twoCellAnchor>
  <xdr:twoCellAnchor>
    <xdr:from>
      <xdr:col>3</xdr:col>
      <xdr:colOff>127000</xdr:colOff>
      <xdr:row>24</xdr:row>
      <xdr:rowOff>110066</xdr:rowOff>
    </xdr:from>
    <xdr:to>
      <xdr:col>3</xdr:col>
      <xdr:colOff>1374775</xdr:colOff>
      <xdr:row>24</xdr:row>
      <xdr:rowOff>1293071</xdr:rowOff>
    </xdr:to>
    <xdr:pic>
      <xdr:nvPicPr>
        <xdr:cNvPr id="95" name="Picture 3"/>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5483860" y="38318440"/>
          <a:ext cx="1247775" cy="1183005"/>
        </a:xfrm>
        <a:prstGeom prst="rect">
          <a:avLst/>
        </a:prstGeom>
        <a:noFill/>
        <a:ln w="1">
          <a:noFill/>
          <a:miter lim="800000"/>
          <a:headEnd/>
          <a:tailEnd type="none" w="med" len="med"/>
        </a:ln>
        <a:effectLst/>
      </xdr:spPr>
    </xdr:pic>
    <xdr:clientData/>
  </xdr:twoCellAnchor>
  <xdr:twoCellAnchor>
    <xdr:from>
      <xdr:col>2</xdr:col>
      <xdr:colOff>423334</xdr:colOff>
      <xdr:row>24</xdr:row>
      <xdr:rowOff>152400</xdr:rowOff>
    </xdr:from>
    <xdr:to>
      <xdr:col>2</xdr:col>
      <xdr:colOff>1156834</xdr:colOff>
      <xdr:row>24</xdr:row>
      <xdr:rowOff>1376400</xdr:rowOff>
    </xdr:to>
    <xdr:pic>
      <xdr:nvPicPr>
        <xdr:cNvPr id="96" name="Picture 1"/>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a:xfrm>
          <a:off x="4179570" y="38360985"/>
          <a:ext cx="733425" cy="1223645"/>
        </a:xfrm>
        <a:prstGeom prst="rect">
          <a:avLst/>
        </a:prstGeom>
        <a:noFill/>
        <a:ln w="1">
          <a:noFill/>
          <a:miter lim="800000"/>
          <a:headEnd/>
          <a:tailEnd type="none" w="med" len="med"/>
        </a:ln>
        <a:effectLst/>
      </xdr:spPr>
    </xdr:pic>
    <xdr:clientData/>
  </xdr:twoCellAnchor>
  <xdr:twoCellAnchor>
    <xdr:from>
      <xdr:col>0</xdr:col>
      <xdr:colOff>59267</xdr:colOff>
      <xdr:row>13</xdr:row>
      <xdr:rowOff>84667</xdr:rowOff>
    </xdr:from>
    <xdr:to>
      <xdr:col>0</xdr:col>
      <xdr:colOff>869527</xdr:colOff>
      <xdr:row>13</xdr:row>
      <xdr:rowOff>355812</xdr:rowOff>
    </xdr:to>
    <xdr:pic>
      <xdr:nvPicPr>
        <xdr:cNvPr id="87"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59055" y="18522950"/>
          <a:ext cx="810260" cy="271145"/>
        </a:xfrm>
        <a:prstGeom prst="rect">
          <a:avLst/>
        </a:prstGeom>
        <a:noFill/>
        <a:ln w="9525">
          <a:noFill/>
        </a:ln>
      </xdr:spPr>
    </xdr:pic>
    <xdr:clientData/>
  </xdr:twoCellAnchor>
  <xdr:twoCellAnchor>
    <xdr:from>
      <xdr:col>2</xdr:col>
      <xdr:colOff>372533</xdr:colOff>
      <xdr:row>13</xdr:row>
      <xdr:rowOff>186267</xdr:rowOff>
    </xdr:from>
    <xdr:to>
      <xdr:col>2</xdr:col>
      <xdr:colOff>1233593</xdr:colOff>
      <xdr:row>13</xdr:row>
      <xdr:rowOff>1251160</xdr:rowOff>
    </xdr:to>
    <xdr:pic>
      <xdr:nvPicPr>
        <xdr:cNvPr id="89" name="Picture 2"/>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a:xfrm>
          <a:off x="4128770" y="18624550"/>
          <a:ext cx="861060" cy="1064895"/>
        </a:xfrm>
        <a:prstGeom prst="rect">
          <a:avLst/>
        </a:prstGeom>
        <a:noFill/>
        <a:ln w="1">
          <a:noFill/>
          <a:miter lim="800000"/>
          <a:headEnd/>
          <a:tailEnd type="none" w="med" len="med"/>
        </a:ln>
        <a:effectLst/>
      </xdr:spPr>
    </xdr:pic>
    <xdr:clientData/>
  </xdr:twoCellAnchor>
  <xdr:twoCellAnchor>
    <xdr:from>
      <xdr:col>3</xdr:col>
      <xdr:colOff>160867</xdr:colOff>
      <xdr:row>13</xdr:row>
      <xdr:rowOff>118534</xdr:rowOff>
    </xdr:from>
    <xdr:to>
      <xdr:col>3</xdr:col>
      <xdr:colOff>1417757</xdr:colOff>
      <xdr:row>13</xdr:row>
      <xdr:rowOff>1356784</xdr:rowOff>
    </xdr:to>
    <xdr:pic>
      <xdr:nvPicPr>
        <xdr:cNvPr id="91" name="Picture 1"/>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val="0"/>
            </a:ext>
          </a:extLst>
        </a:blip>
        <a:srcRect/>
        <a:stretch>
          <a:fillRect/>
        </a:stretch>
      </xdr:blipFill>
      <xdr:spPr>
        <a:xfrm>
          <a:off x="5517515" y="18556605"/>
          <a:ext cx="1256665" cy="1238250"/>
        </a:xfrm>
        <a:prstGeom prst="rect">
          <a:avLst/>
        </a:prstGeom>
        <a:noFill/>
        <a:ln w="1">
          <a:noFill/>
          <a:miter lim="800000"/>
          <a:headEnd/>
          <a:tailEnd type="none" w="med" len="med"/>
        </a:ln>
        <a:effectLst/>
      </xdr:spPr>
    </xdr:pic>
    <xdr:clientData/>
  </xdr:twoCellAnchor>
  <xdr:twoCellAnchor>
    <xdr:from>
      <xdr:col>0</xdr:col>
      <xdr:colOff>59267</xdr:colOff>
      <xdr:row>14</xdr:row>
      <xdr:rowOff>84667</xdr:rowOff>
    </xdr:from>
    <xdr:to>
      <xdr:col>0</xdr:col>
      <xdr:colOff>869527</xdr:colOff>
      <xdr:row>14</xdr:row>
      <xdr:rowOff>355812</xdr:rowOff>
    </xdr:to>
    <xdr:pic>
      <xdr:nvPicPr>
        <xdr:cNvPr id="93"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59055" y="20104100"/>
          <a:ext cx="810260" cy="271145"/>
        </a:xfrm>
        <a:prstGeom prst="rect">
          <a:avLst/>
        </a:prstGeom>
        <a:noFill/>
        <a:ln w="9525">
          <a:noFill/>
        </a:ln>
      </xdr:spPr>
    </xdr:pic>
    <xdr:clientData/>
  </xdr:twoCellAnchor>
  <xdr:twoCellAnchor>
    <xdr:from>
      <xdr:col>2</xdr:col>
      <xdr:colOff>220134</xdr:colOff>
      <xdr:row>14</xdr:row>
      <xdr:rowOff>169334</xdr:rowOff>
    </xdr:from>
    <xdr:to>
      <xdr:col>2</xdr:col>
      <xdr:colOff>1387383</xdr:colOff>
      <xdr:row>14</xdr:row>
      <xdr:rowOff>1312322</xdr:rowOff>
    </xdr:to>
    <xdr:pic>
      <xdr:nvPicPr>
        <xdr:cNvPr id="103" name="图片 55"/>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3976370" y="20188555"/>
          <a:ext cx="1167130" cy="1143000"/>
        </a:xfrm>
        <a:prstGeom prst="rect">
          <a:avLst/>
        </a:prstGeom>
      </xdr:spPr>
    </xdr:pic>
    <xdr:clientData/>
  </xdr:twoCellAnchor>
  <xdr:twoCellAnchor>
    <xdr:from>
      <xdr:col>3</xdr:col>
      <xdr:colOff>110067</xdr:colOff>
      <xdr:row>14</xdr:row>
      <xdr:rowOff>143933</xdr:rowOff>
    </xdr:from>
    <xdr:to>
      <xdr:col>3</xdr:col>
      <xdr:colOff>1519767</xdr:colOff>
      <xdr:row>14</xdr:row>
      <xdr:rowOff>1356931</xdr:rowOff>
    </xdr:to>
    <xdr:pic>
      <xdr:nvPicPr>
        <xdr:cNvPr id="104" name="Picture 442"/>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a:xfrm>
          <a:off x="5466715" y="20163155"/>
          <a:ext cx="1409700" cy="1212850"/>
        </a:xfrm>
        <a:prstGeom prst="rect">
          <a:avLst/>
        </a:prstGeom>
        <a:noFill/>
        <a:ln w="1">
          <a:noFill/>
          <a:miter lim="800000"/>
          <a:headEnd/>
          <a:tailEnd/>
        </a:ln>
      </xdr:spPr>
    </xdr:pic>
    <xdr:clientData/>
  </xdr:twoCellAnchor>
  <xdr:twoCellAnchor>
    <xdr:from>
      <xdr:col>0</xdr:col>
      <xdr:colOff>67733</xdr:colOff>
      <xdr:row>11</xdr:row>
      <xdr:rowOff>118533</xdr:rowOff>
    </xdr:from>
    <xdr:to>
      <xdr:col>0</xdr:col>
      <xdr:colOff>877993</xdr:colOff>
      <xdr:row>11</xdr:row>
      <xdr:rowOff>389678</xdr:rowOff>
    </xdr:to>
    <xdr:pic>
      <xdr:nvPicPr>
        <xdr:cNvPr id="105"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67310" y="15672435"/>
          <a:ext cx="810260" cy="271145"/>
        </a:xfrm>
        <a:prstGeom prst="rect">
          <a:avLst/>
        </a:prstGeom>
        <a:noFill/>
        <a:ln w="9525">
          <a:noFill/>
        </a:ln>
      </xdr:spPr>
    </xdr:pic>
    <xdr:clientData/>
  </xdr:twoCellAnchor>
  <xdr:twoCellAnchor>
    <xdr:from>
      <xdr:col>3</xdr:col>
      <xdr:colOff>93134</xdr:colOff>
      <xdr:row>11</xdr:row>
      <xdr:rowOff>135466</xdr:rowOff>
    </xdr:from>
    <xdr:to>
      <xdr:col>3</xdr:col>
      <xdr:colOff>1422231</xdr:colOff>
      <xdr:row>11</xdr:row>
      <xdr:rowOff>1395466</xdr:rowOff>
    </xdr:to>
    <xdr:pic>
      <xdr:nvPicPr>
        <xdr:cNvPr id="106" name="Picture 3"/>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5449570" y="15689580"/>
          <a:ext cx="1329055" cy="1259840"/>
        </a:xfrm>
        <a:prstGeom prst="rect">
          <a:avLst/>
        </a:prstGeom>
        <a:noFill/>
        <a:ln w="1">
          <a:noFill/>
          <a:miter lim="800000"/>
          <a:headEnd/>
          <a:tailEnd type="none" w="med" len="med"/>
        </a:ln>
        <a:effectLst/>
      </xdr:spPr>
    </xdr:pic>
    <xdr:clientData/>
  </xdr:twoCellAnchor>
  <xdr:twoCellAnchor>
    <xdr:from>
      <xdr:col>2</xdr:col>
      <xdr:colOff>364067</xdr:colOff>
      <xdr:row>11</xdr:row>
      <xdr:rowOff>84667</xdr:rowOff>
    </xdr:from>
    <xdr:to>
      <xdr:col>2</xdr:col>
      <xdr:colOff>1405466</xdr:colOff>
      <xdr:row>11</xdr:row>
      <xdr:rowOff>1412252</xdr:rowOff>
    </xdr:to>
    <xdr:pic>
      <xdr:nvPicPr>
        <xdr:cNvPr id="108" name="Picture 7"/>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4120515" y="15638780"/>
          <a:ext cx="1041400" cy="1327785"/>
        </a:xfrm>
        <a:prstGeom prst="rect">
          <a:avLst/>
        </a:prstGeom>
        <a:noFill/>
        <a:ln w="1">
          <a:noFill/>
          <a:miter lim="800000"/>
          <a:headEnd/>
          <a:tailEnd type="none" w="med" len="med"/>
        </a:ln>
        <a:effectLst/>
      </xdr:spPr>
    </xdr:pic>
    <xdr:clientData/>
  </xdr:twoCellAnchor>
  <xdr:twoCellAnchor>
    <xdr:from>
      <xdr:col>3</xdr:col>
      <xdr:colOff>16934</xdr:colOff>
      <xdr:row>3</xdr:row>
      <xdr:rowOff>186267</xdr:rowOff>
    </xdr:from>
    <xdr:to>
      <xdr:col>3</xdr:col>
      <xdr:colOff>1449494</xdr:colOff>
      <xdr:row>3</xdr:row>
      <xdr:rowOff>1355937</xdr:rowOff>
    </xdr:to>
    <xdr:pic>
      <xdr:nvPicPr>
        <xdr:cNvPr id="109" name="Picture 2"/>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5373370" y="1689100"/>
          <a:ext cx="1432560" cy="1169670"/>
        </a:xfrm>
        <a:prstGeom prst="rect">
          <a:avLst/>
        </a:prstGeom>
        <a:noFill/>
        <a:ln w="1">
          <a:noFill/>
          <a:miter lim="800000"/>
          <a:headEnd/>
          <a:tailEnd type="none" w="med" len="med"/>
        </a:ln>
        <a:effectLst/>
      </xdr:spPr>
    </xdr:pic>
    <xdr:clientData/>
  </xdr:twoCellAnchor>
  <xdr:twoCellAnchor>
    <xdr:from>
      <xdr:col>2</xdr:col>
      <xdr:colOff>397934</xdr:colOff>
      <xdr:row>3</xdr:row>
      <xdr:rowOff>127000</xdr:rowOff>
    </xdr:from>
    <xdr:to>
      <xdr:col>2</xdr:col>
      <xdr:colOff>1254941</xdr:colOff>
      <xdr:row>3</xdr:row>
      <xdr:rowOff>1351000</xdr:rowOff>
    </xdr:to>
    <xdr:pic>
      <xdr:nvPicPr>
        <xdr:cNvPr id="111" name="Picture 1"/>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val="0"/>
            </a:ext>
          </a:extLst>
        </a:blip>
        <a:srcRect/>
        <a:stretch>
          <a:fillRect/>
        </a:stretch>
      </xdr:blipFill>
      <xdr:spPr>
        <a:xfrm>
          <a:off x="4154170" y="1630045"/>
          <a:ext cx="857250" cy="1223645"/>
        </a:xfrm>
        <a:prstGeom prst="rect">
          <a:avLst/>
        </a:prstGeom>
        <a:noFill/>
        <a:ln w="1">
          <a:noFill/>
          <a:miter lim="800000"/>
          <a:headEnd/>
          <a:tailEnd type="none" w="med" len="med"/>
        </a:ln>
        <a:effectLst/>
      </xdr:spPr>
    </xdr:pic>
    <xdr:clientData/>
  </xdr:twoCellAnchor>
  <xdr:twoCellAnchor>
    <xdr:from>
      <xdr:col>3</xdr:col>
      <xdr:colOff>76201</xdr:colOff>
      <xdr:row>21</xdr:row>
      <xdr:rowOff>68619</xdr:rowOff>
    </xdr:from>
    <xdr:to>
      <xdr:col>3</xdr:col>
      <xdr:colOff>1422401</xdr:colOff>
      <xdr:row>21</xdr:row>
      <xdr:rowOff>1465369</xdr:rowOff>
    </xdr:to>
    <xdr:pic>
      <xdr:nvPicPr>
        <xdr:cNvPr id="112" name="图片 119" descr="1666073979(1)"/>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5433060" y="33533715"/>
          <a:ext cx="1346200" cy="1396365"/>
        </a:xfrm>
        <a:prstGeom prst="rect">
          <a:avLst/>
        </a:prstGeom>
      </xdr:spPr>
    </xdr:pic>
    <xdr:clientData/>
  </xdr:twoCellAnchor>
  <xdr:twoCellAnchor>
    <xdr:from>
      <xdr:col>2</xdr:col>
      <xdr:colOff>262467</xdr:colOff>
      <xdr:row>21</xdr:row>
      <xdr:rowOff>60696</xdr:rowOff>
    </xdr:from>
    <xdr:to>
      <xdr:col>2</xdr:col>
      <xdr:colOff>1371600</xdr:colOff>
      <xdr:row>21</xdr:row>
      <xdr:rowOff>1511089</xdr:rowOff>
    </xdr:to>
    <xdr:pic>
      <xdr:nvPicPr>
        <xdr:cNvPr id="113" name="图片 115" descr="ec6b7c5800d5511f7874a03c41af23b"/>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tretch>
          <a:fillRect/>
        </a:stretch>
      </xdr:blipFill>
      <xdr:spPr>
        <a:xfrm>
          <a:off x="4018915" y="33525460"/>
          <a:ext cx="1109345" cy="1450340"/>
        </a:xfrm>
        <a:prstGeom prst="rect">
          <a:avLst/>
        </a:prstGeom>
      </xdr:spPr>
    </xdr:pic>
    <xdr:clientData/>
  </xdr:twoCellAnchor>
  <xdr:twoCellAnchor>
    <xdr:from>
      <xdr:col>0</xdr:col>
      <xdr:colOff>93134</xdr:colOff>
      <xdr:row>21</xdr:row>
      <xdr:rowOff>127000</xdr:rowOff>
    </xdr:from>
    <xdr:to>
      <xdr:col>0</xdr:col>
      <xdr:colOff>903394</xdr:colOff>
      <xdr:row>21</xdr:row>
      <xdr:rowOff>398145</xdr:rowOff>
    </xdr:to>
    <xdr:pic>
      <xdr:nvPicPr>
        <xdr:cNvPr id="114"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92710" y="33592135"/>
          <a:ext cx="810260" cy="271145"/>
        </a:xfrm>
        <a:prstGeom prst="rect">
          <a:avLst/>
        </a:prstGeom>
        <a:noFill/>
        <a:ln w="9525">
          <a:noFill/>
        </a:ln>
      </xdr:spPr>
    </xdr:pic>
    <xdr:clientData/>
  </xdr:twoCellAnchor>
  <xdr:twoCellAnchor>
    <xdr:from>
      <xdr:col>2</xdr:col>
      <xdr:colOff>529166</xdr:colOff>
      <xdr:row>12</xdr:row>
      <xdr:rowOff>102092</xdr:rowOff>
    </xdr:from>
    <xdr:to>
      <xdr:col>2</xdr:col>
      <xdr:colOff>1217083</xdr:colOff>
      <xdr:row>12</xdr:row>
      <xdr:rowOff>1179546</xdr:rowOff>
    </xdr:to>
    <xdr:pic>
      <xdr:nvPicPr>
        <xdr:cNvPr id="5" name="Picture 5"/>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a:xfrm>
          <a:off x="4285615" y="17225645"/>
          <a:ext cx="687705" cy="1077595"/>
        </a:xfrm>
        <a:prstGeom prst="rect">
          <a:avLst/>
        </a:prstGeom>
        <a:noFill/>
        <a:ln w="1">
          <a:noFill/>
          <a:miter lim="800000"/>
          <a:headEnd/>
          <a:tailEnd type="none" w="med" len="med"/>
        </a:ln>
        <a:effectLst/>
      </xdr:spPr>
    </xdr:pic>
    <xdr:clientData/>
  </xdr:twoCellAnchor>
  <xdr:twoCellAnchor>
    <xdr:from>
      <xdr:col>3</xdr:col>
      <xdr:colOff>219385</xdr:colOff>
      <xdr:row>12</xdr:row>
      <xdr:rowOff>167472</xdr:rowOff>
    </xdr:from>
    <xdr:to>
      <xdr:col>3</xdr:col>
      <xdr:colOff>1259417</xdr:colOff>
      <xdr:row>12</xdr:row>
      <xdr:rowOff>1180876</xdr:rowOff>
    </xdr:to>
    <xdr:pic>
      <xdr:nvPicPr>
        <xdr:cNvPr id="6" name="Picture 14"/>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5575935" y="17291050"/>
          <a:ext cx="1040130" cy="1013460"/>
        </a:xfrm>
        <a:prstGeom prst="rect">
          <a:avLst/>
        </a:prstGeom>
        <a:noFill/>
        <a:ln w="1">
          <a:noFill/>
          <a:miter lim="800000"/>
          <a:headEnd/>
          <a:tailEnd type="none" w="med" len="med"/>
        </a:ln>
        <a:effectLst/>
      </xdr:spPr>
    </xdr:pic>
    <xdr:clientData/>
  </xdr:twoCellAnchor>
  <xdr:twoCellAnchor>
    <xdr:from>
      <xdr:col>0</xdr:col>
      <xdr:colOff>67733</xdr:colOff>
      <xdr:row>12</xdr:row>
      <xdr:rowOff>118533</xdr:rowOff>
    </xdr:from>
    <xdr:to>
      <xdr:col>0</xdr:col>
      <xdr:colOff>877993</xdr:colOff>
      <xdr:row>12</xdr:row>
      <xdr:rowOff>389678</xdr:rowOff>
    </xdr:to>
    <xdr:pic>
      <xdr:nvPicPr>
        <xdr:cNvPr id="7" name="图片 26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67310" y="17242155"/>
          <a:ext cx="810260" cy="271145"/>
        </a:xfrm>
        <a:prstGeom prst="rect">
          <a:avLst/>
        </a:prstGeom>
        <a:noFill/>
        <a:ln w="9525">
          <a:noFill/>
        </a:ln>
      </xdr:spPr>
    </xdr:pic>
    <xdr:clientData/>
  </xdr:twoCellAnchor>
  <xdr:twoCellAnchor>
    <xdr:from>
      <xdr:col>2</xdr:col>
      <xdr:colOff>83344</xdr:colOff>
      <xdr:row>7</xdr:row>
      <xdr:rowOff>423068</xdr:rowOff>
    </xdr:from>
    <xdr:to>
      <xdr:col>2</xdr:col>
      <xdr:colOff>1379379</xdr:colOff>
      <xdr:row>7</xdr:row>
      <xdr:rowOff>1719103</xdr:rowOff>
    </xdr:to>
    <xdr:pic>
      <xdr:nvPicPr>
        <xdr:cNvPr id="59" name="图片 167" descr="5"/>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tretch>
          <a:fillRect/>
        </a:stretch>
      </xdr:blipFill>
      <xdr:spPr>
        <a:xfrm>
          <a:off x="3839845" y="8265795"/>
          <a:ext cx="1296035" cy="1296035"/>
        </a:xfrm>
        <a:prstGeom prst="rect">
          <a:avLst/>
        </a:prstGeom>
      </xdr:spPr>
    </xdr:pic>
    <xdr:clientData/>
  </xdr:twoCellAnchor>
  <xdr:twoCellAnchor>
    <xdr:from>
      <xdr:col>3</xdr:col>
      <xdr:colOff>117000</xdr:colOff>
      <xdr:row>7</xdr:row>
      <xdr:rowOff>392906</xdr:rowOff>
    </xdr:from>
    <xdr:to>
      <xdr:col>3</xdr:col>
      <xdr:colOff>1413035</xdr:colOff>
      <xdr:row>7</xdr:row>
      <xdr:rowOff>1688941</xdr:rowOff>
    </xdr:to>
    <xdr:pic>
      <xdr:nvPicPr>
        <xdr:cNvPr id="60" name="图片 172" descr="11"/>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473700" y="8235315"/>
          <a:ext cx="1296035" cy="1296035"/>
        </a:xfrm>
        <a:prstGeom prst="rect">
          <a:avLst/>
        </a:prstGeom>
      </xdr:spPr>
    </xdr:pic>
    <xdr:clientData/>
  </xdr:twoCellAnchor>
  <xdr:twoCellAnchor>
    <xdr:from>
      <xdr:col>0</xdr:col>
      <xdr:colOff>85725</xdr:colOff>
      <xdr:row>26</xdr:row>
      <xdr:rowOff>114300</xdr:rowOff>
    </xdr:from>
    <xdr:to>
      <xdr:col>0</xdr:col>
      <xdr:colOff>895985</xdr:colOff>
      <xdr:row>26</xdr:row>
      <xdr:rowOff>382270</xdr:rowOff>
    </xdr:to>
    <xdr:pic>
      <xdr:nvPicPr>
        <xdr:cNvPr id="61" name="图片 89"/>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85725" y="40490775"/>
          <a:ext cx="810260" cy="267970"/>
        </a:xfrm>
        <a:prstGeom prst="rect">
          <a:avLst/>
        </a:prstGeom>
        <a:noFill/>
        <a:ln w="9525">
          <a:noFill/>
        </a:ln>
      </xdr:spPr>
    </xdr:pic>
    <xdr:clientData/>
  </xdr:twoCellAnchor>
  <xdr:twoCellAnchor>
    <xdr:from>
      <xdr:col>2</xdr:col>
      <xdr:colOff>152400</xdr:colOff>
      <xdr:row>26</xdr:row>
      <xdr:rowOff>457200</xdr:rowOff>
    </xdr:from>
    <xdr:to>
      <xdr:col>2</xdr:col>
      <xdr:colOff>1448435</xdr:colOff>
      <xdr:row>26</xdr:row>
      <xdr:rowOff>1753235</xdr:rowOff>
    </xdr:to>
    <xdr:pic>
      <xdr:nvPicPr>
        <xdr:cNvPr id="64" name="图片 317" descr="1"/>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val="0"/>
            </a:ext>
          </a:extLst>
        </a:blip>
        <a:stretch>
          <a:fillRect/>
        </a:stretch>
      </xdr:blipFill>
      <xdr:spPr>
        <a:xfrm>
          <a:off x="3909060" y="40833675"/>
          <a:ext cx="1296035" cy="1296035"/>
        </a:xfrm>
        <a:prstGeom prst="rect">
          <a:avLst/>
        </a:prstGeom>
      </xdr:spPr>
    </xdr:pic>
    <xdr:clientData/>
  </xdr:twoCellAnchor>
  <xdr:twoCellAnchor>
    <xdr:from>
      <xdr:col>3</xdr:col>
      <xdr:colOff>84455</xdr:colOff>
      <xdr:row>26</xdr:row>
      <xdr:rowOff>390525</xdr:rowOff>
    </xdr:from>
    <xdr:to>
      <xdr:col>3</xdr:col>
      <xdr:colOff>1380490</xdr:colOff>
      <xdr:row>26</xdr:row>
      <xdr:rowOff>1686560</xdr:rowOff>
    </xdr:to>
    <xdr:pic>
      <xdr:nvPicPr>
        <xdr:cNvPr id="65" name="图片 318" descr="2"/>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val="0"/>
            </a:ext>
          </a:extLst>
        </a:blip>
        <a:stretch>
          <a:fillRect/>
        </a:stretch>
      </xdr:blipFill>
      <xdr:spPr>
        <a:xfrm>
          <a:off x="5441315" y="40767000"/>
          <a:ext cx="1296035" cy="1296035"/>
        </a:xfrm>
        <a:prstGeom prst="rect">
          <a:avLst/>
        </a:prstGeom>
      </xdr:spPr>
    </xdr:pic>
    <xdr:clientData/>
  </xdr:twoCellAnchor>
  <xdr:twoCellAnchor>
    <xdr:from>
      <xdr:col>2</xdr:col>
      <xdr:colOff>228601</xdr:colOff>
      <xdr:row>9</xdr:row>
      <xdr:rowOff>285750</xdr:rowOff>
    </xdr:from>
    <xdr:to>
      <xdr:col>2</xdr:col>
      <xdr:colOff>1506309</xdr:colOff>
      <xdr:row>10</xdr:row>
      <xdr:rowOff>628650</xdr:rowOff>
    </xdr:to>
    <xdr:pic>
      <xdr:nvPicPr>
        <xdr:cNvPr id="70" name="图片 29" descr="3"/>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val="0"/>
            </a:ext>
          </a:extLst>
        </a:blip>
        <a:stretch>
          <a:fillRect/>
        </a:stretch>
      </xdr:blipFill>
      <xdr:spPr>
        <a:xfrm>
          <a:off x="3985260" y="13919835"/>
          <a:ext cx="1277620" cy="1303020"/>
        </a:xfrm>
        <a:prstGeom prst="rect">
          <a:avLst/>
        </a:prstGeom>
      </xdr:spPr>
    </xdr:pic>
    <xdr:clientData/>
  </xdr:twoCellAnchor>
  <xdr:twoCellAnchor>
    <xdr:from>
      <xdr:col>3</xdr:col>
      <xdr:colOff>120015</xdr:colOff>
      <xdr:row>9</xdr:row>
      <xdr:rowOff>265161</xdr:rowOff>
    </xdr:from>
    <xdr:to>
      <xdr:col>3</xdr:col>
      <xdr:colOff>1400175</xdr:colOff>
      <xdr:row>10</xdr:row>
      <xdr:rowOff>676275</xdr:rowOff>
    </xdr:to>
    <xdr:pic>
      <xdr:nvPicPr>
        <xdr:cNvPr id="71" name="图片 33" descr="11"/>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5476875" y="13898880"/>
          <a:ext cx="1280160" cy="1371600"/>
        </a:xfrm>
        <a:prstGeom prst="rect">
          <a:avLst/>
        </a:prstGeom>
      </xdr:spPr>
    </xdr:pic>
    <xdr:clientData/>
  </xdr:twoCellAnchor>
  <xdr:twoCellAnchor>
    <xdr:from>
      <xdr:col>0</xdr:col>
      <xdr:colOff>47625</xdr:colOff>
      <xdr:row>9</xdr:row>
      <xdr:rowOff>57150</xdr:rowOff>
    </xdr:from>
    <xdr:to>
      <xdr:col>0</xdr:col>
      <xdr:colOff>854710</xdr:colOff>
      <xdr:row>9</xdr:row>
      <xdr:rowOff>325120</xdr:rowOff>
    </xdr:to>
    <xdr:pic>
      <xdr:nvPicPr>
        <xdr:cNvPr id="72" name="图片 198"/>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47625" y="13691235"/>
          <a:ext cx="807085" cy="267970"/>
        </a:xfrm>
        <a:prstGeom prst="rect">
          <a:avLst/>
        </a:prstGeom>
        <a:noFill/>
        <a:ln w="9525">
          <a:noFill/>
        </a:ln>
      </xdr:spPr>
    </xdr:pic>
    <xdr:clientData/>
  </xdr:twoCellAnchor>
  <xdr:twoCellAnchor>
    <xdr:from>
      <xdr:col>0</xdr:col>
      <xdr:colOff>923290</xdr:colOff>
      <xdr:row>9</xdr:row>
      <xdr:rowOff>66675</xdr:rowOff>
    </xdr:from>
    <xdr:to>
      <xdr:col>0</xdr:col>
      <xdr:colOff>1733550</xdr:colOff>
      <xdr:row>9</xdr:row>
      <xdr:rowOff>334645</xdr:rowOff>
    </xdr:to>
    <xdr:pic>
      <xdr:nvPicPr>
        <xdr:cNvPr id="73" name="图片 89"/>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923290" y="13700760"/>
          <a:ext cx="810260" cy="267970"/>
        </a:xfrm>
        <a:prstGeom prst="rect">
          <a:avLst/>
        </a:prstGeom>
        <a:noFill/>
        <a:ln w="9525">
          <a:noFill/>
        </a:ln>
      </xdr:spPr>
    </xdr:pic>
    <xdr:clientData/>
  </xdr:twoCellAnchor>
  <xdr:twoCellAnchor>
    <xdr:from>
      <xdr:col>0</xdr:col>
      <xdr:colOff>66675</xdr:colOff>
      <xdr:row>18</xdr:row>
      <xdr:rowOff>76200</xdr:rowOff>
    </xdr:from>
    <xdr:to>
      <xdr:col>0</xdr:col>
      <xdr:colOff>873760</xdr:colOff>
      <xdr:row>18</xdr:row>
      <xdr:rowOff>344170</xdr:rowOff>
    </xdr:to>
    <xdr:pic>
      <xdr:nvPicPr>
        <xdr:cNvPr id="74" name="图片 198"/>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66675" y="28176855"/>
          <a:ext cx="807085" cy="267970"/>
        </a:xfrm>
        <a:prstGeom prst="rect">
          <a:avLst/>
        </a:prstGeom>
        <a:noFill/>
        <a:ln w="9525">
          <a:noFill/>
        </a:ln>
      </xdr:spPr>
    </xdr:pic>
    <xdr:clientData/>
  </xdr:twoCellAnchor>
  <xdr:twoCellAnchor>
    <xdr:from>
      <xdr:col>0</xdr:col>
      <xdr:colOff>980440</xdr:colOff>
      <xdr:row>18</xdr:row>
      <xdr:rowOff>85725</xdr:rowOff>
    </xdr:from>
    <xdr:to>
      <xdr:col>0</xdr:col>
      <xdr:colOff>1790700</xdr:colOff>
      <xdr:row>18</xdr:row>
      <xdr:rowOff>353695</xdr:rowOff>
    </xdr:to>
    <xdr:pic>
      <xdr:nvPicPr>
        <xdr:cNvPr id="76" name="图片 89"/>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980440" y="28186380"/>
          <a:ext cx="810260" cy="267970"/>
        </a:xfrm>
        <a:prstGeom prst="rect">
          <a:avLst/>
        </a:prstGeom>
        <a:noFill/>
        <a:ln w="9525">
          <a:noFill/>
        </a:ln>
      </xdr:spPr>
    </xdr:pic>
    <xdr:clientData/>
  </xdr:twoCellAnchor>
  <xdr:twoCellAnchor>
    <xdr:from>
      <xdr:col>2</xdr:col>
      <xdr:colOff>66675</xdr:colOff>
      <xdr:row>18</xdr:row>
      <xdr:rowOff>333375</xdr:rowOff>
    </xdr:from>
    <xdr:to>
      <xdr:col>2</xdr:col>
      <xdr:colOff>1362710</xdr:colOff>
      <xdr:row>18</xdr:row>
      <xdr:rowOff>1964531</xdr:rowOff>
    </xdr:to>
    <xdr:pic>
      <xdr:nvPicPr>
        <xdr:cNvPr id="77" name="图片 15" descr="2"/>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tretch>
          <a:fillRect/>
        </a:stretch>
      </xdr:blipFill>
      <xdr:spPr>
        <a:xfrm>
          <a:off x="3823335" y="28434030"/>
          <a:ext cx="1296035" cy="1630680"/>
        </a:xfrm>
        <a:prstGeom prst="rect">
          <a:avLst/>
        </a:prstGeom>
      </xdr:spPr>
    </xdr:pic>
    <xdr:clientData/>
  </xdr:twoCellAnchor>
  <xdr:twoCellAnchor>
    <xdr:from>
      <xdr:col>3</xdr:col>
      <xdr:colOff>104298</xdr:colOff>
      <xdr:row>18</xdr:row>
      <xdr:rowOff>321469</xdr:rowOff>
    </xdr:from>
    <xdr:to>
      <xdr:col>3</xdr:col>
      <xdr:colOff>1400333</xdr:colOff>
      <xdr:row>18</xdr:row>
      <xdr:rowOff>1869281</xdr:rowOff>
    </xdr:to>
    <xdr:pic>
      <xdr:nvPicPr>
        <xdr:cNvPr id="78" name="图片 38" descr="11(1)"/>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tretch>
          <a:fillRect/>
        </a:stretch>
      </xdr:blipFill>
      <xdr:spPr>
        <a:xfrm>
          <a:off x="5461000" y="28421965"/>
          <a:ext cx="1296035" cy="1547495"/>
        </a:xfrm>
        <a:prstGeom prst="rect">
          <a:avLst/>
        </a:prstGeom>
      </xdr:spPr>
    </xdr:pic>
    <xdr:clientData/>
  </xdr:twoCellAnchor>
  <xdr:twoCellAnchor>
    <xdr:from>
      <xdr:col>2</xdr:col>
      <xdr:colOff>126206</xdr:colOff>
      <xdr:row>8</xdr:row>
      <xdr:rowOff>214312</xdr:rowOff>
    </xdr:from>
    <xdr:to>
      <xdr:col>2</xdr:col>
      <xdr:colOff>1422241</xdr:colOff>
      <xdr:row>8</xdr:row>
      <xdr:rowOff>1485900</xdr:rowOff>
    </xdr:to>
    <xdr:pic>
      <xdr:nvPicPr>
        <xdr:cNvPr id="102" name="图片 313" descr="1"/>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val="0"/>
            </a:ext>
          </a:extLst>
        </a:blip>
        <a:stretch>
          <a:fillRect/>
        </a:stretch>
      </xdr:blipFill>
      <xdr:spPr>
        <a:xfrm>
          <a:off x="3882390" y="12125960"/>
          <a:ext cx="1296035" cy="1271905"/>
        </a:xfrm>
        <a:prstGeom prst="rect">
          <a:avLst/>
        </a:prstGeom>
      </xdr:spPr>
    </xdr:pic>
    <xdr:clientData/>
  </xdr:twoCellAnchor>
  <xdr:twoCellAnchor>
    <xdr:from>
      <xdr:col>3</xdr:col>
      <xdr:colOff>160655</xdr:colOff>
      <xdr:row>8</xdr:row>
      <xdr:rowOff>214312</xdr:rowOff>
    </xdr:from>
    <xdr:to>
      <xdr:col>3</xdr:col>
      <xdr:colOff>1456690</xdr:colOff>
      <xdr:row>8</xdr:row>
      <xdr:rowOff>1581150</xdr:rowOff>
    </xdr:to>
    <xdr:pic>
      <xdr:nvPicPr>
        <xdr:cNvPr id="107" name="图片 314" descr="2"/>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val="0"/>
            </a:ext>
          </a:extLst>
        </a:blip>
        <a:stretch>
          <a:fillRect/>
        </a:stretch>
      </xdr:blipFill>
      <xdr:spPr>
        <a:xfrm>
          <a:off x="5517515" y="12125960"/>
          <a:ext cx="1296035" cy="1367155"/>
        </a:xfrm>
        <a:prstGeom prst="rect">
          <a:avLst/>
        </a:prstGeom>
      </xdr:spPr>
    </xdr:pic>
    <xdr:clientData/>
  </xdr:twoCellAnchor>
  <xdr:twoCellAnchor>
    <xdr:from>
      <xdr:col>2</xdr:col>
      <xdr:colOff>107157</xdr:colOff>
      <xdr:row>5</xdr:row>
      <xdr:rowOff>464344</xdr:rowOff>
    </xdr:from>
    <xdr:to>
      <xdr:col>2</xdr:col>
      <xdr:colOff>1403192</xdr:colOff>
      <xdr:row>5</xdr:row>
      <xdr:rowOff>1789589</xdr:rowOff>
    </xdr:to>
    <xdr:pic>
      <xdr:nvPicPr>
        <xdr:cNvPr id="131" name="图片 5" descr="C:/Users/Ray/AppData/Local/Temp/picturecompress_20210720174759/output_42.jpgoutput_42"/>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val="0"/>
            </a:ext>
          </a:extLst>
        </a:blip>
        <a:stretch>
          <a:fillRect/>
        </a:stretch>
      </xdr:blipFill>
      <xdr:spPr>
        <a:xfrm>
          <a:off x="3863340" y="4116070"/>
          <a:ext cx="1296035" cy="1325245"/>
        </a:xfrm>
        <a:prstGeom prst="rect">
          <a:avLst/>
        </a:prstGeom>
        <a:noFill/>
        <a:ln w="9525">
          <a:noFill/>
        </a:ln>
      </xdr:spPr>
    </xdr:pic>
    <xdr:clientData/>
  </xdr:twoCellAnchor>
  <xdr:twoCellAnchor>
    <xdr:from>
      <xdr:col>3</xdr:col>
      <xdr:colOff>134621</xdr:colOff>
      <xdr:row>5</xdr:row>
      <xdr:rowOff>381159</xdr:rowOff>
    </xdr:from>
    <xdr:to>
      <xdr:col>3</xdr:col>
      <xdr:colOff>1430656</xdr:colOff>
      <xdr:row>5</xdr:row>
      <xdr:rowOff>1717199</xdr:rowOff>
    </xdr:to>
    <xdr:pic>
      <xdr:nvPicPr>
        <xdr:cNvPr id="132" name="图片 6" descr="C:/Users/Ray/AppData/Local/Temp/picturecompress_20210720174759/output_43.jpgoutput_43"/>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val="0"/>
            </a:ext>
          </a:extLst>
        </a:blip>
        <a:stretch>
          <a:fillRect/>
        </a:stretch>
      </xdr:blipFill>
      <xdr:spPr>
        <a:xfrm>
          <a:off x="5491480" y="4032885"/>
          <a:ext cx="1296035" cy="1336040"/>
        </a:xfrm>
        <a:prstGeom prst="rect">
          <a:avLst/>
        </a:prstGeom>
        <a:noFill/>
        <a:ln w="9525">
          <a:noFill/>
        </a:ln>
      </xdr:spPr>
    </xdr:pic>
    <xdr:clientData/>
  </xdr:twoCellAnchor>
  <xdr:twoCellAnchor>
    <xdr:from>
      <xdr:col>0</xdr:col>
      <xdr:colOff>83344</xdr:colOff>
      <xdr:row>5</xdr:row>
      <xdr:rowOff>95250</xdr:rowOff>
    </xdr:from>
    <xdr:to>
      <xdr:col>0</xdr:col>
      <xdr:colOff>890429</xdr:colOff>
      <xdr:row>5</xdr:row>
      <xdr:rowOff>366395</xdr:rowOff>
    </xdr:to>
    <xdr:pic>
      <xdr:nvPicPr>
        <xdr:cNvPr id="133" name="图片 85"/>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val="0"/>
            </a:ext>
          </a:extLst>
        </a:blip>
        <a:stretch>
          <a:fillRect/>
        </a:stretch>
      </xdr:blipFill>
      <xdr:spPr>
        <a:xfrm>
          <a:off x="83185" y="3747135"/>
          <a:ext cx="807085" cy="271145"/>
        </a:xfrm>
        <a:prstGeom prst="rect">
          <a:avLst/>
        </a:prstGeom>
        <a:noFill/>
        <a:ln w="9525">
          <a:noFill/>
        </a:ln>
      </xdr:spPr>
    </xdr:pic>
    <xdr:clientData/>
  </xdr:twoCellAnchor>
  <xdr:twoCellAnchor>
    <xdr:from>
      <xdr:col>0</xdr:col>
      <xdr:colOff>122805</xdr:colOff>
      <xdr:row>6</xdr:row>
      <xdr:rowOff>65314</xdr:rowOff>
    </xdr:from>
    <xdr:to>
      <xdr:col>0</xdr:col>
      <xdr:colOff>933065</xdr:colOff>
      <xdr:row>6</xdr:row>
      <xdr:rowOff>333284</xdr:rowOff>
    </xdr:to>
    <xdr:pic>
      <xdr:nvPicPr>
        <xdr:cNvPr id="140" name="图片 89"/>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122555" y="5804535"/>
          <a:ext cx="810260" cy="267970"/>
        </a:xfrm>
        <a:prstGeom prst="rect">
          <a:avLst/>
        </a:prstGeom>
        <a:noFill/>
        <a:ln w="9525">
          <a:noFill/>
        </a:ln>
      </xdr:spPr>
    </xdr:pic>
    <xdr:clientData/>
  </xdr:twoCellAnchor>
  <xdr:twoCellAnchor>
    <xdr:from>
      <xdr:col>2</xdr:col>
      <xdr:colOff>108857</xdr:colOff>
      <xdr:row>6</xdr:row>
      <xdr:rowOff>468086</xdr:rowOff>
    </xdr:from>
    <xdr:to>
      <xdr:col>2</xdr:col>
      <xdr:colOff>1404892</xdr:colOff>
      <xdr:row>6</xdr:row>
      <xdr:rowOff>1771741</xdr:rowOff>
    </xdr:to>
    <xdr:pic>
      <xdr:nvPicPr>
        <xdr:cNvPr id="141" name="图片 127" descr="1"/>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val="0"/>
            </a:ext>
          </a:extLst>
        </a:blip>
        <a:stretch>
          <a:fillRect/>
        </a:stretch>
      </xdr:blipFill>
      <xdr:spPr>
        <a:xfrm>
          <a:off x="3865245" y="6207760"/>
          <a:ext cx="1296035" cy="1303655"/>
        </a:xfrm>
        <a:prstGeom prst="rect">
          <a:avLst/>
        </a:prstGeom>
      </xdr:spPr>
    </xdr:pic>
    <xdr:clientData/>
  </xdr:twoCellAnchor>
  <xdr:twoCellAnchor>
    <xdr:from>
      <xdr:col>3</xdr:col>
      <xdr:colOff>135255</xdr:colOff>
      <xdr:row>6</xdr:row>
      <xdr:rowOff>397238</xdr:rowOff>
    </xdr:from>
    <xdr:to>
      <xdr:col>3</xdr:col>
      <xdr:colOff>1431290</xdr:colOff>
      <xdr:row>6</xdr:row>
      <xdr:rowOff>1700893</xdr:rowOff>
    </xdr:to>
    <xdr:pic>
      <xdr:nvPicPr>
        <xdr:cNvPr id="142" name="图片 114" descr="9"/>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val="0"/>
            </a:ext>
          </a:extLst>
        </a:blip>
        <a:stretch>
          <a:fillRect/>
        </a:stretch>
      </xdr:blipFill>
      <xdr:spPr>
        <a:xfrm>
          <a:off x="5492115" y="6136640"/>
          <a:ext cx="1296035" cy="1303655"/>
        </a:xfrm>
        <a:prstGeom prst="rect">
          <a:avLst/>
        </a:prstGeom>
      </xdr:spPr>
    </xdr:pic>
    <xdr:clientData/>
  </xdr:twoCellAnchor>
  <xdr:twoCellAnchor>
    <xdr:from>
      <xdr:col>2</xdr:col>
      <xdr:colOff>152400</xdr:colOff>
      <xdr:row>16</xdr:row>
      <xdr:rowOff>428625</xdr:rowOff>
    </xdr:from>
    <xdr:to>
      <xdr:col>2</xdr:col>
      <xdr:colOff>1448435</xdr:colOff>
      <xdr:row>16</xdr:row>
      <xdr:rowOff>1724660</xdr:rowOff>
    </xdr:to>
    <xdr:pic>
      <xdr:nvPicPr>
        <xdr:cNvPr id="143" name="图片 128" descr="1_副本"/>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val="0"/>
            </a:ext>
          </a:extLst>
        </a:blip>
        <a:stretch>
          <a:fillRect/>
        </a:stretch>
      </xdr:blipFill>
      <xdr:spPr>
        <a:xfrm>
          <a:off x="3909060" y="22616160"/>
          <a:ext cx="1296035" cy="1296035"/>
        </a:xfrm>
        <a:prstGeom prst="rect">
          <a:avLst/>
        </a:prstGeom>
      </xdr:spPr>
    </xdr:pic>
    <xdr:clientData/>
  </xdr:twoCellAnchor>
  <xdr:twoCellAnchor>
    <xdr:from>
      <xdr:col>3</xdr:col>
      <xdr:colOff>116205</xdr:colOff>
      <xdr:row>16</xdr:row>
      <xdr:rowOff>404495</xdr:rowOff>
    </xdr:from>
    <xdr:to>
      <xdr:col>3</xdr:col>
      <xdr:colOff>1412240</xdr:colOff>
      <xdr:row>16</xdr:row>
      <xdr:rowOff>1700530</xdr:rowOff>
    </xdr:to>
    <xdr:pic>
      <xdr:nvPicPr>
        <xdr:cNvPr id="144" name="图片 115" descr="9"/>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val="0"/>
            </a:ext>
          </a:extLst>
        </a:blip>
        <a:stretch>
          <a:fillRect/>
        </a:stretch>
      </xdr:blipFill>
      <xdr:spPr>
        <a:xfrm>
          <a:off x="5473065" y="22592030"/>
          <a:ext cx="1296035" cy="1296035"/>
        </a:xfrm>
        <a:prstGeom prst="rect">
          <a:avLst/>
        </a:prstGeom>
      </xdr:spPr>
    </xdr:pic>
    <xdr:clientData/>
  </xdr:twoCellAnchor>
  <xdr:twoCellAnchor>
    <xdr:from>
      <xdr:col>0</xdr:col>
      <xdr:colOff>107156</xdr:colOff>
      <xdr:row>16</xdr:row>
      <xdr:rowOff>95250</xdr:rowOff>
    </xdr:from>
    <xdr:to>
      <xdr:col>0</xdr:col>
      <xdr:colOff>917416</xdr:colOff>
      <xdr:row>16</xdr:row>
      <xdr:rowOff>363220</xdr:rowOff>
    </xdr:to>
    <xdr:pic>
      <xdr:nvPicPr>
        <xdr:cNvPr id="145" name="图片 89"/>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106680" y="22282785"/>
          <a:ext cx="810260" cy="267970"/>
        </a:xfrm>
        <a:prstGeom prst="rect">
          <a:avLst/>
        </a:prstGeom>
        <a:noFill/>
        <a:ln w="9525">
          <a:noFill/>
        </a:ln>
      </xdr:spPr>
    </xdr:pic>
    <xdr:clientData/>
  </xdr:twoCellAnchor>
  <xdr:twoCellAnchor>
    <xdr:from>
      <xdr:col>2</xdr:col>
      <xdr:colOff>104775</xdr:colOff>
      <xdr:row>17</xdr:row>
      <xdr:rowOff>305435</xdr:rowOff>
    </xdr:from>
    <xdr:to>
      <xdr:col>2</xdr:col>
      <xdr:colOff>1400810</xdr:colOff>
      <xdr:row>17</xdr:row>
      <xdr:rowOff>1601470</xdr:rowOff>
    </xdr:to>
    <xdr:pic>
      <xdr:nvPicPr>
        <xdr:cNvPr id="146" name="图片 158" descr="2"/>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val="0"/>
            </a:ext>
          </a:extLst>
        </a:blip>
        <a:stretch>
          <a:fillRect/>
        </a:stretch>
      </xdr:blipFill>
      <xdr:spPr>
        <a:xfrm>
          <a:off x="3861435" y="24596090"/>
          <a:ext cx="1296035" cy="1296035"/>
        </a:xfrm>
        <a:prstGeom prst="rect">
          <a:avLst/>
        </a:prstGeom>
      </xdr:spPr>
    </xdr:pic>
    <xdr:clientData/>
  </xdr:twoCellAnchor>
  <xdr:twoCellAnchor>
    <xdr:from>
      <xdr:col>3</xdr:col>
      <xdr:colOff>147320</xdr:colOff>
      <xdr:row>17</xdr:row>
      <xdr:rowOff>276225</xdr:rowOff>
    </xdr:from>
    <xdr:to>
      <xdr:col>3</xdr:col>
      <xdr:colOff>1443355</xdr:colOff>
      <xdr:row>17</xdr:row>
      <xdr:rowOff>1572260</xdr:rowOff>
    </xdr:to>
    <xdr:pic>
      <xdr:nvPicPr>
        <xdr:cNvPr id="147" name="图片 168" descr="11(5)"/>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tretch>
          <a:fillRect/>
        </a:stretch>
      </xdr:blipFill>
      <xdr:spPr>
        <a:xfrm>
          <a:off x="5504180" y="24566880"/>
          <a:ext cx="1296035" cy="129603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2</xdr:col>
      <xdr:colOff>163411</xdr:colOff>
      <xdr:row>6</xdr:row>
      <xdr:rowOff>425528</xdr:rowOff>
    </xdr:from>
    <xdr:to>
      <xdr:col>2</xdr:col>
      <xdr:colOff>1409700</xdr:colOff>
      <xdr:row>6</xdr:row>
      <xdr:rowOff>1678939</xdr:rowOff>
    </xdr:to>
    <xdr:pic>
      <xdr:nvPicPr>
        <xdr:cNvPr id="4" name="图片 10" descr="1622445482"/>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4034155" y="9159875"/>
          <a:ext cx="1246505" cy="1252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100332</xdr:colOff>
      <xdr:row>6</xdr:row>
      <xdr:rowOff>396239</xdr:rowOff>
    </xdr:from>
    <xdr:to>
      <xdr:col>3</xdr:col>
      <xdr:colOff>1199475</xdr:colOff>
      <xdr:row>6</xdr:row>
      <xdr:rowOff>1612900</xdr:rowOff>
    </xdr:to>
    <xdr:pic>
      <xdr:nvPicPr>
        <xdr:cNvPr id="5" name="图片 11" descr="1622445482(1)"/>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5830570" y="9130030"/>
          <a:ext cx="1098550" cy="1217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285538</xdr:colOff>
      <xdr:row>5</xdr:row>
      <xdr:rowOff>485775</xdr:rowOff>
    </xdr:from>
    <xdr:to>
      <xdr:col>2</xdr:col>
      <xdr:colOff>1619038</xdr:colOff>
      <xdr:row>5</xdr:row>
      <xdr:rowOff>1561889</xdr:rowOff>
    </xdr:to>
    <xdr:pic>
      <xdr:nvPicPr>
        <xdr:cNvPr id="6" name="图片 12" descr="1622445574"/>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4156075" y="7200900"/>
          <a:ext cx="1333500" cy="10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150707</xdr:colOff>
      <xdr:row>5</xdr:row>
      <xdr:rowOff>410210</xdr:rowOff>
    </xdr:from>
    <xdr:to>
      <xdr:col>3</xdr:col>
      <xdr:colOff>1331807</xdr:colOff>
      <xdr:row>5</xdr:row>
      <xdr:rowOff>1728470</xdr:rowOff>
    </xdr:to>
    <xdr:pic>
      <xdr:nvPicPr>
        <xdr:cNvPr id="7" name="图片 13" descr="1622445561(1)"/>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5880735" y="7125335"/>
          <a:ext cx="118110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3</xdr:row>
      <xdr:rowOff>131312</xdr:rowOff>
    </xdr:from>
    <xdr:to>
      <xdr:col>3</xdr:col>
      <xdr:colOff>1285875</xdr:colOff>
      <xdr:row>3</xdr:row>
      <xdr:rowOff>1981200</xdr:rowOff>
    </xdr:to>
    <xdr:pic>
      <xdr:nvPicPr>
        <xdr:cNvPr id="15" name="Рисунок 14" descr="Wholesale Hk9 Pro Smartwatch 2.02 Inch AMOLED Touch Screen montre reloj  inteligente Hk9 Series 8 9 Smart Watch From m.alibaba.com"/>
        <xdr:cNvPicPr>
          <a:picLocks noChangeAspect="1" noChangeArrowheads="1"/>
        </xdr:cNvPicPr>
      </xdr:nvPicPr>
      <xdr:blipFill>
        <a:blip xmlns:r="http://schemas.openxmlformats.org/officeDocument/2006/relationships" r:embed="rId5" cstate="hqprint">
          <a:extLst>
            <a:ext uri="{28A0092B-C50C-407E-A947-70E740481C1C}">
              <a14:useLocalDpi xmlns:a14="http://schemas.microsoft.com/office/drawing/2010/main" val="0"/>
            </a:ext>
          </a:extLst>
        </a:blip>
        <a:srcRect/>
        <a:stretch>
          <a:fillRect/>
        </a:stretch>
      </xdr:blipFill>
      <xdr:spPr>
        <a:xfrm>
          <a:off x="4533900" y="1776730"/>
          <a:ext cx="2482215" cy="1850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205390</xdr:colOff>
      <xdr:row>13</xdr:row>
      <xdr:rowOff>295275</xdr:rowOff>
    </xdr:from>
    <xdr:to>
      <xdr:col>3</xdr:col>
      <xdr:colOff>1361506</xdr:colOff>
      <xdr:row>14</xdr:row>
      <xdr:rowOff>1209676</xdr:rowOff>
    </xdr:to>
    <xdr:pic>
      <xdr:nvPicPr>
        <xdr:cNvPr id="23" name="Рисунок 22" descr="ساعت هوشمند مدل BM10 ultra|لوازم جانبی موبایل و تبلت|تهران، یوسف‌آباد|دیوار"/>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4076065" y="22578060"/>
          <a:ext cx="3015615" cy="230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466725</xdr:colOff>
      <xdr:row>8</xdr:row>
      <xdr:rowOff>257392</xdr:rowOff>
    </xdr:from>
    <xdr:to>
      <xdr:col>3</xdr:col>
      <xdr:colOff>1295399</xdr:colOff>
      <xdr:row>9</xdr:row>
      <xdr:rowOff>832645</xdr:rowOff>
    </xdr:to>
    <xdr:pic>
      <xdr:nvPicPr>
        <xdr:cNvPr id="17" name="Рисунок 16"/>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4337685" y="11689080"/>
          <a:ext cx="2687320" cy="1680210"/>
        </a:xfrm>
        <a:prstGeom prst="rect">
          <a:avLst/>
        </a:prstGeom>
      </xdr:spPr>
    </xdr:pic>
    <xdr:clientData/>
  </xdr:twoCellAnchor>
  <xdr:twoCellAnchor>
    <xdr:from>
      <xdr:col>2</xdr:col>
      <xdr:colOff>485774</xdr:colOff>
      <xdr:row>10</xdr:row>
      <xdr:rowOff>136991</xdr:rowOff>
    </xdr:from>
    <xdr:to>
      <xdr:col>3</xdr:col>
      <xdr:colOff>1171574</xdr:colOff>
      <xdr:row>10</xdr:row>
      <xdr:rowOff>2705100</xdr:rowOff>
    </xdr:to>
    <xdr:pic>
      <xdr:nvPicPr>
        <xdr:cNvPr id="28" name="Рисунок 27"/>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4356100" y="13778230"/>
          <a:ext cx="2545080" cy="2568575"/>
        </a:xfrm>
        <a:prstGeom prst="rect">
          <a:avLst/>
        </a:prstGeom>
      </xdr:spPr>
    </xdr:pic>
    <xdr:clientData/>
  </xdr:twoCellAnchor>
  <xdr:twoCellAnchor>
    <xdr:from>
      <xdr:col>2</xdr:col>
      <xdr:colOff>542925</xdr:colOff>
      <xdr:row>11</xdr:row>
      <xdr:rowOff>200025</xdr:rowOff>
    </xdr:from>
    <xdr:to>
      <xdr:col>3</xdr:col>
      <xdr:colOff>1254919</xdr:colOff>
      <xdr:row>11</xdr:row>
      <xdr:rowOff>2790824</xdr:rowOff>
    </xdr:to>
    <xdr:pic>
      <xdr:nvPicPr>
        <xdr:cNvPr id="30" name="Рисунок 29"/>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4413885" y="16683990"/>
          <a:ext cx="2571115" cy="2590165"/>
        </a:xfrm>
        <a:prstGeom prst="rect">
          <a:avLst/>
        </a:prstGeom>
      </xdr:spPr>
    </xdr:pic>
    <xdr:clientData/>
  </xdr:twoCellAnchor>
  <xdr:twoCellAnchor>
    <xdr:from>
      <xdr:col>2</xdr:col>
      <xdr:colOff>657225</xdr:colOff>
      <xdr:row>12</xdr:row>
      <xdr:rowOff>122767</xdr:rowOff>
    </xdr:from>
    <xdr:to>
      <xdr:col>3</xdr:col>
      <xdr:colOff>1085849</xdr:colOff>
      <xdr:row>12</xdr:row>
      <xdr:rowOff>2705101</xdr:rowOff>
    </xdr:to>
    <xdr:pic>
      <xdr:nvPicPr>
        <xdr:cNvPr id="35" name="Рисунок 34"/>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4528185" y="19601180"/>
          <a:ext cx="2287270" cy="2582545"/>
        </a:xfrm>
        <a:prstGeom prst="rect">
          <a:avLst/>
        </a:prstGeom>
      </xdr:spPr>
    </xdr:pic>
    <xdr:clientData/>
  </xdr:twoCellAnchor>
  <xdr:twoCellAnchor>
    <xdr:from>
      <xdr:col>2</xdr:col>
      <xdr:colOff>485775</xdr:colOff>
      <xdr:row>15</xdr:row>
      <xdr:rowOff>161925</xdr:rowOff>
    </xdr:from>
    <xdr:to>
      <xdr:col>3</xdr:col>
      <xdr:colOff>1325868</xdr:colOff>
      <xdr:row>16</xdr:row>
      <xdr:rowOff>1647826</xdr:rowOff>
    </xdr:to>
    <xdr:pic>
      <xdr:nvPicPr>
        <xdr:cNvPr id="37" name="Рисунок 36"/>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4356735" y="25218390"/>
          <a:ext cx="2698750" cy="3223260"/>
        </a:xfrm>
        <a:prstGeom prst="rect">
          <a:avLst/>
        </a:prstGeom>
      </xdr:spPr>
    </xdr:pic>
    <xdr:clientData/>
  </xdr:twoCellAnchor>
  <xdr:twoCellAnchor>
    <xdr:from>
      <xdr:col>2</xdr:col>
      <xdr:colOff>400050</xdr:colOff>
      <xdr:row>17</xdr:row>
      <xdr:rowOff>123825</xdr:rowOff>
    </xdr:from>
    <xdr:to>
      <xdr:col>3</xdr:col>
      <xdr:colOff>1185862</xdr:colOff>
      <xdr:row>18</xdr:row>
      <xdr:rowOff>1762124</xdr:rowOff>
    </xdr:to>
    <xdr:pic>
      <xdr:nvPicPr>
        <xdr:cNvPr id="39" name="Рисунок 38"/>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4271010" y="28655010"/>
          <a:ext cx="2644775" cy="3527425"/>
        </a:xfrm>
        <a:prstGeom prst="rect">
          <a:avLst/>
        </a:prstGeom>
      </xdr:spPr>
    </xdr:pic>
    <xdr:clientData/>
  </xdr:twoCellAnchor>
  <xdr:twoCellAnchor>
    <xdr:from>
      <xdr:col>2</xdr:col>
      <xdr:colOff>190500</xdr:colOff>
      <xdr:row>19</xdr:row>
      <xdr:rowOff>161925</xdr:rowOff>
    </xdr:from>
    <xdr:to>
      <xdr:col>3</xdr:col>
      <xdr:colOff>1447799</xdr:colOff>
      <xdr:row>20</xdr:row>
      <xdr:rowOff>1809750</xdr:rowOff>
    </xdr:to>
    <xdr:pic>
      <xdr:nvPicPr>
        <xdr:cNvPr id="41" name="Рисунок 40"/>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4061460" y="32472630"/>
          <a:ext cx="3115945" cy="3606165"/>
        </a:xfrm>
        <a:prstGeom prst="rect">
          <a:avLst/>
        </a:prstGeom>
      </xdr:spPr>
    </xdr:pic>
    <xdr:clientData/>
  </xdr:twoCellAnchor>
  <xdr:twoCellAnchor>
    <xdr:from>
      <xdr:col>2</xdr:col>
      <xdr:colOff>561975</xdr:colOff>
      <xdr:row>21</xdr:row>
      <xdr:rowOff>135980</xdr:rowOff>
    </xdr:from>
    <xdr:to>
      <xdr:col>3</xdr:col>
      <xdr:colOff>1123950</xdr:colOff>
      <xdr:row>21</xdr:row>
      <xdr:rowOff>2867025</xdr:rowOff>
    </xdr:to>
    <xdr:pic>
      <xdr:nvPicPr>
        <xdr:cNvPr id="43" name="Рисунок 42"/>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4432935" y="36363275"/>
          <a:ext cx="2421255" cy="2731135"/>
        </a:xfrm>
        <a:prstGeom prst="rect">
          <a:avLst/>
        </a:prstGeom>
      </xdr:spPr>
    </xdr:pic>
    <xdr:clientData/>
  </xdr:twoCellAnchor>
  <xdr:twoCellAnchor>
    <xdr:from>
      <xdr:col>2</xdr:col>
      <xdr:colOff>695324</xdr:colOff>
      <xdr:row>22</xdr:row>
      <xdr:rowOff>98426</xdr:rowOff>
    </xdr:from>
    <xdr:to>
      <xdr:col>3</xdr:col>
      <xdr:colOff>942974</xdr:colOff>
      <xdr:row>22</xdr:row>
      <xdr:rowOff>2905126</xdr:rowOff>
    </xdr:to>
    <xdr:pic>
      <xdr:nvPicPr>
        <xdr:cNvPr id="45" name="Рисунок 44"/>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4565650" y="39267130"/>
          <a:ext cx="2106930" cy="2806700"/>
        </a:xfrm>
        <a:prstGeom prst="rect">
          <a:avLst/>
        </a:prstGeom>
      </xdr:spPr>
    </xdr:pic>
    <xdr:clientData/>
  </xdr:twoCellAnchor>
  <xdr:twoCellAnchor>
    <xdr:from>
      <xdr:col>2</xdr:col>
      <xdr:colOff>276225</xdr:colOff>
      <xdr:row>23</xdr:row>
      <xdr:rowOff>38100</xdr:rowOff>
    </xdr:from>
    <xdr:to>
      <xdr:col>3</xdr:col>
      <xdr:colOff>1295780</xdr:colOff>
      <xdr:row>23</xdr:row>
      <xdr:rowOff>2838450</xdr:rowOff>
    </xdr:to>
    <xdr:pic>
      <xdr:nvPicPr>
        <xdr:cNvPr id="47" name="Рисунок 46"/>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4147185" y="42193845"/>
          <a:ext cx="2878455" cy="2800350"/>
        </a:xfrm>
        <a:prstGeom prst="rect">
          <a:avLst/>
        </a:prstGeom>
      </xdr:spPr>
    </xdr:pic>
    <xdr:clientData/>
  </xdr:twoCellAnchor>
  <xdr:twoCellAnchor>
    <xdr:from>
      <xdr:col>2</xdr:col>
      <xdr:colOff>190501</xdr:colOff>
      <xdr:row>24</xdr:row>
      <xdr:rowOff>76200</xdr:rowOff>
    </xdr:from>
    <xdr:to>
      <xdr:col>3</xdr:col>
      <xdr:colOff>1442793</xdr:colOff>
      <xdr:row>24</xdr:row>
      <xdr:rowOff>2676525</xdr:rowOff>
    </xdr:to>
    <xdr:pic>
      <xdr:nvPicPr>
        <xdr:cNvPr id="49" name="Рисунок 48"/>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4061460" y="45226605"/>
          <a:ext cx="3111500" cy="2600325"/>
        </a:xfrm>
        <a:prstGeom prst="rect">
          <a:avLst/>
        </a:prstGeom>
      </xdr:spPr>
    </xdr:pic>
    <xdr:clientData/>
  </xdr:twoCellAnchor>
  <xdr:twoCellAnchor>
    <xdr:from>
      <xdr:col>2</xdr:col>
      <xdr:colOff>266701</xdr:colOff>
      <xdr:row>25</xdr:row>
      <xdr:rowOff>83608</xdr:rowOff>
    </xdr:from>
    <xdr:to>
      <xdr:col>3</xdr:col>
      <xdr:colOff>1285875</xdr:colOff>
      <xdr:row>25</xdr:row>
      <xdr:rowOff>2800350</xdr:rowOff>
    </xdr:to>
    <xdr:pic>
      <xdr:nvPicPr>
        <xdr:cNvPr id="51" name="Рисунок 50"/>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4137660" y="47969170"/>
          <a:ext cx="2878455" cy="2717165"/>
        </a:xfrm>
        <a:prstGeom prst="rect">
          <a:avLst/>
        </a:prstGeom>
      </xdr:spPr>
    </xdr:pic>
    <xdr:clientData/>
  </xdr:twoCellAnchor>
  <xdr:twoCellAnchor>
    <xdr:from>
      <xdr:col>2</xdr:col>
      <xdr:colOff>171450</xdr:colOff>
      <xdr:row>26</xdr:row>
      <xdr:rowOff>102920</xdr:rowOff>
    </xdr:from>
    <xdr:to>
      <xdr:col>3</xdr:col>
      <xdr:colOff>1333500</xdr:colOff>
      <xdr:row>26</xdr:row>
      <xdr:rowOff>2771775</xdr:rowOff>
    </xdr:to>
    <xdr:pic>
      <xdr:nvPicPr>
        <xdr:cNvPr id="54" name="Рисунок 53"/>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4042410" y="50846355"/>
          <a:ext cx="3021330" cy="2668905"/>
        </a:xfrm>
        <a:prstGeom prst="rect">
          <a:avLst/>
        </a:prstGeom>
      </xdr:spPr>
    </xdr:pic>
    <xdr:clientData/>
  </xdr:twoCellAnchor>
  <xdr:twoCellAnchor>
    <xdr:from>
      <xdr:col>2</xdr:col>
      <xdr:colOff>219076</xdr:colOff>
      <xdr:row>4</xdr:row>
      <xdr:rowOff>174388</xdr:rowOff>
    </xdr:from>
    <xdr:to>
      <xdr:col>3</xdr:col>
      <xdr:colOff>1466851</xdr:colOff>
      <xdr:row>4</xdr:row>
      <xdr:rowOff>2847974</xdr:rowOff>
    </xdr:to>
    <xdr:pic>
      <xdr:nvPicPr>
        <xdr:cNvPr id="57" name="Рисунок 56"/>
        <xdr:cNvPicPr>
          <a:picLocks noChangeAspect="1"/>
        </xdr:cNvPicPr>
      </xdr:nvPicPr>
      <xdr:blipFill>
        <a:blip xmlns:r="http://schemas.openxmlformats.org/officeDocument/2006/relationships" r:embed="rId20" cstate="email">
          <a:extLst>
            <a:ext uri="{BEBA8EAE-BF5A-486C-A8C5-ECC9F3942E4B}">
              <a14:imgProps xmlns:a14="http://schemas.microsoft.com/office/drawing/2010/main">
                <a14:imgLayer>
                  <a14:imgEffect>
                    <a14:sharpenSoften amount="25000"/>
                  </a14:imgEffect>
                </a14:imgLayer>
              </a14:imgProps>
            </a:ext>
            <a:ext uri="{28A0092B-C50C-407E-A947-70E740481C1C}">
              <a14:useLocalDpi xmlns:a14="http://schemas.microsoft.com/office/drawing/2010/main" val="0"/>
            </a:ext>
          </a:extLst>
        </a:blip>
        <a:srcRect/>
        <a:stretch>
          <a:fillRect/>
        </a:stretch>
      </xdr:blipFill>
      <xdr:spPr>
        <a:xfrm>
          <a:off x="4090035" y="3902075"/>
          <a:ext cx="3107055" cy="267335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2</xdr:col>
      <xdr:colOff>144780</xdr:colOff>
      <xdr:row>37</xdr:row>
      <xdr:rowOff>194310</xdr:rowOff>
    </xdr:from>
    <xdr:to>
      <xdr:col>2</xdr:col>
      <xdr:colOff>1402080</xdr:colOff>
      <xdr:row>37</xdr:row>
      <xdr:rowOff>1451610</xdr:rowOff>
    </xdr:to>
    <xdr:pic>
      <xdr:nvPicPr>
        <xdr:cNvPr id="4" name="图片 303" descr="x1 l"/>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3733800" y="5404485"/>
          <a:ext cx="1257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112395</xdr:colOff>
      <xdr:row>37</xdr:row>
      <xdr:rowOff>165735</xdr:rowOff>
    </xdr:from>
    <xdr:to>
      <xdr:col>3</xdr:col>
      <xdr:colOff>1369695</xdr:colOff>
      <xdr:row>37</xdr:row>
      <xdr:rowOff>1423035</xdr:rowOff>
    </xdr:to>
    <xdr:pic>
      <xdr:nvPicPr>
        <xdr:cNvPr id="5" name="图片 689" descr="1593337475"/>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5469255" y="5375910"/>
          <a:ext cx="1257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111337</xdr:colOff>
      <xdr:row>112</xdr:row>
      <xdr:rowOff>69850</xdr:rowOff>
    </xdr:from>
    <xdr:to>
      <xdr:col>2</xdr:col>
      <xdr:colOff>1361017</xdr:colOff>
      <xdr:row>112</xdr:row>
      <xdr:rowOff>1193800</xdr:rowOff>
    </xdr:to>
    <xdr:pic>
      <xdr:nvPicPr>
        <xdr:cNvPr id="8" name="图片 319" descr="1590805044(1)"/>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3700145" y="96217105"/>
          <a:ext cx="124968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109643</xdr:colOff>
      <xdr:row>112</xdr:row>
      <xdr:rowOff>101600</xdr:rowOff>
    </xdr:from>
    <xdr:to>
      <xdr:col>3</xdr:col>
      <xdr:colOff>1405043</xdr:colOff>
      <xdr:row>112</xdr:row>
      <xdr:rowOff>1193800</xdr:rowOff>
    </xdr:to>
    <xdr:pic>
      <xdr:nvPicPr>
        <xdr:cNvPr id="9" name="图片 622" descr="合集"/>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5466080" y="96248855"/>
          <a:ext cx="12954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146262</xdr:colOff>
      <xdr:row>113</xdr:row>
      <xdr:rowOff>92592</xdr:rowOff>
    </xdr:from>
    <xdr:to>
      <xdr:col>3</xdr:col>
      <xdr:colOff>1362075</xdr:colOff>
      <xdr:row>114</xdr:row>
      <xdr:rowOff>561975</xdr:rowOff>
    </xdr:to>
    <xdr:pic>
      <xdr:nvPicPr>
        <xdr:cNvPr id="10" name="图片 624" descr="合集"/>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5502910" y="97496630"/>
          <a:ext cx="1216025" cy="1170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137159</xdr:colOff>
      <xdr:row>113</xdr:row>
      <xdr:rowOff>133350</xdr:rowOff>
    </xdr:from>
    <xdr:to>
      <xdr:col>2</xdr:col>
      <xdr:colOff>1310806</xdr:colOff>
      <xdr:row>114</xdr:row>
      <xdr:rowOff>514350</xdr:rowOff>
    </xdr:to>
    <xdr:pic>
      <xdr:nvPicPr>
        <xdr:cNvPr id="11" name="图片 358" descr="1590805044"/>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3725545" y="97537905"/>
          <a:ext cx="1174115"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157639</xdr:colOff>
      <xdr:row>176</xdr:row>
      <xdr:rowOff>273842</xdr:rowOff>
    </xdr:from>
    <xdr:to>
      <xdr:col>3</xdr:col>
      <xdr:colOff>1414939</xdr:colOff>
      <xdr:row>176</xdr:row>
      <xdr:rowOff>1933097</xdr:rowOff>
    </xdr:to>
    <xdr:pic>
      <xdr:nvPicPr>
        <xdr:cNvPr id="14" name="图片 6" descr="u90l (1)"/>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514340" y="177739675"/>
          <a:ext cx="1257300" cy="1659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248126</xdr:colOff>
      <xdr:row>176</xdr:row>
      <xdr:rowOff>166687</xdr:rowOff>
    </xdr:from>
    <xdr:to>
      <xdr:col>2</xdr:col>
      <xdr:colOff>1558766</xdr:colOff>
      <xdr:row>176</xdr:row>
      <xdr:rowOff>1916905</xdr:rowOff>
    </xdr:to>
    <xdr:pic>
      <xdr:nvPicPr>
        <xdr:cNvPr id="15" name="图片 7" descr="u90l"/>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3836670" y="177632360"/>
          <a:ext cx="1310640" cy="175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296332</xdr:colOff>
      <xdr:row>488</xdr:row>
      <xdr:rowOff>146898</xdr:rowOff>
    </xdr:from>
    <xdr:to>
      <xdr:col>2</xdr:col>
      <xdr:colOff>1340272</xdr:colOff>
      <xdr:row>488</xdr:row>
      <xdr:rowOff>1207845</xdr:rowOff>
    </xdr:to>
    <xdr:pic>
      <xdr:nvPicPr>
        <xdr:cNvPr id="20" name="图片 20" descr="E:\浩酷\ch-image9796.png"/>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3884930" y="569547375"/>
          <a:ext cx="1043940" cy="1061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185421</xdr:colOff>
      <xdr:row>488</xdr:row>
      <xdr:rowOff>105028</xdr:rowOff>
    </xdr:from>
    <xdr:to>
      <xdr:col>3</xdr:col>
      <xdr:colOff>1328421</xdr:colOff>
      <xdr:row>488</xdr:row>
      <xdr:rowOff>1190925</xdr:rowOff>
    </xdr:to>
    <xdr:pic>
      <xdr:nvPicPr>
        <xdr:cNvPr id="21" name="图片 92" descr="E:\浩酷\ch-image9797.png"/>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5542280" y="569505465"/>
          <a:ext cx="1143000"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126578</xdr:colOff>
      <xdr:row>530</xdr:row>
      <xdr:rowOff>534252</xdr:rowOff>
    </xdr:from>
    <xdr:to>
      <xdr:col>2</xdr:col>
      <xdr:colOff>1369975</xdr:colOff>
      <xdr:row>532</xdr:row>
      <xdr:rowOff>53340</xdr:rowOff>
    </xdr:to>
    <xdr:pic>
      <xdr:nvPicPr>
        <xdr:cNvPr id="22" name="图片 189" descr="D:\浩酷\浩酷\Nov(113).png"/>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3715385" y="609855905"/>
          <a:ext cx="1243330" cy="1235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66675</xdr:colOff>
      <xdr:row>530</xdr:row>
      <xdr:rowOff>542925</xdr:rowOff>
    </xdr:from>
    <xdr:to>
      <xdr:col>3</xdr:col>
      <xdr:colOff>1362075</xdr:colOff>
      <xdr:row>532</xdr:row>
      <xdr:rowOff>123825</xdr:rowOff>
    </xdr:to>
    <xdr:pic>
      <xdr:nvPicPr>
        <xdr:cNvPr id="25" name="图片 6" descr="fdf56a946474e51c94272dbbcd2acd8"/>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5423535" y="609864795"/>
          <a:ext cx="1295400" cy="1297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110071</xdr:colOff>
      <xdr:row>536</xdr:row>
      <xdr:rowOff>520700</xdr:rowOff>
    </xdr:from>
    <xdr:to>
      <xdr:col>2</xdr:col>
      <xdr:colOff>1443571</xdr:colOff>
      <xdr:row>536</xdr:row>
      <xdr:rowOff>1861820</xdr:rowOff>
    </xdr:to>
    <xdr:pic>
      <xdr:nvPicPr>
        <xdr:cNvPr id="26" name="图片 10" descr="1622445482"/>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3698875" y="617352080"/>
          <a:ext cx="133350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92712</xdr:colOff>
      <xdr:row>536</xdr:row>
      <xdr:rowOff>546101</xdr:rowOff>
    </xdr:from>
    <xdr:to>
      <xdr:col>3</xdr:col>
      <xdr:colOff>1426212</xdr:colOff>
      <xdr:row>536</xdr:row>
      <xdr:rowOff>1887221</xdr:rowOff>
    </xdr:to>
    <xdr:pic>
      <xdr:nvPicPr>
        <xdr:cNvPr id="27" name="图片 11" descr="1622445482(1)"/>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5449570" y="617377480"/>
          <a:ext cx="133350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93133</xdr:colOff>
      <xdr:row>535</xdr:row>
      <xdr:rowOff>588434</xdr:rowOff>
    </xdr:from>
    <xdr:to>
      <xdr:col>2</xdr:col>
      <xdr:colOff>1426633</xdr:colOff>
      <xdr:row>535</xdr:row>
      <xdr:rowOff>1906694</xdr:rowOff>
    </xdr:to>
    <xdr:pic>
      <xdr:nvPicPr>
        <xdr:cNvPr id="28" name="图片 12" descr="1622445574"/>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3681730" y="615114340"/>
          <a:ext cx="133350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120227</xdr:colOff>
      <xdr:row>535</xdr:row>
      <xdr:rowOff>463550</xdr:rowOff>
    </xdr:from>
    <xdr:to>
      <xdr:col>3</xdr:col>
      <xdr:colOff>1453727</xdr:colOff>
      <xdr:row>535</xdr:row>
      <xdr:rowOff>1781810</xdr:rowOff>
    </xdr:to>
    <xdr:pic>
      <xdr:nvPicPr>
        <xdr:cNvPr id="29" name="图片 13" descr="1622445561(1)"/>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5476875" y="614989880"/>
          <a:ext cx="133350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182880</xdr:colOff>
      <xdr:row>365</xdr:row>
      <xdr:rowOff>132398</xdr:rowOff>
    </xdr:from>
    <xdr:to>
      <xdr:col>3</xdr:col>
      <xdr:colOff>1371600</xdr:colOff>
      <xdr:row>365</xdr:row>
      <xdr:rowOff>1321118</xdr:rowOff>
    </xdr:to>
    <xdr:pic>
      <xdr:nvPicPr>
        <xdr:cNvPr id="32" name="图片 3" descr="2"/>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5539740" y="382812290"/>
          <a:ext cx="1188720"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181451</xdr:colOff>
      <xdr:row>365</xdr:row>
      <xdr:rowOff>98584</xdr:rowOff>
    </xdr:from>
    <xdr:to>
      <xdr:col>2</xdr:col>
      <xdr:colOff>1514951</xdr:colOff>
      <xdr:row>365</xdr:row>
      <xdr:rowOff>1416844</xdr:rowOff>
    </xdr:to>
    <xdr:pic>
      <xdr:nvPicPr>
        <xdr:cNvPr id="33" name="图片 18" descr="ca55"/>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a:xfrm>
          <a:off x="3769995" y="382778635"/>
          <a:ext cx="133350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59266</xdr:colOff>
      <xdr:row>365</xdr:row>
      <xdr:rowOff>67734</xdr:rowOff>
    </xdr:from>
    <xdr:to>
      <xdr:col>0</xdr:col>
      <xdr:colOff>868256</xdr:colOff>
      <xdr:row>365</xdr:row>
      <xdr:rowOff>335069</xdr:rowOff>
    </xdr:to>
    <xdr:pic>
      <xdr:nvPicPr>
        <xdr:cNvPr id="51" name="图片 188"/>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59055" y="382747520"/>
          <a:ext cx="808990" cy="267335"/>
        </a:xfrm>
        <a:prstGeom prst="rect">
          <a:avLst/>
        </a:prstGeom>
        <a:noFill/>
        <a:ln w="9525">
          <a:noFill/>
        </a:ln>
      </xdr:spPr>
    </xdr:pic>
    <xdr:clientData/>
  </xdr:twoCellAnchor>
  <xdr:twoCellAnchor>
    <xdr:from>
      <xdr:col>2</xdr:col>
      <xdr:colOff>95250</xdr:colOff>
      <xdr:row>418</xdr:row>
      <xdr:rowOff>219075</xdr:rowOff>
    </xdr:from>
    <xdr:to>
      <xdr:col>2</xdr:col>
      <xdr:colOff>1390650</xdr:colOff>
      <xdr:row>418</xdr:row>
      <xdr:rowOff>1457325</xdr:rowOff>
    </xdr:to>
    <xdr:pic>
      <xdr:nvPicPr>
        <xdr:cNvPr id="59" name="图片 30"/>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3684270" y="470466420"/>
          <a:ext cx="12954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110490</xdr:colOff>
      <xdr:row>418</xdr:row>
      <xdr:rowOff>209550</xdr:rowOff>
    </xdr:from>
    <xdr:to>
      <xdr:col>3</xdr:col>
      <xdr:colOff>1405890</xdr:colOff>
      <xdr:row>418</xdr:row>
      <xdr:rowOff>1428750</xdr:rowOff>
    </xdr:to>
    <xdr:pic>
      <xdr:nvPicPr>
        <xdr:cNvPr id="60" name="图片 17" descr="M1"/>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5467350" y="470456895"/>
          <a:ext cx="12954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135467</xdr:colOff>
      <xdr:row>524</xdr:row>
      <xdr:rowOff>127000</xdr:rowOff>
    </xdr:from>
    <xdr:to>
      <xdr:col>2</xdr:col>
      <xdr:colOff>1431502</xdr:colOff>
      <xdr:row>525</xdr:row>
      <xdr:rowOff>550334</xdr:rowOff>
    </xdr:to>
    <xdr:pic>
      <xdr:nvPicPr>
        <xdr:cNvPr id="100" name="图片 35" descr="C:/Users/Ray/AppData/Local/Temp/picturecompress_20220716143839/output_1.jpgoutput_1"/>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3724275" y="604128205"/>
          <a:ext cx="1296035" cy="1203960"/>
        </a:xfrm>
        <a:prstGeom prst="rect">
          <a:avLst/>
        </a:prstGeom>
      </xdr:spPr>
    </xdr:pic>
    <xdr:clientData/>
  </xdr:twoCellAnchor>
  <xdr:twoCellAnchor>
    <xdr:from>
      <xdr:col>3</xdr:col>
      <xdr:colOff>96098</xdr:colOff>
      <xdr:row>524</xdr:row>
      <xdr:rowOff>84666</xdr:rowOff>
    </xdr:from>
    <xdr:to>
      <xdr:col>3</xdr:col>
      <xdr:colOff>1392133</xdr:colOff>
      <xdr:row>525</xdr:row>
      <xdr:rowOff>567268</xdr:rowOff>
    </xdr:to>
    <xdr:pic>
      <xdr:nvPicPr>
        <xdr:cNvPr id="101" name="图片 246" descr="C:/Users/Ray/AppData/Local/Temp/picturecompress_20220718162739/output_2.pngoutput_2"/>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5452745" y="604085660"/>
          <a:ext cx="1296035" cy="1263650"/>
        </a:xfrm>
        <a:prstGeom prst="rect">
          <a:avLst/>
        </a:prstGeom>
      </xdr:spPr>
    </xdr:pic>
    <xdr:clientData/>
  </xdr:twoCellAnchor>
  <xdr:twoCellAnchor>
    <xdr:from>
      <xdr:col>0</xdr:col>
      <xdr:colOff>76200</xdr:colOff>
      <xdr:row>524</xdr:row>
      <xdr:rowOff>93133</xdr:rowOff>
    </xdr:from>
    <xdr:to>
      <xdr:col>0</xdr:col>
      <xdr:colOff>885190</xdr:colOff>
      <xdr:row>524</xdr:row>
      <xdr:rowOff>361103</xdr:rowOff>
    </xdr:to>
    <xdr:pic>
      <xdr:nvPicPr>
        <xdr:cNvPr id="102"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6200" y="604093915"/>
          <a:ext cx="808990" cy="267970"/>
        </a:xfrm>
        <a:prstGeom prst="rect">
          <a:avLst/>
        </a:prstGeom>
        <a:noFill/>
        <a:ln w="9525">
          <a:noFill/>
        </a:ln>
      </xdr:spPr>
    </xdr:pic>
    <xdr:clientData/>
  </xdr:twoCellAnchor>
  <xdr:twoCellAnchor>
    <xdr:from>
      <xdr:col>0</xdr:col>
      <xdr:colOff>101600</xdr:colOff>
      <xdr:row>526</xdr:row>
      <xdr:rowOff>42333</xdr:rowOff>
    </xdr:from>
    <xdr:to>
      <xdr:col>0</xdr:col>
      <xdr:colOff>910590</xdr:colOff>
      <xdr:row>526</xdr:row>
      <xdr:rowOff>310303</xdr:rowOff>
    </xdr:to>
    <xdr:pic>
      <xdr:nvPicPr>
        <xdr:cNvPr id="103"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01600" y="605605215"/>
          <a:ext cx="808990" cy="267970"/>
        </a:xfrm>
        <a:prstGeom prst="rect">
          <a:avLst/>
        </a:prstGeom>
        <a:noFill/>
        <a:ln w="9525">
          <a:noFill/>
        </a:ln>
      </xdr:spPr>
    </xdr:pic>
    <xdr:clientData/>
  </xdr:twoCellAnchor>
  <xdr:twoCellAnchor>
    <xdr:from>
      <xdr:col>2</xdr:col>
      <xdr:colOff>127000</xdr:colOff>
      <xdr:row>526</xdr:row>
      <xdr:rowOff>152400</xdr:rowOff>
    </xdr:from>
    <xdr:to>
      <xdr:col>2</xdr:col>
      <xdr:colOff>1423035</xdr:colOff>
      <xdr:row>527</xdr:row>
      <xdr:rowOff>556894</xdr:rowOff>
    </xdr:to>
    <xdr:pic>
      <xdr:nvPicPr>
        <xdr:cNvPr id="104" name="图片 36" descr="C:/Users/Ray/AppData/Local/Temp/picturecompress_20220716143839/output_4.jpgoutput_4"/>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3716020" y="605715705"/>
          <a:ext cx="1296035" cy="1203960"/>
        </a:xfrm>
        <a:prstGeom prst="rect">
          <a:avLst/>
        </a:prstGeom>
      </xdr:spPr>
    </xdr:pic>
    <xdr:clientData/>
  </xdr:twoCellAnchor>
  <xdr:twoCellAnchor>
    <xdr:from>
      <xdr:col>3</xdr:col>
      <xdr:colOff>106469</xdr:colOff>
      <xdr:row>526</xdr:row>
      <xdr:rowOff>76200</xdr:rowOff>
    </xdr:from>
    <xdr:to>
      <xdr:col>3</xdr:col>
      <xdr:colOff>1402504</xdr:colOff>
      <xdr:row>527</xdr:row>
      <xdr:rowOff>601134</xdr:rowOff>
    </xdr:to>
    <xdr:pic>
      <xdr:nvPicPr>
        <xdr:cNvPr id="105" name="图片 245" descr="C:/Users/Ray/AppData/Local/Temp/picturecompress_20220718162739/output_1.pngoutput_1"/>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5462905" y="605639505"/>
          <a:ext cx="1296035" cy="1324610"/>
        </a:xfrm>
        <a:prstGeom prst="rect">
          <a:avLst/>
        </a:prstGeom>
      </xdr:spPr>
    </xdr:pic>
    <xdr:clientData/>
  </xdr:twoCellAnchor>
  <xdr:twoCellAnchor>
    <xdr:from>
      <xdr:col>3</xdr:col>
      <xdr:colOff>167640</xdr:colOff>
      <xdr:row>64</xdr:row>
      <xdr:rowOff>91440</xdr:rowOff>
    </xdr:from>
    <xdr:to>
      <xdr:col>3</xdr:col>
      <xdr:colOff>1356360</xdr:colOff>
      <xdr:row>64</xdr:row>
      <xdr:rowOff>1280160</xdr:rowOff>
    </xdr:to>
    <xdr:pic>
      <xdr:nvPicPr>
        <xdr:cNvPr id="110" name="图片 11" descr="1561362535(1)"/>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a:xfrm>
          <a:off x="5524500" y="32524065"/>
          <a:ext cx="1188720"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129540</xdr:colOff>
      <xdr:row>64</xdr:row>
      <xdr:rowOff>38100</xdr:rowOff>
    </xdr:from>
    <xdr:to>
      <xdr:col>2</xdr:col>
      <xdr:colOff>1424940</xdr:colOff>
      <xdr:row>64</xdr:row>
      <xdr:rowOff>1325880</xdr:rowOff>
    </xdr:to>
    <xdr:pic>
      <xdr:nvPicPr>
        <xdr:cNvPr id="111" name="图片 211" descr="1590803742(4)"/>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3718560" y="32470725"/>
          <a:ext cx="1295400" cy="1287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33866</xdr:colOff>
      <xdr:row>528</xdr:row>
      <xdr:rowOff>84667</xdr:rowOff>
    </xdr:from>
    <xdr:to>
      <xdr:col>0</xdr:col>
      <xdr:colOff>842856</xdr:colOff>
      <xdr:row>528</xdr:row>
      <xdr:rowOff>352637</xdr:rowOff>
    </xdr:to>
    <xdr:pic>
      <xdr:nvPicPr>
        <xdr:cNvPr id="120"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3655" y="607247960"/>
          <a:ext cx="808990" cy="267970"/>
        </a:xfrm>
        <a:prstGeom prst="rect">
          <a:avLst/>
        </a:prstGeom>
        <a:noFill/>
        <a:ln w="9525">
          <a:noFill/>
        </a:ln>
      </xdr:spPr>
    </xdr:pic>
    <xdr:clientData/>
  </xdr:twoCellAnchor>
  <xdr:twoCellAnchor>
    <xdr:from>
      <xdr:col>2</xdr:col>
      <xdr:colOff>107949</xdr:colOff>
      <xdr:row>528</xdr:row>
      <xdr:rowOff>95250</xdr:rowOff>
    </xdr:from>
    <xdr:to>
      <xdr:col>2</xdr:col>
      <xdr:colOff>1403984</xdr:colOff>
      <xdr:row>528</xdr:row>
      <xdr:rowOff>1390650</xdr:rowOff>
    </xdr:to>
    <xdr:pic>
      <xdr:nvPicPr>
        <xdr:cNvPr id="121" name="图片 211" descr="C:/Users/Ray/AppData/Local/Temp/picturecompress_20220716143839/output_6.jpgoutput_6"/>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tretch>
          <a:fillRect/>
        </a:stretch>
      </xdr:blipFill>
      <xdr:spPr>
        <a:xfrm>
          <a:off x="3696335" y="607258755"/>
          <a:ext cx="1296035" cy="1295400"/>
        </a:xfrm>
        <a:prstGeom prst="rect">
          <a:avLst/>
        </a:prstGeom>
      </xdr:spPr>
    </xdr:pic>
    <xdr:clientData/>
  </xdr:twoCellAnchor>
  <xdr:twoCellAnchor>
    <xdr:from>
      <xdr:col>3</xdr:col>
      <xdr:colOff>111972</xdr:colOff>
      <xdr:row>528</xdr:row>
      <xdr:rowOff>60325</xdr:rowOff>
    </xdr:from>
    <xdr:to>
      <xdr:col>3</xdr:col>
      <xdr:colOff>1408007</xdr:colOff>
      <xdr:row>528</xdr:row>
      <xdr:rowOff>1381125</xdr:rowOff>
    </xdr:to>
    <xdr:pic>
      <xdr:nvPicPr>
        <xdr:cNvPr id="122" name="图片 244" descr="C:/Users/Ray/AppData/Local/Temp/picturecompress_20220718162739/output_3.pngoutput_3"/>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tretch>
          <a:fillRect/>
        </a:stretch>
      </xdr:blipFill>
      <xdr:spPr>
        <a:xfrm>
          <a:off x="5468620" y="607223830"/>
          <a:ext cx="1296035" cy="1320800"/>
        </a:xfrm>
        <a:prstGeom prst="rect">
          <a:avLst/>
        </a:prstGeom>
      </xdr:spPr>
    </xdr:pic>
    <xdr:clientData/>
  </xdr:twoCellAnchor>
  <xdr:twoCellAnchor>
    <xdr:from>
      <xdr:col>3</xdr:col>
      <xdr:colOff>132610</xdr:colOff>
      <xdr:row>430</xdr:row>
      <xdr:rowOff>93662</xdr:rowOff>
    </xdr:from>
    <xdr:to>
      <xdr:col>3</xdr:col>
      <xdr:colOff>1428010</xdr:colOff>
      <xdr:row>430</xdr:row>
      <xdr:rowOff>1464468</xdr:rowOff>
    </xdr:to>
    <xdr:pic>
      <xdr:nvPicPr>
        <xdr:cNvPr id="129" name="图片 3" descr="C:/Users/Ray/AppData/Local/Temp/picturecompress_20210720174024/output_281.jpgoutput_281"/>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tretch>
          <a:fillRect/>
        </a:stretch>
      </xdr:blipFill>
      <xdr:spPr>
        <a:xfrm>
          <a:off x="5488940" y="488141010"/>
          <a:ext cx="1295400" cy="1370965"/>
        </a:xfrm>
        <a:prstGeom prst="rect">
          <a:avLst/>
        </a:prstGeom>
        <a:noFill/>
        <a:ln w="9525">
          <a:noFill/>
        </a:ln>
      </xdr:spPr>
    </xdr:pic>
    <xdr:clientData/>
  </xdr:twoCellAnchor>
  <xdr:twoCellAnchor>
    <xdr:from>
      <xdr:col>2</xdr:col>
      <xdr:colOff>120386</xdr:colOff>
      <xdr:row>430</xdr:row>
      <xdr:rowOff>62600</xdr:rowOff>
    </xdr:from>
    <xdr:to>
      <xdr:col>2</xdr:col>
      <xdr:colOff>1415786</xdr:colOff>
      <xdr:row>430</xdr:row>
      <xdr:rowOff>1428750</xdr:rowOff>
    </xdr:to>
    <xdr:pic>
      <xdr:nvPicPr>
        <xdr:cNvPr id="130" name="图片 6" descr="C:/Users/Ray/AppData/Local/Temp/picturecompress_20210720174024/output_284.jpgoutput_284"/>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3709035" y="488109895"/>
          <a:ext cx="1295400" cy="1366520"/>
        </a:xfrm>
        <a:prstGeom prst="rect">
          <a:avLst/>
        </a:prstGeom>
        <a:noFill/>
        <a:ln w="9525">
          <a:noFill/>
        </a:ln>
      </xdr:spPr>
    </xdr:pic>
    <xdr:clientData/>
  </xdr:twoCellAnchor>
  <xdr:twoCellAnchor>
    <xdr:from>
      <xdr:col>2</xdr:col>
      <xdr:colOff>110066</xdr:colOff>
      <xdr:row>505</xdr:row>
      <xdr:rowOff>381847</xdr:rowOff>
    </xdr:from>
    <xdr:to>
      <xdr:col>2</xdr:col>
      <xdr:colOff>1422399</xdr:colOff>
      <xdr:row>505</xdr:row>
      <xdr:rowOff>1481667</xdr:rowOff>
    </xdr:to>
    <xdr:pic>
      <xdr:nvPicPr>
        <xdr:cNvPr id="160" name="图片 1"/>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3698875" y="582580115"/>
          <a:ext cx="1311910"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118533</xdr:colOff>
      <xdr:row>506</xdr:row>
      <xdr:rowOff>559646</xdr:rowOff>
    </xdr:from>
    <xdr:to>
      <xdr:col>2</xdr:col>
      <xdr:colOff>1363132</xdr:colOff>
      <xdr:row>506</xdr:row>
      <xdr:rowOff>1359746</xdr:rowOff>
    </xdr:to>
    <xdr:pic>
      <xdr:nvPicPr>
        <xdr:cNvPr id="161" name="图片 2"/>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a:xfrm>
          <a:off x="3707130" y="584586715"/>
          <a:ext cx="1244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159897</xdr:colOff>
      <xdr:row>505</xdr:row>
      <xdr:rowOff>338666</xdr:rowOff>
    </xdr:from>
    <xdr:to>
      <xdr:col>3</xdr:col>
      <xdr:colOff>1286932</xdr:colOff>
      <xdr:row>505</xdr:row>
      <xdr:rowOff>1490133</xdr:rowOff>
    </xdr:to>
    <xdr:pic>
      <xdr:nvPicPr>
        <xdr:cNvPr id="162" name="图片 20"/>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5516245" y="582536935"/>
          <a:ext cx="1127125" cy="1151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100633</xdr:colOff>
      <xdr:row>506</xdr:row>
      <xdr:rowOff>296333</xdr:rowOff>
    </xdr:from>
    <xdr:to>
      <xdr:col>3</xdr:col>
      <xdr:colOff>1447801</xdr:colOff>
      <xdr:row>506</xdr:row>
      <xdr:rowOff>1498600</xdr:rowOff>
    </xdr:to>
    <xdr:pic>
      <xdr:nvPicPr>
        <xdr:cNvPr id="163" name="图片 21"/>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a:xfrm>
          <a:off x="5457190" y="584323190"/>
          <a:ext cx="1347470" cy="1202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59266</xdr:colOff>
      <xdr:row>40</xdr:row>
      <xdr:rowOff>67733</xdr:rowOff>
    </xdr:from>
    <xdr:to>
      <xdr:col>0</xdr:col>
      <xdr:colOff>868256</xdr:colOff>
      <xdr:row>40</xdr:row>
      <xdr:rowOff>335703</xdr:rowOff>
    </xdr:to>
    <xdr:pic>
      <xdr:nvPicPr>
        <xdr:cNvPr id="18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1034395"/>
          <a:ext cx="808990" cy="267970"/>
        </a:xfrm>
        <a:prstGeom prst="rect">
          <a:avLst/>
        </a:prstGeom>
        <a:noFill/>
        <a:ln w="9525">
          <a:noFill/>
        </a:ln>
      </xdr:spPr>
    </xdr:pic>
    <xdr:clientData/>
  </xdr:twoCellAnchor>
  <xdr:twoCellAnchor>
    <xdr:from>
      <xdr:col>2</xdr:col>
      <xdr:colOff>118534</xdr:colOff>
      <xdr:row>40</xdr:row>
      <xdr:rowOff>46379</xdr:rowOff>
    </xdr:from>
    <xdr:to>
      <xdr:col>2</xdr:col>
      <xdr:colOff>1320800</xdr:colOff>
      <xdr:row>40</xdr:row>
      <xdr:rowOff>1275715</xdr:rowOff>
    </xdr:to>
    <xdr:pic>
      <xdr:nvPicPr>
        <xdr:cNvPr id="183" name="图片 262" descr="C:/Users/Ray/AppData/Local/Temp/picturecompress_20210720175012/output_364.jpgoutput_364"/>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3707130" y="11013440"/>
          <a:ext cx="1202690" cy="1229360"/>
        </a:xfrm>
        <a:prstGeom prst="rect">
          <a:avLst/>
        </a:prstGeom>
        <a:noFill/>
        <a:ln w="9525">
          <a:noFill/>
        </a:ln>
      </xdr:spPr>
    </xdr:pic>
    <xdr:clientData/>
  </xdr:twoCellAnchor>
  <xdr:twoCellAnchor>
    <xdr:from>
      <xdr:col>3</xdr:col>
      <xdr:colOff>142028</xdr:colOff>
      <xdr:row>40</xdr:row>
      <xdr:rowOff>59354</xdr:rowOff>
    </xdr:from>
    <xdr:to>
      <xdr:col>3</xdr:col>
      <xdr:colOff>1346200</xdr:colOff>
      <xdr:row>40</xdr:row>
      <xdr:rowOff>1264707</xdr:rowOff>
    </xdr:to>
    <xdr:pic>
      <xdr:nvPicPr>
        <xdr:cNvPr id="184" name="图片 48" descr="C:/Users/Ray/AppData/Local/Temp/picturecompress_20210720175012/output_369.jpgoutput_369"/>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val="0"/>
            </a:ext>
          </a:extLst>
        </a:blip>
        <a:stretch>
          <a:fillRect/>
        </a:stretch>
      </xdr:blipFill>
      <xdr:spPr>
        <a:xfrm>
          <a:off x="5498465" y="11026140"/>
          <a:ext cx="1204595" cy="1205230"/>
        </a:xfrm>
        <a:prstGeom prst="rect">
          <a:avLst/>
        </a:prstGeom>
        <a:noFill/>
        <a:ln w="9525">
          <a:noFill/>
        </a:ln>
      </xdr:spPr>
    </xdr:pic>
    <xdr:clientData/>
  </xdr:twoCellAnchor>
  <xdr:twoCellAnchor>
    <xdr:from>
      <xdr:col>2</xdr:col>
      <xdr:colOff>121920</xdr:colOff>
      <xdr:row>56</xdr:row>
      <xdr:rowOff>38100</xdr:rowOff>
    </xdr:from>
    <xdr:to>
      <xdr:col>2</xdr:col>
      <xdr:colOff>1417320</xdr:colOff>
      <xdr:row>57</xdr:row>
      <xdr:rowOff>647700</xdr:rowOff>
    </xdr:to>
    <xdr:pic>
      <xdr:nvPicPr>
        <xdr:cNvPr id="199" name="图片 256" descr="1590804500"/>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a:xfrm>
          <a:off x="3710940" y="25414605"/>
          <a:ext cx="129540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xdr:colOff>
      <xdr:row>54</xdr:row>
      <xdr:rowOff>38100</xdr:rowOff>
    </xdr:from>
    <xdr:to>
      <xdr:col>2</xdr:col>
      <xdr:colOff>1417320</xdr:colOff>
      <xdr:row>55</xdr:row>
      <xdr:rowOff>647700</xdr:rowOff>
    </xdr:to>
    <xdr:pic>
      <xdr:nvPicPr>
        <xdr:cNvPr id="200" name="图片 257" descr="1590804500"/>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a:xfrm>
          <a:off x="3710940" y="24012525"/>
          <a:ext cx="129540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30480</xdr:colOff>
      <xdr:row>54</xdr:row>
      <xdr:rowOff>45720</xdr:rowOff>
    </xdr:from>
    <xdr:to>
      <xdr:col>3</xdr:col>
      <xdr:colOff>1325880</xdr:colOff>
      <xdr:row>55</xdr:row>
      <xdr:rowOff>647700</xdr:rowOff>
    </xdr:to>
    <xdr:pic>
      <xdr:nvPicPr>
        <xdr:cNvPr id="201" name="图片 668" descr="1593332664"/>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a:xfrm>
          <a:off x="5387340" y="2402014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91440</xdr:colOff>
      <xdr:row>56</xdr:row>
      <xdr:rowOff>53340</xdr:rowOff>
    </xdr:from>
    <xdr:to>
      <xdr:col>3</xdr:col>
      <xdr:colOff>1386840</xdr:colOff>
      <xdr:row>57</xdr:row>
      <xdr:rowOff>655320</xdr:rowOff>
    </xdr:to>
    <xdr:pic>
      <xdr:nvPicPr>
        <xdr:cNvPr id="202" name="图片 669" descr="1593332685"/>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a:xfrm>
          <a:off x="5448300" y="2542984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249283</xdr:colOff>
      <xdr:row>62</xdr:row>
      <xdr:rowOff>190500</xdr:rowOff>
    </xdr:from>
    <xdr:to>
      <xdr:col>3</xdr:col>
      <xdr:colOff>1269093</xdr:colOff>
      <xdr:row>62</xdr:row>
      <xdr:rowOff>1567542</xdr:rowOff>
    </xdr:to>
    <xdr:pic>
      <xdr:nvPicPr>
        <xdr:cNvPr id="209" name="图片 4"/>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5605054" y="29048529"/>
          <a:ext cx="1019810" cy="1377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332014</xdr:colOff>
      <xdr:row>62</xdr:row>
      <xdr:rowOff>109946</xdr:rowOff>
    </xdr:from>
    <xdr:to>
      <xdr:col>2</xdr:col>
      <xdr:colOff>1455287</xdr:colOff>
      <xdr:row>62</xdr:row>
      <xdr:rowOff>1578428</xdr:rowOff>
    </xdr:to>
    <xdr:pic>
      <xdr:nvPicPr>
        <xdr:cNvPr id="210" name="图片 234" descr="1590804129(1)"/>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3924300" y="28967975"/>
          <a:ext cx="1123273" cy="1468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317076</xdr:colOff>
      <xdr:row>60</xdr:row>
      <xdr:rowOff>666749</xdr:rowOff>
    </xdr:from>
    <xdr:to>
      <xdr:col>3</xdr:col>
      <xdr:colOff>1206500</xdr:colOff>
      <xdr:row>61</xdr:row>
      <xdr:rowOff>563032</xdr:rowOff>
    </xdr:to>
    <xdr:pic>
      <xdr:nvPicPr>
        <xdr:cNvPr id="211" name="图片 6"/>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a:xfrm>
          <a:off x="5673725" y="28846780"/>
          <a:ext cx="889635" cy="1039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160019</xdr:colOff>
      <xdr:row>60</xdr:row>
      <xdr:rowOff>539751</xdr:rowOff>
    </xdr:from>
    <xdr:to>
      <xdr:col>2</xdr:col>
      <xdr:colOff>1417319</xdr:colOff>
      <xdr:row>61</xdr:row>
      <xdr:rowOff>584201</xdr:rowOff>
    </xdr:to>
    <xdr:pic>
      <xdr:nvPicPr>
        <xdr:cNvPr id="212" name="图片 235" descr="1590804129(2)"/>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a:xfrm>
          <a:off x="3748405" y="28720415"/>
          <a:ext cx="12573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176953</xdr:colOff>
      <xdr:row>67</xdr:row>
      <xdr:rowOff>175682</xdr:rowOff>
    </xdr:from>
    <xdr:to>
      <xdr:col>3</xdr:col>
      <xdr:colOff>1365673</xdr:colOff>
      <xdr:row>67</xdr:row>
      <xdr:rowOff>1419225</xdr:rowOff>
    </xdr:to>
    <xdr:pic>
      <xdr:nvPicPr>
        <xdr:cNvPr id="215" name="图片 10" descr="d4dc4d0de2d31b7455db4a01d427dd7"/>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a:xfrm>
          <a:off x="5533390" y="37250370"/>
          <a:ext cx="1188720" cy="1243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179917</xdr:colOff>
      <xdr:row>68</xdr:row>
      <xdr:rowOff>102659</xdr:rowOff>
    </xdr:from>
    <xdr:to>
      <xdr:col>3</xdr:col>
      <xdr:colOff>1368637</xdr:colOff>
      <xdr:row>68</xdr:row>
      <xdr:rowOff>1524000</xdr:rowOff>
    </xdr:to>
    <xdr:pic>
      <xdr:nvPicPr>
        <xdr:cNvPr id="217" name="图片 12" descr="29e448fe5949ed251d35a8d3df8fd3d"/>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a:xfrm>
          <a:off x="5536565" y="38655625"/>
          <a:ext cx="1188720" cy="1421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117264</xdr:colOff>
      <xdr:row>67</xdr:row>
      <xdr:rowOff>109008</xdr:rowOff>
    </xdr:from>
    <xdr:to>
      <xdr:col>2</xdr:col>
      <xdr:colOff>1412664</xdr:colOff>
      <xdr:row>67</xdr:row>
      <xdr:rowOff>1352550</xdr:rowOff>
    </xdr:to>
    <xdr:pic>
      <xdr:nvPicPr>
        <xdr:cNvPr id="218" name="图片 208" descr="1590803742(1)"/>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a:xfrm>
          <a:off x="3705860" y="37183695"/>
          <a:ext cx="1295400" cy="1243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117263</xdr:colOff>
      <xdr:row>68</xdr:row>
      <xdr:rowOff>105833</xdr:rowOff>
    </xdr:from>
    <xdr:to>
      <xdr:col>2</xdr:col>
      <xdr:colOff>1412663</xdr:colOff>
      <xdr:row>68</xdr:row>
      <xdr:rowOff>1495425</xdr:rowOff>
    </xdr:to>
    <xdr:pic>
      <xdr:nvPicPr>
        <xdr:cNvPr id="220" name="图片 210" descr="1590803742(3)"/>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a:xfrm>
          <a:off x="3705860" y="38658800"/>
          <a:ext cx="1295400" cy="1390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87</xdr:row>
      <xdr:rowOff>93133</xdr:rowOff>
    </xdr:from>
    <xdr:to>
      <xdr:col>0</xdr:col>
      <xdr:colOff>859790</xdr:colOff>
      <xdr:row>87</xdr:row>
      <xdr:rowOff>361103</xdr:rowOff>
    </xdr:to>
    <xdr:pic>
      <xdr:nvPicPr>
        <xdr:cNvPr id="234"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64973200"/>
          <a:ext cx="808990" cy="267970"/>
        </a:xfrm>
        <a:prstGeom prst="rect">
          <a:avLst/>
        </a:prstGeom>
        <a:noFill/>
        <a:ln w="9525">
          <a:noFill/>
        </a:ln>
      </xdr:spPr>
    </xdr:pic>
    <xdr:clientData/>
  </xdr:twoCellAnchor>
  <xdr:twoCellAnchor>
    <xdr:from>
      <xdr:col>3</xdr:col>
      <xdr:colOff>153247</xdr:colOff>
      <xdr:row>87</xdr:row>
      <xdr:rowOff>127000</xdr:rowOff>
    </xdr:from>
    <xdr:to>
      <xdr:col>3</xdr:col>
      <xdr:colOff>1449282</xdr:colOff>
      <xdr:row>88</xdr:row>
      <xdr:rowOff>633095</xdr:rowOff>
    </xdr:to>
    <xdr:pic>
      <xdr:nvPicPr>
        <xdr:cNvPr id="236" name="图片 213" descr="C:/Users/Ray/AppData/Local/Temp/picturecompress_20220601184712/output_6.jpgoutput_6"/>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val="0"/>
            </a:ext>
          </a:extLst>
        </a:blip>
        <a:stretch>
          <a:fillRect/>
        </a:stretch>
      </xdr:blipFill>
      <xdr:spPr>
        <a:xfrm>
          <a:off x="5509895" y="65007490"/>
          <a:ext cx="1296035" cy="1292860"/>
        </a:xfrm>
        <a:prstGeom prst="rect">
          <a:avLst/>
        </a:prstGeom>
      </xdr:spPr>
    </xdr:pic>
    <xdr:clientData/>
  </xdr:twoCellAnchor>
  <xdr:twoCellAnchor>
    <xdr:from>
      <xdr:col>2</xdr:col>
      <xdr:colOff>113242</xdr:colOff>
      <xdr:row>87</xdr:row>
      <xdr:rowOff>129117</xdr:rowOff>
    </xdr:from>
    <xdr:to>
      <xdr:col>2</xdr:col>
      <xdr:colOff>1408642</xdr:colOff>
      <xdr:row>88</xdr:row>
      <xdr:rowOff>635212</xdr:rowOff>
    </xdr:to>
    <xdr:pic>
      <xdr:nvPicPr>
        <xdr:cNvPr id="237" name="图片 226" descr="1655369701(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702050" y="65009395"/>
          <a:ext cx="1295400" cy="1292860"/>
        </a:xfrm>
        <a:prstGeom prst="rect">
          <a:avLst/>
        </a:prstGeom>
      </xdr:spPr>
    </xdr:pic>
    <xdr:clientData/>
  </xdr:twoCellAnchor>
  <xdr:twoCellAnchor>
    <xdr:from>
      <xdr:col>3</xdr:col>
      <xdr:colOff>184572</xdr:colOff>
      <xdr:row>131</xdr:row>
      <xdr:rowOff>107949</xdr:rowOff>
    </xdr:from>
    <xdr:to>
      <xdr:col>3</xdr:col>
      <xdr:colOff>1292658</xdr:colOff>
      <xdr:row>131</xdr:row>
      <xdr:rowOff>1320800</xdr:rowOff>
    </xdr:to>
    <xdr:pic>
      <xdr:nvPicPr>
        <xdr:cNvPr id="254" name="图片 10" descr="L (1)"/>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a:xfrm>
          <a:off x="5541010" y="130586480"/>
          <a:ext cx="1108075" cy="1213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144356</xdr:colOff>
      <xdr:row>131</xdr:row>
      <xdr:rowOff>76198</xdr:rowOff>
    </xdr:from>
    <xdr:to>
      <xdr:col>2</xdr:col>
      <xdr:colOff>1377949</xdr:colOff>
      <xdr:row>131</xdr:row>
      <xdr:rowOff>1329266</xdr:rowOff>
    </xdr:to>
    <xdr:pic>
      <xdr:nvPicPr>
        <xdr:cNvPr id="255" name="图片 90" descr="1590725175"/>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val="0"/>
            </a:ext>
          </a:extLst>
        </a:blip>
        <a:srcRect/>
        <a:stretch>
          <a:fillRect/>
        </a:stretch>
      </xdr:blipFill>
      <xdr:spPr>
        <a:xfrm>
          <a:off x="3733165" y="130554730"/>
          <a:ext cx="1233170" cy="1253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42333</xdr:colOff>
      <xdr:row>212</xdr:row>
      <xdr:rowOff>67733</xdr:rowOff>
    </xdr:from>
    <xdr:to>
      <xdr:col>0</xdr:col>
      <xdr:colOff>851323</xdr:colOff>
      <xdr:row>212</xdr:row>
      <xdr:rowOff>335703</xdr:rowOff>
    </xdr:to>
    <xdr:pic>
      <xdr:nvPicPr>
        <xdr:cNvPr id="264"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04715745"/>
          <a:ext cx="808990" cy="267970"/>
        </a:xfrm>
        <a:prstGeom prst="rect">
          <a:avLst/>
        </a:prstGeom>
        <a:noFill/>
        <a:ln w="9525">
          <a:noFill/>
        </a:ln>
      </xdr:spPr>
    </xdr:pic>
    <xdr:clientData/>
  </xdr:twoCellAnchor>
  <xdr:twoCellAnchor>
    <xdr:from>
      <xdr:col>2</xdr:col>
      <xdr:colOff>93134</xdr:colOff>
      <xdr:row>212</xdr:row>
      <xdr:rowOff>177800</xdr:rowOff>
    </xdr:from>
    <xdr:to>
      <xdr:col>2</xdr:col>
      <xdr:colOff>1389169</xdr:colOff>
      <xdr:row>212</xdr:row>
      <xdr:rowOff>1511300</xdr:rowOff>
    </xdr:to>
    <xdr:pic>
      <xdr:nvPicPr>
        <xdr:cNvPr id="268" name="图片 299" descr="C:/Users/Ray/AppData/Local/Temp/picturecompress_20211116144630/output_6.jpgoutput_6"/>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val="0"/>
            </a:ext>
          </a:extLst>
        </a:blip>
        <a:stretch>
          <a:fillRect/>
        </a:stretch>
      </xdr:blipFill>
      <xdr:spPr>
        <a:xfrm>
          <a:off x="3681730" y="204826235"/>
          <a:ext cx="1296035" cy="1333500"/>
        </a:xfrm>
        <a:prstGeom prst="rect">
          <a:avLst/>
        </a:prstGeom>
        <a:noFill/>
        <a:ln w="9525">
          <a:noFill/>
        </a:ln>
      </xdr:spPr>
    </xdr:pic>
    <xdr:clientData/>
  </xdr:twoCellAnchor>
  <xdr:twoCellAnchor>
    <xdr:from>
      <xdr:col>3</xdr:col>
      <xdr:colOff>106045</xdr:colOff>
      <xdr:row>212</xdr:row>
      <xdr:rowOff>110067</xdr:rowOff>
    </xdr:from>
    <xdr:to>
      <xdr:col>3</xdr:col>
      <xdr:colOff>1402080</xdr:colOff>
      <xdr:row>212</xdr:row>
      <xdr:rowOff>1431502</xdr:rowOff>
    </xdr:to>
    <xdr:pic>
      <xdr:nvPicPr>
        <xdr:cNvPr id="269" name="图片 300" descr="C:/Users/Ray/AppData/Local/Temp/picturecompress_20211116144630/output_5.jpgoutput_5"/>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tretch>
          <a:fillRect/>
        </a:stretch>
      </xdr:blipFill>
      <xdr:spPr>
        <a:xfrm>
          <a:off x="5462905" y="204758290"/>
          <a:ext cx="1296035" cy="1321435"/>
        </a:xfrm>
        <a:prstGeom prst="rect">
          <a:avLst/>
        </a:prstGeom>
        <a:noFill/>
        <a:ln w="9525">
          <a:noFill/>
        </a:ln>
      </xdr:spPr>
    </xdr:pic>
    <xdr:clientData/>
  </xdr:twoCellAnchor>
  <xdr:twoCellAnchor>
    <xdr:from>
      <xdr:col>3</xdr:col>
      <xdr:colOff>175260</xdr:colOff>
      <xdr:row>78</xdr:row>
      <xdr:rowOff>160019</xdr:rowOff>
    </xdr:from>
    <xdr:to>
      <xdr:col>3</xdr:col>
      <xdr:colOff>1363980</xdr:colOff>
      <xdr:row>79</xdr:row>
      <xdr:rowOff>592666</xdr:rowOff>
    </xdr:to>
    <xdr:pic>
      <xdr:nvPicPr>
        <xdr:cNvPr id="273" name="图片 77" descr="95542fd6b112931e570f76fc7bd5fb7"/>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val="0"/>
            </a:ext>
          </a:extLst>
        </a:blip>
        <a:srcRect/>
        <a:stretch>
          <a:fillRect/>
        </a:stretch>
      </xdr:blipFill>
      <xdr:spPr>
        <a:xfrm>
          <a:off x="5532120" y="58212355"/>
          <a:ext cx="1188720" cy="1134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167640</xdr:colOff>
      <xdr:row>78</xdr:row>
      <xdr:rowOff>114300</xdr:rowOff>
    </xdr:from>
    <xdr:to>
      <xdr:col>2</xdr:col>
      <xdr:colOff>1394460</xdr:colOff>
      <xdr:row>79</xdr:row>
      <xdr:rowOff>474134</xdr:rowOff>
    </xdr:to>
    <xdr:pic>
      <xdr:nvPicPr>
        <xdr:cNvPr id="274" name="图片 62" descr="1590725857(1)"/>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val="0"/>
            </a:ext>
          </a:extLst>
        </a:blip>
        <a:srcRect/>
        <a:stretch>
          <a:fillRect/>
        </a:stretch>
      </xdr:blipFill>
      <xdr:spPr>
        <a:xfrm>
          <a:off x="3756660" y="58167270"/>
          <a:ext cx="122682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134408</xdr:colOff>
      <xdr:row>80</xdr:row>
      <xdr:rowOff>130705</xdr:rowOff>
    </xdr:from>
    <xdr:to>
      <xdr:col>3</xdr:col>
      <xdr:colOff>1325033</xdr:colOff>
      <xdr:row>80</xdr:row>
      <xdr:rowOff>1095375</xdr:rowOff>
    </xdr:to>
    <xdr:pic>
      <xdr:nvPicPr>
        <xdr:cNvPr id="275" name="图片 76" descr="C:/Users/Ray/AppData/Local/Temp/picturecompress_20210720170946/output_156.jpgoutput_156"/>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a:xfrm>
          <a:off x="5490845" y="59585225"/>
          <a:ext cx="1190625"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203993</xdr:colOff>
      <xdr:row>80</xdr:row>
      <xdr:rowOff>74878</xdr:rowOff>
    </xdr:from>
    <xdr:to>
      <xdr:col>2</xdr:col>
      <xdr:colOff>1432718</xdr:colOff>
      <xdr:row>80</xdr:row>
      <xdr:rowOff>1107282</xdr:rowOff>
    </xdr:to>
    <xdr:pic>
      <xdr:nvPicPr>
        <xdr:cNvPr id="276" name="图片 64" descr="C:/Users/Ray/AppData/Local/Temp/picturecompress_20210720170946/output_185.jpgoutput_185"/>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a:xfrm>
          <a:off x="3792855" y="59529345"/>
          <a:ext cx="1228725" cy="1032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113666</xdr:colOff>
      <xdr:row>460</xdr:row>
      <xdr:rowOff>211668</xdr:rowOff>
    </xdr:from>
    <xdr:to>
      <xdr:col>3</xdr:col>
      <xdr:colOff>1409066</xdr:colOff>
      <xdr:row>461</xdr:row>
      <xdr:rowOff>493820</xdr:rowOff>
    </xdr:to>
    <xdr:pic>
      <xdr:nvPicPr>
        <xdr:cNvPr id="288" name="图片 12" descr="C:/Users/Ray/AppData/Local/Temp/picturecompress_20220218170447/output_1.jpgoutput_1"/>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val="0"/>
            </a:ext>
          </a:extLst>
        </a:blip>
        <a:stretch>
          <a:fillRect/>
        </a:stretch>
      </xdr:blipFill>
      <xdr:spPr>
        <a:xfrm>
          <a:off x="5470525" y="513149850"/>
          <a:ext cx="1295400" cy="1053465"/>
        </a:xfrm>
        <a:prstGeom prst="rect">
          <a:avLst/>
        </a:prstGeom>
        <a:noFill/>
        <a:ln w="9525">
          <a:noFill/>
        </a:ln>
      </xdr:spPr>
    </xdr:pic>
    <xdr:clientData/>
  </xdr:twoCellAnchor>
  <xdr:twoCellAnchor>
    <xdr:from>
      <xdr:col>2</xdr:col>
      <xdr:colOff>84667</xdr:colOff>
      <xdr:row>460</xdr:row>
      <xdr:rowOff>234739</xdr:rowOff>
    </xdr:from>
    <xdr:to>
      <xdr:col>2</xdr:col>
      <xdr:colOff>1380067</xdr:colOff>
      <xdr:row>461</xdr:row>
      <xdr:rowOff>516891</xdr:rowOff>
    </xdr:to>
    <xdr:pic>
      <xdr:nvPicPr>
        <xdr:cNvPr id="289" name="图片 1" descr="C:/Users/Ray/AppData/Local/Temp/picturecompress_20220226171214/output_1.jpgoutput_1"/>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val="0"/>
            </a:ext>
          </a:extLst>
        </a:blip>
        <a:stretch>
          <a:fillRect/>
        </a:stretch>
      </xdr:blipFill>
      <xdr:spPr>
        <a:xfrm>
          <a:off x="3673475" y="513172710"/>
          <a:ext cx="1295400" cy="1054100"/>
        </a:xfrm>
        <a:prstGeom prst="rect">
          <a:avLst/>
        </a:prstGeom>
        <a:noFill/>
        <a:ln w="9525">
          <a:noFill/>
        </a:ln>
      </xdr:spPr>
    </xdr:pic>
    <xdr:clientData/>
  </xdr:twoCellAnchor>
  <xdr:twoCellAnchor>
    <xdr:from>
      <xdr:col>3</xdr:col>
      <xdr:colOff>90169</xdr:colOff>
      <xdr:row>370</xdr:row>
      <xdr:rowOff>177800</xdr:rowOff>
    </xdr:from>
    <xdr:to>
      <xdr:col>3</xdr:col>
      <xdr:colOff>1386204</xdr:colOff>
      <xdr:row>370</xdr:row>
      <xdr:rowOff>1506855</xdr:rowOff>
    </xdr:to>
    <xdr:pic>
      <xdr:nvPicPr>
        <xdr:cNvPr id="326" name="图片 4" descr="C:/Users/Ray/AppData/Local/Temp/picturecompress_20210720174516/output_229.jpgoutput_229"/>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val="0"/>
            </a:ext>
          </a:extLst>
        </a:blip>
        <a:stretch>
          <a:fillRect/>
        </a:stretch>
      </xdr:blipFill>
      <xdr:spPr>
        <a:xfrm>
          <a:off x="5446395" y="389775065"/>
          <a:ext cx="1296035" cy="1329055"/>
        </a:xfrm>
        <a:prstGeom prst="rect">
          <a:avLst/>
        </a:prstGeom>
        <a:noFill/>
        <a:ln w="9525">
          <a:noFill/>
        </a:ln>
      </xdr:spPr>
    </xdr:pic>
    <xdr:clientData/>
  </xdr:twoCellAnchor>
  <xdr:twoCellAnchor>
    <xdr:from>
      <xdr:col>2</xdr:col>
      <xdr:colOff>127000</xdr:colOff>
      <xdr:row>370</xdr:row>
      <xdr:rowOff>259716</xdr:rowOff>
    </xdr:from>
    <xdr:to>
      <xdr:col>2</xdr:col>
      <xdr:colOff>1423035</xdr:colOff>
      <xdr:row>370</xdr:row>
      <xdr:rowOff>1586866</xdr:rowOff>
    </xdr:to>
    <xdr:pic>
      <xdr:nvPicPr>
        <xdr:cNvPr id="327" name="图片 5" descr="C:/Users/Ray/AppData/Local/Temp/picturecompress_20210720174516/output_230.jpgoutput_230"/>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val="0"/>
            </a:ext>
          </a:extLst>
        </a:blip>
        <a:stretch>
          <a:fillRect/>
        </a:stretch>
      </xdr:blipFill>
      <xdr:spPr>
        <a:xfrm>
          <a:off x="3716020" y="389856980"/>
          <a:ext cx="1296035" cy="1327150"/>
        </a:xfrm>
        <a:prstGeom prst="rect">
          <a:avLst/>
        </a:prstGeom>
        <a:noFill/>
        <a:ln w="9525">
          <a:noFill/>
        </a:ln>
      </xdr:spPr>
    </xdr:pic>
    <xdr:clientData/>
  </xdr:twoCellAnchor>
  <xdr:twoCellAnchor>
    <xdr:from>
      <xdr:col>0</xdr:col>
      <xdr:colOff>42333</xdr:colOff>
      <xdr:row>370</xdr:row>
      <xdr:rowOff>110067</xdr:rowOff>
    </xdr:from>
    <xdr:to>
      <xdr:col>0</xdr:col>
      <xdr:colOff>851323</xdr:colOff>
      <xdr:row>370</xdr:row>
      <xdr:rowOff>378037</xdr:rowOff>
    </xdr:to>
    <xdr:pic>
      <xdr:nvPicPr>
        <xdr:cNvPr id="328"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389707120"/>
          <a:ext cx="808990" cy="267970"/>
        </a:xfrm>
        <a:prstGeom prst="rect">
          <a:avLst/>
        </a:prstGeom>
        <a:noFill/>
        <a:ln w="9525">
          <a:noFill/>
        </a:ln>
      </xdr:spPr>
    </xdr:pic>
    <xdr:clientData/>
  </xdr:twoCellAnchor>
  <xdr:twoCellAnchor>
    <xdr:from>
      <xdr:col>2</xdr:col>
      <xdr:colOff>135467</xdr:colOff>
      <xdr:row>368</xdr:row>
      <xdr:rowOff>338665</xdr:rowOff>
    </xdr:from>
    <xdr:to>
      <xdr:col>2</xdr:col>
      <xdr:colOff>1431502</xdr:colOff>
      <xdr:row>368</xdr:row>
      <xdr:rowOff>1630678</xdr:rowOff>
    </xdr:to>
    <xdr:pic>
      <xdr:nvPicPr>
        <xdr:cNvPr id="340" name="图片 19" descr="C:/Users/Ray/AppData/Local/Temp/picturecompress_20210720174516/output_173.jpgoutput_173"/>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val="0"/>
            </a:ext>
          </a:extLst>
        </a:blip>
        <a:stretch>
          <a:fillRect/>
        </a:stretch>
      </xdr:blipFill>
      <xdr:spPr>
        <a:xfrm>
          <a:off x="3724275" y="386323840"/>
          <a:ext cx="1296035" cy="1291590"/>
        </a:xfrm>
        <a:prstGeom prst="rect">
          <a:avLst/>
        </a:prstGeom>
        <a:noFill/>
        <a:ln w="9525">
          <a:noFill/>
        </a:ln>
      </xdr:spPr>
    </xdr:pic>
    <xdr:clientData/>
  </xdr:twoCellAnchor>
  <xdr:twoCellAnchor>
    <xdr:from>
      <xdr:col>3</xdr:col>
      <xdr:colOff>234686</xdr:colOff>
      <xdr:row>368</xdr:row>
      <xdr:rowOff>285750</xdr:rowOff>
    </xdr:from>
    <xdr:to>
      <xdr:col>3</xdr:col>
      <xdr:colOff>1444262</xdr:colOff>
      <xdr:row>368</xdr:row>
      <xdr:rowOff>1585012</xdr:rowOff>
    </xdr:to>
    <xdr:pic>
      <xdr:nvPicPr>
        <xdr:cNvPr id="341" name="图片 20" descr="C:/Users/Ray/AppData/Local/Temp/picturecompress_20210720174516/output_174.jpgoutput_174"/>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val="0"/>
            </a:ext>
          </a:extLst>
        </a:blip>
        <a:stretch>
          <a:fillRect/>
        </a:stretch>
      </xdr:blipFill>
      <xdr:spPr>
        <a:xfrm>
          <a:off x="5591175" y="386271135"/>
          <a:ext cx="1209675" cy="1299210"/>
        </a:xfrm>
        <a:prstGeom prst="rect">
          <a:avLst/>
        </a:prstGeom>
        <a:noFill/>
        <a:ln w="9525">
          <a:noFill/>
        </a:ln>
      </xdr:spPr>
    </xdr:pic>
    <xdr:clientData/>
  </xdr:twoCellAnchor>
  <xdr:twoCellAnchor>
    <xdr:from>
      <xdr:col>0</xdr:col>
      <xdr:colOff>101600</xdr:colOff>
      <xdr:row>368</xdr:row>
      <xdr:rowOff>76200</xdr:rowOff>
    </xdr:from>
    <xdr:to>
      <xdr:col>0</xdr:col>
      <xdr:colOff>910590</xdr:colOff>
      <xdr:row>368</xdr:row>
      <xdr:rowOff>344170</xdr:rowOff>
    </xdr:to>
    <xdr:pic>
      <xdr:nvPicPr>
        <xdr:cNvPr id="342"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101600" y="386061585"/>
          <a:ext cx="808990" cy="267970"/>
        </a:xfrm>
        <a:prstGeom prst="rect">
          <a:avLst/>
        </a:prstGeom>
        <a:noFill/>
        <a:ln w="9525">
          <a:noFill/>
        </a:ln>
      </xdr:spPr>
    </xdr:pic>
    <xdr:clientData/>
  </xdr:twoCellAnchor>
  <xdr:twoCellAnchor>
    <xdr:from>
      <xdr:col>2</xdr:col>
      <xdr:colOff>130706</xdr:colOff>
      <xdr:row>256</xdr:row>
      <xdr:rowOff>116682</xdr:rowOff>
    </xdr:from>
    <xdr:to>
      <xdr:col>2</xdr:col>
      <xdr:colOff>1487066</xdr:colOff>
      <xdr:row>256</xdr:row>
      <xdr:rowOff>1416844</xdr:rowOff>
    </xdr:to>
    <xdr:pic>
      <xdr:nvPicPr>
        <xdr:cNvPr id="364" name="图片 273" descr="1620701411"/>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a:xfrm>
          <a:off x="3719195" y="269115540"/>
          <a:ext cx="1356360" cy="1300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80432</xdr:colOff>
      <xdr:row>256</xdr:row>
      <xdr:rowOff>72496</xdr:rowOff>
    </xdr:from>
    <xdr:to>
      <xdr:col>3</xdr:col>
      <xdr:colOff>1444412</xdr:colOff>
      <xdr:row>256</xdr:row>
      <xdr:rowOff>1381125</xdr:rowOff>
    </xdr:to>
    <xdr:pic>
      <xdr:nvPicPr>
        <xdr:cNvPr id="365" name="图片 274" descr="1620701411(1)"/>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a:xfrm>
          <a:off x="5436870" y="269071725"/>
          <a:ext cx="1363980" cy="1308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172509</xdr:colOff>
      <xdr:row>259</xdr:row>
      <xdr:rowOff>161924</xdr:rowOff>
    </xdr:from>
    <xdr:to>
      <xdr:col>2</xdr:col>
      <xdr:colOff>1366309</xdr:colOff>
      <xdr:row>259</xdr:row>
      <xdr:rowOff>1143000</xdr:rowOff>
    </xdr:to>
    <xdr:pic>
      <xdr:nvPicPr>
        <xdr:cNvPr id="366" name="图片 269" descr="C:/Users/Ray/AppData/Local/Temp/picturecompress_20210720174624/output_388.jpgoutput_388"/>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val="0"/>
            </a:ext>
          </a:extLst>
        </a:blip>
        <a:stretch>
          <a:fillRect/>
        </a:stretch>
      </xdr:blipFill>
      <xdr:spPr>
        <a:xfrm>
          <a:off x="3764795" y="255148895"/>
          <a:ext cx="1193800" cy="981076"/>
        </a:xfrm>
        <a:prstGeom prst="rect">
          <a:avLst/>
        </a:prstGeom>
        <a:noFill/>
        <a:ln w="9525">
          <a:noFill/>
        </a:ln>
      </xdr:spPr>
    </xdr:pic>
    <xdr:clientData/>
  </xdr:twoCellAnchor>
  <xdr:twoCellAnchor>
    <xdr:from>
      <xdr:col>3</xdr:col>
      <xdr:colOff>237944</xdr:colOff>
      <xdr:row>259</xdr:row>
      <xdr:rowOff>155122</xdr:rowOff>
    </xdr:from>
    <xdr:to>
      <xdr:col>3</xdr:col>
      <xdr:colOff>1388470</xdr:colOff>
      <xdr:row>259</xdr:row>
      <xdr:rowOff>1208316</xdr:rowOff>
    </xdr:to>
    <xdr:pic>
      <xdr:nvPicPr>
        <xdr:cNvPr id="367" name="图片 270" descr="C:/Users/Ray/AppData/Local/Temp/picturecompress_20210720174624/output_389.jpgoutput_389"/>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val="0"/>
            </a:ext>
          </a:extLst>
        </a:blip>
        <a:stretch>
          <a:fillRect/>
        </a:stretch>
      </xdr:blipFill>
      <xdr:spPr>
        <a:xfrm>
          <a:off x="5593715" y="255142093"/>
          <a:ext cx="1150526" cy="1053194"/>
        </a:xfrm>
        <a:prstGeom prst="rect">
          <a:avLst/>
        </a:prstGeom>
        <a:noFill/>
        <a:ln w="9525">
          <a:noFill/>
        </a:ln>
      </xdr:spPr>
    </xdr:pic>
    <xdr:clientData/>
  </xdr:twoCellAnchor>
  <xdr:twoCellAnchor>
    <xdr:from>
      <xdr:col>3</xdr:col>
      <xdr:colOff>196588</xdr:colOff>
      <xdr:row>265</xdr:row>
      <xdr:rowOff>124293</xdr:rowOff>
    </xdr:from>
    <xdr:to>
      <xdr:col>3</xdr:col>
      <xdr:colOff>1333501</xdr:colOff>
      <xdr:row>266</xdr:row>
      <xdr:rowOff>576943</xdr:rowOff>
    </xdr:to>
    <xdr:pic>
      <xdr:nvPicPr>
        <xdr:cNvPr id="391" name="图片 17" descr="C:/Users/Ray/AppData/Local/Temp/picturecompress_20220226150511/output_1.jpgoutput_1"/>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val="0"/>
            </a:ext>
          </a:extLst>
        </a:blip>
        <a:stretch>
          <a:fillRect/>
        </a:stretch>
      </xdr:blipFill>
      <xdr:spPr>
        <a:xfrm>
          <a:off x="5552359" y="262742150"/>
          <a:ext cx="1136913" cy="1149336"/>
        </a:xfrm>
        <a:prstGeom prst="rect">
          <a:avLst/>
        </a:prstGeom>
        <a:noFill/>
        <a:ln w="9525">
          <a:noFill/>
        </a:ln>
      </xdr:spPr>
    </xdr:pic>
    <xdr:clientData/>
  </xdr:twoCellAnchor>
  <xdr:twoCellAnchor>
    <xdr:from>
      <xdr:col>2</xdr:col>
      <xdr:colOff>284579</xdr:colOff>
      <xdr:row>265</xdr:row>
      <xdr:rowOff>93167</xdr:rowOff>
    </xdr:from>
    <xdr:to>
      <xdr:col>2</xdr:col>
      <xdr:colOff>1563045</xdr:colOff>
      <xdr:row>266</xdr:row>
      <xdr:rowOff>544286</xdr:rowOff>
    </xdr:to>
    <xdr:pic>
      <xdr:nvPicPr>
        <xdr:cNvPr id="393" name="图片 8" descr="C:/Users/Ray/AppData/Local/Temp/picturecompress_20220228100912/output_4.jpgoutput_4"/>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val="0"/>
            </a:ext>
          </a:extLst>
        </a:blip>
        <a:stretch>
          <a:fillRect/>
        </a:stretch>
      </xdr:blipFill>
      <xdr:spPr>
        <a:xfrm>
          <a:off x="3876865" y="262711024"/>
          <a:ext cx="1278466" cy="1147805"/>
        </a:xfrm>
        <a:prstGeom prst="rect">
          <a:avLst/>
        </a:prstGeom>
        <a:noFill/>
        <a:ln w="9525">
          <a:noFill/>
        </a:ln>
      </xdr:spPr>
    </xdr:pic>
    <xdr:clientData/>
  </xdr:twoCellAnchor>
  <xdr:twoCellAnchor>
    <xdr:from>
      <xdr:col>3</xdr:col>
      <xdr:colOff>189972</xdr:colOff>
      <xdr:row>263</xdr:row>
      <xdr:rowOff>59448</xdr:rowOff>
    </xdr:from>
    <xdr:to>
      <xdr:col>3</xdr:col>
      <xdr:colOff>1404937</xdr:colOff>
      <xdr:row>263</xdr:row>
      <xdr:rowOff>1416844</xdr:rowOff>
    </xdr:to>
    <xdr:pic>
      <xdr:nvPicPr>
        <xdr:cNvPr id="402" name="图片 12" descr="C:/Users/Ray/AppData/Local/Temp/picturecompress_20220226150511/output_8.jpgoutput_8"/>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5546725" y="276419310"/>
          <a:ext cx="1214755" cy="1357630"/>
        </a:xfrm>
        <a:prstGeom prst="rect">
          <a:avLst/>
        </a:prstGeom>
        <a:noFill/>
        <a:ln w="9525">
          <a:noFill/>
        </a:ln>
      </xdr:spPr>
    </xdr:pic>
    <xdr:clientData/>
  </xdr:twoCellAnchor>
  <xdr:twoCellAnchor>
    <xdr:from>
      <xdr:col>2</xdr:col>
      <xdr:colOff>318823</xdr:colOff>
      <xdr:row>263</xdr:row>
      <xdr:rowOff>130970</xdr:rowOff>
    </xdr:from>
    <xdr:to>
      <xdr:col>2</xdr:col>
      <xdr:colOff>1474841</xdr:colOff>
      <xdr:row>263</xdr:row>
      <xdr:rowOff>1428752</xdr:rowOff>
    </xdr:to>
    <xdr:pic>
      <xdr:nvPicPr>
        <xdr:cNvPr id="403" name="图片 5" descr="C:/Users/Ray/AppData/Local/Temp/picturecompress_20220228100912/output_1.jpgoutput_1"/>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val="0"/>
            </a:ext>
          </a:extLst>
        </a:blip>
        <a:stretch>
          <a:fillRect/>
        </a:stretch>
      </xdr:blipFill>
      <xdr:spPr>
        <a:xfrm>
          <a:off x="3907790" y="276491065"/>
          <a:ext cx="1155700" cy="1297940"/>
        </a:xfrm>
        <a:prstGeom prst="rect">
          <a:avLst/>
        </a:prstGeom>
        <a:noFill/>
        <a:ln w="9525">
          <a:noFill/>
        </a:ln>
      </xdr:spPr>
    </xdr:pic>
    <xdr:clientData/>
  </xdr:twoCellAnchor>
  <xdr:twoCellAnchor>
    <xdr:from>
      <xdr:col>2</xdr:col>
      <xdr:colOff>217714</xdr:colOff>
      <xdr:row>429</xdr:row>
      <xdr:rowOff>261257</xdr:rowOff>
    </xdr:from>
    <xdr:to>
      <xdr:col>2</xdr:col>
      <xdr:colOff>1513749</xdr:colOff>
      <xdr:row>429</xdr:row>
      <xdr:rowOff>1632857</xdr:rowOff>
    </xdr:to>
    <xdr:pic>
      <xdr:nvPicPr>
        <xdr:cNvPr id="408" name="图片 2" descr="C:/Users/Ray/AppData/Local/Temp/picturecompress_20210720174024/output_208.pngoutput_208"/>
        <xdr:cNvPicPr>
          <a:picLocks noChangeAspect="1"/>
        </xdr:cNvPicPr>
      </xdr:nvPicPr>
      <xdr:blipFill>
        <a:blip xmlns:r="http://schemas.openxmlformats.org/officeDocument/2006/relationships" r:embed="rId75" cstate="screen">
          <a:extLst>
            <a:ext uri="{28A0092B-C50C-407E-A947-70E740481C1C}">
              <a14:useLocalDpi xmlns:a14="http://schemas.microsoft.com/office/drawing/2010/main" val="0"/>
            </a:ext>
          </a:extLst>
        </a:blip>
        <a:stretch>
          <a:fillRect/>
        </a:stretch>
      </xdr:blipFill>
      <xdr:spPr>
        <a:xfrm>
          <a:off x="3810000" y="458430086"/>
          <a:ext cx="1296035" cy="1371600"/>
        </a:xfrm>
        <a:prstGeom prst="rect">
          <a:avLst/>
        </a:prstGeom>
        <a:noFill/>
        <a:ln w="9525">
          <a:noFill/>
        </a:ln>
      </xdr:spPr>
    </xdr:pic>
    <xdr:clientData/>
  </xdr:twoCellAnchor>
  <xdr:twoCellAnchor>
    <xdr:from>
      <xdr:col>3</xdr:col>
      <xdr:colOff>95311</xdr:colOff>
      <xdr:row>429</xdr:row>
      <xdr:rowOff>304799</xdr:rowOff>
    </xdr:from>
    <xdr:to>
      <xdr:col>3</xdr:col>
      <xdr:colOff>1391346</xdr:colOff>
      <xdr:row>429</xdr:row>
      <xdr:rowOff>1730828</xdr:rowOff>
    </xdr:to>
    <xdr:pic>
      <xdr:nvPicPr>
        <xdr:cNvPr id="409" name="图片 3" descr="C:/Users/Ray/AppData/Local/Temp/picturecompress_20210720174024/output_209.pngoutput_209"/>
        <xdr:cNvPicPr>
          <a:picLocks noChangeAspect="1"/>
        </xdr:cNvPicPr>
      </xdr:nvPicPr>
      <xdr:blipFill>
        <a:blip xmlns:r="http://schemas.openxmlformats.org/officeDocument/2006/relationships" r:embed="rId76" cstate="screen">
          <a:extLst>
            <a:ext uri="{28A0092B-C50C-407E-A947-70E740481C1C}">
              <a14:useLocalDpi xmlns:a14="http://schemas.microsoft.com/office/drawing/2010/main" val="0"/>
            </a:ext>
          </a:extLst>
        </a:blip>
        <a:stretch>
          <a:fillRect/>
        </a:stretch>
      </xdr:blipFill>
      <xdr:spPr>
        <a:xfrm>
          <a:off x="5451082" y="458473628"/>
          <a:ext cx="1296035" cy="1426029"/>
        </a:xfrm>
        <a:prstGeom prst="rect">
          <a:avLst/>
        </a:prstGeom>
        <a:noFill/>
        <a:ln w="9525">
          <a:noFill/>
        </a:ln>
      </xdr:spPr>
    </xdr:pic>
    <xdr:clientData/>
  </xdr:twoCellAnchor>
  <xdr:twoCellAnchor>
    <xdr:from>
      <xdr:col>2</xdr:col>
      <xdr:colOff>289869</xdr:colOff>
      <xdr:row>476</xdr:row>
      <xdr:rowOff>101374</xdr:rowOff>
    </xdr:from>
    <xdr:to>
      <xdr:col>2</xdr:col>
      <xdr:colOff>1585904</xdr:colOff>
      <xdr:row>476</xdr:row>
      <xdr:rowOff>1861457</xdr:rowOff>
    </xdr:to>
    <xdr:pic>
      <xdr:nvPicPr>
        <xdr:cNvPr id="418" name="图片 2" descr="C:/Users/Ray/AppData/Local/Temp/picturecompress_20210720174024/output_238.jpgoutput_238"/>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val="0"/>
            </a:ext>
          </a:extLst>
        </a:blip>
        <a:stretch>
          <a:fillRect/>
        </a:stretch>
      </xdr:blipFill>
      <xdr:spPr>
        <a:xfrm>
          <a:off x="3882155" y="521091660"/>
          <a:ext cx="1296035" cy="1760083"/>
        </a:xfrm>
        <a:prstGeom prst="rect">
          <a:avLst/>
        </a:prstGeom>
        <a:noFill/>
        <a:ln w="9525">
          <a:noFill/>
        </a:ln>
      </xdr:spPr>
    </xdr:pic>
    <xdr:clientData/>
  </xdr:twoCellAnchor>
  <xdr:twoCellAnchor>
    <xdr:from>
      <xdr:col>3</xdr:col>
      <xdr:colOff>72027</xdr:colOff>
      <xdr:row>476</xdr:row>
      <xdr:rowOff>139133</xdr:rowOff>
    </xdr:from>
    <xdr:to>
      <xdr:col>3</xdr:col>
      <xdr:colOff>1368062</xdr:colOff>
      <xdr:row>476</xdr:row>
      <xdr:rowOff>1839686</xdr:rowOff>
    </xdr:to>
    <xdr:pic>
      <xdr:nvPicPr>
        <xdr:cNvPr id="419" name="图片 3" descr="C:/Users/Ray/AppData/Local/Temp/picturecompress_20210720174024/output_239.jpgoutput_239"/>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val="0"/>
            </a:ext>
          </a:extLst>
        </a:blip>
        <a:stretch>
          <a:fillRect/>
        </a:stretch>
      </xdr:blipFill>
      <xdr:spPr>
        <a:xfrm>
          <a:off x="5427798" y="521129419"/>
          <a:ext cx="1296035" cy="1700553"/>
        </a:xfrm>
        <a:prstGeom prst="rect">
          <a:avLst/>
        </a:prstGeom>
        <a:noFill/>
        <a:ln w="9525">
          <a:noFill/>
        </a:ln>
      </xdr:spPr>
    </xdr:pic>
    <xdr:clientData/>
  </xdr:twoCellAnchor>
  <xdr:twoCellAnchor>
    <xdr:from>
      <xdr:col>2</xdr:col>
      <xdr:colOff>135466</xdr:colOff>
      <xdr:row>375</xdr:row>
      <xdr:rowOff>279399</xdr:rowOff>
    </xdr:from>
    <xdr:to>
      <xdr:col>2</xdr:col>
      <xdr:colOff>1431501</xdr:colOff>
      <xdr:row>375</xdr:row>
      <xdr:rowOff>1579879</xdr:rowOff>
    </xdr:to>
    <xdr:pic>
      <xdr:nvPicPr>
        <xdr:cNvPr id="472" name="图片 364" descr="C:/Users/Ray/AppData/Local/Temp/picturecompress_20220705182929/output_12.jpgoutput_12"/>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val="0"/>
            </a:ext>
          </a:extLst>
        </a:blip>
        <a:stretch>
          <a:fillRect/>
        </a:stretch>
      </xdr:blipFill>
      <xdr:spPr>
        <a:xfrm>
          <a:off x="3724275" y="399614390"/>
          <a:ext cx="1296035" cy="1300480"/>
        </a:xfrm>
        <a:prstGeom prst="rect">
          <a:avLst/>
        </a:prstGeom>
      </xdr:spPr>
    </xdr:pic>
    <xdr:clientData/>
  </xdr:twoCellAnchor>
  <xdr:twoCellAnchor>
    <xdr:from>
      <xdr:col>3</xdr:col>
      <xdr:colOff>134196</xdr:colOff>
      <xdr:row>375</xdr:row>
      <xdr:rowOff>302683</xdr:rowOff>
    </xdr:from>
    <xdr:to>
      <xdr:col>3</xdr:col>
      <xdr:colOff>1430231</xdr:colOff>
      <xdr:row>375</xdr:row>
      <xdr:rowOff>1596813</xdr:rowOff>
    </xdr:to>
    <xdr:pic>
      <xdr:nvPicPr>
        <xdr:cNvPr id="473" name="图片 365" descr="C:/Users/Ray/AppData/Local/Temp/picturecompress_20220705182929/output_11.jpgoutput_11"/>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val="0"/>
            </a:ext>
          </a:extLst>
        </a:blip>
        <a:stretch>
          <a:fillRect/>
        </a:stretch>
      </xdr:blipFill>
      <xdr:spPr>
        <a:xfrm>
          <a:off x="5490845" y="399637885"/>
          <a:ext cx="1296035" cy="1294130"/>
        </a:xfrm>
        <a:prstGeom prst="rect">
          <a:avLst/>
        </a:prstGeom>
      </xdr:spPr>
    </xdr:pic>
    <xdr:clientData/>
  </xdr:twoCellAnchor>
  <xdr:twoCellAnchor>
    <xdr:from>
      <xdr:col>0</xdr:col>
      <xdr:colOff>33867</xdr:colOff>
      <xdr:row>374</xdr:row>
      <xdr:rowOff>84667</xdr:rowOff>
    </xdr:from>
    <xdr:to>
      <xdr:col>0</xdr:col>
      <xdr:colOff>844762</xdr:colOff>
      <xdr:row>374</xdr:row>
      <xdr:rowOff>352637</xdr:rowOff>
    </xdr:to>
    <xdr:pic>
      <xdr:nvPicPr>
        <xdr:cNvPr id="481" name="图片 181"/>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3655" y="397210280"/>
          <a:ext cx="810895" cy="267970"/>
        </a:xfrm>
        <a:prstGeom prst="rect">
          <a:avLst/>
        </a:prstGeom>
        <a:noFill/>
        <a:ln w="9525">
          <a:noFill/>
        </a:ln>
      </xdr:spPr>
    </xdr:pic>
    <xdr:clientData/>
  </xdr:twoCellAnchor>
  <xdr:twoCellAnchor>
    <xdr:from>
      <xdr:col>2</xdr:col>
      <xdr:colOff>42069</xdr:colOff>
      <xdr:row>374</xdr:row>
      <xdr:rowOff>420053</xdr:rowOff>
    </xdr:from>
    <xdr:to>
      <xdr:col>2</xdr:col>
      <xdr:colOff>1380649</xdr:colOff>
      <xdr:row>374</xdr:row>
      <xdr:rowOff>1789748</xdr:rowOff>
    </xdr:to>
    <xdr:pic>
      <xdr:nvPicPr>
        <xdr:cNvPr id="482" name="图片 141" descr="C:/Users/Ray/AppData/Local/Temp/picturecompress_20211116144810/output_2.jpgoutput_2"/>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val="0"/>
            </a:ext>
          </a:extLst>
        </a:blip>
        <a:stretch>
          <a:fillRect/>
        </a:stretch>
      </xdr:blipFill>
      <xdr:spPr>
        <a:xfrm>
          <a:off x="3630930" y="397545560"/>
          <a:ext cx="1338580" cy="1369695"/>
        </a:xfrm>
        <a:prstGeom prst="rect">
          <a:avLst/>
        </a:prstGeom>
        <a:noFill/>
        <a:ln w="9525">
          <a:noFill/>
        </a:ln>
      </xdr:spPr>
    </xdr:pic>
    <xdr:clientData/>
  </xdr:twoCellAnchor>
  <xdr:twoCellAnchor>
    <xdr:from>
      <xdr:col>3</xdr:col>
      <xdr:colOff>69109</xdr:colOff>
      <xdr:row>374</xdr:row>
      <xdr:rowOff>329672</xdr:rowOff>
    </xdr:from>
    <xdr:to>
      <xdr:col>3</xdr:col>
      <xdr:colOff>1417214</xdr:colOff>
      <xdr:row>374</xdr:row>
      <xdr:rowOff>1698732</xdr:rowOff>
    </xdr:to>
    <xdr:pic>
      <xdr:nvPicPr>
        <xdr:cNvPr id="483" name="图片 142" descr="C:/Users/Ray/AppData/Local/Temp/picturecompress_20211116144810/output_1.jpgoutput_1"/>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val="0"/>
            </a:ext>
          </a:extLst>
        </a:blip>
        <a:stretch>
          <a:fillRect/>
        </a:stretch>
      </xdr:blipFill>
      <xdr:spPr>
        <a:xfrm>
          <a:off x="5425440" y="397455390"/>
          <a:ext cx="1348105" cy="1369060"/>
        </a:xfrm>
        <a:prstGeom prst="rect">
          <a:avLst/>
        </a:prstGeom>
        <a:noFill/>
        <a:ln w="9525">
          <a:noFill/>
        </a:ln>
      </xdr:spPr>
    </xdr:pic>
    <xdr:clientData/>
  </xdr:twoCellAnchor>
  <xdr:twoCellAnchor>
    <xdr:from>
      <xdr:col>0</xdr:col>
      <xdr:colOff>101600</xdr:colOff>
      <xdr:row>369</xdr:row>
      <xdr:rowOff>76200</xdr:rowOff>
    </xdr:from>
    <xdr:to>
      <xdr:col>0</xdr:col>
      <xdr:colOff>910590</xdr:colOff>
      <xdr:row>369</xdr:row>
      <xdr:rowOff>344170</xdr:rowOff>
    </xdr:to>
    <xdr:pic>
      <xdr:nvPicPr>
        <xdr:cNvPr id="487"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101600" y="387867525"/>
          <a:ext cx="808990" cy="267970"/>
        </a:xfrm>
        <a:prstGeom prst="rect">
          <a:avLst/>
        </a:prstGeom>
        <a:noFill/>
        <a:ln w="9525">
          <a:noFill/>
        </a:ln>
      </xdr:spPr>
    </xdr:pic>
    <xdr:clientData/>
  </xdr:twoCellAnchor>
  <xdr:twoCellAnchor>
    <xdr:from>
      <xdr:col>3</xdr:col>
      <xdr:colOff>103294</xdr:colOff>
      <xdr:row>369</xdr:row>
      <xdr:rowOff>220133</xdr:rowOff>
    </xdr:from>
    <xdr:to>
      <xdr:col>3</xdr:col>
      <xdr:colOff>1399329</xdr:colOff>
      <xdr:row>369</xdr:row>
      <xdr:rowOff>1523788</xdr:rowOff>
    </xdr:to>
    <xdr:pic>
      <xdr:nvPicPr>
        <xdr:cNvPr id="488" name="图片 15" descr="C:/Users/Ray/AppData/Local/Temp/picturecompress_20210720174516/output_169.jpgoutput_169"/>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val="0"/>
            </a:ext>
          </a:extLst>
        </a:blip>
        <a:stretch>
          <a:fillRect/>
        </a:stretch>
      </xdr:blipFill>
      <xdr:spPr>
        <a:xfrm>
          <a:off x="5459730" y="388011035"/>
          <a:ext cx="1296035" cy="1303655"/>
        </a:xfrm>
        <a:prstGeom prst="rect">
          <a:avLst/>
        </a:prstGeom>
        <a:noFill/>
        <a:ln w="9525">
          <a:noFill/>
        </a:ln>
      </xdr:spPr>
    </xdr:pic>
    <xdr:clientData/>
  </xdr:twoCellAnchor>
  <xdr:twoCellAnchor>
    <xdr:from>
      <xdr:col>2</xdr:col>
      <xdr:colOff>143932</xdr:colOff>
      <xdr:row>369</xdr:row>
      <xdr:rowOff>200448</xdr:rowOff>
    </xdr:from>
    <xdr:to>
      <xdr:col>2</xdr:col>
      <xdr:colOff>1439967</xdr:colOff>
      <xdr:row>369</xdr:row>
      <xdr:rowOff>1504103</xdr:rowOff>
    </xdr:to>
    <xdr:pic>
      <xdr:nvPicPr>
        <xdr:cNvPr id="489" name="图片 16" descr="C:/Users/Ray/AppData/Local/Temp/picturecompress_20210720174516/output_170.jpgoutput_170"/>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val="0"/>
            </a:ext>
          </a:extLst>
        </a:blip>
        <a:stretch>
          <a:fillRect/>
        </a:stretch>
      </xdr:blipFill>
      <xdr:spPr>
        <a:xfrm>
          <a:off x="3732530" y="387991350"/>
          <a:ext cx="1296035" cy="1303655"/>
        </a:xfrm>
        <a:prstGeom prst="rect">
          <a:avLst/>
        </a:prstGeom>
        <a:noFill/>
        <a:ln w="9525">
          <a:noFill/>
        </a:ln>
      </xdr:spPr>
    </xdr:pic>
    <xdr:clientData/>
  </xdr:twoCellAnchor>
  <xdr:twoCellAnchor>
    <xdr:from>
      <xdr:col>2</xdr:col>
      <xdr:colOff>127000</xdr:colOff>
      <xdr:row>381</xdr:row>
      <xdr:rowOff>381000</xdr:rowOff>
    </xdr:from>
    <xdr:to>
      <xdr:col>2</xdr:col>
      <xdr:colOff>1421130</xdr:colOff>
      <xdr:row>381</xdr:row>
      <xdr:rowOff>1675130</xdr:rowOff>
    </xdr:to>
    <xdr:pic>
      <xdr:nvPicPr>
        <xdr:cNvPr id="496" name="图片 13" descr="1"/>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val="0"/>
            </a:ext>
          </a:extLst>
        </a:blip>
        <a:stretch>
          <a:fillRect/>
        </a:stretch>
      </xdr:blipFill>
      <xdr:spPr>
        <a:xfrm>
          <a:off x="3716020" y="411457140"/>
          <a:ext cx="1294130" cy="1294130"/>
        </a:xfrm>
        <a:prstGeom prst="rect">
          <a:avLst/>
        </a:prstGeom>
      </xdr:spPr>
    </xdr:pic>
    <xdr:clientData/>
  </xdr:twoCellAnchor>
  <xdr:twoCellAnchor>
    <xdr:from>
      <xdr:col>3</xdr:col>
      <xdr:colOff>70910</xdr:colOff>
      <xdr:row>381</xdr:row>
      <xdr:rowOff>370946</xdr:rowOff>
    </xdr:from>
    <xdr:to>
      <xdr:col>3</xdr:col>
      <xdr:colOff>1365040</xdr:colOff>
      <xdr:row>381</xdr:row>
      <xdr:rowOff>1665076</xdr:rowOff>
    </xdr:to>
    <xdr:pic>
      <xdr:nvPicPr>
        <xdr:cNvPr id="497" name="图片 14" descr="9"/>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val="0"/>
            </a:ext>
          </a:extLst>
        </a:blip>
        <a:stretch>
          <a:fillRect/>
        </a:stretch>
      </xdr:blipFill>
      <xdr:spPr>
        <a:xfrm>
          <a:off x="5427345" y="411446980"/>
          <a:ext cx="1294130" cy="1294130"/>
        </a:xfrm>
        <a:prstGeom prst="rect">
          <a:avLst/>
        </a:prstGeom>
      </xdr:spPr>
    </xdr:pic>
    <xdr:clientData/>
  </xdr:twoCellAnchor>
  <xdr:twoCellAnchor>
    <xdr:from>
      <xdr:col>0</xdr:col>
      <xdr:colOff>67733</xdr:colOff>
      <xdr:row>575</xdr:row>
      <xdr:rowOff>101600</xdr:rowOff>
    </xdr:from>
    <xdr:to>
      <xdr:col>0</xdr:col>
      <xdr:colOff>876723</xdr:colOff>
      <xdr:row>575</xdr:row>
      <xdr:rowOff>369570</xdr:rowOff>
    </xdr:to>
    <xdr:pic>
      <xdr:nvPicPr>
        <xdr:cNvPr id="551"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67310" y="678647360"/>
          <a:ext cx="808990" cy="267970"/>
        </a:xfrm>
        <a:prstGeom prst="rect">
          <a:avLst/>
        </a:prstGeom>
        <a:noFill/>
        <a:ln w="9525">
          <a:noFill/>
        </a:ln>
      </xdr:spPr>
    </xdr:pic>
    <xdr:clientData/>
  </xdr:twoCellAnchor>
  <xdr:twoCellAnchor>
    <xdr:from>
      <xdr:col>2</xdr:col>
      <xdr:colOff>101600</xdr:colOff>
      <xdr:row>575</xdr:row>
      <xdr:rowOff>205316</xdr:rowOff>
    </xdr:from>
    <xdr:to>
      <xdr:col>2</xdr:col>
      <xdr:colOff>1397635</xdr:colOff>
      <xdr:row>575</xdr:row>
      <xdr:rowOff>1478491</xdr:rowOff>
    </xdr:to>
    <xdr:pic>
      <xdr:nvPicPr>
        <xdr:cNvPr id="553" name="图片 36" descr="2"/>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690620" y="678750865"/>
          <a:ext cx="1296035" cy="1273175"/>
        </a:xfrm>
        <a:prstGeom prst="rect">
          <a:avLst/>
        </a:prstGeom>
      </xdr:spPr>
    </xdr:pic>
    <xdr:clientData/>
  </xdr:twoCellAnchor>
  <xdr:twoCellAnchor>
    <xdr:from>
      <xdr:col>3</xdr:col>
      <xdr:colOff>122555</xdr:colOff>
      <xdr:row>575</xdr:row>
      <xdr:rowOff>154515</xdr:rowOff>
    </xdr:from>
    <xdr:to>
      <xdr:col>3</xdr:col>
      <xdr:colOff>1418590</xdr:colOff>
      <xdr:row>575</xdr:row>
      <xdr:rowOff>1435310</xdr:rowOff>
    </xdr:to>
    <xdr:pic>
      <xdr:nvPicPr>
        <xdr:cNvPr id="556" name="图片 47" descr="10"/>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5479415" y="678700065"/>
          <a:ext cx="1296035" cy="1280795"/>
        </a:xfrm>
        <a:prstGeom prst="rect">
          <a:avLst/>
        </a:prstGeom>
      </xdr:spPr>
    </xdr:pic>
    <xdr:clientData/>
  </xdr:twoCellAnchor>
  <xdr:twoCellAnchor>
    <xdr:from>
      <xdr:col>3</xdr:col>
      <xdr:colOff>119964</xdr:colOff>
      <xdr:row>366</xdr:row>
      <xdr:rowOff>297657</xdr:rowOff>
    </xdr:from>
    <xdr:to>
      <xdr:col>3</xdr:col>
      <xdr:colOff>1359627</xdr:colOff>
      <xdr:row>367</xdr:row>
      <xdr:rowOff>514615</xdr:rowOff>
    </xdr:to>
    <xdr:pic>
      <xdr:nvPicPr>
        <xdr:cNvPr id="35" name="图片 127" descr="e37669a91c419fc7db10427b9ff8905"/>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val="0"/>
            </a:ext>
          </a:extLst>
        </a:blip>
        <a:stretch>
          <a:fillRect/>
        </a:stretch>
      </xdr:blipFill>
      <xdr:spPr>
        <a:xfrm>
          <a:off x="5476240" y="384463290"/>
          <a:ext cx="1240155" cy="1169670"/>
        </a:xfrm>
        <a:prstGeom prst="rect">
          <a:avLst/>
        </a:prstGeom>
        <a:noFill/>
        <a:ln w="9525">
          <a:noFill/>
        </a:ln>
      </xdr:spPr>
    </xdr:pic>
    <xdr:clientData/>
  </xdr:twoCellAnchor>
  <xdr:twoCellAnchor>
    <xdr:from>
      <xdr:col>2</xdr:col>
      <xdr:colOff>152400</xdr:colOff>
      <xdr:row>366</xdr:row>
      <xdr:rowOff>201508</xdr:rowOff>
    </xdr:from>
    <xdr:to>
      <xdr:col>2</xdr:col>
      <xdr:colOff>1492885</xdr:colOff>
      <xdr:row>367</xdr:row>
      <xdr:rowOff>601135</xdr:rowOff>
    </xdr:to>
    <xdr:pic>
      <xdr:nvPicPr>
        <xdr:cNvPr id="40" name="图片 121" descr="2"/>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val="0"/>
            </a:ext>
          </a:extLst>
        </a:blip>
        <a:stretch>
          <a:fillRect/>
        </a:stretch>
      </xdr:blipFill>
      <xdr:spPr>
        <a:xfrm>
          <a:off x="3741420" y="384367405"/>
          <a:ext cx="1340485" cy="1351915"/>
        </a:xfrm>
        <a:prstGeom prst="rect">
          <a:avLst/>
        </a:prstGeom>
        <a:noFill/>
        <a:ln w="9525">
          <a:noFill/>
        </a:ln>
      </xdr:spPr>
    </xdr:pic>
    <xdr:clientData/>
  </xdr:twoCellAnchor>
  <xdr:twoCellAnchor>
    <xdr:from>
      <xdr:col>0</xdr:col>
      <xdr:colOff>50800</xdr:colOff>
      <xdr:row>366</xdr:row>
      <xdr:rowOff>84666</xdr:rowOff>
    </xdr:from>
    <xdr:to>
      <xdr:col>0</xdr:col>
      <xdr:colOff>859790</xdr:colOff>
      <xdr:row>366</xdr:row>
      <xdr:rowOff>352001</xdr:rowOff>
    </xdr:to>
    <xdr:pic>
      <xdr:nvPicPr>
        <xdr:cNvPr id="41" name="图片 188"/>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50800" y="384250565"/>
          <a:ext cx="808990" cy="267335"/>
        </a:xfrm>
        <a:prstGeom prst="rect">
          <a:avLst/>
        </a:prstGeom>
        <a:noFill/>
        <a:ln w="9525">
          <a:noFill/>
        </a:ln>
      </xdr:spPr>
    </xdr:pic>
    <xdr:clientData/>
  </xdr:twoCellAnchor>
  <xdr:twoCellAnchor>
    <xdr:from>
      <xdr:col>0</xdr:col>
      <xdr:colOff>50800</xdr:colOff>
      <xdr:row>85</xdr:row>
      <xdr:rowOff>93133</xdr:rowOff>
    </xdr:from>
    <xdr:to>
      <xdr:col>0</xdr:col>
      <xdr:colOff>859790</xdr:colOff>
      <xdr:row>85</xdr:row>
      <xdr:rowOff>361103</xdr:rowOff>
    </xdr:to>
    <xdr:pic>
      <xdr:nvPicPr>
        <xdr:cNvPr id="7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63571120"/>
          <a:ext cx="808990" cy="267970"/>
        </a:xfrm>
        <a:prstGeom prst="rect">
          <a:avLst/>
        </a:prstGeom>
        <a:noFill/>
        <a:ln w="9525">
          <a:noFill/>
        </a:ln>
      </xdr:spPr>
    </xdr:pic>
    <xdr:clientData/>
  </xdr:twoCellAnchor>
  <xdr:twoCellAnchor>
    <xdr:from>
      <xdr:col>3</xdr:col>
      <xdr:colOff>131022</xdr:colOff>
      <xdr:row>85</xdr:row>
      <xdr:rowOff>152400</xdr:rowOff>
    </xdr:from>
    <xdr:to>
      <xdr:col>3</xdr:col>
      <xdr:colOff>1427057</xdr:colOff>
      <xdr:row>86</xdr:row>
      <xdr:rowOff>541021</xdr:rowOff>
    </xdr:to>
    <xdr:pic>
      <xdr:nvPicPr>
        <xdr:cNvPr id="79" name="图片 211" descr="C:/Users/Ray/AppData/Local/Temp/picturecompress_20220601184712/output_8.jpgoutput_8"/>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val="0"/>
            </a:ext>
          </a:extLst>
        </a:blip>
        <a:stretch>
          <a:fillRect/>
        </a:stretch>
      </xdr:blipFill>
      <xdr:spPr>
        <a:xfrm>
          <a:off x="5487670" y="63630810"/>
          <a:ext cx="1296035" cy="1089660"/>
        </a:xfrm>
        <a:prstGeom prst="rect">
          <a:avLst/>
        </a:prstGeom>
      </xdr:spPr>
    </xdr:pic>
    <xdr:clientData/>
  </xdr:twoCellAnchor>
  <xdr:twoCellAnchor>
    <xdr:from>
      <xdr:col>2</xdr:col>
      <xdr:colOff>74084</xdr:colOff>
      <xdr:row>85</xdr:row>
      <xdr:rowOff>161925</xdr:rowOff>
    </xdr:from>
    <xdr:to>
      <xdr:col>2</xdr:col>
      <xdr:colOff>1370119</xdr:colOff>
      <xdr:row>86</xdr:row>
      <xdr:rowOff>561975</xdr:rowOff>
    </xdr:to>
    <xdr:pic>
      <xdr:nvPicPr>
        <xdr:cNvPr id="80" name="图片 227" descr="1655369715"/>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val="0"/>
            </a:ext>
          </a:extLst>
        </a:blip>
        <a:stretch>
          <a:fillRect/>
        </a:stretch>
      </xdr:blipFill>
      <xdr:spPr>
        <a:xfrm>
          <a:off x="3662680" y="63640335"/>
          <a:ext cx="1296035" cy="1101090"/>
        </a:xfrm>
        <a:prstGeom prst="rect">
          <a:avLst/>
        </a:prstGeom>
      </xdr:spPr>
    </xdr:pic>
    <xdr:clientData/>
  </xdr:twoCellAnchor>
  <xdr:twoCellAnchor>
    <xdr:from>
      <xdr:col>2</xdr:col>
      <xdr:colOff>143932</xdr:colOff>
      <xdr:row>474</xdr:row>
      <xdr:rowOff>234104</xdr:rowOff>
    </xdr:from>
    <xdr:to>
      <xdr:col>2</xdr:col>
      <xdr:colOff>1439967</xdr:colOff>
      <xdr:row>474</xdr:row>
      <xdr:rowOff>1536489</xdr:rowOff>
    </xdr:to>
    <xdr:pic>
      <xdr:nvPicPr>
        <xdr:cNvPr id="424" name="图片 118" descr="5"/>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3732530" y="547248715"/>
          <a:ext cx="1296035" cy="1302385"/>
        </a:xfrm>
        <a:prstGeom prst="rect">
          <a:avLst/>
        </a:prstGeom>
      </xdr:spPr>
    </xdr:pic>
    <xdr:clientData/>
  </xdr:twoCellAnchor>
  <xdr:twoCellAnchor>
    <xdr:from>
      <xdr:col>3</xdr:col>
      <xdr:colOff>108585</xdr:colOff>
      <xdr:row>474</xdr:row>
      <xdr:rowOff>220134</xdr:rowOff>
    </xdr:from>
    <xdr:to>
      <xdr:col>3</xdr:col>
      <xdr:colOff>1404620</xdr:colOff>
      <xdr:row>474</xdr:row>
      <xdr:rowOff>1520614</xdr:rowOff>
    </xdr:to>
    <xdr:pic>
      <xdr:nvPicPr>
        <xdr:cNvPr id="425" name="图片 121" descr="9"/>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5465445" y="547234745"/>
          <a:ext cx="1296035" cy="1300480"/>
        </a:xfrm>
        <a:prstGeom prst="rect">
          <a:avLst/>
        </a:prstGeom>
      </xdr:spPr>
    </xdr:pic>
    <xdr:clientData/>
  </xdr:twoCellAnchor>
  <xdr:twoCellAnchor>
    <xdr:from>
      <xdr:col>0</xdr:col>
      <xdr:colOff>42333</xdr:colOff>
      <xdr:row>211</xdr:row>
      <xdr:rowOff>67733</xdr:rowOff>
    </xdr:from>
    <xdr:to>
      <xdr:col>0</xdr:col>
      <xdr:colOff>851323</xdr:colOff>
      <xdr:row>211</xdr:row>
      <xdr:rowOff>335703</xdr:rowOff>
    </xdr:to>
    <xdr:pic>
      <xdr:nvPicPr>
        <xdr:cNvPr id="558"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02848845"/>
          <a:ext cx="808990" cy="267970"/>
        </a:xfrm>
        <a:prstGeom prst="rect">
          <a:avLst/>
        </a:prstGeom>
        <a:noFill/>
        <a:ln w="9525">
          <a:noFill/>
        </a:ln>
      </xdr:spPr>
    </xdr:pic>
    <xdr:clientData/>
  </xdr:twoCellAnchor>
  <xdr:twoCellAnchor>
    <xdr:from>
      <xdr:col>2</xdr:col>
      <xdr:colOff>110066</xdr:colOff>
      <xdr:row>211</xdr:row>
      <xdr:rowOff>177800</xdr:rowOff>
    </xdr:from>
    <xdr:to>
      <xdr:col>2</xdr:col>
      <xdr:colOff>1405466</xdr:colOff>
      <xdr:row>211</xdr:row>
      <xdr:rowOff>1511300</xdr:rowOff>
    </xdr:to>
    <xdr:pic>
      <xdr:nvPicPr>
        <xdr:cNvPr id="559" name="图片 297" descr="C:/Users/Ray/AppData/Local/Temp/picturecompress_20211116144630/output_8.jpgoutput_8"/>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val="0"/>
            </a:ext>
          </a:extLst>
        </a:blip>
        <a:stretch>
          <a:fillRect/>
        </a:stretch>
      </xdr:blipFill>
      <xdr:spPr>
        <a:xfrm>
          <a:off x="3698875" y="202959335"/>
          <a:ext cx="1295400" cy="1333500"/>
        </a:xfrm>
        <a:prstGeom prst="rect">
          <a:avLst/>
        </a:prstGeom>
        <a:noFill/>
        <a:ln w="9525">
          <a:noFill/>
        </a:ln>
      </xdr:spPr>
    </xdr:pic>
    <xdr:clientData/>
  </xdr:twoCellAnchor>
  <xdr:twoCellAnchor>
    <xdr:from>
      <xdr:col>3</xdr:col>
      <xdr:colOff>77047</xdr:colOff>
      <xdr:row>211</xdr:row>
      <xdr:rowOff>158115</xdr:rowOff>
    </xdr:from>
    <xdr:to>
      <xdr:col>3</xdr:col>
      <xdr:colOff>1372447</xdr:colOff>
      <xdr:row>211</xdr:row>
      <xdr:rowOff>1485900</xdr:rowOff>
    </xdr:to>
    <xdr:pic>
      <xdr:nvPicPr>
        <xdr:cNvPr id="560" name="图片 298" descr="C:/Users/Ray/AppData/Local/Temp/picturecompress_20211116144630/output_7.jpgoutput_7"/>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val="0"/>
            </a:ext>
          </a:extLst>
        </a:blip>
        <a:stretch>
          <a:fillRect/>
        </a:stretch>
      </xdr:blipFill>
      <xdr:spPr>
        <a:xfrm>
          <a:off x="5433695" y="202939650"/>
          <a:ext cx="1295400" cy="1327785"/>
        </a:xfrm>
        <a:prstGeom prst="rect">
          <a:avLst/>
        </a:prstGeom>
        <a:noFill/>
        <a:ln w="9525">
          <a:noFill/>
        </a:ln>
      </xdr:spPr>
    </xdr:pic>
    <xdr:clientData/>
  </xdr:twoCellAnchor>
  <xdr:twoCellAnchor>
    <xdr:from>
      <xdr:col>3</xdr:col>
      <xdr:colOff>167640</xdr:colOff>
      <xdr:row>364</xdr:row>
      <xdr:rowOff>237066</xdr:rowOff>
    </xdr:from>
    <xdr:to>
      <xdr:col>3</xdr:col>
      <xdr:colOff>1356360</xdr:colOff>
      <xdr:row>364</xdr:row>
      <xdr:rowOff>1456266</xdr:rowOff>
    </xdr:to>
    <xdr:pic>
      <xdr:nvPicPr>
        <xdr:cNvPr id="575" name="图片 14" descr="cad58869803bffe35afbcc6ec083d3a"/>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val="0"/>
            </a:ext>
          </a:extLst>
        </a:blip>
        <a:srcRect/>
        <a:stretch>
          <a:fillRect/>
        </a:stretch>
      </xdr:blipFill>
      <xdr:spPr>
        <a:xfrm>
          <a:off x="5524500" y="379373765"/>
          <a:ext cx="118872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101599</xdr:colOff>
      <xdr:row>364</xdr:row>
      <xdr:rowOff>169333</xdr:rowOff>
    </xdr:from>
    <xdr:to>
      <xdr:col>2</xdr:col>
      <xdr:colOff>1435099</xdr:colOff>
      <xdr:row>364</xdr:row>
      <xdr:rowOff>1464733</xdr:rowOff>
    </xdr:to>
    <xdr:pic>
      <xdr:nvPicPr>
        <xdr:cNvPr id="580" name="图片 46" descr="ca47"/>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val="0"/>
            </a:ext>
          </a:extLst>
        </a:blip>
        <a:srcRect/>
        <a:stretch>
          <a:fillRect/>
        </a:stretch>
      </xdr:blipFill>
      <xdr:spPr>
        <a:xfrm>
          <a:off x="3689985" y="379305820"/>
          <a:ext cx="13335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101600</xdr:colOff>
      <xdr:row>364</xdr:row>
      <xdr:rowOff>67733</xdr:rowOff>
    </xdr:from>
    <xdr:to>
      <xdr:col>0</xdr:col>
      <xdr:colOff>910590</xdr:colOff>
      <xdr:row>364</xdr:row>
      <xdr:rowOff>335068</xdr:rowOff>
    </xdr:to>
    <xdr:pic>
      <xdr:nvPicPr>
        <xdr:cNvPr id="581" name="图片 188"/>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101600" y="379204220"/>
          <a:ext cx="808990" cy="267335"/>
        </a:xfrm>
        <a:prstGeom prst="rect">
          <a:avLst/>
        </a:prstGeom>
        <a:noFill/>
        <a:ln w="9525">
          <a:noFill/>
        </a:ln>
      </xdr:spPr>
    </xdr:pic>
    <xdr:clientData/>
  </xdr:twoCellAnchor>
  <xdr:twoCellAnchor>
    <xdr:from>
      <xdr:col>2</xdr:col>
      <xdr:colOff>197644</xdr:colOff>
      <xdr:row>492</xdr:row>
      <xdr:rowOff>0</xdr:rowOff>
    </xdr:from>
    <xdr:to>
      <xdr:col>3</xdr:col>
      <xdr:colOff>120365</xdr:colOff>
      <xdr:row>494</xdr:row>
      <xdr:rowOff>142875</xdr:rowOff>
    </xdr:to>
    <xdr:pic>
      <xdr:nvPicPr>
        <xdr:cNvPr id="608" name="图片 260" descr="3"/>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val="0"/>
            </a:ext>
          </a:extLst>
        </a:blip>
        <a:stretch>
          <a:fillRect/>
        </a:stretch>
      </xdr:blipFill>
      <xdr:spPr>
        <a:xfrm>
          <a:off x="3786505" y="572924940"/>
          <a:ext cx="1690370" cy="1163955"/>
        </a:xfrm>
        <a:prstGeom prst="rect">
          <a:avLst/>
        </a:prstGeom>
      </xdr:spPr>
    </xdr:pic>
    <xdr:clientData/>
  </xdr:twoCellAnchor>
  <xdr:twoCellAnchor>
    <xdr:from>
      <xdr:col>3</xdr:col>
      <xdr:colOff>101124</xdr:colOff>
      <xdr:row>492</xdr:row>
      <xdr:rowOff>0</xdr:rowOff>
    </xdr:from>
    <xdr:to>
      <xdr:col>3</xdr:col>
      <xdr:colOff>1312069</xdr:colOff>
      <xdr:row>494</xdr:row>
      <xdr:rowOff>11906</xdr:rowOff>
    </xdr:to>
    <xdr:pic>
      <xdr:nvPicPr>
        <xdr:cNvPr id="609" name="图片 251" descr="13_副本"/>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val="0"/>
            </a:ext>
          </a:extLst>
        </a:blip>
        <a:stretch>
          <a:fillRect/>
        </a:stretch>
      </xdr:blipFill>
      <xdr:spPr>
        <a:xfrm>
          <a:off x="5457825" y="572924940"/>
          <a:ext cx="1210945" cy="1032510"/>
        </a:xfrm>
        <a:prstGeom prst="rect">
          <a:avLst/>
        </a:prstGeom>
      </xdr:spPr>
    </xdr:pic>
    <xdr:clientData/>
  </xdr:twoCellAnchor>
  <xdr:twoCellAnchor>
    <xdr:from>
      <xdr:col>2</xdr:col>
      <xdr:colOff>114300</xdr:colOff>
      <xdr:row>294</xdr:row>
      <xdr:rowOff>342900</xdr:rowOff>
    </xdr:from>
    <xdr:to>
      <xdr:col>2</xdr:col>
      <xdr:colOff>1410335</xdr:colOff>
      <xdr:row>295</xdr:row>
      <xdr:rowOff>648335</xdr:rowOff>
    </xdr:to>
    <xdr:pic>
      <xdr:nvPicPr>
        <xdr:cNvPr id="643" name="图片 60" descr="3"/>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val="0"/>
            </a:ext>
          </a:extLst>
        </a:blip>
        <a:stretch>
          <a:fillRect/>
        </a:stretch>
      </xdr:blipFill>
      <xdr:spPr>
        <a:xfrm>
          <a:off x="3703320" y="323047995"/>
          <a:ext cx="1296035" cy="1296035"/>
        </a:xfrm>
        <a:prstGeom prst="rect">
          <a:avLst/>
        </a:prstGeom>
      </xdr:spPr>
    </xdr:pic>
    <xdr:clientData/>
  </xdr:twoCellAnchor>
  <xdr:twoCellAnchor>
    <xdr:from>
      <xdr:col>3</xdr:col>
      <xdr:colOff>99695</xdr:colOff>
      <xdr:row>294</xdr:row>
      <xdr:rowOff>291465</xdr:rowOff>
    </xdr:from>
    <xdr:to>
      <xdr:col>3</xdr:col>
      <xdr:colOff>1395730</xdr:colOff>
      <xdr:row>295</xdr:row>
      <xdr:rowOff>596900</xdr:rowOff>
    </xdr:to>
    <xdr:pic>
      <xdr:nvPicPr>
        <xdr:cNvPr id="644" name="图片 108" descr="11(1)"/>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val="0"/>
            </a:ext>
          </a:extLst>
        </a:blip>
        <a:stretch>
          <a:fillRect/>
        </a:stretch>
      </xdr:blipFill>
      <xdr:spPr>
        <a:xfrm>
          <a:off x="5456555" y="322996560"/>
          <a:ext cx="1296035" cy="1296035"/>
        </a:xfrm>
        <a:prstGeom prst="rect">
          <a:avLst/>
        </a:prstGeom>
      </xdr:spPr>
    </xdr:pic>
    <xdr:clientData/>
  </xdr:twoCellAnchor>
  <xdr:twoCellAnchor>
    <xdr:from>
      <xdr:col>0</xdr:col>
      <xdr:colOff>28575</xdr:colOff>
      <xdr:row>296</xdr:row>
      <xdr:rowOff>85725</xdr:rowOff>
    </xdr:from>
    <xdr:to>
      <xdr:col>0</xdr:col>
      <xdr:colOff>839470</xdr:colOff>
      <xdr:row>296</xdr:row>
      <xdr:rowOff>356870</xdr:rowOff>
    </xdr:to>
    <xdr:pic>
      <xdr:nvPicPr>
        <xdr:cNvPr id="645" name="图片 508"/>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28575" y="324772020"/>
          <a:ext cx="810895" cy="271145"/>
        </a:xfrm>
        <a:prstGeom prst="rect">
          <a:avLst/>
        </a:prstGeom>
        <a:noFill/>
        <a:ln w="9525">
          <a:noFill/>
        </a:ln>
      </xdr:spPr>
    </xdr:pic>
    <xdr:clientData/>
  </xdr:twoCellAnchor>
  <xdr:twoCellAnchor>
    <xdr:from>
      <xdr:col>2</xdr:col>
      <xdr:colOff>166688</xdr:colOff>
      <xdr:row>296</xdr:row>
      <xdr:rowOff>540544</xdr:rowOff>
    </xdr:from>
    <xdr:to>
      <xdr:col>2</xdr:col>
      <xdr:colOff>1462723</xdr:colOff>
      <xdr:row>297</xdr:row>
      <xdr:rowOff>674528</xdr:rowOff>
    </xdr:to>
    <xdr:pic>
      <xdr:nvPicPr>
        <xdr:cNvPr id="646" name="图片 49" descr="3(1)"/>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val="0"/>
            </a:ext>
          </a:extLst>
        </a:blip>
        <a:stretch>
          <a:fillRect/>
        </a:stretch>
      </xdr:blipFill>
      <xdr:spPr>
        <a:xfrm>
          <a:off x="3755390" y="325226680"/>
          <a:ext cx="1296035" cy="1292225"/>
        </a:xfrm>
        <a:prstGeom prst="rect">
          <a:avLst/>
        </a:prstGeom>
      </xdr:spPr>
    </xdr:pic>
    <xdr:clientData/>
  </xdr:twoCellAnchor>
  <xdr:twoCellAnchor>
    <xdr:from>
      <xdr:col>3</xdr:col>
      <xdr:colOff>87471</xdr:colOff>
      <xdr:row>296</xdr:row>
      <xdr:rowOff>534035</xdr:rowOff>
    </xdr:from>
    <xdr:to>
      <xdr:col>3</xdr:col>
      <xdr:colOff>1383506</xdr:colOff>
      <xdr:row>297</xdr:row>
      <xdr:rowOff>668019</xdr:rowOff>
    </xdr:to>
    <xdr:pic>
      <xdr:nvPicPr>
        <xdr:cNvPr id="647" name="图片 92" descr="11(3)"/>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val="0"/>
            </a:ext>
          </a:extLst>
        </a:blip>
        <a:stretch>
          <a:fillRect/>
        </a:stretch>
      </xdr:blipFill>
      <xdr:spPr>
        <a:xfrm>
          <a:off x="5443855" y="325220330"/>
          <a:ext cx="1296035" cy="1291590"/>
        </a:xfrm>
        <a:prstGeom prst="rect">
          <a:avLst/>
        </a:prstGeom>
      </xdr:spPr>
    </xdr:pic>
    <xdr:clientData/>
  </xdr:twoCellAnchor>
  <xdr:twoCellAnchor>
    <xdr:from>
      <xdr:col>2</xdr:col>
      <xdr:colOff>135466</xdr:colOff>
      <xdr:row>70</xdr:row>
      <xdr:rowOff>63500</xdr:rowOff>
    </xdr:from>
    <xdr:to>
      <xdr:col>2</xdr:col>
      <xdr:colOff>1394671</xdr:colOff>
      <xdr:row>70</xdr:row>
      <xdr:rowOff>1318895</xdr:rowOff>
    </xdr:to>
    <xdr:pic>
      <xdr:nvPicPr>
        <xdr:cNvPr id="656" name="图片 208" descr="C:/Users/Ray/AppData/Local/Temp/picturecompress_20210720175012/output_387.jpgoutput_387"/>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3724275" y="40209470"/>
          <a:ext cx="1259205" cy="1255395"/>
        </a:xfrm>
        <a:prstGeom prst="rect">
          <a:avLst/>
        </a:prstGeom>
        <a:noFill/>
        <a:ln w="9525">
          <a:noFill/>
        </a:ln>
      </xdr:spPr>
    </xdr:pic>
    <xdr:clientData/>
  </xdr:twoCellAnchor>
  <xdr:twoCellAnchor>
    <xdr:from>
      <xdr:col>3</xdr:col>
      <xdr:colOff>160867</xdr:colOff>
      <xdr:row>70</xdr:row>
      <xdr:rowOff>50800</xdr:rowOff>
    </xdr:from>
    <xdr:to>
      <xdr:col>3</xdr:col>
      <xdr:colOff>1420072</xdr:colOff>
      <xdr:row>70</xdr:row>
      <xdr:rowOff>1316990</xdr:rowOff>
    </xdr:to>
    <xdr:pic>
      <xdr:nvPicPr>
        <xdr:cNvPr id="657" name="图片 44" descr="C:/Users/Ray/AppData/Local/Temp/picturecompress_20210720175012/output_409.jpgoutput_409"/>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val="0"/>
            </a:ext>
          </a:extLst>
        </a:blip>
        <a:stretch>
          <a:fillRect/>
        </a:stretch>
      </xdr:blipFill>
      <xdr:spPr>
        <a:xfrm>
          <a:off x="5517515" y="40196770"/>
          <a:ext cx="1259205" cy="1266190"/>
        </a:xfrm>
        <a:prstGeom prst="rect">
          <a:avLst/>
        </a:prstGeom>
        <a:noFill/>
        <a:ln w="9525">
          <a:noFill/>
        </a:ln>
      </xdr:spPr>
    </xdr:pic>
    <xdr:clientData/>
  </xdr:twoCellAnchor>
  <xdr:twoCellAnchor>
    <xdr:from>
      <xdr:col>0</xdr:col>
      <xdr:colOff>19050</xdr:colOff>
      <xdr:row>304</xdr:row>
      <xdr:rowOff>85725</xdr:rowOff>
    </xdr:from>
    <xdr:to>
      <xdr:col>0</xdr:col>
      <xdr:colOff>826770</xdr:colOff>
      <xdr:row>304</xdr:row>
      <xdr:rowOff>353695</xdr:rowOff>
    </xdr:to>
    <xdr:pic>
      <xdr:nvPicPr>
        <xdr:cNvPr id="658" name="图片 198"/>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val="0"/>
            </a:ext>
          </a:extLst>
        </a:blip>
        <a:stretch>
          <a:fillRect/>
        </a:stretch>
      </xdr:blipFill>
      <xdr:spPr>
        <a:xfrm>
          <a:off x="19050" y="333032100"/>
          <a:ext cx="807720" cy="267970"/>
        </a:xfrm>
        <a:prstGeom prst="rect">
          <a:avLst/>
        </a:prstGeom>
        <a:noFill/>
        <a:ln w="9525">
          <a:noFill/>
        </a:ln>
      </xdr:spPr>
    </xdr:pic>
    <xdr:clientData/>
  </xdr:twoCellAnchor>
  <xdr:twoCellAnchor>
    <xdr:from>
      <xdr:col>0</xdr:col>
      <xdr:colOff>859155</xdr:colOff>
      <xdr:row>304</xdr:row>
      <xdr:rowOff>95250</xdr:rowOff>
    </xdr:from>
    <xdr:to>
      <xdr:col>0</xdr:col>
      <xdr:colOff>1669415</xdr:colOff>
      <xdr:row>304</xdr:row>
      <xdr:rowOff>363220</xdr:rowOff>
    </xdr:to>
    <xdr:pic>
      <xdr:nvPicPr>
        <xdr:cNvPr id="659" name="图片 89"/>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859155" y="333041625"/>
          <a:ext cx="810260" cy="267970"/>
        </a:xfrm>
        <a:prstGeom prst="rect">
          <a:avLst/>
        </a:prstGeom>
        <a:noFill/>
        <a:ln w="9525">
          <a:noFill/>
        </a:ln>
      </xdr:spPr>
    </xdr:pic>
    <xdr:clientData/>
  </xdr:twoCellAnchor>
  <xdr:twoCellAnchor>
    <xdr:from>
      <xdr:col>0</xdr:col>
      <xdr:colOff>47625</xdr:colOff>
      <xdr:row>302</xdr:row>
      <xdr:rowOff>47625</xdr:rowOff>
    </xdr:from>
    <xdr:to>
      <xdr:col>0</xdr:col>
      <xdr:colOff>855345</xdr:colOff>
      <xdr:row>302</xdr:row>
      <xdr:rowOff>315595</xdr:rowOff>
    </xdr:to>
    <xdr:pic>
      <xdr:nvPicPr>
        <xdr:cNvPr id="660" name="图片 198"/>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val="0"/>
            </a:ext>
          </a:extLst>
        </a:blip>
        <a:stretch>
          <a:fillRect/>
        </a:stretch>
      </xdr:blipFill>
      <xdr:spPr>
        <a:xfrm>
          <a:off x="47625" y="331012800"/>
          <a:ext cx="807720" cy="267970"/>
        </a:xfrm>
        <a:prstGeom prst="rect">
          <a:avLst/>
        </a:prstGeom>
        <a:noFill/>
        <a:ln w="9525">
          <a:noFill/>
        </a:ln>
      </xdr:spPr>
    </xdr:pic>
    <xdr:clientData/>
  </xdr:twoCellAnchor>
  <xdr:twoCellAnchor>
    <xdr:from>
      <xdr:col>2</xdr:col>
      <xdr:colOff>76200</xdr:colOff>
      <xdr:row>304</xdr:row>
      <xdr:rowOff>419100</xdr:rowOff>
    </xdr:from>
    <xdr:to>
      <xdr:col>2</xdr:col>
      <xdr:colOff>1372235</xdr:colOff>
      <xdr:row>305</xdr:row>
      <xdr:rowOff>724535</xdr:rowOff>
    </xdr:to>
    <xdr:pic>
      <xdr:nvPicPr>
        <xdr:cNvPr id="661" name="图片 682" descr="3(1)"/>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val="0"/>
            </a:ext>
          </a:extLst>
        </a:blip>
        <a:stretch>
          <a:fillRect/>
        </a:stretch>
      </xdr:blipFill>
      <xdr:spPr>
        <a:xfrm>
          <a:off x="3665220" y="333365475"/>
          <a:ext cx="1296035" cy="1296035"/>
        </a:xfrm>
        <a:prstGeom prst="rect">
          <a:avLst/>
        </a:prstGeom>
      </xdr:spPr>
    </xdr:pic>
    <xdr:clientData/>
  </xdr:twoCellAnchor>
  <xdr:twoCellAnchor>
    <xdr:from>
      <xdr:col>2</xdr:col>
      <xdr:colOff>121285</xdr:colOff>
      <xdr:row>302</xdr:row>
      <xdr:rowOff>337185</xdr:rowOff>
    </xdr:from>
    <xdr:to>
      <xdr:col>2</xdr:col>
      <xdr:colOff>1417320</xdr:colOff>
      <xdr:row>303</xdr:row>
      <xdr:rowOff>642620</xdr:rowOff>
    </xdr:to>
    <xdr:pic>
      <xdr:nvPicPr>
        <xdr:cNvPr id="662" name="图片 683" descr="3(2)"/>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val="0"/>
            </a:ext>
          </a:extLst>
        </a:blip>
        <a:stretch>
          <a:fillRect/>
        </a:stretch>
      </xdr:blipFill>
      <xdr:spPr>
        <a:xfrm>
          <a:off x="3710305" y="331302360"/>
          <a:ext cx="1296035" cy="1296035"/>
        </a:xfrm>
        <a:prstGeom prst="rect">
          <a:avLst/>
        </a:prstGeom>
      </xdr:spPr>
    </xdr:pic>
    <xdr:clientData/>
  </xdr:twoCellAnchor>
  <xdr:twoCellAnchor>
    <xdr:from>
      <xdr:col>3</xdr:col>
      <xdr:colOff>149225</xdr:colOff>
      <xdr:row>304</xdr:row>
      <xdr:rowOff>337820</xdr:rowOff>
    </xdr:from>
    <xdr:to>
      <xdr:col>3</xdr:col>
      <xdr:colOff>1445260</xdr:colOff>
      <xdr:row>305</xdr:row>
      <xdr:rowOff>643255</xdr:rowOff>
    </xdr:to>
    <xdr:pic>
      <xdr:nvPicPr>
        <xdr:cNvPr id="663" name="图片 689" descr="11(4)"/>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val="0"/>
            </a:ext>
          </a:extLst>
        </a:blip>
        <a:stretch>
          <a:fillRect/>
        </a:stretch>
      </xdr:blipFill>
      <xdr:spPr>
        <a:xfrm>
          <a:off x="5506085" y="333284195"/>
          <a:ext cx="1296035" cy="1296035"/>
        </a:xfrm>
        <a:prstGeom prst="rect">
          <a:avLst/>
        </a:prstGeom>
      </xdr:spPr>
    </xdr:pic>
    <xdr:clientData/>
  </xdr:twoCellAnchor>
  <xdr:twoCellAnchor>
    <xdr:from>
      <xdr:col>3</xdr:col>
      <xdr:colOff>144145</xdr:colOff>
      <xdr:row>302</xdr:row>
      <xdr:rowOff>291465</xdr:rowOff>
    </xdr:from>
    <xdr:to>
      <xdr:col>3</xdr:col>
      <xdr:colOff>1440180</xdr:colOff>
      <xdr:row>303</xdr:row>
      <xdr:rowOff>596900</xdr:rowOff>
    </xdr:to>
    <xdr:pic>
      <xdr:nvPicPr>
        <xdr:cNvPr id="664" name="图片 691" descr="11(6)"/>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val="0"/>
            </a:ext>
          </a:extLst>
        </a:blip>
        <a:stretch>
          <a:fillRect/>
        </a:stretch>
      </xdr:blipFill>
      <xdr:spPr>
        <a:xfrm>
          <a:off x="5501005" y="331256640"/>
          <a:ext cx="1296035" cy="1296035"/>
        </a:xfrm>
        <a:prstGeom prst="rect">
          <a:avLst/>
        </a:prstGeom>
      </xdr:spPr>
    </xdr:pic>
    <xdr:clientData/>
  </xdr:twoCellAnchor>
  <xdr:twoCellAnchor>
    <xdr:from>
      <xdr:col>2</xdr:col>
      <xdr:colOff>152400</xdr:colOff>
      <xdr:row>209</xdr:row>
      <xdr:rowOff>203200</xdr:rowOff>
    </xdr:from>
    <xdr:to>
      <xdr:col>2</xdr:col>
      <xdr:colOff>1413510</xdr:colOff>
      <xdr:row>209</xdr:row>
      <xdr:rowOff>1464310</xdr:rowOff>
    </xdr:to>
    <xdr:pic>
      <xdr:nvPicPr>
        <xdr:cNvPr id="157" name="图片 390" descr="C:/Users/Ray/AppData/Local/Temp/picturecompress_20210720175012/output_518.jpgoutput_518"/>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val="0"/>
            </a:ext>
          </a:extLst>
        </a:blip>
        <a:stretch>
          <a:fillRect/>
        </a:stretch>
      </xdr:blipFill>
      <xdr:spPr>
        <a:xfrm>
          <a:off x="3741420" y="199759570"/>
          <a:ext cx="1261110" cy="1261110"/>
        </a:xfrm>
        <a:prstGeom prst="rect">
          <a:avLst/>
        </a:prstGeom>
        <a:noFill/>
        <a:ln w="9525">
          <a:noFill/>
        </a:ln>
      </xdr:spPr>
    </xdr:pic>
    <xdr:clientData/>
  </xdr:twoCellAnchor>
  <xdr:twoCellAnchor>
    <xdr:from>
      <xdr:col>3</xdr:col>
      <xdr:colOff>136102</xdr:colOff>
      <xdr:row>209</xdr:row>
      <xdr:rowOff>208704</xdr:rowOff>
    </xdr:from>
    <xdr:to>
      <xdr:col>3</xdr:col>
      <xdr:colOff>1395307</xdr:colOff>
      <xdr:row>209</xdr:row>
      <xdr:rowOff>1475529</xdr:rowOff>
    </xdr:to>
    <xdr:pic>
      <xdr:nvPicPr>
        <xdr:cNvPr id="158" name="图片 37" descr="C:/Users/Ray/AppData/Local/Temp/picturecompress_20210720175012/output_524.jpgoutput_524"/>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val="0"/>
            </a:ext>
          </a:extLst>
        </a:blip>
        <a:stretch>
          <a:fillRect/>
        </a:stretch>
      </xdr:blipFill>
      <xdr:spPr>
        <a:xfrm>
          <a:off x="5492750" y="199764650"/>
          <a:ext cx="1259205" cy="1266825"/>
        </a:xfrm>
        <a:prstGeom prst="rect">
          <a:avLst/>
        </a:prstGeom>
        <a:noFill/>
        <a:ln w="9525">
          <a:noFill/>
        </a:ln>
      </xdr:spPr>
    </xdr:pic>
    <xdr:clientData/>
  </xdr:twoCellAnchor>
  <xdr:twoCellAnchor>
    <xdr:from>
      <xdr:col>0</xdr:col>
      <xdr:colOff>50800</xdr:colOff>
      <xdr:row>209</xdr:row>
      <xdr:rowOff>67733</xdr:rowOff>
    </xdr:from>
    <xdr:to>
      <xdr:col>0</xdr:col>
      <xdr:colOff>859790</xdr:colOff>
      <xdr:row>209</xdr:row>
      <xdr:rowOff>335703</xdr:rowOff>
    </xdr:to>
    <xdr:pic>
      <xdr:nvPicPr>
        <xdr:cNvPr id="159"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199623680"/>
          <a:ext cx="808990" cy="267970"/>
        </a:xfrm>
        <a:prstGeom prst="rect">
          <a:avLst/>
        </a:prstGeom>
        <a:noFill/>
        <a:ln w="9525">
          <a:noFill/>
        </a:ln>
      </xdr:spPr>
    </xdr:pic>
    <xdr:clientData/>
  </xdr:twoCellAnchor>
  <xdr:twoCellAnchor>
    <xdr:from>
      <xdr:col>2</xdr:col>
      <xdr:colOff>110066</xdr:colOff>
      <xdr:row>210</xdr:row>
      <xdr:rowOff>203200</xdr:rowOff>
    </xdr:from>
    <xdr:to>
      <xdr:col>2</xdr:col>
      <xdr:colOff>1405466</xdr:colOff>
      <xdr:row>210</xdr:row>
      <xdr:rowOff>1437640</xdr:rowOff>
    </xdr:to>
    <xdr:pic>
      <xdr:nvPicPr>
        <xdr:cNvPr id="177" name="图片 351" descr="1590806957(4)"/>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val="0"/>
            </a:ext>
          </a:extLst>
        </a:blip>
        <a:srcRect/>
        <a:stretch>
          <a:fillRect/>
        </a:stretch>
      </xdr:blipFill>
      <xdr:spPr>
        <a:xfrm>
          <a:off x="3698875" y="201422635"/>
          <a:ext cx="1295400" cy="1234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105834</xdr:colOff>
      <xdr:row>210</xdr:row>
      <xdr:rowOff>203200</xdr:rowOff>
    </xdr:from>
    <xdr:to>
      <xdr:col>3</xdr:col>
      <xdr:colOff>1439334</xdr:colOff>
      <xdr:row>210</xdr:row>
      <xdr:rowOff>1430020</xdr:rowOff>
    </xdr:to>
    <xdr:pic>
      <xdr:nvPicPr>
        <xdr:cNvPr id="178" name="图片 634" descr="UA6"/>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a:xfrm>
          <a:off x="5462270" y="201422635"/>
          <a:ext cx="1333500" cy="1226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210</xdr:row>
      <xdr:rowOff>67733</xdr:rowOff>
    </xdr:from>
    <xdr:to>
      <xdr:col>0</xdr:col>
      <xdr:colOff>885190</xdr:colOff>
      <xdr:row>210</xdr:row>
      <xdr:rowOff>335703</xdr:rowOff>
    </xdr:to>
    <xdr:pic>
      <xdr:nvPicPr>
        <xdr:cNvPr id="19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6200" y="201286745"/>
          <a:ext cx="808990" cy="267970"/>
        </a:xfrm>
        <a:prstGeom prst="rect">
          <a:avLst/>
        </a:prstGeom>
        <a:noFill/>
        <a:ln w="9525">
          <a:noFill/>
        </a:ln>
      </xdr:spPr>
    </xdr:pic>
    <xdr:clientData/>
  </xdr:twoCellAnchor>
  <xdr:twoCellAnchor>
    <xdr:from>
      <xdr:col>2</xdr:col>
      <xdr:colOff>290514</xdr:colOff>
      <xdr:row>330</xdr:row>
      <xdr:rowOff>166688</xdr:rowOff>
    </xdr:from>
    <xdr:to>
      <xdr:col>2</xdr:col>
      <xdr:colOff>1369220</xdr:colOff>
      <xdr:row>330</xdr:row>
      <xdr:rowOff>1333501</xdr:rowOff>
    </xdr:to>
    <xdr:pic>
      <xdr:nvPicPr>
        <xdr:cNvPr id="422" name="图片 173" descr="2(2)"/>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val="0"/>
            </a:ext>
          </a:extLst>
        </a:blip>
        <a:stretch>
          <a:fillRect/>
        </a:stretch>
      </xdr:blipFill>
      <xdr:spPr>
        <a:xfrm>
          <a:off x="3879215" y="353128580"/>
          <a:ext cx="1078865" cy="1167130"/>
        </a:xfrm>
        <a:prstGeom prst="rect">
          <a:avLst/>
        </a:prstGeom>
      </xdr:spPr>
    </xdr:pic>
    <xdr:clientData/>
  </xdr:twoCellAnchor>
  <xdr:twoCellAnchor>
    <xdr:from>
      <xdr:col>3</xdr:col>
      <xdr:colOff>207646</xdr:colOff>
      <xdr:row>330</xdr:row>
      <xdr:rowOff>230785</xdr:rowOff>
    </xdr:from>
    <xdr:to>
      <xdr:col>3</xdr:col>
      <xdr:colOff>1309688</xdr:colOff>
      <xdr:row>330</xdr:row>
      <xdr:rowOff>1393032</xdr:rowOff>
    </xdr:to>
    <xdr:pic>
      <xdr:nvPicPr>
        <xdr:cNvPr id="423" name="图片 262" descr="9(4)"/>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val="0"/>
            </a:ext>
          </a:extLst>
        </a:blip>
        <a:stretch>
          <a:fillRect/>
        </a:stretch>
      </xdr:blipFill>
      <xdr:spPr>
        <a:xfrm>
          <a:off x="5564505" y="353192715"/>
          <a:ext cx="1101725" cy="1162050"/>
        </a:xfrm>
        <a:prstGeom prst="rect">
          <a:avLst/>
        </a:prstGeom>
      </xdr:spPr>
    </xdr:pic>
    <xdr:clientData/>
  </xdr:twoCellAnchor>
  <xdr:twoCellAnchor>
    <xdr:from>
      <xdr:col>0</xdr:col>
      <xdr:colOff>76200</xdr:colOff>
      <xdr:row>330</xdr:row>
      <xdr:rowOff>114300</xdr:rowOff>
    </xdr:from>
    <xdr:to>
      <xdr:col>0</xdr:col>
      <xdr:colOff>886460</xdr:colOff>
      <xdr:row>330</xdr:row>
      <xdr:rowOff>382270</xdr:rowOff>
    </xdr:to>
    <xdr:pic>
      <xdr:nvPicPr>
        <xdr:cNvPr id="462"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53076510"/>
          <a:ext cx="810260" cy="267970"/>
        </a:xfrm>
        <a:prstGeom prst="rect">
          <a:avLst/>
        </a:prstGeom>
        <a:noFill/>
        <a:ln w="9525">
          <a:noFill/>
        </a:ln>
      </xdr:spPr>
    </xdr:pic>
    <xdr:clientData/>
  </xdr:twoCellAnchor>
  <xdr:twoCellAnchor>
    <xdr:from>
      <xdr:col>0</xdr:col>
      <xdr:colOff>142875</xdr:colOff>
      <xdr:row>93</xdr:row>
      <xdr:rowOff>80010</xdr:rowOff>
    </xdr:from>
    <xdr:to>
      <xdr:col>0</xdr:col>
      <xdr:colOff>953135</xdr:colOff>
      <xdr:row>93</xdr:row>
      <xdr:rowOff>351155</xdr:rowOff>
    </xdr:to>
    <xdr:pic>
      <xdr:nvPicPr>
        <xdr:cNvPr id="503" name="图片 264"/>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142875" y="69347715"/>
          <a:ext cx="810260" cy="271145"/>
        </a:xfrm>
        <a:prstGeom prst="rect">
          <a:avLst/>
        </a:prstGeom>
        <a:noFill/>
        <a:ln w="9525">
          <a:noFill/>
        </a:ln>
      </xdr:spPr>
    </xdr:pic>
    <xdr:clientData/>
  </xdr:twoCellAnchor>
  <xdr:twoCellAnchor>
    <xdr:from>
      <xdr:col>3</xdr:col>
      <xdr:colOff>186056</xdr:colOff>
      <xdr:row>93</xdr:row>
      <xdr:rowOff>98264</xdr:rowOff>
    </xdr:from>
    <xdr:to>
      <xdr:col>3</xdr:col>
      <xdr:colOff>1400176</xdr:colOff>
      <xdr:row>94</xdr:row>
      <xdr:rowOff>504824</xdr:rowOff>
    </xdr:to>
    <xdr:pic>
      <xdr:nvPicPr>
        <xdr:cNvPr id="504" name="图片 207" descr="C:/Users/Ray/AppData/Local/Temp/picturecompress_20220601184712/output_4.jpgoutput_4"/>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val="0"/>
            </a:ext>
          </a:extLst>
        </a:blip>
        <a:stretch>
          <a:fillRect/>
        </a:stretch>
      </xdr:blipFill>
      <xdr:spPr>
        <a:xfrm>
          <a:off x="5542915" y="69365495"/>
          <a:ext cx="1214120" cy="1105535"/>
        </a:xfrm>
        <a:prstGeom prst="rect">
          <a:avLst/>
        </a:prstGeom>
      </xdr:spPr>
    </xdr:pic>
    <xdr:clientData/>
  </xdr:twoCellAnchor>
  <xdr:twoCellAnchor>
    <xdr:from>
      <xdr:col>2</xdr:col>
      <xdr:colOff>136526</xdr:colOff>
      <xdr:row>93</xdr:row>
      <xdr:rowOff>51297</xdr:rowOff>
    </xdr:from>
    <xdr:to>
      <xdr:col>2</xdr:col>
      <xdr:colOff>1362076</xdr:colOff>
      <xdr:row>94</xdr:row>
      <xdr:rowOff>514350</xdr:rowOff>
    </xdr:to>
    <xdr:pic>
      <xdr:nvPicPr>
        <xdr:cNvPr id="513" name="图片 225" descr="1655369681(1)"/>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val="0"/>
            </a:ext>
          </a:extLst>
        </a:blip>
        <a:stretch>
          <a:fillRect/>
        </a:stretch>
      </xdr:blipFill>
      <xdr:spPr>
        <a:xfrm>
          <a:off x="3725545" y="69318505"/>
          <a:ext cx="1225550" cy="1162685"/>
        </a:xfrm>
        <a:prstGeom prst="rect">
          <a:avLst/>
        </a:prstGeom>
      </xdr:spPr>
    </xdr:pic>
    <xdr:clientData/>
  </xdr:twoCellAnchor>
  <xdr:twoCellAnchor>
    <xdr:from>
      <xdr:col>0</xdr:col>
      <xdr:colOff>47625</xdr:colOff>
      <xdr:row>298</xdr:row>
      <xdr:rowOff>47625</xdr:rowOff>
    </xdr:from>
    <xdr:to>
      <xdr:col>0</xdr:col>
      <xdr:colOff>855345</xdr:colOff>
      <xdr:row>298</xdr:row>
      <xdr:rowOff>315595</xdr:rowOff>
    </xdr:to>
    <xdr:pic>
      <xdr:nvPicPr>
        <xdr:cNvPr id="549" name="图片 198"/>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val="0"/>
            </a:ext>
          </a:extLst>
        </a:blip>
        <a:stretch>
          <a:fillRect/>
        </a:stretch>
      </xdr:blipFill>
      <xdr:spPr>
        <a:xfrm>
          <a:off x="47625" y="327050400"/>
          <a:ext cx="807720" cy="267970"/>
        </a:xfrm>
        <a:prstGeom prst="rect">
          <a:avLst/>
        </a:prstGeom>
        <a:noFill/>
        <a:ln w="9525">
          <a:noFill/>
        </a:ln>
      </xdr:spPr>
    </xdr:pic>
    <xdr:clientData/>
  </xdr:twoCellAnchor>
  <xdr:twoCellAnchor>
    <xdr:from>
      <xdr:col>2</xdr:col>
      <xdr:colOff>85725</xdr:colOff>
      <xdr:row>298</xdr:row>
      <xdr:rowOff>476250</xdr:rowOff>
    </xdr:from>
    <xdr:to>
      <xdr:col>2</xdr:col>
      <xdr:colOff>1434465</xdr:colOff>
      <xdr:row>299</xdr:row>
      <xdr:rowOff>407670</xdr:rowOff>
    </xdr:to>
    <xdr:pic>
      <xdr:nvPicPr>
        <xdr:cNvPr id="590" name="图片 1" descr="3(4)"/>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val="0"/>
            </a:ext>
          </a:extLst>
        </a:blip>
        <a:srcRect/>
        <a:stretch>
          <a:fillRect/>
        </a:stretch>
      </xdr:blipFill>
      <xdr:spPr>
        <a:xfrm>
          <a:off x="3674745" y="327479025"/>
          <a:ext cx="134874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109798</xdr:colOff>
      <xdr:row>298</xdr:row>
      <xdr:rowOff>487680</xdr:rowOff>
    </xdr:from>
    <xdr:to>
      <xdr:col>3</xdr:col>
      <xdr:colOff>1458538</xdr:colOff>
      <xdr:row>299</xdr:row>
      <xdr:rowOff>411480</xdr:rowOff>
    </xdr:to>
    <xdr:pic>
      <xdr:nvPicPr>
        <xdr:cNvPr id="594" name="图片 2" descr="11(10)"/>
        <xdr:cNvPicPr>
          <a:picLocks noChangeAspect="1" noChangeArrowheads="1"/>
        </xdr:cNvPicPr>
      </xdr:nvPicPr>
      <xdr:blipFill>
        <a:blip xmlns:r="http://schemas.openxmlformats.org/officeDocument/2006/relationships" r:embed="rId125" cstate="email">
          <a:extLst>
            <a:ext uri="{28A0092B-C50C-407E-A947-70E740481C1C}">
              <a14:useLocalDpi xmlns:a14="http://schemas.microsoft.com/office/drawing/2010/main" val="0"/>
            </a:ext>
          </a:extLst>
        </a:blip>
        <a:srcRect/>
        <a:stretch>
          <a:fillRect/>
        </a:stretch>
      </xdr:blipFill>
      <xdr:spPr>
        <a:xfrm>
          <a:off x="5466080" y="327490455"/>
          <a:ext cx="13487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xdr:colOff>
      <xdr:row>300</xdr:row>
      <xdr:rowOff>47625</xdr:rowOff>
    </xdr:from>
    <xdr:to>
      <xdr:col>0</xdr:col>
      <xdr:colOff>855345</xdr:colOff>
      <xdr:row>300</xdr:row>
      <xdr:rowOff>315595</xdr:rowOff>
    </xdr:to>
    <xdr:pic>
      <xdr:nvPicPr>
        <xdr:cNvPr id="595" name="图片 198"/>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val="0"/>
            </a:ext>
          </a:extLst>
        </a:blip>
        <a:stretch>
          <a:fillRect/>
        </a:stretch>
      </xdr:blipFill>
      <xdr:spPr>
        <a:xfrm>
          <a:off x="47625" y="329031600"/>
          <a:ext cx="807720" cy="267970"/>
        </a:xfrm>
        <a:prstGeom prst="rect">
          <a:avLst/>
        </a:prstGeom>
        <a:noFill/>
        <a:ln w="9525">
          <a:noFill/>
        </a:ln>
      </xdr:spPr>
    </xdr:pic>
    <xdr:clientData/>
  </xdr:twoCellAnchor>
  <xdr:twoCellAnchor>
    <xdr:from>
      <xdr:col>0</xdr:col>
      <xdr:colOff>904875</xdr:colOff>
      <xdr:row>300</xdr:row>
      <xdr:rowOff>57150</xdr:rowOff>
    </xdr:from>
    <xdr:to>
      <xdr:col>0</xdr:col>
      <xdr:colOff>1715135</xdr:colOff>
      <xdr:row>300</xdr:row>
      <xdr:rowOff>325120</xdr:rowOff>
    </xdr:to>
    <xdr:pic>
      <xdr:nvPicPr>
        <xdr:cNvPr id="601" name="图片 89"/>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904875" y="329041125"/>
          <a:ext cx="810260" cy="267970"/>
        </a:xfrm>
        <a:prstGeom prst="rect">
          <a:avLst/>
        </a:prstGeom>
        <a:noFill/>
        <a:ln w="9525">
          <a:noFill/>
        </a:ln>
      </xdr:spPr>
    </xdr:pic>
    <xdr:clientData/>
  </xdr:twoCellAnchor>
  <xdr:twoCellAnchor>
    <xdr:from>
      <xdr:col>2</xdr:col>
      <xdr:colOff>85725</xdr:colOff>
      <xdr:row>300</xdr:row>
      <xdr:rowOff>516255</xdr:rowOff>
    </xdr:from>
    <xdr:to>
      <xdr:col>2</xdr:col>
      <xdr:colOff>1434465</xdr:colOff>
      <xdr:row>301</xdr:row>
      <xdr:rowOff>440055</xdr:rowOff>
    </xdr:to>
    <xdr:pic>
      <xdr:nvPicPr>
        <xdr:cNvPr id="602" name="图片 7" descr="3(3)"/>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val="0"/>
            </a:ext>
          </a:extLst>
        </a:blip>
        <a:srcRect/>
        <a:stretch>
          <a:fillRect/>
        </a:stretch>
      </xdr:blipFill>
      <xdr:spPr>
        <a:xfrm>
          <a:off x="3674745" y="329500230"/>
          <a:ext cx="13487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73603</xdr:colOff>
      <xdr:row>300</xdr:row>
      <xdr:rowOff>485775</xdr:rowOff>
    </xdr:from>
    <xdr:to>
      <xdr:col>3</xdr:col>
      <xdr:colOff>1422343</xdr:colOff>
      <xdr:row>301</xdr:row>
      <xdr:rowOff>409575</xdr:rowOff>
    </xdr:to>
    <xdr:pic>
      <xdr:nvPicPr>
        <xdr:cNvPr id="606" name="图片 8" descr="11(8)"/>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val="0"/>
            </a:ext>
          </a:extLst>
        </a:blip>
        <a:srcRect/>
        <a:stretch>
          <a:fillRect/>
        </a:stretch>
      </xdr:blipFill>
      <xdr:spPr>
        <a:xfrm>
          <a:off x="5429885" y="329469750"/>
          <a:ext cx="13487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517</xdr:row>
      <xdr:rowOff>50799</xdr:rowOff>
    </xdr:from>
    <xdr:to>
      <xdr:col>0</xdr:col>
      <xdr:colOff>859790</xdr:colOff>
      <xdr:row>517</xdr:row>
      <xdr:rowOff>318769</xdr:rowOff>
    </xdr:to>
    <xdr:pic>
      <xdr:nvPicPr>
        <xdr:cNvPr id="635"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5055960"/>
          <a:ext cx="808990" cy="267970"/>
        </a:xfrm>
        <a:prstGeom prst="rect">
          <a:avLst/>
        </a:prstGeom>
        <a:noFill/>
        <a:ln w="9525">
          <a:noFill/>
        </a:ln>
      </xdr:spPr>
    </xdr:pic>
    <xdr:clientData/>
  </xdr:twoCellAnchor>
  <xdr:twoCellAnchor>
    <xdr:from>
      <xdr:col>2</xdr:col>
      <xdr:colOff>127000</xdr:colOff>
      <xdr:row>517</xdr:row>
      <xdr:rowOff>33867</xdr:rowOff>
    </xdr:from>
    <xdr:to>
      <xdr:col>2</xdr:col>
      <xdr:colOff>1423035</xdr:colOff>
      <xdr:row>517</xdr:row>
      <xdr:rowOff>1336252</xdr:rowOff>
    </xdr:to>
    <xdr:pic>
      <xdr:nvPicPr>
        <xdr:cNvPr id="649" name="图片 37" descr="1_副本"/>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val="0"/>
            </a:ext>
          </a:extLst>
        </a:blip>
        <a:stretch>
          <a:fillRect/>
        </a:stretch>
      </xdr:blipFill>
      <xdr:spPr>
        <a:xfrm>
          <a:off x="3716020" y="595039450"/>
          <a:ext cx="1296035" cy="1302385"/>
        </a:xfrm>
        <a:prstGeom prst="rect">
          <a:avLst/>
        </a:prstGeom>
      </xdr:spPr>
    </xdr:pic>
    <xdr:clientData/>
  </xdr:twoCellAnchor>
  <xdr:twoCellAnchor>
    <xdr:from>
      <xdr:col>3</xdr:col>
      <xdr:colOff>102447</xdr:colOff>
      <xdr:row>517</xdr:row>
      <xdr:rowOff>59266</xdr:rowOff>
    </xdr:from>
    <xdr:to>
      <xdr:col>3</xdr:col>
      <xdr:colOff>1398482</xdr:colOff>
      <xdr:row>517</xdr:row>
      <xdr:rowOff>1361651</xdr:rowOff>
    </xdr:to>
    <xdr:pic>
      <xdr:nvPicPr>
        <xdr:cNvPr id="650" name="图片 39" descr="11_副本"/>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val="0"/>
            </a:ext>
          </a:extLst>
        </a:blip>
        <a:stretch>
          <a:fillRect/>
        </a:stretch>
      </xdr:blipFill>
      <xdr:spPr>
        <a:xfrm>
          <a:off x="5459095" y="595064850"/>
          <a:ext cx="1296035" cy="1302385"/>
        </a:xfrm>
        <a:prstGeom prst="rect">
          <a:avLst/>
        </a:prstGeom>
      </xdr:spPr>
    </xdr:pic>
    <xdr:clientData/>
  </xdr:twoCellAnchor>
  <xdr:twoCellAnchor>
    <xdr:from>
      <xdr:col>2</xdr:col>
      <xdr:colOff>114300</xdr:colOff>
      <xdr:row>221</xdr:row>
      <xdr:rowOff>654685</xdr:rowOff>
    </xdr:from>
    <xdr:to>
      <xdr:col>2</xdr:col>
      <xdr:colOff>1409700</xdr:colOff>
      <xdr:row>221</xdr:row>
      <xdr:rowOff>1924050</xdr:rowOff>
    </xdr:to>
    <xdr:pic>
      <xdr:nvPicPr>
        <xdr:cNvPr id="700" name="图片 138" descr="1 (2)"/>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val="0"/>
            </a:ext>
          </a:extLst>
        </a:blip>
        <a:srcRect/>
        <a:stretch>
          <a:fillRect/>
        </a:stretch>
      </xdr:blipFill>
      <xdr:spPr>
        <a:xfrm>
          <a:off x="3703320" y="224166430"/>
          <a:ext cx="1295400" cy="1269365"/>
        </a:xfrm>
        <a:prstGeom prst="rect">
          <a:avLst/>
        </a:prstGeom>
      </xdr:spPr>
    </xdr:pic>
    <xdr:clientData/>
  </xdr:twoCellAnchor>
  <xdr:twoCellAnchor>
    <xdr:from>
      <xdr:col>3</xdr:col>
      <xdr:colOff>109855</xdr:colOff>
      <xdr:row>221</xdr:row>
      <xdr:rowOff>638175</xdr:rowOff>
    </xdr:from>
    <xdr:to>
      <xdr:col>3</xdr:col>
      <xdr:colOff>1405890</xdr:colOff>
      <xdr:row>221</xdr:row>
      <xdr:rowOff>1934210</xdr:rowOff>
    </xdr:to>
    <xdr:pic>
      <xdr:nvPicPr>
        <xdr:cNvPr id="701" name="图片 159" descr="C:/Users/Ray/AppData/Local/Temp/picturecompress_20220816104232/output_4.pngoutput_4"/>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val="0"/>
            </a:ext>
          </a:extLst>
        </a:blip>
        <a:stretch>
          <a:fillRect/>
        </a:stretch>
      </xdr:blipFill>
      <xdr:spPr>
        <a:xfrm>
          <a:off x="5466715" y="224149920"/>
          <a:ext cx="1296035" cy="1296035"/>
        </a:xfrm>
        <a:prstGeom prst="rect">
          <a:avLst/>
        </a:prstGeom>
      </xdr:spPr>
    </xdr:pic>
    <xdr:clientData/>
  </xdr:twoCellAnchor>
  <xdr:twoCellAnchor>
    <xdr:from>
      <xdr:col>2</xdr:col>
      <xdr:colOff>114300</xdr:colOff>
      <xdr:row>34</xdr:row>
      <xdr:rowOff>68580</xdr:rowOff>
    </xdr:from>
    <xdr:to>
      <xdr:col>2</xdr:col>
      <xdr:colOff>1371600</xdr:colOff>
      <xdr:row>34</xdr:row>
      <xdr:rowOff>1325880</xdr:rowOff>
    </xdr:to>
    <xdr:pic>
      <xdr:nvPicPr>
        <xdr:cNvPr id="2" name="图片 304" descr="x1 m"/>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val="0"/>
            </a:ext>
          </a:extLst>
        </a:blip>
        <a:srcRect/>
        <a:stretch>
          <a:fillRect/>
        </a:stretch>
      </xdr:blipFill>
      <xdr:spPr>
        <a:xfrm>
          <a:off x="3703320" y="640080"/>
          <a:ext cx="1257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118533</xdr:colOff>
      <xdr:row>34</xdr:row>
      <xdr:rowOff>169333</xdr:rowOff>
    </xdr:from>
    <xdr:to>
      <xdr:col>3</xdr:col>
      <xdr:colOff>1375833</xdr:colOff>
      <xdr:row>34</xdr:row>
      <xdr:rowOff>1426633</xdr:rowOff>
    </xdr:to>
    <xdr:pic>
      <xdr:nvPicPr>
        <xdr:cNvPr id="3" name="图片 690" descr="1593337508"/>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val="0"/>
            </a:ext>
          </a:extLst>
        </a:blip>
        <a:srcRect/>
        <a:stretch>
          <a:fillRect/>
        </a:stretch>
      </xdr:blipFill>
      <xdr:spPr>
        <a:xfrm>
          <a:off x="5474970" y="740410"/>
          <a:ext cx="1257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363</xdr:row>
      <xdr:rowOff>59267</xdr:rowOff>
    </xdr:from>
    <xdr:to>
      <xdr:col>0</xdr:col>
      <xdr:colOff>859790</xdr:colOff>
      <xdr:row>363</xdr:row>
      <xdr:rowOff>327237</xdr:rowOff>
    </xdr:to>
    <xdr:pic>
      <xdr:nvPicPr>
        <xdr:cNvPr id="88"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377184285"/>
          <a:ext cx="808990" cy="267970"/>
        </a:xfrm>
        <a:prstGeom prst="rect">
          <a:avLst/>
        </a:prstGeom>
        <a:noFill/>
        <a:ln w="9525">
          <a:noFill/>
        </a:ln>
      </xdr:spPr>
    </xdr:pic>
    <xdr:clientData/>
  </xdr:twoCellAnchor>
  <xdr:twoCellAnchor>
    <xdr:from>
      <xdr:col>3</xdr:col>
      <xdr:colOff>146685</xdr:colOff>
      <xdr:row>363</xdr:row>
      <xdr:rowOff>390525</xdr:rowOff>
    </xdr:from>
    <xdr:to>
      <xdr:col>3</xdr:col>
      <xdr:colOff>1443355</xdr:colOff>
      <xdr:row>363</xdr:row>
      <xdr:rowOff>1687195</xdr:rowOff>
    </xdr:to>
    <xdr:pic>
      <xdr:nvPicPr>
        <xdr:cNvPr id="89" name="图片 2" descr="C:/Users/Ray/AppData/Local/Temp/picturecompress_20210720174516/output_209.jpgoutput_209"/>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val="0"/>
            </a:ext>
          </a:extLst>
        </a:blip>
        <a:stretch>
          <a:fillRect/>
        </a:stretch>
      </xdr:blipFill>
      <xdr:spPr>
        <a:xfrm>
          <a:off x="5503545" y="377515755"/>
          <a:ext cx="1296670" cy="1296670"/>
        </a:xfrm>
        <a:prstGeom prst="rect">
          <a:avLst/>
        </a:prstGeom>
        <a:noFill/>
        <a:ln w="9525">
          <a:noFill/>
        </a:ln>
      </xdr:spPr>
    </xdr:pic>
    <xdr:clientData/>
  </xdr:twoCellAnchor>
  <xdr:twoCellAnchor>
    <xdr:from>
      <xdr:col>2</xdr:col>
      <xdr:colOff>68036</xdr:colOff>
      <xdr:row>363</xdr:row>
      <xdr:rowOff>437697</xdr:rowOff>
    </xdr:from>
    <xdr:to>
      <xdr:col>2</xdr:col>
      <xdr:colOff>1364071</xdr:colOff>
      <xdr:row>363</xdr:row>
      <xdr:rowOff>1599747</xdr:rowOff>
    </xdr:to>
    <xdr:pic>
      <xdr:nvPicPr>
        <xdr:cNvPr id="90" name="图片 331" descr="C:/Users/Ray/AppData/Local/Temp/picturecompress_20220507135144/output_1.pngoutput_1"/>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val="0"/>
            </a:ext>
          </a:extLst>
        </a:blip>
        <a:stretch>
          <a:fillRect/>
        </a:stretch>
      </xdr:blipFill>
      <xdr:spPr>
        <a:xfrm>
          <a:off x="3660322" y="370758811"/>
          <a:ext cx="1296035" cy="1162050"/>
        </a:xfrm>
        <a:prstGeom prst="rect">
          <a:avLst/>
        </a:prstGeom>
      </xdr:spPr>
    </xdr:pic>
    <xdr:clientData/>
  </xdr:twoCellAnchor>
  <xdr:twoCellAnchor>
    <xdr:from>
      <xdr:col>0</xdr:col>
      <xdr:colOff>42333</xdr:colOff>
      <xdr:row>215</xdr:row>
      <xdr:rowOff>67733</xdr:rowOff>
    </xdr:from>
    <xdr:to>
      <xdr:col>0</xdr:col>
      <xdr:colOff>851323</xdr:colOff>
      <xdr:row>215</xdr:row>
      <xdr:rowOff>335703</xdr:rowOff>
    </xdr:to>
    <xdr:pic>
      <xdr:nvPicPr>
        <xdr:cNvPr id="718"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09895440"/>
          <a:ext cx="808990" cy="267970"/>
        </a:xfrm>
        <a:prstGeom prst="rect">
          <a:avLst/>
        </a:prstGeom>
        <a:noFill/>
        <a:ln w="9525">
          <a:noFill/>
        </a:ln>
      </xdr:spPr>
    </xdr:pic>
    <xdr:clientData/>
  </xdr:twoCellAnchor>
  <xdr:twoCellAnchor>
    <xdr:from>
      <xdr:col>2</xdr:col>
      <xdr:colOff>85725</xdr:colOff>
      <xdr:row>215</xdr:row>
      <xdr:rowOff>266700</xdr:rowOff>
    </xdr:from>
    <xdr:to>
      <xdr:col>2</xdr:col>
      <xdr:colOff>1381760</xdr:colOff>
      <xdr:row>215</xdr:row>
      <xdr:rowOff>1562735</xdr:rowOff>
    </xdr:to>
    <xdr:pic>
      <xdr:nvPicPr>
        <xdr:cNvPr id="721" name="图片 2" descr="1"/>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val="0"/>
            </a:ext>
          </a:extLst>
        </a:blip>
        <a:stretch>
          <a:fillRect/>
        </a:stretch>
      </xdr:blipFill>
      <xdr:spPr>
        <a:xfrm>
          <a:off x="3674745" y="210094830"/>
          <a:ext cx="1296035" cy="1296035"/>
        </a:xfrm>
        <a:prstGeom prst="rect">
          <a:avLst/>
        </a:prstGeom>
      </xdr:spPr>
    </xdr:pic>
    <xdr:clientData/>
  </xdr:twoCellAnchor>
  <xdr:twoCellAnchor>
    <xdr:from>
      <xdr:col>3</xdr:col>
      <xdr:colOff>141394</xdr:colOff>
      <xdr:row>215</xdr:row>
      <xdr:rowOff>305435</xdr:rowOff>
    </xdr:from>
    <xdr:to>
      <xdr:col>3</xdr:col>
      <xdr:colOff>1437429</xdr:colOff>
      <xdr:row>215</xdr:row>
      <xdr:rowOff>1601470</xdr:rowOff>
    </xdr:to>
    <xdr:pic>
      <xdr:nvPicPr>
        <xdr:cNvPr id="722" name="图片 3" descr="9"/>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val="0"/>
            </a:ext>
          </a:extLst>
        </a:blip>
        <a:stretch>
          <a:fillRect/>
        </a:stretch>
      </xdr:blipFill>
      <xdr:spPr>
        <a:xfrm>
          <a:off x="5497830" y="210133565"/>
          <a:ext cx="1296035" cy="1296035"/>
        </a:xfrm>
        <a:prstGeom prst="rect">
          <a:avLst/>
        </a:prstGeom>
      </xdr:spPr>
    </xdr:pic>
    <xdr:clientData/>
  </xdr:twoCellAnchor>
  <xdr:twoCellAnchor>
    <xdr:from>
      <xdr:col>0</xdr:col>
      <xdr:colOff>50800</xdr:colOff>
      <xdr:row>120</xdr:row>
      <xdr:rowOff>93133</xdr:rowOff>
    </xdr:from>
    <xdr:to>
      <xdr:col>0</xdr:col>
      <xdr:colOff>859790</xdr:colOff>
      <xdr:row>120</xdr:row>
      <xdr:rowOff>361103</xdr:rowOff>
    </xdr:to>
    <xdr:pic>
      <xdr:nvPicPr>
        <xdr:cNvPr id="82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05372535"/>
          <a:ext cx="808990" cy="267970"/>
        </a:xfrm>
        <a:prstGeom prst="rect">
          <a:avLst/>
        </a:prstGeom>
        <a:noFill/>
        <a:ln w="9525">
          <a:noFill/>
        </a:ln>
      </xdr:spPr>
    </xdr:pic>
    <xdr:clientData/>
  </xdr:twoCellAnchor>
  <xdr:twoCellAnchor>
    <xdr:from>
      <xdr:col>0</xdr:col>
      <xdr:colOff>941917</xdr:colOff>
      <xdr:row>120</xdr:row>
      <xdr:rowOff>84665</xdr:rowOff>
    </xdr:from>
    <xdr:to>
      <xdr:col>0</xdr:col>
      <xdr:colOff>1752177</xdr:colOff>
      <xdr:row>120</xdr:row>
      <xdr:rowOff>355810</xdr:rowOff>
    </xdr:to>
    <xdr:pic>
      <xdr:nvPicPr>
        <xdr:cNvPr id="821"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1705" y="105364280"/>
          <a:ext cx="810260" cy="271145"/>
        </a:xfrm>
        <a:prstGeom prst="rect">
          <a:avLst/>
        </a:prstGeom>
        <a:noFill/>
        <a:ln w="9525">
          <a:noFill/>
        </a:ln>
      </xdr:spPr>
    </xdr:pic>
    <xdr:clientData/>
  </xdr:twoCellAnchor>
  <xdr:twoCellAnchor>
    <xdr:from>
      <xdr:col>2</xdr:col>
      <xdr:colOff>85725</xdr:colOff>
      <xdr:row>120</xdr:row>
      <xdr:rowOff>333375</xdr:rowOff>
    </xdr:from>
    <xdr:to>
      <xdr:col>2</xdr:col>
      <xdr:colOff>1381760</xdr:colOff>
      <xdr:row>120</xdr:row>
      <xdr:rowOff>1629410</xdr:rowOff>
    </xdr:to>
    <xdr:pic>
      <xdr:nvPicPr>
        <xdr:cNvPr id="826" name="图片 531" descr="3"/>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val="0"/>
            </a:ext>
          </a:extLst>
        </a:blip>
        <a:stretch>
          <a:fillRect/>
        </a:stretch>
      </xdr:blipFill>
      <xdr:spPr>
        <a:xfrm>
          <a:off x="3674745" y="105613200"/>
          <a:ext cx="1296035" cy="1296035"/>
        </a:xfrm>
        <a:prstGeom prst="rect">
          <a:avLst/>
        </a:prstGeom>
      </xdr:spPr>
    </xdr:pic>
    <xdr:clientData/>
  </xdr:twoCellAnchor>
  <xdr:twoCellAnchor>
    <xdr:from>
      <xdr:col>3</xdr:col>
      <xdr:colOff>69850</xdr:colOff>
      <xdr:row>120</xdr:row>
      <xdr:rowOff>238125</xdr:rowOff>
    </xdr:from>
    <xdr:to>
      <xdr:col>3</xdr:col>
      <xdr:colOff>1365885</xdr:colOff>
      <xdr:row>120</xdr:row>
      <xdr:rowOff>1534160</xdr:rowOff>
    </xdr:to>
    <xdr:pic>
      <xdr:nvPicPr>
        <xdr:cNvPr id="827" name="图片 544" descr="9"/>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val="0"/>
            </a:ext>
          </a:extLst>
        </a:blip>
        <a:stretch>
          <a:fillRect/>
        </a:stretch>
      </xdr:blipFill>
      <xdr:spPr>
        <a:xfrm>
          <a:off x="5426710" y="105517950"/>
          <a:ext cx="1296035" cy="1296035"/>
        </a:xfrm>
        <a:prstGeom prst="rect">
          <a:avLst/>
        </a:prstGeom>
      </xdr:spPr>
    </xdr:pic>
    <xdr:clientData/>
  </xdr:twoCellAnchor>
  <xdr:twoCellAnchor>
    <xdr:from>
      <xdr:col>2</xdr:col>
      <xdr:colOff>110066</xdr:colOff>
      <xdr:row>504</xdr:row>
      <xdr:rowOff>381847</xdr:rowOff>
    </xdr:from>
    <xdr:to>
      <xdr:col>2</xdr:col>
      <xdr:colOff>1422399</xdr:colOff>
      <xdr:row>504</xdr:row>
      <xdr:rowOff>1481667</xdr:rowOff>
    </xdr:to>
    <xdr:pic>
      <xdr:nvPicPr>
        <xdr:cNvPr id="756" name="图片 1"/>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3698875" y="580751315"/>
          <a:ext cx="1311910"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159897</xdr:colOff>
      <xdr:row>504</xdr:row>
      <xdr:rowOff>338666</xdr:rowOff>
    </xdr:from>
    <xdr:to>
      <xdr:col>3</xdr:col>
      <xdr:colOff>1286932</xdr:colOff>
      <xdr:row>504</xdr:row>
      <xdr:rowOff>1490133</xdr:rowOff>
    </xdr:to>
    <xdr:pic>
      <xdr:nvPicPr>
        <xdr:cNvPr id="757" name="图片 20"/>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5516245" y="580708135"/>
          <a:ext cx="1127125" cy="1151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110066</xdr:colOff>
      <xdr:row>503</xdr:row>
      <xdr:rowOff>381847</xdr:rowOff>
    </xdr:from>
    <xdr:to>
      <xdr:col>2</xdr:col>
      <xdr:colOff>1422399</xdr:colOff>
      <xdr:row>503</xdr:row>
      <xdr:rowOff>1481667</xdr:rowOff>
    </xdr:to>
    <xdr:pic>
      <xdr:nvPicPr>
        <xdr:cNvPr id="765" name="图片 1"/>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3698875" y="578922515"/>
          <a:ext cx="1311910"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159897</xdr:colOff>
      <xdr:row>503</xdr:row>
      <xdr:rowOff>338666</xdr:rowOff>
    </xdr:from>
    <xdr:to>
      <xdr:col>3</xdr:col>
      <xdr:colOff>1286932</xdr:colOff>
      <xdr:row>503</xdr:row>
      <xdr:rowOff>1490133</xdr:rowOff>
    </xdr:to>
    <xdr:pic>
      <xdr:nvPicPr>
        <xdr:cNvPr id="769" name="图片 20"/>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5516245" y="578879335"/>
          <a:ext cx="1127125" cy="1151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214</xdr:row>
      <xdr:rowOff>67733</xdr:rowOff>
    </xdr:from>
    <xdr:to>
      <xdr:col>0</xdr:col>
      <xdr:colOff>885190</xdr:colOff>
      <xdr:row>214</xdr:row>
      <xdr:rowOff>335703</xdr:rowOff>
    </xdr:to>
    <xdr:pic>
      <xdr:nvPicPr>
        <xdr:cNvPr id="114"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76200" y="208232375"/>
          <a:ext cx="808990" cy="267970"/>
        </a:xfrm>
        <a:prstGeom prst="rect">
          <a:avLst/>
        </a:prstGeom>
        <a:noFill/>
        <a:ln w="9525">
          <a:noFill/>
        </a:ln>
      </xdr:spPr>
    </xdr:pic>
    <xdr:clientData/>
  </xdr:twoCellAnchor>
  <xdr:twoCellAnchor>
    <xdr:from>
      <xdr:col>2</xdr:col>
      <xdr:colOff>110067</xdr:colOff>
      <xdr:row>214</xdr:row>
      <xdr:rowOff>143934</xdr:rowOff>
    </xdr:from>
    <xdr:to>
      <xdr:col>2</xdr:col>
      <xdr:colOff>1405467</xdr:colOff>
      <xdr:row>214</xdr:row>
      <xdr:rowOff>1471719</xdr:rowOff>
    </xdr:to>
    <xdr:pic>
      <xdr:nvPicPr>
        <xdr:cNvPr id="115" name="图片 295" descr="C:/Users/Ray/AppData/Local/Temp/picturecompress_20211116144630/output_1.jpgoutput_1"/>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val="0"/>
            </a:ext>
          </a:extLst>
        </a:blip>
        <a:stretch>
          <a:fillRect/>
        </a:stretch>
      </xdr:blipFill>
      <xdr:spPr>
        <a:xfrm>
          <a:off x="3698875" y="208308575"/>
          <a:ext cx="1295400" cy="1327785"/>
        </a:xfrm>
        <a:prstGeom prst="rect">
          <a:avLst/>
        </a:prstGeom>
        <a:noFill/>
        <a:ln w="9525">
          <a:noFill/>
        </a:ln>
      </xdr:spPr>
    </xdr:pic>
    <xdr:clientData/>
  </xdr:twoCellAnchor>
  <xdr:twoCellAnchor>
    <xdr:from>
      <xdr:col>3</xdr:col>
      <xdr:colOff>108374</xdr:colOff>
      <xdr:row>214</xdr:row>
      <xdr:rowOff>94827</xdr:rowOff>
    </xdr:from>
    <xdr:to>
      <xdr:col>3</xdr:col>
      <xdr:colOff>1403774</xdr:colOff>
      <xdr:row>214</xdr:row>
      <xdr:rowOff>1422612</xdr:rowOff>
    </xdr:to>
    <xdr:pic>
      <xdr:nvPicPr>
        <xdr:cNvPr id="118" name="图片 296" descr="C:/Users/Ray/AppData/Local/Temp/picturecompress_20211116144630/output_2.jpgoutput_2"/>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val="0"/>
            </a:ext>
          </a:extLst>
        </a:blip>
        <a:stretch>
          <a:fillRect/>
        </a:stretch>
      </xdr:blipFill>
      <xdr:spPr>
        <a:xfrm>
          <a:off x="5464810" y="208259680"/>
          <a:ext cx="1295400" cy="1327785"/>
        </a:xfrm>
        <a:prstGeom prst="rect">
          <a:avLst/>
        </a:prstGeom>
        <a:noFill/>
        <a:ln w="9525">
          <a:noFill/>
        </a:ln>
      </xdr:spPr>
    </xdr:pic>
    <xdr:clientData/>
  </xdr:twoCellAnchor>
  <xdr:twoCellAnchor>
    <xdr:from>
      <xdr:col>2</xdr:col>
      <xdr:colOff>116682</xdr:colOff>
      <xdr:row>440</xdr:row>
      <xdr:rowOff>452437</xdr:rowOff>
    </xdr:from>
    <xdr:to>
      <xdr:col>2</xdr:col>
      <xdr:colOff>1412717</xdr:colOff>
      <xdr:row>443</xdr:row>
      <xdr:rowOff>238125</xdr:rowOff>
    </xdr:to>
    <xdr:pic>
      <xdr:nvPicPr>
        <xdr:cNvPr id="280" name="图片 138" descr="5"/>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val="0"/>
            </a:ext>
          </a:extLst>
        </a:blip>
        <a:stretch>
          <a:fillRect/>
        </a:stretch>
      </xdr:blipFill>
      <xdr:spPr>
        <a:xfrm>
          <a:off x="3705225" y="494748185"/>
          <a:ext cx="1296035" cy="1774825"/>
        </a:xfrm>
        <a:prstGeom prst="rect">
          <a:avLst/>
        </a:prstGeom>
      </xdr:spPr>
    </xdr:pic>
    <xdr:clientData/>
  </xdr:twoCellAnchor>
  <xdr:twoCellAnchor>
    <xdr:from>
      <xdr:col>3</xdr:col>
      <xdr:colOff>115252</xdr:colOff>
      <xdr:row>440</xdr:row>
      <xdr:rowOff>423863</xdr:rowOff>
    </xdr:from>
    <xdr:to>
      <xdr:col>3</xdr:col>
      <xdr:colOff>1411287</xdr:colOff>
      <xdr:row>443</xdr:row>
      <xdr:rowOff>297657</xdr:rowOff>
    </xdr:to>
    <xdr:pic>
      <xdr:nvPicPr>
        <xdr:cNvPr id="281" name="图片 182" descr="15"/>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val="0"/>
            </a:ext>
          </a:extLst>
        </a:blip>
        <a:stretch>
          <a:fillRect/>
        </a:stretch>
      </xdr:blipFill>
      <xdr:spPr>
        <a:xfrm>
          <a:off x="5471795" y="494719610"/>
          <a:ext cx="1296035" cy="1862455"/>
        </a:xfrm>
        <a:prstGeom prst="rect">
          <a:avLst/>
        </a:prstGeom>
      </xdr:spPr>
    </xdr:pic>
    <xdr:clientData/>
  </xdr:twoCellAnchor>
  <xdr:twoCellAnchor>
    <xdr:from>
      <xdr:col>3</xdr:col>
      <xdr:colOff>116205</xdr:colOff>
      <xdr:row>472</xdr:row>
      <xdr:rowOff>266700</xdr:rowOff>
    </xdr:from>
    <xdr:to>
      <xdr:col>3</xdr:col>
      <xdr:colOff>1412240</xdr:colOff>
      <xdr:row>472</xdr:row>
      <xdr:rowOff>1562735</xdr:rowOff>
    </xdr:to>
    <xdr:pic>
      <xdr:nvPicPr>
        <xdr:cNvPr id="604" name="图片 4" descr="C:/Users/Ray/AppData/Local/Temp/picturecompress_20211028143528/output_5.jpgoutput_5"/>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val="0"/>
            </a:ext>
          </a:extLst>
        </a:blip>
        <a:stretch>
          <a:fillRect/>
        </a:stretch>
      </xdr:blipFill>
      <xdr:spPr>
        <a:xfrm>
          <a:off x="5473065" y="543624135"/>
          <a:ext cx="1296035" cy="1296035"/>
        </a:xfrm>
        <a:prstGeom prst="rect">
          <a:avLst/>
        </a:prstGeom>
        <a:noFill/>
        <a:ln w="9525">
          <a:noFill/>
        </a:ln>
      </xdr:spPr>
    </xdr:pic>
    <xdr:clientData/>
  </xdr:twoCellAnchor>
  <xdr:twoCellAnchor>
    <xdr:from>
      <xdr:col>2</xdr:col>
      <xdr:colOff>114300</xdr:colOff>
      <xdr:row>472</xdr:row>
      <xdr:rowOff>228600</xdr:rowOff>
    </xdr:from>
    <xdr:to>
      <xdr:col>2</xdr:col>
      <xdr:colOff>1410335</xdr:colOff>
      <xdr:row>472</xdr:row>
      <xdr:rowOff>1553210</xdr:rowOff>
    </xdr:to>
    <xdr:pic>
      <xdr:nvPicPr>
        <xdr:cNvPr id="605" name="图片 5" descr="C:/Users/Ray/AppData/Local/Temp/picturecompress_20211028143528/output_6.jpgoutput_6"/>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val="0"/>
            </a:ext>
          </a:extLst>
        </a:blip>
        <a:stretch>
          <a:fillRect/>
        </a:stretch>
      </xdr:blipFill>
      <xdr:spPr>
        <a:xfrm>
          <a:off x="3703320" y="543586035"/>
          <a:ext cx="1296035" cy="1324610"/>
        </a:xfrm>
        <a:prstGeom prst="rect">
          <a:avLst/>
        </a:prstGeom>
        <a:noFill/>
        <a:ln w="9525">
          <a:noFill/>
        </a:ln>
      </xdr:spPr>
    </xdr:pic>
    <xdr:clientData/>
  </xdr:twoCellAnchor>
  <xdr:twoCellAnchor>
    <xdr:from>
      <xdr:col>2</xdr:col>
      <xdr:colOff>186266</xdr:colOff>
      <xdr:row>380</xdr:row>
      <xdr:rowOff>397934</xdr:rowOff>
    </xdr:from>
    <xdr:to>
      <xdr:col>2</xdr:col>
      <xdr:colOff>1480396</xdr:colOff>
      <xdr:row>380</xdr:row>
      <xdr:rowOff>1692064</xdr:rowOff>
    </xdr:to>
    <xdr:pic>
      <xdr:nvPicPr>
        <xdr:cNvPr id="284" name="图片 17" descr="1"/>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val="0"/>
            </a:ext>
          </a:extLst>
        </a:blip>
        <a:stretch>
          <a:fillRect/>
        </a:stretch>
      </xdr:blipFill>
      <xdr:spPr>
        <a:xfrm>
          <a:off x="3775075" y="409473400"/>
          <a:ext cx="1294130" cy="1294130"/>
        </a:xfrm>
        <a:prstGeom prst="rect">
          <a:avLst/>
        </a:prstGeom>
      </xdr:spPr>
    </xdr:pic>
    <xdr:clientData/>
  </xdr:twoCellAnchor>
  <xdr:twoCellAnchor>
    <xdr:from>
      <xdr:col>3</xdr:col>
      <xdr:colOff>137320</xdr:colOff>
      <xdr:row>380</xdr:row>
      <xdr:rowOff>353273</xdr:rowOff>
    </xdr:from>
    <xdr:to>
      <xdr:col>3</xdr:col>
      <xdr:colOff>1404938</xdr:colOff>
      <xdr:row>380</xdr:row>
      <xdr:rowOff>1620891</xdr:rowOff>
    </xdr:to>
    <xdr:pic>
      <xdr:nvPicPr>
        <xdr:cNvPr id="285" name="图片 18" descr="9"/>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val="0"/>
            </a:ext>
          </a:extLst>
        </a:blip>
        <a:stretch>
          <a:fillRect/>
        </a:stretch>
      </xdr:blipFill>
      <xdr:spPr>
        <a:xfrm>
          <a:off x="5494020" y="409428950"/>
          <a:ext cx="1267460" cy="1267460"/>
        </a:xfrm>
        <a:prstGeom prst="rect">
          <a:avLst/>
        </a:prstGeom>
      </xdr:spPr>
    </xdr:pic>
    <xdr:clientData/>
  </xdr:twoCellAnchor>
  <xdr:twoCellAnchor>
    <xdr:from>
      <xdr:col>0</xdr:col>
      <xdr:colOff>67734</xdr:colOff>
      <xdr:row>564</xdr:row>
      <xdr:rowOff>93133</xdr:rowOff>
    </xdr:from>
    <xdr:to>
      <xdr:col>0</xdr:col>
      <xdr:colOff>876724</xdr:colOff>
      <xdr:row>564</xdr:row>
      <xdr:rowOff>372533</xdr:rowOff>
    </xdr:to>
    <xdr:pic>
      <xdr:nvPicPr>
        <xdr:cNvPr id="492"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58226395"/>
          <a:ext cx="808990" cy="279400"/>
        </a:xfrm>
        <a:prstGeom prst="rect">
          <a:avLst/>
        </a:prstGeom>
        <a:noFill/>
        <a:ln w="9525">
          <a:noFill/>
        </a:ln>
      </xdr:spPr>
    </xdr:pic>
    <xdr:clientData/>
  </xdr:twoCellAnchor>
  <xdr:twoCellAnchor>
    <xdr:from>
      <xdr:col>2</xdr:col>
      <xdr:colOff>114300</xdr:colOff>
      <xdr:row>564</xdr:row>
      <xdr:rowOff>266700</xdr:rowOff>
    </xdr:from>
    <xdr:to>
      <xdr:col>2</xdr:col>
      <xdr:colOff>1410335</xdr:colOff>
      <xdr:row>564</xdr:row>
      <xdr:rowOff>1685925</xdr:rowOff>
    </xdr:to>
    <xdr:pic>
      <xdr:nvPicPr>
        <xdr:cNvPr id="494" name="图片 55" descr="4_副本"/>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val="0"/>
            </a:ext>
          </a:extLst>
        </a:blip>
        <a:stretch>
          <a:fillRect/>
        </a:stretch>
      </xdr:blipFill>
      <xdr:spPr>
        <a:xfrm>
          <a:off x="3703320" y="658400385"/>
          <a:ext cx="1296035" cy="1419225"/>
        </a:xfrm>
        <a:prstGeom prst="rect">
          <a:avLst/>
        </a:prstGeom>
      </xdr:spPr>
    </xdr:pic>
    <xdr:clientData/>
  </xdr:twoCellAnchor>
  <xdr:twoCellAnchor>
    <xdr:from>
      <xdr:col>3</xdr:col>
      <xdr:colOff>151130</xdr:colOff>
      <xdr:row>564</xdr:row>
      <xdr:rowOff>289833</xdr:rowOff>
    </xdr:from>
    <xdr:to>
      <xdr:col>3</xdr:col>
      <xdr:colOff>1447165</xdr:colOff>
      <xdr:row>564</xdr:row>
      <xdr:rowOff>1756683</xdr:rowOff>
    </xdr:to>
    <xdr:pic>
      <xdr:nvPicPr>
        <xdr:cNvPr id="495" name="图片 56" descr="11_副本"/>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val="0"/>
            </a:ext>
          </a:extLst>
        </a:blip>
        <a:stretch>
          <a:fillRect/>
        </a:stretch>
      </xdr:blipFill>
      <xdr:spPr>
        <a:xfrm>
          <a:off x="5506901" y="620557833"/>
          <a:ext cx="1296035" cy="1466850"/>
        </a:xfrm>
        <a:prstGeom prst="rect">
          <a:avLst/>
        </a:prstGeom>
      </xdr:spPr>
    </xdr:pic>
    <xdr:clientData/>
  </xdr:twoCellAnchor>
  <xdr:twoCellAnchor>
    <xdr:from>
      <xdr:col>0</xdr:col>
      <xdr:colOff>42333</xdr:colOff>
      <xdr:row>220</xdr:row>
      <xdr:rowOff>67733</xdr:rowOff>
    </xdr:from>
    <xdr:to>
      <xdr:col>0</xdr:col>
      <xdr:colOff>851323</xdr:colOff>
      <xdr:row>220</xdr:row>
      <xdr:rowOff>335703</xdr:rowOff>
    </xdr:to>
    <xdr:pic>
      <xdr:nvPicPr>
        <xdr:cNvPr id="770"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21725490"/>
          <a:ext cx="808990" cy="267970"/>
        </a:xfrm>
        <a:prstGeom prst="rect">
          <a:avLst/>
        </a:prstGeom>
        <a:noFill/>
        <a:ln w="9525">
          <a:noFill/>
        </a:ln>
      </xdr:spPr>
    </xdr:pic>
    <xdr:clientData/>
  </xdr:twoCellAnchor>
  <xdr:twoCellAnchor>
    <xdr:from>
      <xdr:col>2</xdr:col>
      <xdr:colOff>133350</xdr:colOff>
      <xdr:row>220</xdr:row>
      <xdr:rowOff>277495</xdr:rowOff>
    </xdr:from>
    <xdr:to>
      <xdr:col>2</xdr:col>
      <xdr:colOff>1429385</xdr:colOff>
      <xdr:row>220</xdr:row>
      <xdr:rowOff>1579880</xdr:rowOff>
    </xdr:to>
    <xdr:pic>
      <xdr:nvPicPr>
        <xdr:cNvPr id="782" name="图片 42" descr="1"/>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val="0"/>
            </a:ext>
          </a:extLst>
        </a:blip>
        <a:stretch>
          <a:fillRect/>
        </a:stretch>
      </xdr:blipFill>
      <xdr:spPr>
        <a:xfrm>
          <a:off x="3722370" y="221935675"/>
          <a:ext cx="1296035" cy="1302385"/>
        </a:xfrm>
        <a:prstGeom prst="rect">
          <a:avLst/>
        </a:prstGeom>
      </xdr:spPr>
    </xdr:pic>
    <xdr:clientData/>
  </xdr:twoCellAnchor>
  <xdr:twoCellAnchor>
    <xdr:from>
      <xdr:col>3</xdr:col>
      <xdr:colOff>161925</xdr:colOff>
      <xdr:row>220</xdr:row>
      <xdr:rowOff>257175</xdr:rowOff>
    </xdr:from>
    <xdr:to>
      <xdr:col>3</xdr:col>
      <xdr:colOff>1457960</xdr:colOff>
      <xdr:row>220</xdr:row>
      <xdr:rowOff>1558290</xdr:rowOff>
    </xdr:to>
    <xdr:pic>
      <xdr:nvPicPr>
        <xdr:cNvPr id="783" name="图片 57" descr="9"/>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val="0"/>
            </a:ext>
          </a:extLst>
        </a:blip>
        <a:stretch>
          <a:fillRect/>
        </a:stretch>
      </xdr:blipFill>
      <xdr:spPr>
        <a:xfrm>
          <a:off x="5518785" y="221915355"/>
          <a:ext cx="1296035" cy="1301115"/>
        </a:xfrm>
        <a:prstGeom prst="rect">
          <a:avLst/>
        </a:prstGeom>
      </xdr:spPr>
    </xdr:pic>
    <xdr:clientData/>
  </xdr:twoCellAnchor>
  <xdr:twoCellAnchor>
    <xdr:from>
      <xdr:col>2</xdr:col>
      <xdr:colOff>99060</xdr:colOff>
      <xdr:row>43</xdr:row>
      <xdr:rowOff>38100</xdr:rowOff>
    </xdr:from>
    <xdr:to>
      <xdr:col>2</xdr:col>
      <xdr:colOff>1394460</xdr:colOff>
      <xdr:row>44</xdr:row>
      <xdr:rowOff>647700</xdr:rowOff>
    </xdr:to>
    <xdr:pic>
      <xdr:nvPicPr>
        <xdr:cNvPr id="48" name="图片 255" descr="1590804500(2)"/>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val="0"/>
            </a:ext>
          </a:extLst>
        </a:blip>
        <a:srcRect/>
        <a:stretch>
          <a:fillRect/>
        </a:stretch>
      </xdr:blipFill>
      <xdr:spPr>
        <a:xfrm>
          <a:off x="3688080" y="15607665"/>
          <a:ext cx="129540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106680</xdr:colOff>
      <xdr:row>43</xdr:row>
      <xdr:rowOff>30480</xdr:rowOff>
    </xdr:from>
    <xdr:to>
      <xdr:col>3</xdr:col>
      <xdr:colOff>1402080</xdr:colOff>
      <xdr:row>44</xdr:row>
      <xdr:rowOff>632460</xdr:rowOff>
    </xdr:to>
    <xdr:pic>
      <xdr:nvPicPr>
        <xdr:cNvPr id="49" name="图片 665" descr="1593332618"/>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val="0"/>
            </a:ext>
          </a:extLst>
        </a:blip>
        <a:srcRect/>
        <a:stretch>
          <a:fillRect/>
        </a:stretch>
      </xdr:blipFill>
      <xdr:spPr>
        <a:xfrm>
          <a:off x="5463540" y="1560004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204652</xdr:colOff>
      <xdr:row>53</xdr:row>
      <xdr:rowOff>97972</xdr:rowOff>
    </xdr:from>
    <xdr:to>
      <xdr:col>2</xdr:col>
      <xdr:colOff>1500052</xdr:colOff>
      <xdr:row>53</xdr:row>
      <xdr:rowOff>1164772</xdr:rowOff>
    </xdr:to>
    <xdr:pic>
      <xdr:nvPicPr>
        <xdr:cNvPr id="95" name="图片 249" descr="1590804500(1)"/>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val="0"/>
            </a:ext>
          </a:extLst>
        </a:blip>
        <a:srcRect/>
        <a:stretch>
          <a:fillRect/>
        </a:stretch>
      </xdr:blipFill>
      <xdr:spPr>
        <a:xfrm>
          <a:off x="3796938" y="21227143"/>
          <a:ext cx="12954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103414</xdr:colOff>
      <xdr:row>53</xdr:row>
      <xdr:rowOff>141514</xdr:rowOff>
    </xdr:from>
    <xdr:to>
      <xdr:col>3</xdr:col>
      <xdr:colOff>1398814</xdr:colOff>
      <xdr:row>53</xdr:row>
      <xdr:rowOff>1153886</xdr:rowOff>
    </xdr:to>
    <xdr:pic>
      <xdr:nvPicPr>
        <xdr:cNvPr id="98" name="图片 664" descr="1593332602"/>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val="0"/>
            </a:ext>
          </a:extLst>
        </a:blip>
        <a:srcRect/>
        <a:stretch>
          <a:fillRect/>
        </a:stretch>
      </xdr:blipFill>
      <xdr:spPr>
        <a:xfrm>
          <a:off x="5459185" y="21270685"/>
          <a:ext cx="1295400" cy="1012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85514</xdr:colOff>
      <xdr:row>49</xdr:row>
      <xdr:rowOff>220134</xdr:rowOff>
    </xdr:from>
    <xdr:to>
      <xdr:col>2</xdr:col>
      <xdr:colOff>1380914</xdr:colOff>
      <xdr:row>50</xdr:row>
      <xdr:rowOff>584624</xdr:rowOff>
    </xdr:to>
    <xdr:pic>
      <xdr:nvPicPr>
        <xdr:cNvPr id="106" name="图片 253" descr="1590804500(1)"/>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val="0"/>
            </a:ext>
          </a:extLst>
        </a:blip>
        <a:srcRect/>
        <a:stretch>
          <a:fillRect/>
        </a:stretch>
      </xdr:blipFill>
      <xdr:spPr>
        <a:xfrm>
          <a:off x="3674110" y="19991705"/>
          <a:ext cx="1295400" cy="1065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108374</xdr:colOff>
      <xdr:row>49</xdr:row>
      <xdr:rowOff>169334</xdr:rowOff>
    </xdr:from>
    <xdr:to>
      <xdr:col>3</xdr:col>
      <xdr:colOff>1403774</xdr:colOff>
      <xdr:row>50</xdr:row>
      <xdr:rowOff>520702</xdr:rowOff>
    </xdr:to>
    <xdr:pic>
      <xdr:nvPicPr>
        <xdr:cNvPr id="133" name="图片 662" descr="1593332578"/>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val="0"/>
            </a:ext>
          </a:extLst>
        </a:blip>
        <a:srcRect/>
        <a:stretch>
          <a:fillRect/>
        </a:stretch>
      </xdr:blipFill>
      <xdr:spPr>
        <a:xfrm>
          <a:off x="5464810" y="19940905"/>
          <a:ext cx="1295400" cy="1052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213360</xdr:colOff>
      <xdr:row>129</xdr:row>
      <xdr:rowOff>81280</xdr:rowOff>
    </xdr:from>
    <xdr:to>
      <xdr:col>3</xdr:col>
      <xdr:colOff>1394460</xdr:colOff>
      <xdr:row>129</xdr:row>
      <xdr:rowOff>1490133</xdr:rowOff>
    </xdr:to>
    <xdr:pic>
      <xdr:nvPicPr>
        <xdr:cNvPr id="153" name="图片 11" descr="L"/>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val="0"/>
            </a:ext>
          </a:extLst>
        </a:blip>
        <a:srcRect/>
        <a:stretch>
          <a:fillRect/>
        </a:stretch>
      </xdr:blipFill>
      <xdr:spPr>
        <a:xfrm>
          <a:off x="5570220" y="125942725"/>
          <a:ext cx="1181100" cy="1408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138112</xdr:colOff>
      <xdr:row>129</xdr:row>
      <xdr:rowOff>107685</xdr:rowOff>
    </xdr:from>
    <xdr:to>
      <xdr:col>2</xdr:col>
      <xdr:colOff>1433512</xdr:colOff>
      <xdr:row>129</xdr:row>
      <xdr:rowOff>1534318</xdr:rowOff>
    </xdr:to>
    <xdr:pic>
      <xdr:nvPicPr>
        <xdr:cNvPr id="156" name="图片 88" descr="1590725175(1)"/>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val="0"/>
            </a:ext>
          </a:extLst>
        </a:blip>
        <a:srcRect/>
        <a:stretch>
          <a:fillRect/>
        </a:stretch>
      </xdr:blipFill>
      <xdr:spPr>
        <a:xfrm>
          <a:off x="3726815" y="125968760"/>
          <a:ext cx="1295400" cy="1426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89</xdr:row>
      <xdr:rowOff>93133</xdr:rowOff>
    </xdr:from>
    <xdr:to>
      <xdr:col>0</xdr:col>
      <xdr:colOff>859790</xdr:colOff>
      <xdr:row>89</xdr:row>
      <xdr:rowOff>361103</xdr:rowOff>
    </xdr:to>
    <xdr:pic>
      <xdr:nvPicPr>
        <xdr:cNvPr id="22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66560065"/>
          <a:ext cx="808990" cy="267970"/>
        </a:xfrm>
        <a:prstGeom prst="rect">
          <a:avLst/>
        </a:prstGeom>
        <a:noFill/>
        <a:ln w="9525">
          <a:noFill/>
        </a:ln>
      </xdr:spPr>
    </xdr:pic>
    <xdr:clientData/>
  </xdr:twoCellAnchor>
  <xdr:twoCellAnchor>
    <xdr:from>
      <xdr:col>3</xdr:col>
      <xdr:colOff>115941</xdr:colOff>
      <xdr:row>89</xdr:row>
      <xdr:rowOff>70591</xdr:rowOff>
    </xdr:from>
    <xdr:to>
      <xdr:col>3</xdr:col>
      <xdr:colOff>1411976</xdr:colOff>
      <xdr:row>90</xdr:row>
      <xdr:rowOff>609600</xdr:rowOff>
    </xdr:to>
    <xdr:pic>
      <xdr:nvPicPr>
        <xdr:cNvPr id="233" name="图片 206" descr="C:/Users/Ray/AppData/Local/Temp/picturecompress_20220601184712/output_10.jpgoutput_10"/>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val="0"/>
            </a:ext>
          </a:extLst>
        </a:blip>
        <a:stretch>
          <a:fillRect/>
        </a:stretch>
      </xdr:blipFill>
      <xdr:spPr>
        <a:xfrm>
          <a:off x="5472430" y="66537840"/>
          <a:ext cx="1296035" cy="1240155"/>
        </a:xfrm>
        <a:prstGeom prst="rect">
          <a:avLst/>
        </a:prstGeom>
      </xdr:spPr>
    </xdr:pic>
    <xdr:clientData/>
  </xdr:twoCellAnchor>
  <xdr:twoCellAnchor>
    <xdr:from>
      <xdr:col>2</xdr:col>
      <xdr:colOff>113506</xdr:colOff>
      <xdr:row>89</xdr:row>
      <xdr:rowOff>97580</xdr:rowOff>
    </xdr:from>
    <xdr:to>
      <xdr:col>2</xdr:col>
      <xdr:colOff>1409541</xdr:colOff>
      <xdr:row>90</xdr:row>
      <xdr:rowOff>542925</xdr:rowOff>
    </xdr:to>
    <xdr:pic>
      <xdr:nvPicPr>
        <xdr:cNvPr id="235" name="图片 228" descr="1655369737(1)"/>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val="0"/>
            </a:ext>
          </a:extLst>
        </a:blip>
        <a:stretch>
          <a:fillRect/>
        </a:stretch>
      </xdr:blipFill>
      <xdr:spPr>
        <a:xfrm>
          <a:off x="3702050" y="66564510"/>
          <a:ext cx="1296035" cy="1146810"/>
        </a:xfrm>
        <a:prstGeom prst="rect">
          <a:avLst/>
        </a:prstGeom>
      </xdr:spPr>
    </xdr:pic>
    <xdr:clientData/>
  </xdr:twoCellAnchor>
  <xdr:twoCellAnchor>
    <xdr:from>
      <xdr:col>0</xdr:col>
      <xdr:colOff>50800</xdr:colOff>
      <xdr:row>121</xdr:row>
      <xdr:rowOff>93133</xdr:rowOff>
    </xdr:from>
    <xdr:to>
      <xdr:col>0</xdr:col>
      <xdr:colOff>859790</xdr:colOff>
      <xdr:row>121</xdr:row>
      <xdr:rowOff>361103</xdr:rowOff>
    </xdr:to>
    <xdr:pic>
      <xdr:nvPicPr>
        <xdr:cNvPr id="24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08984415"/>
          <a:ext cx="808990" cy="267970"/>
        </a:xfrm>
        <a:prstGeom prst="rect">
          <a:avLst/>
        </a:prstGeom>
        <a:noFill/>
        <a:ln w="9525">
          <a:noFill/>
        </a:ln>
      </xdr:spPr>
    </xdr:pic>
    <xdr:clientData/>
  </xdr:twoCellAnchor>
  <xdr:twoCellAnchor>
    <xdr:from>
      <xdr:col>2</xdr:col>
      <xdr:colOff>114300</xdr:colOff>
      <xdr:row>121</xdr:row>
      <xdr:rowOff>294005</xdr:rowOff>
    </xdr:from>
    <xdr:to>
      <xdr:col>2</xdr:col>
      <xdr:colOff>1410335</xdr:colOff>
      <xdr:row>121</xdr:row>
      <xdr:rowOff>1597660</xdr:rowOff>
    </xdr:to>
    <xdr:pic>
      <xdr:nvPicPr>
        <xdr:cNvPr id="244" name="图片 522" descr="2(1)"/>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val="0"/>
            </a:ext>
          </a:extLst>
        </a:blip>
        <a:stretch>
          <a:fillRect/>
        </a:stretch>
      </xdr:blipFill>
      <xdr:spPr>
        <a:xfrm>
          <a:off x="3703320" y="109185710"/>
          <a:ext cx="1296035" cy="1303655"/>
        </a:xfrm>
        <a:prstGeom prst="rect">
          <a:avLst/>
        </a:prstGeom>
      </xdr:spPr>
    </xdr:pic>
    <xdr:clientData/>
  </xdr:twoCellAnchor>
  <xdr:twoCellAnchor>
    <xdr:from>
      <xdr:col>3</xdr:col>
      <xdr:colOff>106045</xdr:colOff>
      <xdr:row>121</xdr:row>
      <xdr:rowOff>247650</xdr:rowOff>
    </xdr:from>
    <xdr:to>
      <xdr:col>3</xdr:col>
      <xdr:colOff>1402080</xdr:colOff>
      <xdr:row>121</xdr:row>
      <xdr:rowOff>1543685</xdr:rowOff>
    </xdr:to>
    <xdr:pic>
      <xdr:nvPicPr>
        <xdr:cNvPr id="245" name="图片 543" descr="9(3)"/>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val="0"/>
            </a:ext>
          </a:extLst>
        </a:blip>
        <a:stretch>
          <a:fillRect/>
        </a:stretch>
      </xdr:blipFill>
      <xdr:spPr>
        <a:xfrm>
          <a:off x="5462905" y="109139355"/>
          <a:ext cx="1296035" cy="1296035"/>
        </a:xfrm>
        <a:prstGeom prst="rect">
          <a:avLst/>
        </a:prstGeom>
      </xdr:spPr>
    </xdr:pic>
    <xdr:clientData/>
  </xdr:twoCellAnchor>
  <xdr:twoCellAnchor>
    <xdr:from>
      <xdr:col>0</xdr:col>
      <xdr:colOff>50800</xdr:colOff>
      <xdr:row>146</xdr:row>
      <xdr:rowOff>93133</xdr:rowOff>
    </xdr:from>
    <xdr:to>
      <xdr:col>0</xdr:col>
      <xdr:colOff>859790</xdr:colOff>
      <xdr:row>146</xdr:row>
      <xdr:rowOff>361103</xdr:rowOff>
    </xdr:to>
    <xdr:pic>
      <xdr:nvPicPr>
        <xdr:cNvPr id="73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45783300"/>
          <a:ext cx="808990" cy="267970"/>
        </a:xfrm>
        <a:prstGeom prst="rect">
          <a:avLst/>
        </a:prstGeom>
        <a:noFill/>
        <a:ln w="9525">
          <a:noFill/>
        </a:ln>
      </xdr:spPr>
    </xdr:pic>
    <xdr:clientData/>
  </xdr:twoCellAnchor>
  <xdr:twoCellAnchor>
    <xdr:from>
      <xdr:col>0</xdr:col>
      <xdr:colOff>971550</xdr:colOff>
      <xdr:row>146</xdr:row>
      <xdr:rowOff>95250</xdr:rowOff>
    </xdr:from>
    <xdr:to>
      <xdr:col>0</xdr:col>
      <xdr:colOff>1781810</xdr:colOff>
      <xdr:row>146</xdr:row>
      <xdr:rowOff>366395</xdr:rowOff>
    </xdr:to>
    <xdr:pic>
      <xdr:nvPicPr>
        <xdr:cNvPr id="746"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71550" y="145785840"/>
          <a:ext cx="810260" cy="271145"/>
        </a:xfrm>
        <a:prstGeom prst="rect">
          <a:avLst/>
        </a:prstGeom>
        <a:noFill/>
        <a:ln w="9525">
          <a:noFill/>
        </a:ln>
      </xdr:spPr>
    </xdr:pic>
    <xdr:clientData/>
  </xdr:twoCellAnchor>
  <xdr:twoCellAnchor>
    <xdr:from>
      <xdr:col>2</xdr:col>
      <xdr:colOff>104775</xdr:colOff>
      <xdr:row>146</xdr:row>
      <xdr:rowOff>142875</xdr:rowOff>
    </xdr:from>
    <xdr:to>
      <xdr:col>2</xdr:col>
      <xdr:colOff>1400810</xdr:colOff>
      <xdr:row>147</xdr:row>
      <xdr:rowOff>542925</xdr:rowOff>
    </xdr:to>
    <xdr:pic>
      <xdr:nvPicPr>
        <xdr:cNvPr id="747" name="图片 79" descr="X101-PD-2"/>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val="0"/>
            </a:ext>
          </a:extLst>
        </a:blip>
        <a:stretch>
          <a:fillRect/>
        </a:stretch>
      </xdr:blipFill>
      <xdr:spPr>
        <a:xfrm>
          <a:off x="3693795" y="145833465"/>
          <a:ext cx="1296035" cy="1099185"/>
        </a:xfrm>
        <a:prstGeom prst="rect">
          <a:avLst/>
        </a:prstGeom>
      </xdr:spPr>
    </xdr:pic>
    <xdr:clientData/>
  </xdr:twoCellAnchor>
  <xdr:twoCellAnchor>
    <xdr:from>
      <xdr:col>3</xdr:col>
      <xdr:colOff>159809</xdr:colOff>
      <xdr:row>146</xdr:row>
      <xdr:rowOff>171450</xdr:rowOff>
    </xdr:from>
    <xdr:to>
      <xdr:col>3</xdr:col>
      <xdr:colOff>1455844</xdr:colOff>
      <xdr:row>147</xdr:row>
      <xdr:rowOff>581025</xdr:rowOff>
    </xdr:to>
    <xdr:pic>
      <xdr:nvPicPr>
        <xdr:cNvPr id="748" name="图片 681" descr="X101-PD-9"/>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val="0"/>
            </a:ext>
          </a:extLst>
        </a:blip>
        <a:stretch>
          <a:fillRect/>
        </a:stretch>
      </xdr:blipFill>
      <xdr:spPr>
        <a:xfrm>
          <a:off x="5516245" y="145862040"/>
          <a:ext cx="1296035" cy="1108710"/>
        </a:xfrm>
        <a:prstGeom prst="rect">
          <a:avLst/>
        </a:prstGeom>
      </xdr:spPr>
    </xdr:pic>
    <xdr:clientData/>
  </xdr:twoCellAnchor>
  <xdr:twoCellAnchor>
    <xdr:from>
      <xdr:col>0</xdr:col>
      <xdr:colOff>50800</xdr:colOff>
      <xdr:row>148</xdr:row>
      <xdr:rowOff>93133</xdr:rowOff>
    </xdr:from>
    <xdr:to>
      <xdr:col>0</xdr:col>
      <xdr:colOff>859790</xdr:colOff>
      <xdr:row>148</xdr:row>
      <xdr:rowOff>361103</xdr:rowOff>
    </xdr:to>
    <xdr:pic>
      <xdr:nvPicPr>
        <xdr:cNvPr id="75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47181570"/>
          <a:ext cx="808990" cy="267970"/>
        </a:xfrm>
        <a:prstGeom prst="rect">
          <a:avLst/>
        </a:prstGeom>
        <a:noFill/>
        <a:ln w="9525">
          <a:noFill/>
        </a:ln>
      </xdr:spPr>
    </xdr:pic>
    <xdr:clientData/>
  </xdr:twoCellAnchor>
  <xdr:twoCellAnchor>
    <xdr:from>
      <xdr:col>0</xdr:col>
      <xdr:colOff>971550</xdr:colOff>
      <xdr:row>148</xdr:row>
      <xdr:rowOff>95250</xdr:rowOff>
    </xdr:from>
    <xdr:to>
      <xdr:col>0</xdr:col>
      <xdr:colOff>1781810</xdr:colOff>
      <xdr:row>148</xdr:row>
      <xdr:rowOff>366395</xdr:rowOff>
    </xdr:to>
    <xdr:pic>
      <xdr:nvPicPr>
        <xdr:cNvPr id="758"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71550" y="147184110"/>
          <a:ext cx="810260" cy="271145"/>
        </a:xfrm>
        <a:prstGeom prst="rect">
          <a:avLst/>
        </a:prstGeom>
        <a:noFill/>
        <a:ln w="9525">
          <a:noFill/>
        </a:ln>
      </xdr:spPr>
    </xdr:pic>
    <xdr:clientData/>
  </xdr:twoCellAnchor>
  <xdr:twoCellAnchor>
    <xdr:from>
      <xdr:col>2</xdr:col>
      <xdr:colOff>133350</xdr:colOff>
      <xdr:row>148</xdr:row>
      <xdr:rowOff>104775</xdr:rowOff>
    </xdr:from>
    <xdr:to>
      <xdr:col>2</xdr:col>
      <xdr:colOff>1429385</xdr:colOff>
      <xdr:row>149</xdr:row>
      <xdr:rowOff>561975</xdr:rowOff>
    </xdr:to>
    <xdr:pic>
      <xdr:nvPicPr>
        <xdr:cNvPr id="773" name="图片 609" descr="X101-TT-3"/>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val="0"/>
            </a:ext>
          </a:extLst>
        </a:blip>
        <a:stretch>
          <a:fillRect/>
        </a:stretch>
      </xdr:blipFill>
      <xdr:spPr>
        <a:xfrm>
          <a:off x="3722370" y="147193635"/>
          <a:ext cx="1296035" cy="1156335"/>
        </a:xfrm>
        <a:prstGeom prst="rect">
          <a:avLst/>
        </a:prstGeom>
      </xdr:spPr>
    </xdr:pic>
    <xdr:clientData/>
  </xdr:twoCellAnchor>
  <xdr:twoCellAnchor>
    <xdr:from>
      <xdr:col>3</xdr:col>
      <xdr:colOff>131234</xdr:colOff>
      <xdr:row>148</xdr:row>
      <xdr:rowOff>165100</xdr:rowOff>
    </xdr:from>
    <xdr:to>
      <xdr:col>3</xdr:col>
      <xdr:colOff>1427269</xdr:colOff>
      <xdr:row>149</xdr:row>
      <xdr:rowOff>581025</xdr:rowOff>
    </xdr:to>
    <xdr:pic>
      <xdr:nvPicPr>
        <xdr:cNvPr id="774" name="图片 683" descr="X101-TT-9"/>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val="0"/>
            </a:ext>
          </a:extLst>
        </a:blip>
        <a:stretch>
          <a:fillRect/>
        </a:stretch>
      </xdr:blipFill>
      <xdr:spPr>
        <a:xfrm>
          <a:off x="5487670" y="147253960"/>
          <a:ext cx="1296035" cy="1115060"/>
        </a:xfrm>
        <a:prstGeom prst="rect">
          <a:avLst/>
        </a:prstGeom>
      </xdr:spPr>
    </xdr:pic>
    <xdr:clientData/>
  </xdr:twoCellAnchor>
  <xdr:twoCellAnchor>
    <xdr:from>
      <xdr:col>2</xdr:col>
      <xdr:colOff>125730</xdr:colOff>
      <xdr:row>150</xdr:row>
      <xdr:rowOff>47625</xdr:rowOff>
    </xdr:from>
    <xdr:to>
      <xdr:col>2</xdr:col>
      <xdr:colOff>1421765</xdr:colOff>
      <xdr:row>151</xdr:row>
      <xdr:rowOff>638810</xdr:rowOff>
    </xdr:to>
    <xdr:pic>
      <xdr:nvPicPr>
        <xdr:cNvPr id="799" name="图片 5" descr="X101-M-3"/>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val="0"/>
            </a:ext>
          </a:extLst>
        </a:blip>
        <a:stretch>
          <a:fillRect/>
        </a:stretch>
      </xdr:blipFill>
      <xdr:spPr>
        <a:xfrm>
          <a:off x="3714750" y="148534755"/>
          <a:ext cx="1296035" cy="1292225"/>
        </a:xfrm>
        <a:prstGeom prst="rect">
          <a:avLst/>
        </a:prstGeom>
      </xdr:spPr>
    </xdr:pic>
    <xdr:clientData/>
  </xdr:twoCellAnchor>
  <xdr:twoCellAnchor>
    <xdr:from>
      <xdr:col>3</xdr:col>
      <xdr:colOff>116629</xdr:colOff>
      <xdr:row>150</xdr:row>
      <xdr:rowOff>73025</xdr:rowOff>
    </xdr:from>
    <xdr:to>
      <xdr:col>3</xdr:col>
      <xdr:colOff>1413299</xdr:colOff>
      <xdr:row>151</xdr:row>
      <xdr:rowOff>664210</xdr:rowOff>
    </xdr:to>
    <xdr:pic>
      <xdr:nvPicPr>
        <xdr:cNvPr id="802" name="图片 680" descr="X101-M-9"/>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val="0"/>
            </a:ext>
          </a:extLst>
        </a:blip>
        <a:stretch>
          <a:fillRect/>
        </a:stretch>
      </xdr:blipFill>
      <xdr:spPr>
        <a:xfrm>
          <a:off x="5473065" y="148560155"/>
          <a:ext cx="1296670" cy="1292225"/>
        </a:xfrm>
        <a:prstGeom prst="rect">
          <a:avLst/>
        </a:prstGeom>
      </xdr:spPr>
    </xdr:pic>
    <xdr:clientData/>
  </xdr:twoCellAnchor>
  <xdr:twoCellAnchor>
    <xdr:from>
      <xdr:col>0</xdr:col>
      <xdr:colOff>50800</xdr:colOff>
      <xdr:row>125</xdr:row>
      <xdr:rowOff>93133</xdr:rowOff>
    </xdr:from>
    <xdr:to>
      <xdr:col>0</xdr:col>
      <xdr:colOff>859790</xdr:colOff>
      <xdr:row>125</xdr:row>
      <xdr:rowOff>361103</xdr:rowOff>
    </xdr:to>
    <xdr:pic>
      <xdr:nvPicPr>
        <xdr:cNvPr id="864"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19820055"/>
          <a:ext cx="808990" cy="267970"/>
        </a:xfrm>
        <a:prstGeom prst="rect">
          <a:avLst/>
        </a:prstGeom>
        <a:noFill/>
        <a:ln w="9525">
          <a:noFill/>
        </a:ln>
      </xdr:spPr>
    </xdr:pic>
    <xdr:clientData/>
  </xdr:twoCellAnchor>
  <xdr:twoCellAnchor>
    <xdr:from>
      <xdr:col>0</xdr:col>
      <xdr:colOff>941917</xdr:colOff>
      <xdr:row>125</xdr:row>
      <xdr:rowOff>84665</xdr:rowOff>
    </xdr:from>
    <xdr:to>
      <xdr:col>0</xdr:col>
      <xdr:colOff>1752177</xdr:colOff>
      <xdr:row>125</xdr:row>
      <xdr:rowOff>355810</xdr:rowOff>
    </xdr:to>
    <xdr:pic>
      <xdr:nvPicPr>
        <xdr:cNvPr id="865"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1705" y="119811800"/>
          <a:ext cx="810260" cy="271145"/>
        </a:xfrm>
        <a:prstGeom prst="rect">
          <a:avLst/>
        </a:prstGeom>
        <a:noFill/>
        <a:ln w="9525">
          <a:noFill/>
        </a:ln>
      </xdr:spPr>
    </xdr:pic>
    <xdr:clientData/>
  </xdr:twoCellAnchor>
  <xdr:twoCellAnchor>
    <xdr:from>
      <xdr:col>0</xdr:col>
      <xdr:colOff>50800</xdr:colOff>
      <xdr:row>126</xdr:row>
      <xdr:rowOff>93133</xdr:rowOff>
    </xdr:from>
    <xdr:to>
      <xdr:col>0</xdr:col>
      <xdr:colOff>859790</xdr:colOff>
      <xdr:row>126</xdr:row>
      <xdr:rowOff>361103</xdr:rowOff>
    </xdr:to>
    <xdr:pic>
      <xdr:nvPicPr>
        <xdr:cNvPr id="86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21625995"/>
          <a:ext cx="808990" cy="267970"/>
        </a:xfrm>
        <a:prstGeom prst="rect">
          <a:avLst/>
        </a:prstGeom>
        <a:noFill/>
        <a:ln w="9525">
          <a:noFill/>
        </a:ln>
      </xdr:spPr>
    </xdr:pic>
    <xdr:clientData/>
  </xdr:twoCellAnchor>
  <xdr:twoCellAnchor>
    <xdr:from>
      <xdr:col>0</xdr:col>
      <xdr:colOff>941917</xdr:colOff>
      <xdr:row>126</xdr:row>
      <xdr:rowOff>84665</xdr:rowOff>
    </xdr:from>
    <xdr:to>
      <xdr:col>0</xdr:col>
      <xdr:colOff>1752177</xdr:colOff>
      <xdr:row>126</xdr:row>
      <xdr:rowOff>355810</xdr:rowOff>
    </xdr:to>
    <xdr:pic>
      <xdr:nvPicPr>
        <xdr:cNvPr id="869"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1705" y="121617740"/>
          <a:ext cx="810260" cy="271145"/>
        </a:xfrm>
        <a:prstGeom prst="rect">
          <a:avLst/>
        </a:prstGeom>
        <a:noFill/>
        <a:ln w="9525">
          <a:noFill/>
        </a:ln>
      </xdr:spPr>
    </xdr:pic>
    <xdr:clientData/>
  </xdr:twoCellAnchor>
  <xdr:twoCellAnchor>
    <xdr:from>
      <xdr:col>0</xdr:col>
      <xdr:colOff>50800</xdr:colOff>
      <xdr:row>127</xdr:row>
      <xdr:rowOff>93133</xdr:rowOff>
    </xdr:from>
    <xdr:to>
      <xdr:col>0</xdr:col>
      <xdr:colOff>859790</xdr:colOff>
      <xdr:row>127</xdr:row>
      <xdr:rowOff>361103</xdr:rowOff>
    </xdr:to>
    <xdr:pic>
      <xdr:nvPicPr>
        <xdr:cNvPr id="87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23431935"/>
          <a:ext cx="808990" cy="267970"/>
        </a:xfrm>
        <a:prstGeom prst="rect">
          <a:avLst/>
        </a:prstGeom>
        <a:noFill/>
        <a:ln w="9525">
          <a:noFill/>
        </a:ln>
      </xdr:spPr>
    </xdr:pic>
    <xdr:clientData/>
  </xdr:twoCellAnchor>
  <xdr:twoCellAnchor>
    <xdr:from>
      <xdr:col>2</xdr:col>
      <xdr:colOff>66675</xdr:colOff>
      <xdr:row>125</xdr:row>
      <xdr:rowOff>361950</xdr:rowOff>
    </xdr:from>
    <xdr:to>
      <xdr:col>2</xdr:col>
      <xdr:colOff>1362710</xdr:colOff>
      <xdr:row>125</xdr:row>
      <xdr:rowOff>1671955</xdr:rowOff>
    </xdr:to>
    <xdr:pic>
      <xdr:nvPicPr>
        <xdr:cNvPr id="878" name="图片 745" descr="3"/>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val="0"/>
            </a:ext>
          </a:extLst>
        </a:blip>
        <a:stretch>
          <a:fillRect/>
        </a:stretch>
      </xdr:blipFill>
      <xdr:spPr>
        <a:xfrm>
          <a:off x="3655695" y="120089295"/>
          <a:ext cx="1296035" cy="1310005"/>
        </a:xfrm>
        <a:prstGeom prst="rect">
          <a:avLst/>
        </a:prstGeom>
      </xdr:spPr>
    </xdr:pic>
    <xdr:clientData/>
  </xdr:twoCellAnchor>
  <xdr:twoCellAnchor>
    <xdr:from>
      <xdr:col>3</xdr:col>
      <xdr:colOff>133774</xdr:colOff>
      <xdr:row>125</xdr:row>
      <xdr:rowOff>334645</xdr:rowOff>
    </xdr:from>
    <xdr:to>
      <xdr:col>3</xdr:col>
      <xdr:colOff>1429809</xdr:colOff>
      <xdr:row>125</xdr:row>
      <xdr:rowOff>1636395</xdr:rowOff>
    </xdr:to>
    <xdr:pic>
      <xdr:nvPicPr>
        <xdr:cNvPr id="879" name="图片 750" descr="11"/>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val="0"/>
            </a:ext>
          </a:extLst>
        </a:blip>
        <a:stretch>
          <a:fillRect/>
        </a:stretch>
      </xdr:blipFill>
      <xdr:spPr>
        <a:xfrm>
          <a:off x="5490210" y="120061990"/>
          <a:ext cx="1296035" cy="1301750"/>
        </a:xfrm>
        <a:prstGeom prst="rect">
          <a:avLst/>
        </a:prstGeom>
      </xdr:spPr>
    </xdr:pic>
    <xdr:clientData/>
  </xdr:twoCellAnchor>
  <xdr:twoCellAnchor>
    <xdr:from>
      <xdr:col>2</xdr:col>
      <xdr:colOff>114300</xdr:colOff>
      <xdr:row>126</xdr:row>
      <xdr:rowOff>304800</xdr:rowOff>
    </xdr:from>
    <xdr:to>
      <xdr:col>2</xdr:col>
      <xdr:colOff>1410335</xdr:colOff>
      <xdr:row>126</xdr:row>
      <xdr:rowOff>1607185</xdr:rowOff>
    </xdr:to>
    <xdr:pic>
      <xdr:nvPicPr>
        <xdr:cNvPr id="880" name="图片 722" descr="2"/>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val="0"/>
            </a:ext>
          </a:extLst>
        </a:blip>
        <a:stretch>
          <a:fillRect/>
        </a:stretch>
      </xdr:blipFill>
      <xdr:spPr>
        <a:xfrm>
          <a:off x="3703320" y="121838085"/>
          <a:ext cx="1296035" cy="1302385"/>
        </a:xfrm>
        <a:prstGeom prst="rect">
          <a:avLst/>
        </a:prstGeom>
      </xdr:spPr>
    </xdr:pic>
    <xdr:clientData/>
  </xdr:twoCellAnchor>
  <xdr:twoCellAnchor>
    <xdr:from>
      <xdr:col>3</xdr:col>
      <xdr:colOff>72179</xdr:colOff>
      <xdr:row>126</xdr:row>
      <xdr:rowOff>290195</xdr:rowOff>
    </xdr:from>
    <xdr:to>
      <xdr:col>3</xdr:col>
      <xdr:colOff>1368214</xdr:colOff>
      <xdr:row>126</xdr:row>
      <xdr:rowOff>1598295</xdr:rowOff>
    </xdr:to>
    <xdr:pic>
      <xdr:nvPicPr>
        <xdr:cNvPr id="881" name="图片 746" descr="11(1)"/>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val="0"/>
            </a:ext>
          </a:extLst>
        </a:blip>
        <a:stretch>
          <a:fillRect/>
        </a:stretch>
      </xdr:blipFill>
      <xdr:spPr>
        <a:xfrm>
          <a:off x="5428615" y="121823480"/>
          <a:ext cx="1296035" cy="1308100"/>
        </a:xfrm>
        <a:prstGeom prst="rect">
          <a:avLst/>
        </a:prstGeom>
      </xdr:spPr>
    </xdr:pic>
    <xdr:clientData/>
  </xdr:twoCellAnchor>
  <xdr:twoCellAnchor>
    <xdr:from>
      <xdr:col>2</xdr:col>
      <xdr:colOff>85725</xdr:colOff>
      <xdr:row>127</xdr:row>
      <xdr:rowOff>323850</xdr:rowOff>
    </xdr:from>
    <xdr:to>
      <xdr:col>2</xdr:col>
      <xdr:colOff>1381760</xdr:colOff>
      <xdr:row>127</xdr:row>
      <xdr:rowOff>1631950</xdr:rowOff>
    </xdr:to>
    <xdr:pic>
      <xdr:nvPicPr>
        <xdr:cNvPr id="882" name="图片 736" descr="3(1)"/>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val="0"/>
            </a:ext>
          </a:extLst>
        </a:blip>
        <a:stretch>
          <a:fillRect/>
        </a:stretch>
      </xdr:blipFill>
      <xdr:spPr>
        <a:xfrm>
          <a:off x="3674745" y="123663075"/>
          <a:ext cx="1296035" cy="1308100"/>
        </a:xfrm>
        <a:prstGeom prst="rect">
          <a:avLst/>
        </a:prstGeom>
      </xdr:spPr>
    </xdr:pic>
    <xdr:clientData/>
  </xdr:twoCellAnchor>
  <xdr:twoCellAnchor>
    <xdr:from>
      <xdr:col>3</xdr:col>
      <xdr:colOff>117899</xdr:colOff>
      <xdr:row>127</xdr:row>
      <xdr:rowOff>250190</xdr:rowOff>
    </xdr:from>
    <xdr:to>
      <xdr:col>3</xdr:col>
      <xdr:colOff>1413934</xdr:colOff>
      <xdr:row>127</xdr:row>
      <xdr:rowOff>1558290</xdr:rowOff>
    </xdr:to>
    <xdr:pic>
      <xdr:nvPicPr>
        <xdr:cNvPr id="883" name="图片 747" descr="11(2)"/>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val="0"/>
            </a:ext>
          </a:extLst>
        </a:blip>
        <a:stretch>
          <a:fillRect/>
        </a:stretch>
      </xdr:blipFill>
      <xdr:spPr>
        <a:xfrm>
          <a:off x="5474335" y="123589415"/>
          <a:ext cx="1296035" cy="1308100"/>
        </a:xfrm>
        <a:prstGeom prst="rect">
          <a:avLst/>
        </a:prstGeom>
      </xdr:spPr>
    </xdr:pic>
    <xdr:clientData/>
  </xdr:twoCellAnchor>
  <xdr:twoCellAnchor>
    <xdr:from>
      <xdr:col>2</xdr:col>
      <xdr:colOff>135466</xdr:colOff>
      <xdr:row>378</xdr:row>
      <xdr:rowOff>694267</xdr:rowOff>
    </xdr:from>
    <xdr:to>
      <xdr:col>2</xdr:col>
      <xdr:colOff>1365485</xdr:colOff>
      <xdr:row>378</xdr:row>
      <xdr:rowOff>1487593</xdr:rowOff>
    </xdr:to>
    <xdr:pic>
      <xdr:nvPicPr>
        <xdr:cNvPr id="945" name="图片 18"/>
        <xdr:cNvPicPr>
          <a:picLocks noChangeAspect="1" noChangeArrowheads="1"/>
        </xdr:cNvPicPr>
      </xdr:nvPicPr>
      <xdr:blipFill>
        <a:blip xmlns:r="http://schemas.openxmlformats.org/officeDocument/2006/relationships" r:embed="rId177" cstate="email">
          <a:extLst>
            <a:ext uri="{28A0092B-C50C-407E-A947-70E740481C1C}">
              <a14:useLocalDpi xmlns:a14="http://schemas.microsoft.com/office/drawing/2010/main" val="0"/>
            </a:ext>
          </a:extLst>
        </a:blip>
        <a:srcRect/>
        <a:stretch>
          <a:fillRect/>
        </a:stretch>
      </xdr:blipFill>
      <xdr:spPr>
        <a:xfrm>
          <a:off x="3724275" y="405597995"/>
          <a:ext cx="1229995" cy="793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234526</xdr:colOff>
      <xdr:row>378</xdr:row>
      <xdr:rowOff>522393</xdr:rowOff>
    </xdr:from>
    <xdr:to>
      <xdr:col>3</xdr:col>
      <xdr:colOff>1278466</xdr:colOff>
      <xdr:row>378</xdr:row>
      <xdr:rowOff>1566333</xdr:rowOff>
    </xdr:to>
    <xdr:pic>
      <xdr:nvPicPr>
        <xdr:cNvPr id="946" name="图片 2" descr="CPH01"/>
        <xdr:cNvPicPr>
          <a:picLocks noChangeAspect="1" noChangeArrowheads="1"/>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a:xfrm>
          <a:off x="5591175" y="405425910"/>
          <a:ext cx="1043940" cy="1043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42333</xdr:colOff>
      <xdr:row>236</xdr:row>
      <xdr:rowOff>67733</xdr:rowOff>
    </xdr:from>
    <xdr:to>
      <xdr:col>0</xdr:col>
      <xdr:colOff>851323</xdr:colOff>
      <xdr:row>236</xdr:row>
      <xdr:rowOff>335703</xdr:rowOff>
    </xdr:to>
    <xdr:pic>
      <xdr:nvPicPr>
        <xdr:cNvPr id="889"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55586865"/>
          <a:ext cx="808990" cy="267970"/>
        </a:xfrm>
        <a:prstGeom prst="rect">
          <a:avLst/>
        </a:prstGeom>
        <a:noFill/>
        <a:ln w="9525">
          <a:noFill/>
        </a:ln>
      </xdr:spPr>
    </xdr:pic>
    <xdr:clientData/>
  </xdr:twoCellAnchor>
  <xdr:twoCellAnchor>
    <xdr:from>
      <xdr:col>2</xdr:col>
      <xdr:colOff>152401</xdr:colOff>
      <xdr:row>236</xdr:row>
      <xdr:rowOff>95250</xdr:rowOff>
    </xdr:from>
    <xdr:to>
      <xdr:col>2</xdr:col>
      <xdr:colOff>1380491</xdr:colOff>
      <xdr:row>237</xdr:row>
      <xdr:rowOff>628015</xdr:rowOff>
    </xdr:to>
    <xdr:pic>
      <xdr:nvPicPr>
        <xdr:cNvPr id="899" name="图片 35" descr="2"/>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val="0"/>
            </a:ext>
          </a:extLst>
        </a:blip>
        <a:stretch>
          <a:fillRect/>
        </a:stretch>
      </xdr:blipFill>
      <xdr:spPr>
        <a:xfrm>
          <a:off x="3741420" y="255614805"/>
          <a:ext cx="1228090" cy="1231900"/>
        </a:xfrm>
        <a:prstGeom prst="rect">
          <a:avLst/>
        </a:prstGeom>
      </xdr:spPr>
    </xdr:pic>
    <xdr:clientData/>
  </xdr:twoCellAnchor>
  <xdr:twoCellAnchor>
    <xdr:from>
      <xdr:col>3</xdr:col>
      <xdr:colOff>165100</xdr:colOff>
      <xdr:row>236</xdr:row>
      <xdr:rowOff>85724</xdr:rowOff>
    </xdr:from>
    <xdr:to>
      <xdr:col>3</xdr:col>
      <xdr:colOff>1375619</xdr:colOff>
      <xdr:row>237</xdr:row>
      <xdr:rowOff>603884</xdr:rowOff>
    </xdr:to>
    <xdr:pic>
      <xdr:nvPicPr>
        <xdr:cNvPr id="903" name="图片 46" descr="11"/>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val="0"/>
            </a:ext>
          </a:extLst>
        </a:blip>
        <a:stretch>
          <a:fillRect/>
        </a:stretch>
      </xdr:blipFill>
      <xdr:spPr>
        <a:xfrm>
          <a:off x="5521960" y="255604645"/>
          <a:ext cx="1210310" cy="1217295"/>
        </a:xfrm>
        <a:prstGeom prst="rect">
          <a:avLst/>
        </a:prstGeom>
      </xdr:spPr>
    </xdr:pic>
    <xdr:clientData/>
  </xdr:twoCellAnchor>
  <xdr:twoCellAnchor>
    <xdr:from>
      <xdr:col>2</xdr:col>
      <xdr:colOff>142875</xdr:colOff>
      <xdr:row>122</xdr:row>
      <xdr:rowOff>251460</xdr:rowOff>
    </xdr:from>
    <xdr:to>
      <xdr:col>2</xdr:col>
      <xdr:colOff>1438910</xdr:colOff>
      <xdr:row>122</xdr:row>
      <xdr:rowOff>1547495</xdr:rowOff>
    </xdr:to>
    <xdr:pic>
      <xdr:nvPicPr>
        <xdr:cNvPr id="967" name="图片 711" descr="1(2)"/>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val="0"/>
            </a:ext>
          </a:extLst>
        </a:blip>
        <a:stretch>
          <a:fillRect/>
        </a:stretch>
      </xdr:blipFill>
      <xdr:spPr>
        <a:xfrm>
          <a:off x="3731895" y="112755045"/>
          <a:ext cx="1296035" cy="1296035"/>
        </a:xfrm>
        <a:prstGeom prst="rect">
          <a:avLst/>
        </a:prstGeom>
      </xdr:spPr>
    </xdr:pic>
    <xdr:clientData/>
  </xdr:twoCellAnchor>
  <xdr:twoCellAnchor>
    <xdr:from>
      <xdr:col>3</xdr:col>
      <xdr:colOff>98849</xdr:colOff>
      <xdr:row>122</xdr:row>
      <xdr:rowOff>209550</xdr:rowOff>
    </xdr:from>
    <xdr:to>
      <xdr:col>3</xdr:col>
      <xdr:colOff>1394884</xdr:colOff>
      <xdr:row>122</xdr:row>
      <xdr:rowOff>1505585</xdr:rowOff>
    </xdr:to>
    <xdr:pic>
      <xdr:nvPicPr>
        <xdr:cNvPr id="968" name="图片 715" descr="9(2)"/>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val="0"/>
            </a:ext>
          </a:extLst>
        </a:blip>
        <a:stretch>
          <a:fillRect/>
        </a:stretch>
      </xdr:blipFill>
      <xdr:spPr>
        <a:xfrm>
          <a:off x="5455285" y="112713135"/>
          <a:ext cx="1296035" cy="1296035"/>
        </a:xfrm>
        <a:prstGeom prst="rect">
          <a:avLst/>
        </a:prstGeom>
      </xdr:spPr>
    </xdr:pic>
    <xdr:clientData/>
  </xdr:twoCellAnchor>
  <xdr:twoCellAnchor>
    <xdr:from>
      <xdr:col>0</xdr:col>
      <xdr:colOff>50800</xdr:colOff>
      <xdr:row>462</xdr:row>
      <xdr:rowOff>118534</xdr:rowOff>
    </xdr:from>
    <xdr:to>
      <xdr:col>0</xdr:col>
      <xdr:colOff>859790</xdr:colOff>
      <xdr:row>462</xdr:row>
      <xdr:rowOff>386504</xdr:rowOff>
    </xdr:to>
    <xdr:pic>
      <xdr:nvPicPr>
        <xdr:cNvPr id="990"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18904855"/>
          <a:ext cx="808990" cy="267970"/>
        </a:xfrm>
        <a:prstGeom prst="rect">
          <a:avLst/>
        </a:prstGeom>
        <a:noFill/>
        <a:ln w="9525">
          <a:noFill/>
        </a:ln>
      </xdr:spPr>
    </xdr:pic>
    <xdr:clientData/>
  </xdr:twoCellAnchor>
  <xdr:twoCellAnchor>
    <xdr:from>
      <xdr:col>2</xdr:col>
      <xdr:colOff>123825</xdr:colOff>
      <xdr:row>462</xdr:row>
      <xdr:rowOff>485775</xdr:rowOff>
    </xdr:from>
    <xdr:to>
      <xdr:col>2</xdr:col>
      <xdr:colOff>1419860</xdr:colOff>
      <xdr:row>462</xdr:row>
      <xdr:rowOff>1795780</xdr:rowOff>
    </xdr:to>
    <xdr:pic>
      <xdr:nvPicPr>
        <xdr:cNvPr id="993" name="图片 122" descr="1"/>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val="0"/>
            </a:ext>
          </a:extLst>
        </a:blip>
        <a:stretch>
          <a:fillRect/>
        </a:stretch>
      </xdr:blipFill>
      <xdr:spPr>
        <a:xfrm>
          <a:off x="3712845" y="519272520"/>
          <a:ext cx="1296035" cy="1310005"/>
        </a:xfrm>
        <a:prstGeom prst="rect">
          <a:avLst/>
        </a:prstGeom>
      </xdr:spPr>
    </xdr:pic>
    <xdr:clientData/>
  </xdr:twoCellAnchor>
  <xdr:twoCellAnchor>
    <xdr:from>
      <xdr:col>3</xdr:col>
      <xdr:colOff>119380</xdr:colOff>
      <xdr:row>462</xdr:row>
      <xdr:rowOff>542925</xdr:rowOff>
    </xdr:from>
    <xdr:to>
      <xdr:col>3</xdr:col>
      <xdr:colOff>1415415</xdr:colOff>
      <xdr:row>462</xdr:row>
      <xdr:rowOff>1852930</xdr:rowOff>
    </xdr:to>
    <xdr:pic>
      <xdr:nvPicPr>
        <xdr:cNvPr id="994" name="图片 123" descr="2"/>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val="0"/>
            </a:ext>
          </a:extLst>
        </a:blip>
        <a:stretch>
          <a:fillRect/>
        </a:stretch>
      </xdr:blipFill>
      <xdr:spPr>
        <a:xfrm>
          <a:off x="5476240" y="519329670"/>
          <a:ext cx="1296035" cy="1310005"/>
        </a:xfrm>
        <a:prstGeom prst="rect">
          <a:avLst/>
        </a:prstGeom>
      </xdr:spPr>
    </xdr:pic>
    <xdr:clientData/>
  </xdr:twoCellAnchor>
  <xdr:twoCellAnchor>
    <xdr:from>
      <xdr:col>0</xdr:col>
      <xdr:colOff>47625</xdr:colOff>
      <xdr:row>386</xdr:row>
      <xdr:rowOff>95250</xdr:rowOff>
    </xdr:from>
    <xdr:to>
      <xdr:col>0</xdr:col>
      <xdr:colOff>856615</xdr:colOff>
      <xdr:row>386</xdr:row>
      <xdr:rowOff>363220</xdr:rowOff>
    </xdr:to>
    <xdr:pic>
      <xdr:nvPicPr>
        <xdr:cNvPr id="99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21267890"/>
          <a:ext cx="808990" cy="267970"/>
        </a:xfrm>
        <a:prstGeom prst="rect">
          <a:avLst/>
        </a:prstGeom>
        <a:noFill/>
        <a:ln w="9525">
          <a:noFill/>
        </a:ln>
      </xdr:spPr>
    </xdr:pic>
    <xdr:clientData/>
  </xdr:twoCellAnchor>
  <xdr:twoCellAnchor>
    <xdr:from>
      <xdr:col>2</xdr:col>
      <xdr:colOff>142875</xdr:colOff>
      <xdr:row>386</xdr:row>
      <xdr:rowOff>333375</xdr:rowOff>
    </xdr:from>
    <xdr:to>
      <xdr:col>2</xdr:col>
      <xdr:colOff>1438910</xdr:colOff>
      <xdr:row>386</xdr:row>
      <xdr:rowOff>1629410</xdr:rowOff>
    </xdr:to>
    <xdr:pic>
      <xdr:nvPicPr>
        <xdr:cNvPr id="997" name="图片 182" descr="1_副本"/>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val="0"/>
            </a:ext>
          </a:extLst>
        </a:blip>
        <a:stretch>
          <a:fillRect/>
        </a:stretch>
      </xdr:blipFill>
      <xdr:spPr>
        <a:xfrm>
          <a:off x="3731895" y="421506015"/>
          <a:ext cx="1296035" cy="1296035"/>
        </a:xfrm>
        <a:prstGeom prst="rect">
          <a:avLst/>
        </a:prstGeom>
      </xdr:spPr>
    </xdr:pic>
    <xdr:clientData/>
  </xdr:twoCellAnchor>
  <xdr:twoCellAnchor>
    <xdr:from>
      <xdr:col>3</xdr:col>
      <xdr:colOff>116205</xdr:colOff>
      <xdr:row>386</xdr:row>
      <xdr:rowOff>361950</xdr:rowOff>
    </xdr:from>
    <xdr:to>
      <xdr:col>3</xdr:col>
      <xdr:colOff>1412240</xdr:colOff>
      <xdr:row>386</xdr:row>
      <xdr:rowOff>1657985</xdr:rowOff>
    </xdr:to>
    <xdr:pic>
      <xdr:nvPicPr>
        <xdr:cNvPr id="998" name="图片 183" descr="9_副本"/>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val="0"/>
            </a:ext>
          </a:extLst>
        </a:blip>
        <a:stretch>
          <a:fillRect/>
        </a:stretch>
      </xdr:blipFill>
      <xdr:spPr>
        <a:xfrm>
          <a:off x="5473065" y="421534590"/>
          <a:ext cx="1296035" cy="1296035"/>
        </a:xfrm>
        <a:prstGeom prst="rect">
          <a:avLst/>
        </a:prstGeom>
      </xdr:spPr>
    </xdr:pic>
    <xdr:clientData/>
  </xdr:twoCellAnchor>
  <xdr:twoCellAnchor>
    <xdr:from>
      <xdr:col>0</xdr:col>
      <xdr:colOff>47625</xdr:colOff>
      <xdr:row>382</xdr:row>
      <xdr:rowOff>95250</xdr:rowOff>
    </xdr:from>
    <xdr:to>
      <xdr:col>0</xdr:col>
      <xdr:colOff>856615</xdr:colOff>
      <xdr:row>382</xdr:row>
      <xdr:rowOff>363220</xdr:rowOff>
    </xdr:to>
    <xdr:pic>
      <xdr:nvPicPr>
        <xdr:cNvPr id="99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13190690"/>
          <a:ext cx="808990" cy="267970"/>
        </a:xfrm>
        <a:prstGeom prst="rect">
          <a:avLst/>
        </a:prstGeom>
        <a:noFill/>
        <a:ln w="9525">
          <a:noFill/>
        </a:ln>
      </xdr:spPr>
    </xdr:pic>
    <xdr:clientData/>
  </xdr:twoCellAnchor>
  <xdr:twoCellAnchor>
    <xdr:from>
      <xdr:col>2</xdr:col>
      <xdr:colOff>133350</xdr:colOff>
      <xdr:row>382</xdr:row>
      <xdr:rowOff>419100</xdr:rowOff>
    </xdr:from>
    <xdr:to>
      <xdr:col>2</xdr:col>
      <xdr:colOff>1429385</xdr:colOff>
      <xdr:row>382</xdr:row>
      <xdr:rowOff>1715135</xdr:rowOff>
    </xdr:to>
    <xdr:pic>
      <xdr:nvPicPr>
        <xdr:cNvPr id="1000" name="图片 34" descr="3_副本"/>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val="0"/>
            </a:ext>
          </a:extLst>
        </a:blip>
        <a:stretch>
          <a:fillRect/>
        </a:stretch>
      </xdr:blipFill>
      <xdr:spPr>
        <a:xfrm>
          <a:off x="3722370" y="413514540"/>
          <a:ext cx="1296035" cy="1296035"/>
        </a:xfrm>
        <a:prstGeom prst="rect">
          <a:avLst/>
        </a:prstGeom>
      </xdr:spPr>
    </xdr:pic>
    <xdr:clientData/>
  </xdr:twoCellAnchor>
  <xdr:twoCellAnchor>
    <xdr:from>
      <xdr:col>3</xdr:col>
      <xdr:colOff>116205</xdr:colOff>
      <xdr:row>382</xdr:row>
      <xdr:rowOff>428625</xdr:rowOff>
    </xdr:from>
    <xdr:to>
      <xdr:col>3</xdr:col>
      <xdr:colOff>1412240</xdr:colOff>
      <xdr:row>382</xdr:row>
      <xdr:rowOff>1724660</xdr:rowOff>
    </xdr:to>
    <xdr:pic>
      <xdr:nvPicPr>
        <xdr:cNvPr id="1001" name="图片 45" descr="10_副本"/>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val="0"/>
            </a:ext>
          </a:extLst>
        </a:blip>
        <a:stretch>
          <a:fillRect/>
        </a:stretch>
      </xdr:blipFill>
      <xdr:spPr>
        <a:xfrm>
          <a:off x="5473065" y="413524065"/>
          <a:ext cx="1296035" cy="1296035"/>
        </a:xfrm>
        <a:prstGeom prst="rect">
          <a:avLst/>
        </a:prstGeom>
      </xdr:spPr>
    </xdr:pic>
    <xdr:clientData/>
  </xdr:twoCellAnchor>
  <xdr:twoCellAnchor>
    <xdr:from>
      <xdr:col>0</xdr:col>
      <xdr:colOff>50800</xdr:colOff>
      <xdr:row>519</xdr:row>
      <xdr:rowOff>50799</xdr:rowOff>
    </xdr:from>
    <xdr:to>
      <xdr:col>0</xdr:col>
      <xdr:colOff>859790</xdr:colOff>
      <xdr:row>519</xdr:row>
      <xdr:rowOff>318769</xdr:rowOff>
    </xdr:to>
    <xdr:pic>
      <xdr:nvPicPr>
        <xdr:cNvPr id="1013"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7848690"/>
          <a:ext cx="808990" cy="267970"/>
        </a:xfrm>
        <a:prstGeom prst="rect">
          <a:avLst/>
        </a:prstGeom>
        <a:noFill/>
        <a:ln w="9525">
          <a:noFill/>
        </a:ln>
      </xdr:spPr>
    </xdr:pic>
    <xdr:clientData/>
  </xdr:twoCellAnchor>
  <xdr:twoCellAnchor>
    <xdr:from>
      <xdr:col>2</xdr:col>
      <xdr:colOff>127000</xdr:colOff>
      <xdr:row>519</xdr:row>
      <xdr:rowOff>33867</xdr:rowOff>
    </xdr:from>
    <xdr:to>
      <xdr:col>2</xdr:col>
      <xdr:colOff>1423035</xdr:colOff>
      <xdr:row>519</xdr:row>
      <xdr:rowOff>1336252</xdr:rowOff>
    </xdr:to>
    <xdr:pic>
      <xdr:nvPicPr>
        <xdr:cNvPr id="1014" name="图片 37" descr="1_副本"/>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val="0"/>
            </a:ext>
          </a:extLst>
        </a:blip>
        <a:stretch>
          <a:fillRect/>
        </a:stretch>
      </xdr:blipFill>
      <xdr:spPr>
        <a:xfrm>
          <a:off x="3716020" y="597832180"/>
          <a:ext cx="1296035" cy="1302385"/>
        </a:xfrm>
        <a:prstGeom prst="rect">
          <a:avLst/>
        </a:prstGeom>
      </xdr:spPr>
    </xdr:pic>
    <xdr:clientData/>
  </xdr:twoCellAnchor>
  <xdr:twoCellAnchor>
    <xdr:from>
      <xdr:col>3</xdr:col>
      <xdr:colOff>102447</xdr:colOff>
      <xdr:row>519</xdr:row>
      <xdr:rowOff>59266</xdr:rowOff>
    </xdr:from>
    <xdr:to>
      <xdr:col>3</xdr:col>
      <xdr:colOff>1398482</xdr:colOff>
      <xdr:row>519</xdr:row>
      <xdr:rowOff>1361651</xdr:rowOff>
    </xdr:to>
    <xdr:pic>
      <xdr:nvPicPr>
        <xdr:cNvPr id="1015" name="图片 39" descr="11_副本"/>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val="0"/>
            </a:ext>
          </a:extLst>
        </a:blip>
        <a:stretch>
          <a:fillRect/>
        </a:stretch>
      </xdr:blipFill>
      <xdr:spPr>
        <a:xfrm>
          <a:off x="5459095" y="597857580"/>
          <a:ext cx="1296035" cy="1302385"/>
        </a:xfrm>
        <a:prstGeom prst="rect">
          <a:avLst/>
        </a:prstGeom>
      </xdr:spPr>
    </xdr:pic>
    <xdr:clientData/>
  </xdr:twoCellAnchor>
  <xdr:twoCellAnchor>
    <xdr:from>
      <xdr:col>0</xdr:col>
      <xdr:colOff>118533</xdr:colOff>
      <xdr:row>310</xdr:row>
      <xdr:rowOff>118533</xdr:rowOff>
    </xdr:from>
    <xdr:to>
      <xdr:col>0</xdr:col>
      <xdr:colOff>929428</xdr:colOff>
      <xdr:row>310</xdr:row>
      <xdr:rowOff>386503</xdr:rowOff>
    </xdr:to>
    <xdr:pic>
      <xdr:nvPicPr>
        <xdr:cNvPr id="1025" name="图片 172"/>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118110" y="335921985"/>
          <a:ext cx="810895" cy="267970"/>
        </a:xfrm>
        <a:prstGeom prst="rect">
          <a:avLst/>
        </a:prstGeom>
        <a:noFill/>
        <a:ln w="9525">
          <a:noFill/>
        </a:ln>
      </xdr:spPr>
    </xdr:pic>
    <xdr:clientData/>
  </xdr:twoCellAnchor>
  <xdr:twoCellAnchor>
    <xdr:from>
      <xdr:col>2</xdr:col>
      <xdr:colOff>110067</xdr:colOff>
      <xdr:row>310</xdr:row>
      <xdr:rowOff>279400</xdr:rowOff>
    </xdr:from>
    <xdr:to>
      <xdr:col>2</xdr:col>
      <xdr:colOff>1404197</xdr:colOff>
      <xdr:row>310</xdr:row>
      <xdr:rowOff>1573530</xdr:rowOff>
    </xdr:to>
    <xdr:pic>
      <xdr:nvPicPr>
        <xdr:cNvPr id="1026" name="图片 232" descr="1662536262"/>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val="0"/>
            </a:ext>
          </a:extLst>
        </a:blip>
        <a:stretch>
          <a:fillRect/>
        </a:stretch>
      </xdr:blipFill>
      <xdr:spPr>
        <a:xfrm>
          <a:off x="3698875" y="336083275"/>
          <a:ext cx="1294130" cy="1294130"/>
        </a:xfrm>
        <a:prstGeom prst="rect">
          <a:avLst/>
        </a:prstGeom>
      </xdr:spPr>
    </xdr:pic>
    <xdr:clientData/>
  </xdr:twoCellAnchor>
  <xdr:twoCellAnchor>
    <xdr:from>
      <xdr:col>3</xdr:col>
      <xdr:colOff>132080</xdr:colOff>
      <xdr:row>310</xdr:row>
      <xdr:rowOff>283633</xdr:rowOff>
    </xdr:from>
    <xdr:to>
      <xdr:col>3</xdr:col>
      <xdr:colOff>1426210</xdr:colOff>
      <xdr:row>310</xdr:row>
      <xdr:rowOff>1577763</xdr:rowOff>
    </xdr:to>
    <xdr:pic>
      <xdr:nvPicPr>
        <xdr:cNvPr id="1027" name="图片 253" descr="1662536262(3)"/>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val="0"/>
            </a:ext>
          </a:extLst>
        </a:blip>
        <a:stretch>
          <a:fillRect/>
        </a:stretch>
      </xdr:blipFill>
      <xdr:spPr>
        <a:xfrm>
          <a:off x="5488940" y="336087085"/>
          <a:ext cx="1294130" cy="1294130"/>
        </a:xfrm>
        <a:prstGeom prst="rect">
          <a:avLst/>
        </a:prstGeom>
      </xdr:spPr>
    </xdr:pic>
    <xdr:clientData/>
  </xdr:twoCellAnchor>
  <xdr:twoCellAnchor>
    <xdr:from>
      <xdr:col>3</xdr:col>
      <xdr:colOff>154728</xdr:colOff>
      <xdr:row>38</xdr:row>
      <xdr:rowOff>123825</xdr:rowOff>
    </xdr:from>
    <xdr:to>
      <xdr:col>3</xdr:col>
      <xdr:colOff>1404408</xdr:colOff>
      <xdr:row>38</xdr:row>
      <xdr:rowOff>1276350</xdr:rowOff>
    </xdr:to>
    <xdr:pic>
      <xdr:nvPicPr>
        <xdr:cNvPr id="871" name="图片 305" descr="65f1d4648972ce55de3d1ac3b833794"/>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a:xfrm>
          <a:off x="5511165" y="6915150"/>
          <a:ext cx="124968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xdr:colOff>
      <xdr:row>38</xdr:row>
      <xdr:rowOff>95250</xdr:rowOff>
    </xdr:from>
    <xdr:to>
      <xdr:col>2</xdr:col>
      <xdr:colOff>1381125</xdr:colOff>
      <xdr:row>38</xdr:row>
      <xdr:rowOff>1247775</xdr:rowOff>
    </xdr:to>
    <xdr:pic>
      <xdr:nvPicPr>
        <xdr:cNvPr id="873" name="图片 271" descr="1590804666(4)"/>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val="0"/>
            </a:ext>
          </a:extLst>
        </a:blip>
        <a:srcRect/>
        <a:stretch>
          <a:fillRect/>
        </a:stretch>
      </xdr:blipFill>
      <xdr:spPr>
        <a:xfrm>
          <a:off x="3674745" y="6886575"/>
          <a:ext cx="129540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131445</xdr:colOff>
      <xdr:row>39</xdr:row>
      <xdr:rowOff>123825</xdr:rowOff>
    </xdr:from>
    <xdr:to>
      <xdr:col>3</xdr:col>
      <xdr:colOff>1381125</xdr:colOff>
      <xdr:row>39</xdr:row>
      <xdr:rowOff>1323975</xdr:rowOff>
    </xdr:to>
    <xdr:pic>
      <xdr:nvPicPr>
        <xdr:cNvPr id="874" name="图片 306" descr="22d53acca0ef306df060dd07e2f9d5f"/>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a:xfrm>
          <a:off x="5488305" y="8248650"/>
          <a:ext cx="124968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100965</xdr:colOff>
      <xdr:row>39</xdr:row>
      <xdr:rowOff>49530</xdr:rowOff>
    </xdr:from>
    <xdr:to>
      <xdr:col>2</xdr:col>
      <xdr:colOff>1396365</xdr:colOff>
      <xdr:row>39</xdr:row>
      <xdr:rowOff>1352550</xdr:rowOff>
    </xdr:to>
    <xdr:pic>
      <xdr:nvPicPr>
        <xdr:cNvPr id="896" name="图片 273" descr="1590804666"/>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val="0"/>
            </a:ext>
          </a:extLst>
        </a:blip>
        <a:srcRect/>
        <a:stretch>
          <a:fillRect/>
        </a:stretch>
      </xdr:blipFill>
      <xdr:spPr>
        <a:xfrm>
          <a:off x="3689985" y="817435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xdr:colOff>
      <xdr:row>379</xdr:row>
      <xdr:rowOff>364067</xdr:rowOff>
    </xdr:from>
    <xdr:to>
      <xdr:col>2</xdr:col>
      <xdr:colOff>1380701</xdr:colOff>
      <xdr:row>379</xdr:row>
      <xdr:rowOff>1660102</xdr:rowOff>
    </xdr:to>
    <xdr:pic>
      <xdr:nvPicPr>
        <xdr:cNvPr id="928" name="图片 35" descr="1"/>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val="0"/>
            </a:ext>
          </a:extLst>
        </a:blip>
        <a:stretch>
          <a:fillRect/>
        </a:stretch>
      </xdr:blipFill>
      <xdr:spPr>
        <a:xfrm>
          <a:off x="3673475" y="407439495"/>
          <a:ext cx="1296035" cy="1296035"/>
        </a:xfrm>
        <a:prstGeom prst="rect">
          <a:avLst/>
        </a:prstGeom>
      </xdr:spPr>
    </xdr:pic>
    <xdr:clientData/>
  </xdr:twoCellAnchor>
  <xdr:twoCellAnchor>
    <xdr:from>
      <xdr:col>3</xdr:col>
      <xdr:colOff>68527</xdr:colOff>
      <xdr:row>379</xdr:row>
      <xdr:rowOff>355336</xdr:rowOff>
    </xdr:from>
    <xdr:to>
      <xdr:col>3</xdr:col>
      <xdr:colOff>1364562</xdr:colOff>
      <xdr:row>379</xdr:row>
      <xdr:rowOff>1651371</xdr:rowOff>
    </xdr:to>
    <xdr:pic>
      <xdr:nvPicPr>
        <xdr:cNvPr id="933" name="图片 36" descr="9"/>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val="0"/>
            </a:ext>
          </a:extLst>
        </a:blip>
        <a:stretch>
          <a:fillRect/>
        </a:stretch>
      </xdr:blipFill>
      <xdr:spPr>
        <a:xfrm>
          <a:off x="5424805" y="407430605"/>
          <a:ext cx="1296035" cy="1296035"/>
        </a:xfrm>
        <a:prstGeom prst="rect">
          <a:avLst/>
        </a:prstGeom>
      </xdr:spPr>
    </xdr:pic>
    <xdr:clientData/>
  </xdr:twoCellAnchor>
  <xdr:twoCellAnchor>
    <xdr:from>
      <xdr:col>0</xdr:col>
      <xdr:colOff>50800</xdr:colOff>
      <xdr:row>77</xdr:row>
      <xdr:rowOff>93133</xdr:rowOff>
    </xdr:from>
    <xdr:to>
      <xdr:col>0</xdr:col>
      <xdr:colOff>859790</xdr:colOff>
      <xdr:row>77</xdr:row>
      <xdr:rowOff>361103</xdr:rowOff>
    </xdr:to>
    <xdr:pic>
      <xdr:nvPicPr>
        <xdr:cNvPr id="105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56469280"/>
          <a:ext cx="808990" cy="267970"/>
        </a:xfrm>
        <a:prstGeom prst="rect">
          <a:avLst/>
        </a:prstGeom>
        <a:noFill/>
        <a:ln w="9525">
          <a:noFill/>
        </a:ln>
      </xdr:spPr>
    </xdr:pic>
    <xdr:clientData/>
  </xdr:twoCellAnchor>
  <xdr:twoCellAnchor>
    <xdr:from>
      <xdr:col>3</xdr:col>
      <xdr:colOff>141605</xdr:colOff>
      <xdr:row>77</xdr:row>
      <xdr:rowOff>180975</xdr:rowOff>
    </xdr:from>
    <xdr:to>
      <xdr:col>3</xdr:col>
      <xdr:colOff>1304789</xdr:colOff>
      <xdr:row>77</xdr:row>
      <xdr:rowOff>1588770</xdr:rowOff>
    </xdr:to>
    <xdr:pic>
      <xdr:nvPicPr>
        <xdr:cNvPr id="1053" name="图片 13" descr="C:/Users/Ray/AppData/Local/Temp/picturecompress_20210720175012/output_575.pngoutput_575"/>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val="0"/>
            </a:ext>
          </a:extLst>
        </a:blip>
        <a:stretch>
          <a:fillRect/>
        </a:stretch>
      </xdr:blipFill>
      <xdr:spPr>
        <a:xfrm>
          <a:off x="5498465" y="56557545"/>
          <a:ext cx="1162685" cy="1407795"/>
        </a:xfrm>
        <a:prstGeom prst="rect">
          <a:avLst/>
        </a:prstGeom>
        <a:noFill/>
        <a:ln w="9525">
          <a:noFill/>
        </a:ln>
      </xdr:spPr>
    </xdr:pic>
    <xdr:clientData/>
  </xdr:twoCellAnchor>
  <xdr:twoCellAnchor>
    <xdr:from>
      <xdr:col>2</xdr:col>
      <xdr:colOff>123825</xdr:colOff>
      <xdr:row>77</xdr:row>
      <xdr:rowOff>159901</xdr:rowOff>
    </xdr:from>
    <xdr:to>
      <xdr:col>2</xdr:col>
      <xdr:colOff>1295400</xdr:colOff>
      <xdr:row>77</xdr:row>
      <xdr:rowOff>1575435</xdr:rowOff>
    </xdr:to>
    <xdr:pic>
      <xdr:nvPicPr>
        <xdr:cNvPr id="1054" name="图片 603" descr="3"/>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val="0"/>
            </a:ext>
          </a:extLst>
        </a:blip>
        <a:stretch>
          <a:fillRect/>
        </a:stretch>
      </xdr:blipFill>
      <xdr:spPr>
        <a:xfrm>
          <a:off x="3712845" y="56535955"/>
          <a:ext cx="1171575" cy="1416050"/>
        </a:xfrm>
        <a:prstGeom prst="rect">
          <a:avLst/>
        </a:prstGeom>
      </xdr:spPr>
    </xdr:pic>
    <xdr:clientData/>
  </xdr:twoCellAnchor>
  <xdr:twoCellAnchor>
    <xdr:from>
      <xdr:col>0</xdr:col>
      <xdr:colOff>50800</xdr:colOff>
      <xdr:row>72</xdr:row>
      <xdr:rowOff>93133</xdr:rowOff>
    </xdr:from>
    <xdr:to>
      <xdr:col>0</xdr:col>
      <xdr:colOff>859790</xdr:colOff>
      <xdr:row>72</xdr:row>
      <xdr:rowOff>361103</xdr:rowOff>
    </xdr:to>
    <xdr:pic>
      <xdr:nvPicPr>
        <xdr:cNvPr id="105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44825920"/>
          <a:ext cx="808990" cy="267970"/>
        </a:xfrm>
        <a:prstGeom prst="rect">
          <a:avLst/>
        </a:prstGeom>
        <a:noFill/>
        <a:ln w="9525">
          <a:noFill/>
        </a:ln>
      </xdr:spPr>
    </xdr:pic>
    <xdr:clientData/>
  </xdr:twoCellAnchor>
  <xdr:twoCellAnchor>
    <xdr:from>
      <xdr:col>3</xdr:col>
      <xdr:colOff>114935</xdr:colOff>
      <xdr:row>72</xdr:row>
      <xdr:rowOff>152400</xdr:rowOff>
    </xdr:from>
    <xdr:to>
      <xdr:col>3</xdr:col>
      <xdr:colOff>1410335</xdr:colOff>
      <xdr:row>72</xdr:row>
      <xdr:rowOff>1491615</xdr:rowOff>
    </xdr:to>
    <xdr:pic>
      <xdr:nvPicPr>
        <xdr:cNvPr id="1058" name="图片 29" descr="C:/Users/Ray/AppData/Local/Temp/picturecompress_20210720175012/output_421.jpgoutput_421"/>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val="0"/>
            </a:ext>
          </a:extLst>
        </a:blip>
        <a:stretch>
          <a:fillRect/>
        </a:stretch>
      </xdr:blipFill>
      <xdr:spPr>
        <a:xfrm>
          <a:off x="5471795" y="44885610"/>
          <a:ext cx="1295400" cy="1339215"/>
        </a:xfrm>
        <a:prstGeom prst="rect">
          <a:avLst/>
        </a:prstGeom>
        <a:noFill/>
        <a:ln w="9525">
          <a:noFill/>
        </a:ln>
      </xdr:spPr>
    </xdr:pic>
    <xdr:clientData/>
  </xdr:twoCellAnchor>
  <xdr:twoCellAnchor>
    <xdr:from>
      <xdr:col>2</xdr:col>
      <xdr:colOff>133350</xdr:colOff>
      <xdr:row>72</xdr:row>
      <xdr:rowOff>229235</xdr:rowOff>
    </xdr:from>
    <xdr:to>
      <xdr:col>2</xdr:col>
      <xdr:colOff>1428750</xdr:colOff>
      <xdr:row>72</xdr:row>
      <xdr:rowOff>1557020</xdr:rowOff>
    </xdr:to>
    <xdr:pic>
      <xdr:nvPicPr>
        <xdr:cNvPr id="1059" name="图片 7" descr="C:/Users/Ray/AppData/Local/Temp/picturecompress_20210720175012/output_444.jpgoutput_444"/>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val="0"/>
            </a:ext>
          </a:extLst>
        </a:blip>
        <a:stretch>
          <a:fillRect/>
        </a:stretch>
      </xdr:blipFill>
      <xdr:spPr>
        <a:xfrm>
          <a:off x="3722370" y="44962445"/>
          <a:ext cx="1295400" cy="1327785"/>
        </a:xfrm>
        <a:prstGeom prst="rect">
          <a:avLst/>
        </a:prstGeom>
        <a:noFill/>
        <a:ln w="9525">
          <a:noFill/>
        </a:ln>
      </xdr:spPr>
    </xdr:pic>
    <xdr:clientData/>
  </xdr:twoCellAnchor>
  <xdr:twoCellAnchor>
    <xdr:from>
      <xdr:col>3</xdr:col>
      <xdr:colOff>109855</xdr:colOff>
      <xdr:row>427</xdr:row>
      <xdr:rowOff>476250</xdr:rowOff>
    </xdr:from>
    <xdr:to>
      <xdr:col>3</xdr:col>
      <xdr:colOff>1369695</xdr:colOff>
      <xdr:row>428</xdr:row>
      <xdr:rowOff>693420</xdr:rowOff>
    </xdr:to>
    <xdr:pic>
      <xdr:nvPicPr>
        <xdr:cNvPr id="1062" name="图片 53" descr="C:/Users/Ray/AppData/Local/Temp/picturecompress_20210720174024/output_53.jpgoutput_53"/>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val="0"/>
            </a:ext>
          </a:extLst>
        </a:blip>
        <a:stretch>
          <a:fillRect/>
        </a:stretch>
      </xdr:blipFill>
      <xdr:spPr>
        <a:xfrm>
          <a:off x="5466715" y="484348155"/>
          <a:ext cx="1259840" cy="1261110"/>
        </a:xfrm>
        <a:prstGeom prst="rect">
          <a:avLst/>
        </a:prstGeom>
        <a:noFill/>
        <a:ln w="9525">
          <a:noFill/>
        </a:ln>
      </xdr:spPr>
    </xdr:pic>
    <xdr:clientData/>
  </xdr:twoCellAnchor>
  <xdr:twoCellAnchor>
    <xdr:from>
      <xdr:col>2</xdr:col>
      <xdr:colOff>104775</xdr:colOff>
      <xdr:row>427</xdr:row>
      <xdr:rowOff>493395</xdr:rowOff>
    </xdr:from>
    <xdr:to>
      <xdr:col>2</xdr:col>
      <xdr:colOff>1400810</xdr:colOff>
      <xdr:row>428</xdr:row>
      <xdr:rowOff>701040</xdr:rowOff>
    </xdr:to>
    <xdr:pic>
      <xdr:nvPicPr>
        <xdr:cNvPr id="1063" name="图片 60" descr="C:/Users/Ray/AppData/Local/Temp/picturecompress_20210720174024/output_100.jpgoutput_100"/>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val="0"/>
            </a:ext>
          </a:extLst>
        </a:blip>
        <a:stretch>
          <a:fillRect/>
        </a:stretch>
      </xdr:blipFill>
      <xdr:spPr>
        <a:xfrm>
          <a:off x="3693795" y="484365300"/>
          <a:ext cx="1296035" cy="1251585"/>
        </a:xfrm>
        <a:prstGeom prst="rect">
          <a:avLst/>
        </a:prstGeom>
        <a:noFill/>
        <a:ln w="9525">
          <a:noFill/>
        </a:ln>
      </xdr:spPr>
    </xdr:pic>
    <xdr:clientData/>
  </xdr:twoCellAnchor>
  <xdr:twoCellAnchor>
    <xdr:from>
      <xdr:col>2</xdr:col>
      <xdr:colOff>200025</xdr:colOff>
      <xdr:row>423</xdr:row>
      <xdr:rowOff>200025</xdr:rowOff>
    </xdr:from>
    <xdr:to>
      <xdr:col>2</xdr:col>
      <xdr:colOff>1496060</xdr:colOff>
      <xdr:row>423</xdr:row>
      <xdr:rowOff>1685925</xdr:rowOff>
    </xdr:to>
    <xdr:pic>
      <xdr:nvPicPr>
        <xdr:cNvPr id="1067" name="图片 98" descr="C:/Users/Ray/AppData/Local/Temp/picturecompress_20210720174024/output_129.jpgoutput_129"/>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val="0"/>
            </a:ext>
          </a:extLst>
        </a:blip>
        <a:stretch>
          <a:fillRect/>
        </a:stretch>
      </xdr:blipFill>
      <xdr:spPr>
        <a:xfrm>
          <a:off x="3789045" y="477274890"/>
          <a:ext cx="1296035" cy="1485900"/>
        </a:xfrm>
        <a:prstGeom prst="rect">
          <a:avLst/>
        </a:prstGeom>
        <a:noFill/>
        <a:ln w="9525">
          <a:noFill/>
        </a:ln>
      </xdr:spPr>
    </xdr:pic>
    <xdr:clientData/>
  </xdr:twoCellAnchor>
  <xdr:twoCellAnchor>
    <xdr:from>
      <xdr:col>3</xdr:col>
      <xdr:colOff>123825</xdr:colOff>
      <xdr:row>423</xdr:row>
      <xdr:rowOff>344170</xdr:rowOff>
    </xdr:from>
    <xdr:to>
      <xdr:col>3</xdr:col>
      <xdr:colOff>1421130</xdr:colOff>
      <xdr:row>423</xdr:row>
      <xdr:rowOff>1619250</xdr:rowOff>
    </xdr:to>
    <xdr:pic>
      <xdr:nvPicPr>
        <xdr:cNvPr id="1068" name="图片 11" descr="C:/Users/Ray/AppData/Local/Temp/picturecompress_20210720174024/output_154.jpgoutput_154"/>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val="0"/>
            </a:ext>
          </a:extLst>
        </a:blip>
        <a:stretch>
          <a:fillRect/>
        </a:stretch>
      </xdr:blipFill>
      <xdr:spPr>
        <a:xfrm>
          <a:off x="5480685" y="477419035"/>
          <a:ext cx="1297305" cy="1275080"/>
        </a:xfrm>
        <a:prstGeom prst="rect">
          <a:avLst/>
        </a:prstGeom>
        <a:noFill/>
        <a:ln w="9525">
          <a:noFill/>
        </a:ln>
      </xdr:spPr>
    </xdr:pic>
    <xdr:clientData/>
  </xdr:twoCellAnchor>
  <xdr:twoCellAnchor>
    <xdr:from>
      <xdr:col>0</xdr:col>
      <xdr:colOff>76200</xdr:colOff>
      <xdr:row>332</xdr:row>
      <xdr:rowOff>76200</xdr:rowOff>
    </xdr:from>
    <xdr:to>
      <xdr:col>0</xdr:col>
      <xdr:colOff>886460</xdr:colOff>
      <xdr:row>332</xdr:row>
      <xdr:rowOff>344170</xdr:rowOff>
    </xdr:to>
    <xdr:pic>
      <xdr:nvPicPr>
        <xdr:cNvPr id="918"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56063550"/>
          <a:ext cx="810260" cy="267970"/>
        </a:xfrm>
        <a:prstGeom prst="rect">
          <a:avLst/>
        </a:prstGeom>
        <a:noFill/>
        <a:ln w="9525">
          <a:noFill/>
        </a:ln>
      </xdr:spPr>
    </xdr:pic>
    <xdr:clientData/>
  </xdr:twoCellAnchor>
  <xdr:twoCellAnchor>
    <xdr:from>
      <xdr:col>2</xdr:col>
      <xdr:colOff>219076</xdr:colOff>
      <xdr:row>332</xdr:row>
      <xdr:rowOff>200025</xdr:rowOff>
    </xdr:from>
    <xdr:to>
      <xdr:col>2</xdr:col>
      <xdr:colOff>1327540</xdr:colOff>
      <xdr:row>333</xdr:row>
      <xdr:rowOff>514350</xdr:rowOff>
    </xdr:to>
    <xdr:pic>
      <xdr:nvPicPr>
        <xdr:cNvPr id="919" name="图片 398" descr="2(6)"/>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val="0"/>
            </a:ext>
          </a:extLst>
        </a:blip>
        <a:stretch>
          <a:fillRect/>
        </a:stretch>
      </xdr:blipFill>
      <xdr:spPr>
        <a:xfrm>
          <a:off x="3808095" y="356187375"/>
          <a:ext cx="1108075" cy="1013460"/>
        </a:xfrm>
        <a:prstGeom prst="rect">
          <a:avLst/>
        </a:prstGeom>
      </xdr:spPr>
    </xdr:pic>
    <xdr:clientData/>
  </xdr:twoCellAnchor>
  <xdr:twoCellAnchor>
    <xdr:from>
      <xdr:col>3</xdr:col>
      <xdr:colOff>158116</xdr:colOff>
      <xdr:row>332</xdr:row>
      <xdr:rowOff>190499</xdr:rowOff>
    </xdr:from>
    <xdr:to>
      <xdr:col>3</xdr:col>
      <xdr:colOff>1313546</xdr:colOff>
      <xdr:row>333</xdr:row>
      <xdr:rowOff>609599</xdr:rowOff>
    </xdr:to>
    <xdr:pic>
      <xdr:nvPicPr>
        <xdr:cNvPr id="924" name="图片 401" descr="9(12)"/>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val="0"/>
            </a:ext>
          </a:extLst>
        </a:blip>
        <a:stretch>
          <a:fillRect/>
        </a:stretch>
      </xdr:blipFill>
      <xdr:spPr>
        <a:xfrm>
          <a:off x="5514975" y="356177215"/>
          <a:ext cx="1155065" cy="1118235"/>
        </a:xfrm>
        <a:prstGeom prst="rect">
          <a:avLst/>
        </a:prstGeom>
      </xdr:spPr>
    </xdr:pic>
    <xdr:clientData/>
  </xdr:twoCellAnchor>
  <xdr:twoCellAnchor>
    <xdr:from>
      <xdr:col>0</xdr:col>
      <xdr:colOff>57150</xdr:colOff>
      <xdr:row>270</xdr:row>
      <xdr:rowOff>76200</xdr:rowOff>
    </xdr:from>
    <xdr:to>
      <xdr:col>0</xdr:col>
      <xdr:colOff>867410</xdr:colOff>
      <xdr:row>270</xdr:row>
      <xdr:rowOff>344170</xdr:rowOff>
    </xdr:to>
    <xdr:pic>
      <xdr:nvPicPr>
        <xdr:cNvPr id="57" name="图片 490"/>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57150" y="285191835"/>
          <a:ext cx="810260" cy="267970"/>
        </a:xfrm>
        <a:prstGeom prst="rect">
          <a:avLst/>
        </a:prstGeom>
        <a:noFill/>
        <a:ln w="9525">
          <a:noFill/>
        </a:ln>
      </xdr:spPr>
    </xdr:pic>
    <xdr:clientData/>
  </xdr:twoCellAnchor>
  <xdr:twoCellAnchor>
    <xdr:from>
      <xdr:col>2</xdr:col>
      <xdr:colOff>209550</xdr:colOff>
      <xdr:row>270</xdr:row>
      <xdr:rowOff>114300</xdr:rowOff>
    </xdr:from>
    <xdr:to>
      <xdr:col>2</xdr:col>
      <xdr:colOff>1356196</xdr:colOff>
      <xdr:row>270</xdr:row>
      <xdr:rowOff>1289050</xdr:rowOff>
    </xdr:to>
    <xdr:pic>
      <xdr:nvPicPr>
        <xdr:cNvPr id="58" name="图片 469" descr="C:/Users/Ray/AppData/Local/Temp/picturecompress_20211105163529/output_57.jpgoutput_57"/>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val="0"/>
            </a:ext>
          </a:extLst>
        </a:blip>
        <a:stretch>
          <a:fillRect/>
        </a:stretch>
      </xdr:blipFill>
      <xdr:spPr>
        <a:xfrm>
          <a:off x="3798570" y="285229935"/>
          <a:ext cx="1146175" cy="1174750"/>
        </a:xfrm>
        <a:prstGeom prst="rect">
          <a:avLst/>
        </a:prstGeom>
        <a:noFill/>
        <a:ln w="9525">
          <a:noFill/>
        </a:ln>
      </xdr:spPr>
    </xdr:pic>
    <xdr:clientData/>
  </xdr:twoCellAnchor>
  <xdr:twoCellAnchor>
    <xdr:from>
      <xdr:col>3</xdr:col>
      <xdr:colOff>128905</xdr:colOff>
      <xdr:row>270</xdr:row>
      <xdr:rowOff>95885</xdr:rowOff>
    </xdr:from>
    <xdr:to>
      <xdr:col>3</xdr:col>
      <xdr:colOff>1295400</xdr:colOff>
      <xdr:row>270</xdr:row>
      <xdr:rowOff>1262380</xdr:rowOff>
    </xdr:to>
    <xdr:pic>
      <xdr:nvPicPr>
        <xdr:cNvPr id="62" name="图片 365" descr="9"/>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val="0"/>
            </a:ext>
          </a:extLst>
        </a:blip>
        <a:stretch>
          <a:fillRect/>
        </a:stretch>
      </xdr:blipFill>
      <xdr:spPr>
        <a:xfrm>
          <a:off x="5485765" y="285211520"/>
          <a:ext cx="1166495" cy="1166495"/>
        </a:xfrm>
        <a:prstGeom prst="rect">
          <a:avLst/>
        </a:prstGeom>
      </xdr:spPr>
    </xdr:pic>
    <xdr:clientData/>
  </xdr:twoCellAnchor>
  <xdr:twoCellAnchor>
    <xdr:from>
      <xdr:col>3</xdr:col>
      <xdr:colOff>118957</xdr:colOff>
      <xdr:row>563</xdr:row>
      <xdr:rowOff>121739</xdr:rowOff>
    </xdr:from>
    <xdr:to>
      <xdr:col>3</xdr:col>
      <xdr:colOff>1338792</xdr:colOff>
      <xdr:row>563</xdr:row>
      <xdr:rowOff>1469571</xdr:rowOff>
    </xdr:to>
    <xdr:pic>
      <xdr:nvPicPr>
        <xdr:cNvPr id="126" name="图片 12" descr="C:/Users/Ray/AppData/Local/Temp/picturecompress_20220519101150/output_5.jpgoutput_5"/>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val="0"/>
            </a:ext>
          </a:extLst>
        </a:blip>
        <a:stretch>
          <a:fillRect/>
        </a:stretch>
      </xdr:blipFill>
      <xdr:spPr>
        <a:xfrm>
          <a:off x="5475605" y="654871690"/>
          <a:ext cx="1219835" cy="1348105"/>
        </a:xfrm>
        <a:prstGeom prst="rect">
          <a:avLst/>
        </a:prstGeom>
      </xdr:spPr>
    </xdr:pic>
    <xdr:clientData/>
  </xdr:twoCellAnchor>
  <xdr:twoCellAnchor>
    <xdr:from>
      <xdr:col>2</xdr:col>
      <xdr:colOff>97669</xdr:colOff>
      <xdr:row>563</xdr:row>
      <xdr:rowOff>97411</xdr:rowOff>
    </xdr:from>
    <xdr:to>
      <xdr:col>2</xdr:col>
      <xdr:colOff>1367669</xdr:colOff>
      <xdr:row>563</xdr:row>
      <xdr:rowOff>1458686</xdr:rowOff>
    </xdr:to>
    <xdr:pic>
      <xdr:nvPicPr>
        <xdr:cNvPr id="127" name="图片 13" descr="C:/Users/Ray/AppData/Local/Temp/picturecompress_20220519101150/output_6.jpgoutput_6"/>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val="0"/>
            </a:ext>
          </a:extLst>
        </a:blip>
        <a:stretch>
          <a:fillRect/>
        </a:stretch>
      </xdr:blipFill>
      <xdr:spPr>
        <a:xfrm>
          <a:off x="3686175" y="654847560"/>
          <a:ext cx="1270000" cy="1361440"/>
        </a:xfrm>
        <a:prstGeom prst="rect">
          <a:avLst/>
        </a:prstGeom>
      </xdr:spPr>
    </xdr:pic>
    <xdr:clientData/>
  </xdr:twoCellAnchor>
  <xdr:twoCellAnchor>
    <xdr:from>
      <xdr:col>2</xdr:col>
      <xdr:colOff>244022</xdr:colOff>
      <xdr:row>499</xdr:row>
      <xdr:rowOff>0</xdr:rowOff>
    </xdr:from>
    <xdr:to>
      <xdr:col>2</xdr:col>
      <xdr:colOff>1469572</xdr:colOff>
      <xdr:row>500</xdr:row>
      <xdr:rowOff>500743</xdr:rowOff>
    </xdr:to>
    <xdr:pic>
      <xdr:nvPicPr>
        <xdr:cNvPr id="128" name="图片 11"/>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val="0"/>
            </a:ext>
          </a:extLst>
        </a:blip>
        <a:srcRect/>
        <a:stretch>
          <a:fillRect/>
        </a:stretch>
      </xdr:blipFill>
      <xdr:spPr>
        <a:xfrm>
          <a:off x="3832860" y="576498720"/>
          <a:ext cx="1225550" cy="1010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1688434</xdr:colOff>
      <xdr:row>499</xdr:row>
      <xdr:rowOff>0</xdr:rowOff>
    </xdr:from>
    <xdr:to>
      <xdr:col>3</xdr:col>
      <xdr:colOff>1224531</xdr:colOff>
      <xdr:row>501</xdr:row>
      <xdr:rowOff>65314</xdr:rowOff>
    </xdr:to>
    <xdr:pic>
      <xdr:nvPicPr>
        <xdr:cNvPr id="131" name="图片 30"/>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val="0"/>
            </a:ext>
          </a:extLst>
        </a:blip>
        <a:srcRect/>
        <a:stretch>
          <a:fillRect/>
        </a:stretch>
      </xdr:blipFill>
      <xdr:spPr>
        <a:xfrm>
          <a:off x="5276850" y="576498720"/>
          <a:ext cx="1304290"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67733</xdr:colOff>
      <xdr:row>572</xdr:row>
      <xdr:rowOff>101600</xdr:rowOff>
    </xdr:from>
    <xdr:to>
      <xdr:col>0</xdr:col>
      <xdr:colOff>876723</xdr:colOff>
      <xdr:row>572</xdr:row>
      <xdr:rowOff>369570</xdr:rowOff>
    </xdr:to>
    <xdr:pic>
      <xdr:nvPicPr>
        <xdr:cNvPr id="28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7310" y="671995100"/>
          <a:ext cx="808990" cy="267970"/>
        </a:xfrm>
        <a:prstGeom prst="rect">
          <a:avLst/>
        </a:prstGeom>
        <a:noFill/>
        <a:ln w="9525">
          <a:noFill/>
        </a:ln>
      </xdr:spPr>
    </xdr:pic>
    <xdr:clientData/>
  </xdr:twoCellAnchor>
  <xdr:twoCellAnchor>
    <xdr:from>
      <xdr:col>3</xdr:col>
      <xdr:colOff>133774</xdr:colOff>
      <xdr:row>572</xdr:row>
      <xdr:rowOff>464820</xdr:rowOff>
    </xdr:from>
    <xdr:to>
      <xdr:col>3</xdr:col>
      <xdr:colOff>1429809</xdr:colOff>
      <xdr:row>572</xdr:row>
      <xdr:rowOff>1765935</xdr:rowOff>
    </xdr:to>
    <xdr:pic>
      <xdr:nvPicPr>
        <xdr:cNvPr id="290" name="图片 5" descr="C:/Users/Ray/AppData/Local/Temp/picturecompress_20220525172313/output_2.jpgoutput_2"/>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val="0"/>
            </a:ext>
          </a:extLst>
        </a:blip>
        <a:stretch>
          <a:fillRect/>
        </a:stretch>
      </xdr:blipFill>
      <xdr:spPr>
        <a:xfrm>
          <a:off x="5490210" y="672358320"/>
          <a:ext cx="1296035" cy="1301115"/>
        </a:xfrm>
        <a:prstGeom prst="rect">
          <a:avLst/>
        </a:prstGeom>
      </xdr:spPr>
    </xdr:pic>
    <xdr:clientData/>
  </xdr:twoCellAnchor>
  <xdr:twoCellAnchor>
    <xdr:from>
      <xdr:col>2</xdr:col>
      <xdr:colOff>171450</xdr:colOff>
      <xdr:row>572</xdr:row>
      <xdr:rowOff>390525</xdr:rowOff>
    </xdr:from>
    <xdr:to>
      <xdr:col>2</xdr:col>
      <xdr:colOff>1467485</xdr:colOff>
      <xdr:row>572</xdr:row>
      <xdr:rowOff>1838960</xdr:rowOff>
    </xdr:to>
    <xdr:pic>
      <xdr:nvPicPr>
        <xdr:cNvPr id="291" name="图片 16" descr="C:/Users/Ray/AppData/Local/Temp/picturecompress_20220611164956/output_1.pngoutput_1"/>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val="0"/>
            </a:ext>
          </a:extLst>
        </a:blip>
        <a:stretch>
          <a:fillRect/>
        </a:stretch>
      </xdr:blipFill>
      <xdr:spPr>
        <a:xfrm>
          <a:off x="3760470" y="672284025"/>
          <a:ext cx="1296035" cy="1448435"/>
        </a:xfrm>
        <a:prstGeom prst="rect">
          <a:avLst/>
        </a:prstGeom>
      </xdr:spPr>
    </xdr:pic>
    <xdr:clientData/>
  </xdr:twoCellAnchor>
  <xdr:twoCellAnchor>
    <xdr:from>
      <xdr:col>0</xdr:col>
      <xdr:colOff>59266</xdr:colOff>
      <xdr:row>117</xdr:row>
      <xdr:rowOff>67733</xdr:rowOff>
    </xdr:from>
    <xdr:to>
      <xdr:col>0</xdr:col>
      <xdr:colOff>868256</xdr:colOff>
      <xdr:row>117</xdr:row>
      <xdr:rowOff>335703</xdr:rowOff>
    </xdr:to>
    <xdr:pic>
      <xdr:nvPicPr>
        <xdr:cNvPr id="87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00272215"/>
          <a:ext cx="808990" cy="267970"/>
        </a:xfrm>
        <a:prstGeom prst="rect">
          <a:avLst/>
        </a:prstGeom>
        <a:noFill/>
        <a:ln w="9525">
          <a:noFill/>
        </a:ln>
      </xdr:spPr>
    </xdr:pic>
    <xdr:clientData/>
  </xdr:twoCellAnchor>
  <xdr:twoCellAnchor>
    <xdr:from>
      <xdr:col>3</xdr:col>
      <xdr:colOff>105147</xdr:colOff>
      <xdr:row>117</xdr:row>
      <xdr:rowOff>59532</xdr:rowOff>
    </xdr:from>
    <xdr:to>
      <xdr:col>3</xdr:col>
      <xdr:colOff>1401182</xdr:colOff>
      <xdr:row>117</xdr:row>
      <xdr:rowOff>1500188</xdr:rowOff>
    </xdr:to>
    <xdr:pic>
      <xdr:nvPicPr>
        <xdr:cNvPr id="887" name="图片 641" descr="C:/Users/Ray/AppData/Local/Temp/picturecompress_20220518182426/output_5.jpgoutput_5"/>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val="0"/>
            </a:ext>
          </a:extLst>
        </a:blip>
        <a:stretch>
          <a:fillRect/>
        </a:stretch>
      </xdr:blipFill>
      <xdr:spPr>
        <a:xfrm>
          <a:off x="5461635" y="100263960"/>
          <a:ext cx="1296035" cy="1440815"/>
        </a:xfrm>
        <a:prstGeom prst="rect">
          <a:avLst/>
        </a:prstGeom>
      </xdr:spPr>
    </xdr:pic>
    <xdr:clientData/>
  </xdr:twoCellAnchor>
  <xdr:twoCellAnchor>
    <xdr:from>
      <xdr:col>2</xdr:col>
      <xdr:colOff>125412</xdr:colOff>
      <xdr:row>117</xdr:row>
      <xdr:rowOff>87313</xdr:rowOff>
    </xdr:from>
    <xdr:to>
      <xdr:col>2</xdr:col>
      <xdr:colOff>1512094</xdr:colOff>
      <xdr:row>117</xdr:row>
      <xdr:rowOff>1535906</xdr:rowOff>
    </xdr:to>
    <xdr:pic>
      <xdr:nvPicPr>
        <xdr:cNvPr id="890" name="图片 653" descr="1654078202"/>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val="0"/>
            </a:ext>
          </a:extLst>
        </a:blip>
        <a:stretch>
          <a:fillRect/>
        </a:stretch>
      </xdr:blipFill>
      <xdr:spPr>
        <a:xfrm>
          <a:off x="3714115" y="100291900"/>
          <a:ext cx="1386840" cy="1448435"/>
        </a:xfrm>
        <a:prstGeom prst="rect">
          <a:avLst/>
        </a:prstGeom>
      </xdr:spPr>
    </xdr:pic>
    <xdr:clientData/>
  </xdr:twoCellAnchor>
  <xdr:twoCellAnchor>
    <xdr:from>
      <xdr:col>0</xdr:col>
      <xdr:colOff>50800</xdr:colOff>
      <xdr:row>188</xdr:row>
      <xdr:rowOff>67733</xdr:rowOff>
    </xdr:from>
    <xdr:to>
      <xdr:col>0</xdr:col>
      <xdr:colOff>859790</xdr:colOff>
      <xdr:row>188</xdr:row>
      <xdr:rowOff>335703</xdr:rowOff>
    </xdr:to>
    <xdr:pic>
      <xdr:nvPicPr>
        <xdr:cNvPr id="982"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189266195"/>
          <a:ext cx="808990" cy="267970"/>
        </a:xfrm>
        <a:prstGeom prst="rect">
          <a:avLst/>
        </a:prstGeom>
        <a:noFill/>
        <a:ln w="9525">
          <a:noFill/>
        </a:ln>
      </xdr:spPr>
    </xdr:pic>
    <xdr:clientData/>
  </xdr:twoCellAnchor>
  <xdr:twoCellAnchor>
    <xdr:from>
      <xdr:col>2</xdr:col>
      <xdr:colOff>140493</xdr:colOff>
      <xdr:row>189</xdr:row>
      <xdr:rowOff>166687</xdr:rowOff>
    </xdr:from>
    <xdr:to>
      <xdr:col>2</xdr:col>
      <xdr:colOff>1459503</xdr:colOff>
      <xdr:row>191</xdr:row>
      <xdr:rowOff>492192</xdr:rowOff>
    </xdr:to>
    <xdr:pic>
      <xdr:nvPicPr>
        <xdr:cNvPr id="983" name="图片 12" descr="ud4"/>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val="0"/>
            </a:ext>
          </a:extLst>
        </a:blip>
        <a:stretch>
          <a:fillRect/>
        </a:stretch>
      </xdr:blipFill>
      <xdr:spPr>
        <a:xfrm>
          <a:off x="3729355" y="189936755"/>
          <a:ext cx="1318895" cy="1468755"/>
        </a:xfrm>
        <a:prstGeom prst="rect">
          <a:avLst/>
        </a:prstGeom>
      </xdr:spPr>
    </xdr:pic>
    <xdr:clientData/>
  </xdr:twoCellAnchor>
  <xdr:twoCellAnchor>
    <xdr:from>
      <xdr:col>3</xdr:col>
      <xdr:colOff>83072</xdr:colOff>
      <xdr:row>188</xdr:row>
      <xdr:rowOff>523876</xdr:rowOff>
    </xdr:from>
    <xdr:to>
      <xdr:col>3</xdr:col>
      <xdr:colOff>1423578</xdr:colOff>
      <xdr:row>192</xdr:row>
      <xdr:rowOff>106204</xdr:rowOff>
    </xdr:to>
    <xdr:pic>
      <xdr:nvPicPr>
        <xdr:cNvPr id="984" name="图片 33" descr="29e925afe7da2a1612597851559dc87"/>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val="0"/>
            </a:ext>
          </a:extLst>
        </a:blip>
        <a:stretch>
          <a:fillRect/>
        </a:stretch>
      </xdr:blipFill>
      <xdr:spPr>
        <a:xfrm>
          <a:off x="5439410" y="189722760"/>
          <a:ext cx="1340485" cy="1868170"/>
        </a:xfrm>
        <a:prstGeom prst="rect">
          <a:avLst/>
        </a:prstGeom>
      </xdr:spPr>
    </xdr:pic>
    <xdr:clientData/>
  </xdr:twoCellAnchor>
  <xdr:twoCellAnchor>
    <xdr:from>
      <xdr:col>0</xdr:col>
      <xdr:colOff>50800</xdr:colOff>
      <xdr:row>188</xdr:row>
      <xdr:rowOff>67733</xdr:rowOff>
    </xdr:from>
    <xdr:to>
      <xdr:col>0</xdr:col>
      <xdr:colOff>859790</xdr:colOff>
      <xdr:row>188</xdr:row>
      <xdr:rowOff>335703</xdr:rowOff>
    </xdr:to>
    <xdr:pic>
      <xdr:nvPicPr>
        <xdr:cNvPr id="985"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189266195"/>
          <a:ext cx="808990" cy="267970"/>
        </a:xfrm>
        <a:prstGeom prst="rect">
          <a:avLst/>
        </a:prstGeom>
        <a:noFill/>
        <a:ln w="9525">
          <a:noFill/>
        </a:ln>
      </xdr:spPr>
    </xdr:pic>
    <xdr:clientData/>
  </xdr:twoCellAnchor>
  <xdr:twoCellAnchor>
    <xdr:from>
      <xdr:col>0</xdr:col>
      <xdr:colOff>50800</xdr:colOff>
      <xdr:row>184</xdr:row>
      <xdr:rowOff>67733</xdr:rowOff>
    </xdr:from>
    <xdr:to>
      <xdr:col>0</xdr:col>
      <xdr:colOff>859790</xdr:colOff>
      <xdr:row>184</xdr:row>
      <xdr:rowOff>335703</xdr:rowOff>
    </xdr:to>
    <xdr:pic>
      <xdr:nvPicPr>
        <xdr:cNvPr id="988"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187231655"/>
          <a:ext cx="808990" cy="267970"/>
        </a:xfrm>
        <a:prstGeom prst="rect">
          <a:avLst/>
        </a:prstGeom>
        <a:noFill/>
        <a:ln w="9525">
          <a:noFill/>
        </a:ln>
      </xdr:spPr>
    </xdr:pic>
    <xdr:clientData/>
  </xdr:twoCellAnchor>
  <xdr:twoCellAnchor>
    <xdr:from>
      <xdr:col>3</xdr:col>
      <xdr:colOff>98788</xdr:colOff>
      <xdr:row>184</xdr:row>
      <xdr:rowOff>390525</xdr:rowOff>
    </xdr:from>
    <xdr:to>
      <xdr:col>3</xdr:col>
      <xdr:colOff>1372896</xdr:colOff>
      <xdr:row>187</xdr:row>
      <xdr:rowOff>156028</xdr:rowOff>
    </xdr:to>
    <xdr:pic>
      <xdr:nvPicPr>
        <xdr:cNvPr id="989" name="图片 4" descr="包装2"/>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val="0"/>
            </a:ext>
          </a:extLst>
        </a:blip>
        <a:stretch>
          <a:fillRect/>
        </a:stretch>
      </xdr:blipFill>
      <xdr:spPr>
        <a:xfrm>
          <a:off x="5455285" y="187554870"/>
          <a:ext cx="1274445" cy="1290955"/>
        </a:xfrm>
        <a:prstGeom prst="rect">
          <a:avLst/>
        </a:prstGeom>
        <a:noFill/>
        <a:ln w="9525">
          <a:noFill/>
        </a:ln>
      </xdr:spPr>
    </xdr:pic>
    <xdr:clientData/>
  </xdr:twoCellAnchor>
  <xdr:twoCellAnchor>
    <xdr:from>
      <xdr:col>2</xdr:col>
      <xdr:colOff>85725</xdr:colOff>
      <xdr:row>184</xdr:row>
      <xdr:rowOff>419100</xdr:rowOff>
    </xdr:from>
    <xdr:to>
      <xdr:col>2</xdr:col>
      <xdr:colOff>1400175</xdr:colOff>
      <xdr:row>187</xdr:row>
      <xdr:rowOff>127453</xdr:rowOff>
    </xdr:to>
    <xdr:pic>
      <xdr:nvPicPr>
        <xdr:cNvPr id="1005" name="图片 11" descr="ud5"/>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val="0"/>
            </a:ext>
          </a:extLst>
        </a:blip>
        <a:stretch>
          <a:fillRect/>
        </a:stretch>
      </xdr:blipFill>
      <xdr:spPr>
        <a:xfrm>
          <a:off x="3674745" y="187583445"/>
          <a:ext cx="1314450" cy="1233805"/>
        </a:xfrm>
        <a:prstGeom prst="rect">
          <a:avLst/>
        </a:prstGeom>
      </xdr:spPr>
    </xdr:pic>
    <xdr:clientData/>
  </xdr:twoCellAnchor>
  <xdr:twoCellAnchor>
    <xdr:from>
      <xdr:col>0</xdr:col>
      <xdr:colOff>119743</xdr:colOff>
      <xdr:row>457</xdr:row>
      <xdr:rowOff>97972</xdr:rowOff>
    </xdr:from>
    <xdr:to>
      <xdr:col>0</xdr:col>
      <xdr:colOff>926828</xdr:colOff>
      <xdr:row>457</xdr:row>
      <xdr:rowOff>365942</xdr:rowOff>
    </xdr:to>
    <xdr:pic>
      <xdr:nvPicPr>
        <xdr:cNvPr id="1061" name="图片 198"/>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val="0"/>
            </a:ext>
          </a:extLst>
        </a:blip>
        <a:stretch>
          <a:fillRect/>
        </a:stretch>
      </xdr:blipFill>
      <xdr:spPr>
        <a:xfrm>
          <a:off x="119380" y="508946150"/>
          <a:ext cx="807085" cy="267970"/>
        </a:xfrm>
        <a:prstGeom prst="rect">
          <a:avLst/>
        </a:prstGeom>
        <a:noFill/>
        <a:ln w="9525">
          <a:noFill/>
        </a:ln>
      </xdr:spPr>
    </xdr:pic>
    <xdr:clientData/>
  </xdr:twoCellAnchor>
  <xdr:twoCellAnchor>
    <xdr:from>
      <xdr:col>2</xdr:col>
      <xdr:colOff>97972</xdr:colOff>
      <xdr:row>457</xdr:row>
      <xdr:rowOff>391886</xdr:rowOff>
    </xdr:from>
    <xdr:to>
      <xdr:col>2</xdr:col>
      <xdr:colOff>1394007</xdr:colOff>
      <xdr:row>458</xdr:row>
      <xdr:rowOff>660854</xdr:rowOff>
    </xdr:to>
    <xdr:pic>
      <xdr:nvPicPr>
        <xdr:cNvPr id="1064" name="图片 26" descr="3"/>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val="0"/>
            </a:ext>
          </a:extLst>
        </a:blip>
        <a:stretch>
          <a:fillRect/>
        </a:stretch>
      </xdr:blipFill>
      <xdr:spPr>
        <a:xfrm>
          <a:off x="3686810" y="509240155"/>
          <a:ext cx="1296035" cy="1289685"/>
        </a:xfrm>
        <a:prstGeom prst="rect">
          <a:avLst/>
        </a:prstGeom>
      </xdr:spPr>
    </xdr:pic>
    <xdr:clientData/>
  </xdr:twoCellAnchor>
  <xdr:twoCellAnchor>
    <xdr:from>
      <xdr:col>3</xdr:col>
      <xdr:colOff>105047</xdr:colOff>
      <xdr:row>457</xdr:row>
      <xdr:rowOff>381000</xdr:rowOff>
    </xdr:from>
    <xdr:to>
      <xdr:col>3</xdr:col>
      <xdr:colOff>1401082</xdr:colOff>
      <xdr:row>458</xdr:row>
      <xdr:rowOff>650603</xdr:rowOff>
    </xdr:to>
    <xdr:pic>
      <xdr:nvPicPr>
        <xdr:cNvPr id="1065" name="图片 27" descr="11"/>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val="0"/>
            </a:ext>
          </a:extLst>
        </a:blip>
        <a:stretch>
          <a:fillRect/>
        </a:stretch>
      </xdr:blipFill>
      <xdr:spPr>
        <a:xfrm>
          <a:off x="5461635" y="509229360"/>
          <a:ext cx="1296035" cy="1290320"/>
        </a:xfrm>
        <a:prstGeom prst="rect">
          <a:avLst/>
        </a:prstGeom>
      </xdr:spPr>
    </xdr:pic>
    <xdr:clientData/>
  </xdr:twoCellAnchor>
  <xdr:twoCellAnchor>
    <xdr:from>
      <xdr:col>3</xdr:col>
      <xdr:colOff>130969</xdr:colOff>
      <xdr:row>208</xdr:row>
      <xdr:rowOff>175748</xdr:rowOff>
    </xdr:from>
    <xdr:to>
      <xdr:col>3</xdr:col>
      <xdr:colOff>1369219</xdr:colOff>
      <xdr:row>208</xdr:row>
      <xdr:rowOff>1414462</xdr:rowOff>
    </xdr:to>
    <xdr:pic>
      <xdr:nvPicPr>
        <xdr:cNvPr id="922" name="Рисунок 921" descr="Комплект магнитных пластин Hoco DI48 цвет: черный"/>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val="0"/>
            </a:ext>
          </a:extLst>
        </a:blip>
        <a:srcRect/>
        <a:stretch>
          <a:fillRect/>
        </a:stretch>
      </xdr:blipFill>
      <xdr:spPr>
        <a:xfrm>
          <a:off x="5487670" y="198068565"/>
          <a:ext cx="1238250" cy="12388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178595</xdr:colOff>
      <xdr:row>208</xdr:row>
      <xdr:rowOff>250032</xdr:rowOff>
    </xdr:from>
    <xdr:to>
      <xdr:col>2</xdr:col>
      <xdr:colOff>1389517</xdr:colOff>
      <xdr:row>208</xdr:row>
      <xdr:rowOff>1462088</xdr:rowOff>
    </xdr:to>
    <xdr:pic>
      <xdr:nvPicPr>
        <xdr:cNvPr id="923" name="Рисунок 922" descr="Комплект магнитных пластин Hoco DI48 цвет: черный"/>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val="0"/>
            </a:ext>
          </a:extLst>
        </a:blip>
        <a:srcRect/>
        <a:stretch>
          <a:fillRect/>
        </a:stretch>
      </xdr:blipFill>
      <xdr:spPr>
        <a:xfrm>
          <a:off x="3767455" y="198142860"/>
          <a:ext cx="1210945" cy="1212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85725</xdr:colOff>
      <xdr:row>407</xdr:row>
      <xdr:rowOff>114300</xdr:rowOff>
    </xdr:from>
    <xdr:to>
      <xdr:col>0</xdr:col>
      <xdr:colOff>895985</xdr:colOff>
      <xdr:row>407</xdr:row>
      <xdr:rowOff>382270</xdr:rowOff>
    </xdr:to>
    <xdr:pic>
      <xdr:nvPicPr>
        <xdr:cNvPr id="958"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85725" y="463768440"/>
          <a:ext cx="810260" cy="267970"/>
        </a:xfrm>
        <a:prstGeom prst="rect">
          <a:avLst/>
        </a:prstGeom>
        <a:noFill/>
        <a:ln w="9525">
          <a:noFill/>
        </a:ln>
      </xdr:spPr>
    </xdr:pic>
    <xdr:clientData/>
  </xdr:twoCellAnchor>
  <xdr:twoCellAnchor>
    <xdr:from>
      <xdr:col>2</xdr:col>
      <xdr:colOff>152400</xdr:colOff>
      <xdr:row>407</xdr:row>
      <xdr:rowOff>457200</xdr:rowOff>
    </xdr:from>
    <xdr:to>
      <xdr:col>2</xdr:col>
      <xdr:colOff>1448435</xdr:colOff>
      <xdr:row>407</xdr:row>
      <xdr:rowOff>1753235</xdr:rowOff>
    </xdr:to>
    <xdr:pic>
      <xdr:nvPicPr>
        <xdr:cNvPr id="1016" name="图片 317" descr="1"/>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val="0"/>
            </a:ext>
          </a:extLst>
        </a:blip>
        <a:stretch>
          <a:fillRect/>
        </a:stretch>
      </xdr:blipFill>
      <xdr:spPr>
        <a:xfrm>
          <a:off x="3741420" y="464111340"/>
          <a:ext cx="1296035" cy="1296035"/>
        </a:xfrm>
        <a:prstGeom prst="rect">
          <a:avLst/>
        </a:prstGeom>
      </xdr:spPr>
    </xdr:pic>
    <xdr:clientData/>
  </xdr:twoCellAnchor>
  <xdr:twoCellAnchor>
    <xdr:from>
      <xdr:col>3</xdr:col>
      <xdr:colOff>84455</xdr:colOff>
      <xdr:row>407</xdr:row>
      <xdr:rowOff>390525</xdr:rowOff>
    </xdr:from>
    <xdr:to>
      <xdr:col>3</xdr:col>
      <xdr:colOff>1380490</xdr:colOff>
      <xdr:row>407</xdr:row>
      <xdr:rowOff>1686560</xdr:rowOff>
    </xdr:to>
    <xdr:pic>
      <xdr:nvPicPr>
        <xdr:cNvPr id="1017" name="图片 318" descr="2"/>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val="0"/>
            </a:ext>
          </a:extLst>
        </a:blip>
        <a:stretch>
          <a:fillRect/>
        </a:stretch>
      </xdr:blipFill>
      <xdr:spPr>
        <a:xfrm>
          <a:off x="5441315" y="464044665"/>
          <a:ext cx="1296035" cy="1296035"/>
        </a:xfrm>
        <a:prstGeom prst="rect">
          <a:avLst/>
        </a:prstGeom>
      </xdr:spPr>
    </xdr:pic>
    <xdr:clientData/>
  </xdr:twoCellAnchor>
  <xdr:twoCellAnchor>
    <xdr:from>
      <xdr:col>0</xdr:col>
      <xdr:colOff>76200</xdr:colOff>
      <xdr:row>253</xdr:row>
      <xdr:rowOff>93134</xdr:rowOff>
    </xdr:from>
    <xdr:to>
      <xdr:col>0</xdr:col>
      <xdr:colOff>887095</xdr:colOff>
      <xdr:row>253</xdr:row>
      <xdr:rowOff>361104</xdr:rowOff>
    </xdr:to>
    <xdr:pic>
      <xdr:nvPicPr>
        <xdr:cNvPr id="784" name="图片 493"/>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76200" y="263948545"/>
          <a:ext cx="810895" cy="267970"/>
        </a:xfrm>
        <a:prstGeom prst="rect">
          <a:avLst/>
        </a:prstGeom>
        <a:noFill/>
        <a:ln w="9525">
          <a:noFill/>
        </a:ln>
      </xdr:spPr>
    </xdr:pic>
    <xdr:clientData/>
  </xdr:twoCellAnchor>
  <xdr:twoCellAnchor>
    <xdr:from>
      <xdr:col>3</xdr:col>
      <xdr:colOff>137637</xdr:colOff>
      <xdr:row>253</xdr:row>
      <xdr:rowOff>226218</xdr:rowOff>
    </xdr:from>
    <xdr:to>
      <xdr:col>3</xdr:col>
      <xdr:colOff>1406661</xdr:colOff>
      <xdr:row>253</xdr:row>
      <xdr:rowOff>1529556</xdr:rowOff>
    </xdr:to>
    <xdr:pic>
      <xdr:nvPicPr>
        <xdr:cNvPr id="791" name="图片 7" descr="C:/Users/Ray/AppData/Local/Temp/picturecompress_20210720174624/output_209.jpgoutput_209"/>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val="0"/>
            </a:ext>
          </a:extLst>
        </a:blip>
        <a:stretch>
          <a:fillRect/>
        </a:stretch>
      </xdr:blipFill>
      <xdr:spPr>
        <a:xfrm>
          <a:off x="5494020" y="264081895"/>
          <a:ext cx="1269365" cy="1303020"/>
        </a:xfrm>
        <a:prstGeom prst="rect">
          <a:avLst/>
        </a:prstGeom>
        <a:noFill/>
        <a:ln w="9525">
          <a:noFill/>
        </a:ln>
      </xdr:spPr>
    </xdr:pic>
    <xdr:clientData/>
  </xdr:twoCellAnchor>
  <xdr:twoCellAnchor>
    <xdr:from>
      <xdr:col>2</xdr:col>
      <xdr:colOff>95249</xdr:colOff>
      <xdr:row>253</xdr:row>
      <xdr:rowOff>188830</xdr:rowOff>
    </xdr:from>
    <xdr:to>
      <xdr:col>2</xdr:col>
      <xdr:colOff>1345405</xdr:colOff>
      <xdr:row>253</xdr:row>
      <xdr:rowOff>1458596</xdr:rowOff>
    </xdr:to>
    <xdr:pic>
      <xdr:nvPicPr>
        <xdr:cNvPr id="792" name="图片 4" descr="C:/Users/Ray/AppData/Local/Temp/picturecompress_20210720174624/output_212.jpgoutput_212"/>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val="0"/>
            </a:ext>
          </a:extLst>
        </a:blip>
        <a:stretch>
          <a:fillRect/>
        </a:stretch>
      </xdr:blipFill>
      <xdr:spPr>
        <a:xfrm>
          <a:off x="3683635" y="264044430"/>
          <a:ext cx="1250315" cy="1270000"/>
        </a:xfrm>
        <a:prstGeom prst="rect">
          <a:avLst/>
        </a:prstGeom>
        <a:noFill/>
        <a:ln w="9525">
          <a:noFill/>
        </a:ln>
      </xdr:spPr>
    </xdr:pic>
    <xdr:clientData/>
  </xdr:twoCellAnchor>
  <xdr:twoCellAnchor>
    <xdr:from>
      <xdr:col>0</xdr:col>
      <xdr:colOff>76200</xdr:colOff>
      <xdr:row>254</xdr:row>
      <xdr:rowOff>93134</xdr:rowOff>
    </xdr:from>
    <xdr:to>
      <xdr:col>0</xdr:col>
      <xdr:colOff>887095</xdr:colOff>
      <xdr:row>254</xdr:row>
      <xdr:rowOff>361104</xdr:rowOff>
    </xdr:to>
    <xdr:pic>
      <xdr:nvPicPr>
        <xdr:cNvPr id="793" name="图片 493"/>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76200" y="265663045"/>
          <a:ext cx="810895" cy="267970"/>
        </a:xfrm>
        <a:prstGeom prst="rect">
          <a:avLst/>
        </a:prstGeom>
        <a:noFill/>
        <a:ln w="9525">
          <a:noFill/>
        </a:ln>
      </xdr:spPr>
    </xdr:pic>
    <xdr:clientData/>
  </xdr:twoCellAnchor>
  <xdr:twoCellAnchor>
    <xdr:from>
      <xdr:col>0</xdr:col>
      <xdr:colOff>76200</xdr:colOff>
      <xdr:row>255</xdr:row>
      <xdr:rowOff>93134</xdr:rowOff>
    </xdr:from>
    <xdr:to>
      <xdr:col>0</xdr:col>
      <xdr:colOff>887095</xdr:colOff>
      <xdr:row>255</xdr:row>
      <xdr:rowOff>361104</xdr:rowOff>
    </xdr:to>
    <xdr:pic>
      <xdr:nvPicPr>
        <xdr:cNvPr id="796" name="图片 493"/>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76200" y="267377545"/>
          <a:ext cx="810895" cy="267970"/>
        </a:xfrm>
        <a:prstGeom prst="rect">
          <a:avLst/>
        </a:prstGeom>
        <a:noFill/>
        <a:ln w="9525">
          <a:noFill/>
        </a:ln>
      </xdr:spPr>
    </xdr:pic>
    <xdr:clientData/>
  </xdr:twoCellAnchor>
  <xdr:twoCellAnchor>
    <xdr:from>
      <xdr:col>2</xdr:col>
      <xdr:colOff>107157</xdr:colOff>
      <xdr:row>254</xdr:row>
      <xdr:rowOff>226218</xdr:rowOff>
    </xdr:from>
    <xdr:to>
      <xdr:col>2</xdr:col>
      <xdr:colOff>1403192</xdr:colOff>
      <xdr:row>254</xdr:row>
      <xdr:rowOff>1526698</xdr:rowOff>
    </xdr:to>
    <xdr:pic>
      <xdr:nvPicPr>
        <xdr:cNvPr id="797" name="图片 340" descr="C:/Users/Ray/AppData/Local/Temp/picturecompress_20220804155437/output_20.jpgoutput_20"/>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val="0"/>
            </a:ext>
          </a:extLst>
        </a:blip>
        <a:stretch>
          <a:fillRect/>
        </a:stretch>
      </xdr:blipFill>
      <xdr:spPr>
        <a:xfrm>
          <a:off x="3695700" y="265796395"/>
          <a:ext cx="1296035" cy="1300480"/>
        </a:xfrm>
        <a:prstGeom prst="rect">
          <a:avLst/>
        </a:prstGeom>
      </xdr:spPr>
    </xdr:pic>
    <xdr:clientData/>
  </xdr:twoCellAnchor>
  <xdr:twoCellAnchor>
    <xdr:from>
      <xdr:col>3</xdr:col>
      <xdr:colOff>111761</xdr:colOff>
      <xdr:row>254</xdr:row>
      <xdr:rowOff>273844</xdr:rowOff>
    </xdr:from>
    <xdr:to>
      <xdr:col>3</xdr:col>
      <xdr:colOff>1407796</xdr:colOff>
      <xdr:row>254</xdr:row>
      <xdr:rowOff>1567974</xdr:rowOff>
    </xdr:to>
    <xdr:pic>
      <xdr:nvPicPr>
        <xdr:cNvPr id="798" name="图片 341" descr="C:/Users/Ray/AppData/Local/Temp/picturecompress_20220804155437/output_19.jpgoutput_19"/>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val="0"/>
            </a:ext>
          </a:extLst>
        </a:blip>
        <a:stretch>
          <a:fillRect/>
        </a:stretch>
      </xdr:blipFill>
      <xdr:spPr>
        <a:xfrm>
          <a:off x="5468620" y="265844020"/>
          <a:ext cx="1296035" cy="1294130"/>
        </a:xfrm>
        <a:prstGeom prst="rect">
          <a:avLst/>
        </a:prstGeom>
      </xdr:spPr>
    </xdr:pic>
    <xdr:clientData/>
  </xdr:twoCellAnchor>
  <xdr:twoCellAnchor>
    <xdr:from>
      <xdr:col>2</xdr:col>
      <xdr:colOff>95409</xdr:colOff>
      <xdr:row>255</xdr:row>
      <xdr:rowOff>312261</xdr:rowOff>
    </xdr:from>
    <xdr:to>
      <xdr:col>2</xdr:col>
      <xdr:colOff>1391444</xdr:colOff>
      <xdr:row>255</xdr:row>
      <xdr:rowOff>1610836</xdr:rowOff>
    </xdr:to>
    <xdr:pic>
      <xdr:nvPicPr>
        <xdr:cNvPr id="812" name="图片 342" descr="C:/Users/Ray/AppData/Local/Temp/picturecompress_20220804155437/output_18.jpgoutput_18"/>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val="0"/>
            </a:ext>
          </a:extLst>
        </a:blip>
        <a:stretch>
          <a:fillRect/>
        </a:stretch>
      </xdr:blipFill>
      <xdr:spPr>
        <a:xfrm>
          <a:off x="3684270" y="267596620"/>
          <a:ext cx="1296035" cy="1298575"/>
        </a:xfrm>
        <a:prstGeom prst="rect">
          <a:avLst/>
        </a:prstGeom>
      </xdr:spPr>
    </xdr:pic>
    <xdr:clientData/>
  </xdr:twoCellAnchor>
  <xdr:twoCellAnchor>
    <xdr:from>
      <xdr:col>3</xdr:col>
      <xdr:colOff>105093</xdr:colOff>
      <xdr:row>255</xdr:row>
      <xdr:rowOff>255269</xdr:rowOff>
    </xdr:from>
    <xdr:to>
      <xdr:col>3</xdr:col>
      <xdr:colOff>1401128</xdr:colOff>
      <xdr:row>255</xdr:row>
      <xdr:rowOff>1549399</xdr:rowOff>
    </xdr:to>
    <xdr:pic>
      <xdr:nvPicPr>
        <xdr:cNvPr id="814" name="图片 343" descr="C:/Users/Ray/AppData/Local/Temp/picturecompress_20220804155437/output_17.jpgoutput_17"/>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val="0"/>
            </a:ext>
          </a:extLst>
        </a:blip>
        <a:stretch>
          <a:fillRect/>
        </a:stretch>
      </xdr:blipFill>
      <xdr:spPr>
        <a:xfrm>
          <a:off x="5461635" y="267539470"/>
          <a:ext cx="1296035" cy="1294130"/>
        </a:xfrm>
        <a:prstGeom prst="rect">
          <a:avLst/>
        </a:prstGeom>
      </xdr:spPr>
    </xdr:pic>
    <xdr:clientData/>
  </xdr:twoCellAnchor>
  <xdr:twoCellAnchor>
    <xdr:from>
      <xdr:col>0</xdr:col>
      <xdr:colOff>76200</xdr:colOff>
      <xdr:row>262</xdr:row>
      <xdr:rowOff>93134</xdr:rowOff>
    </xdr:from>
    <xdr:to>
      <xdr:col>0</xdr:col>
      <xdr:colOff>887095</xdr:colOff>
      <xdr:row>262</xdr:row>
      <xdr:rowOff>361104</xdr:rowOff>
    </xdr:to>
    <xdr:pic>
      <xdr:nvPicPr>
        <xdr:cNvPr id="824" name="图片 493"/>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76200" y="274738465"/>
          <a:ext cx="810895" cy="267970"/>
        </a:xfrm>
        <a:prstGeom prst="rect">
          <a:avLst/>
        </a:prstGeom>
        <a:noFill/>
        <a:ln w="9525">
          <a:noFill/>
        </a:ln>
      </xdr:spPr>
    </xdr:pic>
    <xdr:clientData/>
  </xdr:twoCellAnchor>
  <xdr:twoCellAnchor>
    <xdr:from>
      <xdr:col>2</xdr:col>
      <xdr:colOff>130969</xdr:colOff>
      <xdr:row>262</xdr:row>
      <xdr:rowOff>238125</xdr:rowOff>
    </xdr:from>
    <xdr:to>
      <xdr:col>2</xdr:col>
      <xdr:colOff>1426369</xdr:colOff>
      <xdr:row>262</xdr:row>
      <xdr:rowOff>1542415</xdr:rowOff>
    </xdr:to>
    <xdr:pic>
      <xdr:nvPicPr>
        <xdr:cNvPr id="829" name="图片 40" descr="2"/>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val="0"/>
            </a:ext>
          </a:extLst>
        </a:blip>
        <a:stretch>
          <a:fillRect/>
        </a:stretch>
      </xdr:blipFill>
      <xdr:spPr>
        <a:xfrm>
          <a:off x="3719830" y="274883880"/>
          <a:ext cx="1295400" cy="1304290"/>
        </a:xfrm>
        <a:prstGeom prst="rect">
          <a:avLst/>
        </a:prstGeom>
        <a:noFill/>
        <a:ln w="9525">
          <a:noFill/>
        </a:ln>
      </xdr:spPr>
    </xdr:pic>
    <xdr:clientData/>
  </xdr:twoCellAnchor>
  <xdr:twoCellAnchor>
    <xdr:from>
      <xdr:col>3</xdr:col>
      <xdr:colOff>124937</xdr:colOff>
      <xdr:row>262</xdr:row>
      <xdr:rowOff>250031</xdr:rowOff>
    </xdr:from>
    <xdr:to>
      <xdr:col>3</xdr:col>
      <xdr:colOff>1422242</xdr:colOff>
      <xdr:row>262</xdr:row>
      <xdr:rowOff>1547971</xdr:rowOff>
    </xdr:to>
    <xdr:pic>
      <xdr:nvPicPr>
        <xdr:cNvPr id="831" name="图片 41" descr="11"/>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val="0"/>
            </a:ext>
          </a:extLst>
        </a:blip>
        <a:stretch>
          <a:fillRect/>
        </a:stretch>
      </xdr:blipFill>
      <xdr:spPr>
        <a:xfrm>
          <a:off x="5481320" y="274895310"/>
          <a:ext cx="1297305" cy="1297940"/>
        </a:xfrm>
        <a:prstGeom prst="rect">
          <a:avLst/>
        </a:prstGeom>
        <a:noFill/>
        <a:ln w="9525">
          <a:noFill/>
        </a:ln>
      </xdr:spPr>
    </xdr:pic>
    <xdr:clientData/>
  </xdr:twoCellAnchor>
  <xdr:twoCellAnchor>
    <xdr:from>
      <xdr:col>0</xdr:col>
      <xdr:colOff>59266</xdr:colOff>
      <xdr:row>115</xdr:row>
      <xdr:rowOff>67733</xdr:rowOff>
    </xdr:from>
    <xdr:to>
      <xdr:col>0</xdr:col>
      <xdr:colOff>868256</xdr:colOff>
      <xdr:row>115</xdr:row>
      <xdr:rowOff>335703</xdr:rowOff>
    </xdr:to>
    <xdr:pic>
      <xdr:nvPicPr>
        <xdr:cNvPr id="66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98873945"/>
          <a:ext cx="808990" cy="267970"/>
        </a:xfrm>
        <a:prstGeom prst="rect">
          <a:avLst/>
        </a:prstGeom>
        <a:noFill/>
        <a:ln w="9525">
          <a:noFill/>
        </a:ln>
      </xdr:spPr>
    </xdr:pic>
    <xdr:clientData/>
  </xdr:twoCellAnchor>
  <xdr:twoCellAnchor>
    <xdr:from>
      <xdr:col>3</xdr:col>
      <xdr:colOff>104353</xdr:colOff>
      <xdr:row>115</xdr:row>
      <xdr:rowOff>123823</xdr:rowOff>
    </xdr:from>
    <xdr:to>
      <xdr:col>3</xdr:col>
      <xdr:colOff>1305828</xdr:colOff>
      <xdr:row>116</xdr:row>
      <xdr:rowOff>533399</xdr:rowOff>
    </xdr:to>
    <xdr:pic>
      <xdr:nvPicPr>
        <xdr:cNvPr id="671" name="图片 639" descr="C:/Users/Ray/AppData/Local/Temp/picturecompress_20220518182426/output_8.jpgoutput_8"/>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val="0"/>
            </a:ext>
          </a:extLst>
        </a:blip>
        <a:stretch>
          <a:fillRect/>
        </a:stretch>
      </xdr:blipFill>
      <xdr:spPr>
        <a:xfrm>
          <a:off x="5461000" y="98929825"/>
          <a:ext cx="1201420" cy="1108710"/>
        </a:xfrm>
        <a:prstGeom prst="rect">
          <a:avLst/>
        </a:prstGeom>
      </xdr:spPr>
    </xdr:pic>
    <xdr:clientData/>
  </xdr:twoCellAnchor>
  <xdr:twoCellAnchor>
    <xdr:from>
      <xdr:col>2</xdr:col>
      <xdr:colOff>138642</xdr:colOff>
      <xdr:row>115</xdr:row>
      <xdr:rowOff>119339</xdr:rowOff>
    </xdr:from>
    <xdr:to>
      <xdr:col>2</xdr:col>
      <xdr:colOff>1362075</xdr:colOff>
      <xdr:row>116</xdr:row>
      <xdr:rowOff>571499</xdr:rowOff>
    </xdr:to>
    <xdr:pic>
      <xdr:nvPicPr>
        <xdr:cNvPr id="674" name="图片 652" descr="1654078164(1)"/>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val="0"/>
            </a:ext>
          </a:extLst>
        </a:blip>
        <a:stretch>
          <a:fillRect/>
        </a:stretch>
      </xdr:blipFill>
      <xdr:spPr>
        <a:xfrm>
          <a:off x="3727450" y="98925380"/>
          <a:ext cx="1223645" cy="1151255"/>
        </a:xfrm>
        <a:prstGeom prst="rect">
          <a:avLst/>
        </a:prstGeom>
      </xdr:spPr>
    </xdr:pic>
    <xdr:clientData/>
  </xdr:twoCellAnchor>
  <xdr:twoCellAnchor>
    <xdr:from>
      <xdr:col>0</xdr:col>
      <xdr:colOff>59266</xdr:colOff>
      <xdr:row>119</xdr:row>
      <xdr:rowOff>67733</xdr:rowOff>
    </xdr:from>
    <xdr:to>
      <xdr:col>0</xdr:col>
      <xdr:colOff>868256</xdr:colOff>
      <xdr:row>119</xdr:row>
      <xdr:rowOff>335703</xdr:rowOff>
    </xdr:to>
    <xdr:pic>
      <xdr:nvPicPr>
        <xdr:cNvPr id="67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03602155"/>
          <a:ext cx="808990" cy="267970"/>
        </a:xfrm>
        <a:prstGeom prst="rect">
          <a:avLst/>
        </a:prstGeom>
        <a:noFill/>
        <a:ln w="9525">
          <a:noFill/>
        </a:ln>
      </xdr:spPr>
    </xdr:pic>
    <xdr:clientData/>
  </xdr:twoCellAnchor>
  <xdr:twoCellAnchor>
    <xdr:from>
      <xdr:col>3</xdr:col>
      <xdr:colOff>114935</xdr:colOff>
      <xdr:row>119</xdr:row>
      <xdr:rowOff>200025</xdr:rowOff>
    </xdr:from>
    <xdr:to>
      <xdr:col>3</xdr:col>
      <xdr:colOff>1410970</xdr:colOff>
      <xdr:row>119</xdr:row>
      <xdr:rowOff>1496060</xdr:rowOff>
    </xdr:to>
    <xdr:pic>
      <xdr:nvPicPr>
        <xdr:cNvPr id="676" name="图片 768" descr="10"/>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val="0"/>
            </a:ext>
          </a:extLst>
        </a:blip>
        <a:stretch>
          <a:fillRect/>
        </a:stretch>
      </xdr:blipFill>
      <xdr:spPr>
        <a:xfrm>
          <a:off x="5471795" y="103734870"/>
          <a:ext cx="1296035" cy="1296035"/>
        </a:xfrm>
        <a:prstGeom prst="rect">
          <a:avLst/>
        </a:prstGeom>
      </xdr:spPr>
    </xdr:pic>
    <xdr:clientData/>
  </xdr:twoCellAnchor>
  <xdr:twoCellAnchor>
    <xdr:from>
      <xdr:col>2</xdr:col>
      <xdr:colOff>123825</xdr:colOff>
      <xdr:row>119</xdr:row>
      <xdr:rowOff>277495</xdr:rowOff>
    </xdr:from>
    <xdr:to>
      <xdr:col>2</xdr:col>
      <xdr:colOff>1419860</xdr:colOff>
      <xdr:row>119</xdr:row>
      <xdr:rowOff>1576070</xdr:rowOff>
    </xdr:to>
    <xdr:pic>
      <xdr:nvPicPr>
        <xdr:cNvPr id="677" name="图片 773" descr="3"/>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val="0"/>
            </a:ext>
          </a:extLst>
        </a:blip>
        <a:stretch>
          <a:fillRect/>
        </a:stretch>
      </xdr:blipFill>
      <xdr:spPr>
        <a:xfrm>
          <a:off x="3712845" y="103812340"/>
          <a:ext cx="1296035" cy="1298575"/>
        </a:xfrm>
        <a:prstGeom prst="rect">
          <a:avLst/>
        </a:prstGeom>
      </xdr:spPr>
    </xdr:pic>
    <xdr:clientData/>
  </xdr:twoCellAnchor>
  <xdr:twoCellAnchor>
    <xdr:from>
      <xdr:col>2</xdr:col>
      <xdr:colOff>171451</xdr:colOff>
      <xdr:row>152</xdr:row>
      <xdr:rowOff>144073</xdr:rowOff>
    </xdr:from>
    <xdr:to>
      <xdr:col>2</xdr:col>
      <xdr:colOff>1352551</xdr:colOff>
      <xdr:row>153</xdr:row>
      <xdr:rowOff>626110</xdr:rowOff>
    </xdr:to>
    <xdr:pic>
      <xdr:nvPicPr>
        <xdr:cNvPr id="693" name="图片 3" descr="X101-L-2"/>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val="0"/>
            </a:ext>
          </a:extLst>
        </a:blip>
        <a:stretch>
          <a:fillRect/>
        </a:stretch>
      </xdr:blipFill>
      <xdr:spPr>
        <a:xfrm>
          <a:off x="3760470" y="150032720"/>
          <a:ext cx="1181100" cy="1183640"/>
        </a:xfrm>
        <a:prstGeom prst="rect">
          <a:avLst/>
        </a:prstGeom>
      </xdr:spPr>
    </xdr:pic>
    <xdr:clientData/>
  </xdr:twoCellAnchor>
  <xdr:twoCellAnchor>
    <xdr:from>
      <xdr:col>3</xdr:col>
      <xdr:colOff>111125</xdr:colOff>
      <xdr:row>152</xdr:row>
      <xdr:rowOff>74295</xdr:rowOff>
    </xdr:from>
    <xdr:to>
      <xdr:col>3</xdr:col>
      <xdr:colOff>1342706</xdr:colOff>
      <xdr:row>153</xdr:row>
      <xdr:rowOff>607060</xdr:rowOff>
    </xdr:to>
    <xdr:pic>
      <xdr:nvPicPr>
        <xdr:cNvPr id="694" name="图片 679" descr="X101-L-9"/>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val="0"/>
            </a:ext>
          </a:extLst>
        </a:blip>
        <a:stretch>
          <a:fillRect/>
        </a:stretch>
      </xdr:blipFill>
      <xdr:spPr>
        <a:xfrm>
          <a:off x="5467985" y="149963505"/>
          <a:ext cx="1231265" cy="1233805"/>
        </a:xfrm>
        <a:prstGeom prst="rect">
          <a:avLst/>
        </a:prstGeom>
      </xdr:spPr>
    </xdr:pic>
    <xdr:clientData/>
  </xdr:twoCellAnchor>
  <xdr:twoCellAnchor>
    <xdr:from>
      <xdr:col>2</xdr:col>
      <xdr:colOff>99060</xdr:colOff>
      <xdr:row>47</xdr:row>
      <xdr:rowOff>38100</xdr:rowOff>
    </xdr:from>
    <xdr:to>
      <xdr:col>2</xdr:col>
      <xdr:colOff>1394460</xdr:colOff>
      <xdr:row>48</xdr:row>
      <xdr:rowOff>647700</xdr:rowOff>
    </xdr:to>
    <xdr:pic>
      <xdr:nvPicPr>
        <xdr:cNvPr id="705" name="图片 250" descr="1590804500(2)"/>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val="0"/>
            </a:ext>
          </a:extLst>
        </a:blip>
        <a:srcRect/>
        <a:stretch>
          <a:fillRect/>
        </a:stretch>
      </xdr:blipFill>
      <xdr:spPr>
        <a:xfrm>
          <a:off x="3688080" y="18408015"/>
          <a:ext cx="129540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114300</xdr:colOff>
      <xdr:row>47</xdr:row>
      <xdr:rowOff>68580</xdr:rowOff>
    </xdr:from>
    <xdr:to>
      <xdr:col>3</xdr:col>
      <xdr:colOff>1409700</xdr:colOff>
      <xdr:row>48</xdr:row>
      <xdr:rowOff>670560</xdr:rowOff>
    </xdr:to>
    <xdr:pic>
      <xdr:nvPicPr>
        <xdr:cNvPr id="706" name="图片 667" descr="1593332646"/>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val="0"/>
            </a:ext>
          </a:extLst>
        </a:blip>
        <a:srcRect/>
        <a:stretch>
          <a:fillRect/>
        </a:stretch>
      </xdr:blipFill>
      <xdr:spPr>
        <a:xfrm>
          <a:off x="5471160" y="1843849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42333</xdr:colOff>
      <xdr:row>232</xdr:row>
      <xdr:rowOff>67733</xdr:rowOff>
    </xdr:from>
    <xdr:to>
      <xdr:col>0</xdr:col>
      <xdr:colOff>851323</xdr:colOff>
      <xdr:row>232</xdr:row>
      <xdr:rowOff>335703</xdr:rowOff>
    </xdr:to>
    <xdr:pic>
      <xdr:nvPicPr>
        <xdr:cNvPr id="707"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46667655"/>
          <a:ext cx="808990" cy="267970"/>
        </a:xfrm>
        <a:prstGeom prst="rect">
          <a:avLst/>
        </a:prstGeom>
        <a:noFill/>
        <a:ln w="9525">
          <a:noFill/>
        </a:ln>
      </xdr:spPr>
    </xdr:pic>
    <xdr:clientData/>
  </xdr:twoCellAnchor>
  <xdr:twoCellAnchor>
    <xdr:from>
      <xdr:col>3</xdr:col>
      <xdr:colOff>82551</xdr:colOff>
      <xdr:row>232</xdr:row>
      <xdr:rowOff>84667</xdr:rowOff>
    </xdr:from>
    <xdr:to>
      <xdr:col>3</xdr:col>
      <xdr:colOff>1377951</xdr:colOff>
      <xdr:row>232</xdr:row>
      <xdr:rowOff>1531197</xdr:rowOff>
    </xdr:to>
    <xdr:pic>
      <xdr:nvPicPr>
        <xdr:cNvPr id="708" name="图片 208" descr="C:/Users/Ray/AppData/Local/Temp/picturecompress_20210720175012/output_711.jpgoutput_711"/>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val="0"/>
            </a:ext>
          </a:extLst>
        </a:blip>
        <a:stretch>
          <a:fillRect/>
        </a:stretch>
      </xdr:blipFill>
      <xdr:spPr>
        <a:xfrm>
          <a:off x="5439410" y="246684800"/>
          <a:ext cx="1295400" cy="1446530"/>
        </a:xfrm>
        <a:prstGeom prst="rect">
          <a:avLst/>
        </a:prstGeom>
        <a:noFill/>
        <a:ln w="9525">
          <a:noFill/>
        </a:ln>
      </xdr:spPr>
    </xdr:pic>
    <xdr:clientData/>
  </xdr:twoCellAnchor>
  <xdr:twoCellAnchor>
    <xdr:from>
      <xdr:col>2</xdr:col>
      <xdr:colOff>143934</xdr:colOff>
      <xdr:row>232</xdr:row>
      <xdr:rowOff>135890</xdr:rowOff>
    </xdr:from>
    <xdr:to>
      <xdr:col>2</xdr:col>
      <xdr:colOff>1440604</xdr:colOff>
      <xdr:row>232</xdr:row>
      <xdr:rowOff>1463040</xdr:rowOff>
    </xdr:to>
    <xdr:pic>
      <xdr:nvPicPr>
        <xdr:cNvPr id="712" name="图片 208" descr="C:/Users/Ray/AppData/Local/Temp/picturecompress_20210720175012/output_729.jpgoutput_729"/>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val="0"/>
            </a:ext>
          </a:extLst>
        </a:blip>
        <a:stretch>
          <a:fillRect/>
        </a:stretch>
      </xdr:blipFill>
      <xdr:spPr>
        <a:xfrm>
          <a:off x="3732530" y="246736235"/>
          <a:ext cx="1296670" cy="1327150"/>
        </a:xfrm>
        <a:prstGeom prst="rect">
          <a:avLst/>
        </a:prstGeom>
        <a:noFill/>
        <a:ln w="9525">
          <a:noFill/>
        </a:ln>
      </xdr:spPr>
    </xdr:pic>
    <xdr:clientData/>
  </xdr:twoCellAnchor>
  <xdr:twoCellAnchor>
    <xdr:from>
      <xdr:col>0</xdr:col>
      <xdr:colOff>71438</xdr:colOff>
      <xdr:row>269</xdr:row>
      <xdr:rowOff>83344</xdr:rowOff>
    </xdr:from>
    <xdr:to>
      <xdr:col>0</xdr:col>
      <xdr:colOff>881698</xdr:colOff>
      <xdr:row>269</xdr:row>
      <xdr:rowOff>351314</xdr:rowOff>
    </xdr:to>
    <xdr:pic>
      <xdr:nvPicPr>
        <xdr:cNvPr id="764" name="图片 490"/>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1120" y="283827220"/>
          <a:ext cx="810260" cy="267970"/>
        </a:xfrm>
        <a:prstGeom prst="rect">
          <a:avLst/>
        </a:prstGeom>
        <a:noFill/>
        <a:ln w="9525">
          <a:noFill/>
        </a:ln>
      </xdr:spPr>
    </xdr:pic>
    <xdr:clientData/>
  </xdr:twoCellAnchor>
  <xdr:twoCellAnchor>
    <xdr:from>
      <xdr:col>2</xdr:col>
      <xdr:colOff>171450</xdr:colOff>
      <xdr:row>269</xdr:row>
      <xdr:rowOff>104774</xdr:rowOff>
    </xdr:from>
    <xdr:to>
      <xdr:col>2</xdr:col>
      <xdr:colOff>1290205</xdr:colOff>
      <xdr:row>269</xdr:row>
      <xdr:rowOff>1250949</xdr:rowOff>
    </xdr:to>
    <xdr:pic>
      <xdr:nvPicPr>
        <xdr:cNvPr id="766" name="图片 467" descr="C:/Users/Ray/AppData/Local/Temp/picturecompress_20211105163529/output_55.jpgoutput_55"/>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val="0"/>
            </a:ext>
          </a:extLst>
        </a:blip>
        <a:stretch>
          <a:fillRect/>
        </a:stretch>
      </xdr:blipFill>
      <xdr:spPr>
        <a:xfrm>
          <a:off x="3760470" y="283848175"/>
          <a:ext cx="1118235" cy="1146175"/>
        </a:xfrm>
        <a:prstGeom prst="rect">
          <a:avLst/>
        </a:prstGeom>
        <a:noFill/>
        <a:ln w="9525">
          <a:noFill/>
        </a:ln>
      </xdr:spPr>
    </xdr:pic>
    <xdr:clientData/>
  </xdr:twoCellAnchor>
  <xdr:twoCellAnchor>
    <xdr:from>
      <xdr:col>3</xdr:col>
      <xdr:colOff>157480</xdr:colOff>
      <xdr:row>269</xdr:row>
      <xdr:rowOff>95885</xdr:rowOff>
    </xdr:from>
    <xdr:to>
      <xdr:col>3</xdr:col>
      <xdr:colOff>1304925</xdr:colOff>
      <xdr:row>269</xdr:row>
      <xdr:rowOff>1243330</xdr:rowOff>
    </xdr:to>
    <xdr:pic>
      <xdr:nvPicPr>
        <xdr:cNvPr id="767" name="图片 364" descr="包装大图"/>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val="0"/>
            </a:ext>
          </a:extLst>
        </a:blip>
        <a:stretch>
          <a:fillRect/>
        </a:stretch>
      </xdr:blipFill>
      <xdr:spPr>
        <a:xfrm>
          <a:off x="5514340" y="283839920"/>
          <a:ext cx="1147445" cy="1147445"/>
        </a:xfrm>
        <a:prstGeom prst="rect">
          <a:avLst/>
        </a:prstGeom>
      </xdr:spPr>
    </xdr:pic>
    <xdr:clientData/>
  </xdr:twoCellAnchor>
  <xdr:twoCellAnchor>
    <xdr:from>
      <xdr:col>0</xdr:col>
      <xdr:colOff>55034</xdr:colOff>
      <xdr:row>329</xdr:row>
      <xdr:rowOff>58209</xdr:rowOff>
    </xdr:from>
    <xdr:to>
      <xdr:col>0</xdr:col>
      <xdr:colOff>865294</xdr:colOff>
      <xdr:row>329</xdr:row>
      <xdr:rowOff>329354</xdr:rowOff>
    </xdr:to>
    <xdr:pic>
      <xdr:nvPicPr>
        <xdr:cNvPr id="926"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54610" y="351633155"/>
          <a:ext cx="810260" cy="271145"/>
        </a:xfrm>
        <a:prstGeom prst="rect">
          <a:avLst/>
        </a:prstGeom>
        <a:noFill/>
        <a:ln w="9525">
          <a:noFill/>
        </a:ln>
      </xdr:spPr>
    </xdr:pic>
    <xdr:clientData/>
  </xdr:twoCellAnchor>
  <xdr:twoCellAnchor>
    <xdr:from>
      <xdr:col>2</xdr:col>
      <xdr:colOff>283104</xdr:colOff>
      <xdr:row>329</xdr:row>
      <xdr:rowOff>111920</xdr:rowOff>
    </xdr:from>
    <xdr:to>
      <xdr:col>2</xdr:col>
      <xdr:colOff>1500807</xdr:colOff>
      <xdr:row>329</xdr:row>
      <xdr:rowOff>1321594</xdr:rowOff>
    </xdr:to>
    <xdr:pic>
      <xdr:nvPicPr>
        <xdr:cNvPr id="929" name="图片 50" descr="C:/Users/Ray/AppData/Local/Temp/picturecompress_20220610143345/output_8.jpgoutput_8"/>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val="0"/>
            </a:ext>
          </a:extLst>
        </a:blip>
        <a:stretch>
          <a:fillRect/>
        </a:stretch>
      </xdr:blipFill>
      <xdr:spPr>
        <a:xfrm>
          <a:off x="3871595" y="351687130"/>
          <a:ext cx="1217930" cy="1209675"/>
        </a:xfrm>
        <a:prstGeom prst="rect">
          <a:avLst/>
        </a:prstGeom>
      </xdr:spPr>
    </xdr:pic>
    <xdr:clientData/>
  </xdr:twoCellAnchor>
  <xdr:twoCellAnchor>
    <xdr:from>
      <xdr:col>3</xdr:col>
      <xdr:colOff>138695</xdr:colOff>
      <xdr:row>329</xdr:row>
      <xdr:rowOff>73818</xdr:rowOff>
    </xdr:from>
    <xdr:to>
      <xdr:col>3</xdr:col>
      <xdr:colOff>1383506</xdr:colOff>
      <xdr:row>329</xdr:row>
      <xdr:rowOff>1321593</xdr:rowOff>
    </xdr:to>
    <xdr:pic>
      <xdr:nvPicPr>
        <xdr:cNvPr id="930" name="图片 44" descr="C:/Users/Ray/AppData/Local/Temp/picturecompress_20220610143345/output_7.jpgoutput_7"/>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val="0"/>
            </a:ext>
          </a:extLst>
        </a:blip>
        <a:stretch>
          <a:fillRect/>
        </a:stretch>
      </xdr:blipFill>
      <xdr:spPr>
        <a:xfrm>
          <a:off x="5495290" y="351649030"/>
          <a:ext cx="1244600" cy="1247775"/>
        </a:xfrm>
        <a:prstGeom prst="rect">
          <a:avLst/>
        </a:prstGeom>
      </xdr:spPr>
    </xdr:pic>
    <xdr:clientData/>
  </xdr:twoCellAnchor>
  <xdr:twoCellAnchor>
    <xdr:from>
      <xdr:col>0</xdr:col>
      <xdr:colOff>76200</xdr:colOff>
      <xdr:row>335</xdr:row>
      <xdr:rowOff>114300</xdr:rowOff>
    </xdr:from>
    <xdr:to>
      <xdr:col>0</xdr:col>
      <xdr:colOff>886460</xdr:colOff>
      <xdr:row>335</xdr:row>
      <xdr:rowOff>382270</xdr:rowOff>
    </xdr:to>
    <xdr:pic>
      <xdr:nvPicPr>
        <xdr:cNvPr id="931"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59054400"/>
          <a:ext cx="810260" cy="267970"/>
        </a:xfrm>
        <a:prstGeom prst="rect">
          <a:avLst/>
        </a:prstGeom>
        <a:noFill/>
        <a:ln w="9525">
          <a:noFill/>
        </a:ln>
      </xdr:spPr>
    </xdr:pic>
    <xdr:clientData/>
  </xdr:twoCellAnchor>
  <xdr:twoCellAnchor>
    <xdr:from>
      <xdr:col>2</xdr:col>
      <xdr:colOff>297656</xdr:colOff>
      <xdr:row>335</xdr:row>
      <xdr:rowOff>190500</xdr:rowOff>
    </xdr:from>
    <xdr:to>
      <xdr:col>2</xdr:col>
      <xdr:colOff>1593691</xdr:colOff>
      <xdr:row>336</xdr:row>
      <xdr:rowOff>547687</xdr:rowOff>
    </xdr:to>
    <xdr:pic>
      <xdr:nvPicPr>
        <xdr:cNvPr id="932" name="图片 304" descr="2(1)"/>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val="0"/>
            </a:ext>
          </a:extLst>
        </a:blip>
        <a:stretch>
          <a:fillRect/>
        </a:stretch>
      </xdr:blipFill>
      <xdr:spPr>
        <a:xfrm>
          <a:off x="3886200" y="359130600"/>
          <a:ext cx="1296035" cy="1056005"/>
        </a:xfrm>
        <a:prstGeom prst="rect">
          <a:avLst/>
        </a:prstGeom>
      </xdr:spPr>
    </xdr:pic>
    <xdr:clientData/>
  </xdr:twoCellAnchor>
  <xdr:twoCellAnchor>
    <xdr:from>
      <xdr:col>3</xdr:col>
      <xdr:colOff>118745</xdr:colOff>
      <xdr:row>335</xdr:row>
      <xdr:rowOff>119063</xdr:rowOff>
    </xdr:from>
    <xdr:to>
      <xdr:col>3</xdr:col>
      <xdr:colOff>1392108</xdr:colOff>
      <xdr:row>336</xdr:row>
      <xdr:rowOff>547688</xdr:rowOff>
    </xdr:to>
    <xdr:pic>
      <xdr:nvPicPr>
        <xdr:cNvPr id="936" name="图片 311" descr="11"/>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val="0"/>
            </a:ext>
          </a:extLst>
        </a:blip>
        <a:stretch>
          <a:fillRect/>
        </a:stretch>
      </xdr:blipFill>
      <xdr:spPr>
        <a:xfrm>
          <a:off x="5475605" y="359058845"/>
          <a:ext cx="1273175" cy="1127760"/>
        </a:xfrm>
        <a:prstGeom prst="rect">
          <a:avLst/>
        </a:prstGeom>
      </xdr:spPr>
    </xdr:pic>
    <xdr:clientData/>
  </xdr:twoCellAnchor>
  <xdr:twoCellAnchor>
    <xdr:from>
      <xdr:col>2</xdr:col>
      <xdr:colOff>66675</xdr:colOff>
      <xdr:row>345</xdr:row>
      <xdr:rowOff>544196</xdr:rowOff>
    </xdr:from>
    <xdr:to>
      <xdr:col>2</xdr:col>
      <xdr:colOff>1398270</xdr:colOff>
      <xdr:row>345</xdr:row>
      <xdr:rowOff>1240791</xdr:rowOff>
    </xdr:to>
    <xdr:pic>
      <xdr:nvPicPr>
        <xdr:cNvPr id="942" name="图片 2"/>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val="0"/>
            </a:ext>
          </a:extLst>
        </a:blip>
        <a:stretch>
          <a:fillRect/>
        </a:stretch>
      </xdr:blipFill>
      <xdr:spPr>
        <a:xfrm>
          <a:off x="3655695" y="375175780"/>
          <a:ext cx="1331595" cy="696595"/>
        </a:xfrm>
        <a:prstGeom prst="rect">
          <a:avLst/>
        </a:prstGeom>
        <a:noFill/>
        <a:ln w="9525">
          <a:noFill/>
        </a:ln>
      </xdr:spPr>
    </xdr:pic>
    <xdr:clientData/>
  </xdr:twoCellAnchor>
  <xdr:twoCellAnchor>
    <xdr:from>
      <xdr:col>3</xdr:col>
      <xdr:colOff>114936</xdr:colOff>
      <xdr:row>345</xdr:row>
      <xdr:rowOff>238125</xdr:rowOff>
    </xdr:from>
    <xdr:to>
      <xdr:col>3</xdr:col>
      <xdr:colOff>1352032</xdr:colOff>
      <xdr:row>345</xdr:row>
      <xdr:rowOff>1477646</xdr:rowOff>
    </xdr:to>
    <xdr:pic>
      <xdr:nvPicPr>
        <xdr:cNvPr id="950" name="图片 15" descr="C:/Users/Ray/AppData/Local/Temp/picturecompress_20210720174516/output_84.jpgoutput_84"/>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val="0"/>
            </a:ext>
          </a:extLst>
        </a:blip>
        <a:stretch>
          <a:fillRect/>
        </a:stretch>
      </xdr:blipFill>
      <xdr:spPr>
        <a:xfrm>
          <a:off x="5471795" y="374869710"/>
          <a:ext cx="1236980" cy="1239520"/>
        </a:xfrm>
        <a:prstGeom prst="rect">
          <a:avLst/>
        </a:prstGeom>
        <a:noFill/>
        <a:ln w="9525">
          <a:noFill/>
        </a:ln>
      </xdr:spPr>
    </xdr:pic>
    <xdr:clientData/>
  </xdr:twoCellAnchor>
  <xdr:twoCellAnchor>
    <xdr:from>
      <xdr:col>3</xdr:col>
      <xdr:colOff>96521</xdr:colOff>
      <xdr:row>562</xdr:row>
      <xdr:rowOff>52010</xdr:rowOff>
    </xdr:from>
    <xdr:to>
      <xdr:col>3</xdr:col>
      <xdr:colOff>1430021</xdr:colOff>
      <xdr:row>562</xdr:row>
      <xdr:rowOff>1807029</xdr:rowOff>
    </xdr:to>
    <xdr:pic>
      <xdr:nvPicPr>
        <xdr:cNvPr id="953" name="图片 2" descr="PH29 (1)"/>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val="0"/>
            </a:ext>
          </a:extLst>
        </a:blip>
        <a:srcRect/>
        <a:stretch>
          <a:fillRect/>
        </a:stretch>
      </xdr:blipFill>
      <xdr:spPr>
        <a:xfrm>
          <a:off x="5452292" y="614713867"/>
          <a:ext cx="1333500" cy="17550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152401</xdr:colOff>
      <xdr:row>562</xdr:row>
      <xdr:rowOff>126999</xdr:rowOff>
    </xdr:from>
    <xdr:to>
      <xdr:col>2</xdr:col>
      <xdr:colOff>1485901</xdr:colOff>
      <xdr:row>562</xdr:row>
      <xdr:rowOff>1992086</xdr:rowOff>
    </xdr:to>
    <xdr:pic>
      <xdr:nvPicPr>
        <xdr:cNvPr id="954" name="图片 3" descr="PH29"/>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val="0"/>
            </a:ext>
          </a:extLst>
        </a:blip>
        <a:srcRect/>
        <a:stretch>
          <a:fillRect/>
        </a:stretch>
      </xdr:blipFill>
      <xdr:spPr>
        <a:xfrm>
          <a:off x="3744687" y="614788856"/>
          <a:ext cx="1333500" cy="1865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67734</xdr:colOff>
      <xdr:row>554</xdr:row>
      <xdr:rowOff>93133</xdr:rowOff>
    </xdr:from>
    <xdr:to>
      <xdr:col>0</xdr:col>
      <xdr:colOff>876724</xdr:colOff>
      <xdr:row>554</xdr:row>
      <xdr:rowOff>372533</xdr:rowOff>
    </xdr:to>
    <xdr:pic>
      <xdr:nvPicPr>
        <xdr:cNvPr id="959"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40546090"/>
          <a:ext cx="808990" cy="279400"/>
        </a:xfrm>
        <a:prstGeom prst="rect">
          <a:avLst/>
        </a:prstGeom>
        <a:noFill/>
        <a:ln w="9525">
          <a:noFill/>
        </a:ln>
      </xdr:spPr>
    </xdr:pic>
    <xdr:clientData/>
  </xdr:twoCellAnchor>
  <xdr:twoCellAnchor>
    <xdr:from>
      <xdr:col>2</xdr:col>
      <xdr:colOff>104775</xdr:colOff>
      <xdr:row>554</xdr:row>
      <xdr:rowOff>114301</xdr:rowOff>
    </xdr:from>
    <xdr:to>
      <xdr:col>2</xdr:col>
      <xdr:colOff>1400810</xdr:colOff>
      <xdr:row>555</xdr:row>
      <xdr:rowOff>552450</xdr:rowOff>
    </xdr:to>
    <xdr:pic>
      <xdr:nvPicPr>
        <xdr:cNvPr id="960" name="图片 1" descr="2"/>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val="0"/>
            </a:ext>
          </a:extLst>
        </a:blip>
        <a:stretch>
          <a:fillRect/>
        </a:stretch>
      </xdr:blipFill>
      <xdr:spPr>
        <a:xfrm>
          <a:off x="3693795" y="640567680"/>
          <a:ext cx="1296035" cy="1137285"/>
        </a:xfrm>
        <a:prstGeom prst="rect">
          <a:avLst/>
        </a:prstGeom>
        <a:noFill/>
        <a:ln w="9525">
          <a:noFill/>
        </a:ln>
      </xdr:spPr>
    </xdr:pic>
    <xdr:clientData/>
  </xdr:twoCellAnchor>
  <xdr:twoCellAnchor>
    <xdr:from>
      <xdr:col>3</xdr:col>
      <xdr:colOff>106680</xdr:colOff>
      <xdr:row>554</xdr:row>
      <xdr:rowOff>142240</xdr:rowOff>
    </xdr:from>
    <xdr:to>
      <xdr:col>3</xdr:col>
      <xdr:colOff>1402715</xdr:colOff>
      <xdr:row>555</xdr:row>
      <xdr:rowOff>581024</xdr:rowOff>
    </xdr:to>
    <xdr:pic>
      <xdr:nvPicPr>
        <xdr:cNvPr id="961" name="图片 18" descr="C:/Users/Ray/AppData/Local/Temp/picturecompress_20220816103848/output_1.pngoutput_1"/>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val="0"/>
            </a:ext>
          </a:extLst>
        </a:blip>
        <a:stretch>
          <a:fillRect/>
        </a:stretch>
      </xdr:blipFill>
      <xdr:spPr>
        <a:xfrm>
          <a:off x="5463540" y="640595620"/>
          <a:ext cx="1296035" cy="1137285"/>
        </a:xfrm>
        <a:prstGeom prst="rect">
          <a:avLst/>
        </a:prstGeom>
      </xdr:spPr>
    </xdr:pic>
    <xdr:clientData/>
  </xdr:twoCellAnchor>
  <xdr:twoCellAnchor>
    <xdr:from>
      <xdr:col>0</xdr:col>
      <xdr:colOff>67734</xdr:colOff>
      <xdr:row>561</xdr:row>
      <xdr:rowOff>93133</xdr:rowOff>
    </xdr:from>
    <xdr:to>
      <xdr:col>0</xdr:col>
      <xdr:colOff>876724</xdr:colOff>
      <xdr:row>561</xdr:row>
      <xdr:rowOff>372533</xdr:rowOff>
    </xdr:to>
    <xdr:pic>
      <xdr:nvPicPr>
        <xdr:cNvPr id="973"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48705205"/>
          <a:ext cx="808990" cy="279400"/>
        </a:xfrm>
        <a:prstGeom prst="rect">
          <a:avLst/>
        </a:prstGeom>
        <a:noFill/>
        <a:ln w="9525">
          <a:noFill/>
        </a:ln>
      </xdr:spPr>
    </xdr:pic>
    <xdr:clientData/>
  </xdr:twoCellAnchor>
  <xdr:twoCellAnchor>
    <xdr:from>
      <xdr:col>2</xdr:col>
      <xdr:colOff>118533</xdr:colOff>
      <xdr:row>561</xdr:row>
      <xdr:rowOff>601134</xdr:rowOff>
    </xdr:from>
    <xdr:to>
      <xdr:col>2</xdr:col>
      <xdr:colOff>1317562</xdr:colOff>
      <xdr:row>561</xdr:row>
      <xdr:rowOff>1542429</xdr:rowOff>
    </xdr:to>
    <xdr:pic>
      <xdr:nvPicPr>
        <xdr:cNvPr id="978" name="图片 68"/>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val="0"/>
            </a:ext>
          </a:extLst>
        </a:blip>
        <a:srcRect/>
        <a:stretch>
          <a:fillRect/>
        </a:stretch>
      </xdr:blipFill>
      <xdr:spPr>
        <a:xfrm>
          <a:off x="3707130" y="649213205"/>
          <a:ext cx="1198880" cy="941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173618</xdr:colOff>
      <xdr:row>561</xdr:row>
      <xdr:rowOff>623050</xdr:rowOff>
    </xdr:from>
    <xdr:to>
      <xdr:col>3</xdr:col>
      <xdr:colOff>1406265</xdr:colOff>
      <xdr:row>561</xdr:row>
      <xdr:rowOff>1519520</xdr:rowOff>
    </xdr:to>
    <xdr:pic>
      <xdr:nvPicPr>
        <xdr:cNvPr id="986" name="图片 1212"/>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val="0"/>
            </a:ext>
          </a:extLst>
        </a:blip>
        <a:srcRect/>
        <a:stretch>
          <a:fillRect/>
        </a:stretch>
      </xdr:blipFill>
      <xdr:spPr>
        <a:xfrm>
          <a:off x="5530215" y="649235430"/>
          <a:ext cx="1232535" cy="895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67733</xdr:colOff>
      <xdr:row>574</xdr:row>
      <xdr:rowOff>101600</xdr:rowOff>
    </xdr:from>
    <xdr:to>
      <xdr:col>0</xdr:col>
      <xdr:colOff>876723</xdr:colOff>
      <xdr:row>574</xdr:row>
      <xdr:rowOff>369570</xdr:rowOff>
    </xdr:to>
    <xdr:pic>
      <xdr:nvPicPr>
        <xdr:cNvPr id="100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7310" y="676429940"/>
          <a:ext cx="808990" cy="267970"/>
        </a:xfrm>
        <a:prstGeom prst="rect">
          <a:avLst/>
        </a:prstGeom>
        <a:noFill/>
        <a:ln w="9525">
          <a:noFill/>
        </a:ln>
      </xdr:spPr>
    </xdr:pic>
    <xdr:clientData/>
  </xdr:twoCellAnchor>
  <xdr:twoCellAnchor>
    <xdr:from>
      <xdr:col>2</xdr:col>
      <xdr:colOff>76200</xdr:colOff>
      <xdr:row>574</xdr:row>
      <xdr:rowOff>441960</xdr:rowOff>
    </xdr:from>
    <xdr:to>
      <xdr:col>2</xdr:col>
      <xdr:colOff>1372235</xdr:colOff>
      <xdr:row>574</xdr:row>
      <xdr:rowOff>1738630</xdr:rowOff>
    </xdr:to>
    <xdr:pic>
      <xdr:nvPicPr>
        <xdr:cNvPr id="1018" name="图片 79" descr="1(16)"/>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val="0"/>
            </a:ext>
          </a:extLst>
        </a:blip>
        <a:stretch>
          <a:fillRect/>
        </a:stretch>
      </xdr:blipFill>
      <xdr:spPr>
        <a:xfrm>
          <a:off x="3665220" y="676770300"/>
          <a:ext cx="1296035" cy="1296670"/>
        </a:xfrm>
        <a:prstGeom prst="rect">
          <a:avLst/>
        </a:prstGeom>
      </xdr:spPr>
    </xdr:pic>
    <xdr:clientData/>
  </xdr:twoCellAnchor>
  <xdr:twoCellAnchor>
    <xdr:from>
      <xdr:col>3</xdr:col>
      <xdr:colOff>180129</xdr:colOff>
      <xdr:row>574</xdr:row>
      <xdr:rowOff>371475</xdr:rowOff>
    </xdr:from>
    <xdr:to>
      <xdr:col>3</xdr:col>
      <xdr:colOff>1476164</xdr:colOff>
      <xdr:row>574</xdr:row>
      <xdr:rowOff>1677670</xdr:rowOff>
    </xdr:to>
    <xdr:pic>
      <xdr:nvPicPr>
        <xdr:cNvPr id="1019" name="图片 80" descr="10"/>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val="0"/>
            </a:ext>
          </a:extLst>
        </a:blip>
        <a:stretch>
          <a:fillRect/>
        </a:stretch>
      </xdr:blipFill>
      <xdr:spPr>
        <a:xfrm>
          <a:off x="5536565" y="676699815"/>
          <a:ext cx="1296035" cy="1306195"/>
        </a:xfrm>
        <a:prstGeom prst="rect">
          <a:avLst/>
        </a:prstGeom>
      </xdr:spPr>
    </xdr:pic>
    <xdr:clientData/>
  </xdr:twoCellAnchor>
  <xdr:twoCellAnchor>
    <xdr:from>
      <xdr:col>0</xdr:col>
      <xdr:colOff>84666</xdr:colOff>
      <xdr:row>459</xdr:row>
      <xdr:rowOff>67733</xdr:rowOff>
    </xdr:from>
    <xdr:to>
      <xdr:col>0</xdr:col>
      <xdr:colOff>893656</xdr:colOff>
      <xdr:row>459</xdr:row>
      <xdr:rowOff>335703</xdr:rowOff>
    </xdr:to>
    <xdr:pic>
      <xdr:nvPicPr>
        <xdr:cNvPr id="1030"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84455" y="510957830"/>
          <a:ext cx="808990" cy="267970"/>
        </a:xfrm>
        <a:prstGeom prst="rect">
          <a:avLst/>
        </a:prstGeom>
        <a:noFill/>
        <a:ln w="9525">
          <a:noFill/>
        </a:ln>
      </xdr:spPr>
    </xdr:pic>
    <xdr:clientData/>
  </xdr:twoCellAnchor>
  <xdr:twoCellAnchor>
    <xdr:from>
      <xdr:col>3</xdr:col>
      <xdr:colOff>82338</xdr:colOff>
      <xdr:row>459</xdr:row>
      <xdr:rowOff>416136</xdr:rowOff>
    </xdr:from>
    <xdr:to>
      <xdr:col>3</xdr:col>
      <xdr:colOff>1379643</xdr:colOff>
      <xdr:row>459</xdr:row>
      <xdr:rowOff>1374351</xdr:rowOff>
    </xdr:to>
    <xdr:pic>
      <xdr:nvPicPr>
        <xdr:cNvPr id="1031" name="图片 5" descr="C:/Users/Ray/AppData/Local/Temp/picturecompress_20210720174013/output_30.jpgoutput_30"/>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val="0"/>
            </a:ext>
          </a:extLst>
        </a:blip>
        <a:stretch>
          <a:fillRect/>
        </a:stretch>
      </xdr:blipFill>
      <xdr:spPr>
        <a:xfrm>
          <a:off x="5438775" y="511306445"/>
          <a:ext cx="1297305" cy="958215"/>
        </a:xfrm>
        <a:prstGeom prst="rect">
          <a:avLst/>
        </a:prstGeom>
        <a:noFill/>
        <a:ln w="9525">
          <a:noFill/>
        </a:ln>
      </xdr:spPr>
    </xdr:pic>
    <xdr:clientData/>
  </xdr:twoCellAnchor>
  <xdr:twoCellAnchor>
    <xdr:from>
      <xdr:col>2</xdr:col>
      <xdr:colOff>160866</xdr:colOff>
      <xdr:row>459</xdr:row>
      <xdr:rowOff>279400</xdr:rowOff>
    </xdr:from>
    <xdr:to>
      <xdr:col>2</xdr:col>
      <xdr:colOff>1457536</xdr:colOff>
      <xdr:row>459</xdr:row>
      <xdr:rowOff>1623695</xdr:rowOff>
    </xdr:to>
    <xdr:pic>
      <xdr:nvPicPr>
        <xdr:cNvPr id="1032" name="图片 6" descr="C:/Users/Ray/AppData/Local/Temp/picturecompress_20210720174013/output_31.jpgoutput_31"/>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val="0"/>
            </a:ext>
          </a:extLst>
        </a:blip>
        <a:stretch>
          <a:fillRect/>
        </a:stretch>
      </xdr:blipFill>
      <xdr:spPr>
        <a:xfrm>
          <a:off x="3749675" y="511169920"/>
          <a:ext cx="1296670" cy="1344295"/>
        </a:xfrm>
        <a:prstGeom prst="rect">
          <a:avLst/>
        </a:prstGeom>
        <a:noFill/>
        <a:ln w="9525">
          <a:noFill/>
        </a:ln>
      </xdr:spPr>
    </xdr:pic>
    <xdr:clientData/>
  </xdr:twoCellAnchor>
  <xdr:twoCellAnchor>
    <xdr:from>
      <xdr:col>3</xdr:col>
      <xdr:colOff>71121</xdr:colOff>
      <xdr:row>484</xdr:row>
      <xdr:rowOff>414867</xdr:rowOff>
    </xdr:from>
    <xdr:to>
      <xdr:col>3</xdr:col>
      <xdr:colOff>1367156</xdr:colOff>
      <xdr:row>484</xdr:row>
      <xdr:rowOff>1759162</xdr:rowOff>
    </xdr:to>
    <xdr:pic>
      <xdr:nvPicPr>
        <xdr:cNvPr id="1043" name="图片 2" descr="C:/Users/Ray/AppData/Local/Temp/picturecompress_20210720174024/output_214.jpgoutput_214"/>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val="0"/>
            </a:ext>
          </a:extLst>
        </a:blip>
        <a:stretch>
          <a:fillRect/>
        </a:stretch>
      </xdr:blipFill>
      <xdr:spPr>
        <a:xfrm>
          <a:off x="5427980" y="565527190"/>
          <a:ext cx="1296035" cy="1344295"/>
        </a:xfrm>
        <a:prstGeom prst="rect">
          <a:avLst/>
        </a:prstGeom>
        <a:noFill/>
        <a:ln w="9525">
          <a:noFill/>
        </a:ln>
      </xdr:spPr>
    </xdr:pic>
    <xdr:clientData/>
  </xdr:twoCellAnchor>
  <xdr:twoCellAnchor>
    <xdr:from>
      <xdr:col>2</xdr:col>
      <xdr:colOff>42334</xdr:colOff>
      <xdr:row>484</xdr:row>
      <xdr:rowOff>606636</xdr:rowOff>
    </xdr:from>
    <xdr:to>
      <xdr:col>2</xdr:col>
      <xdr:colOff>1338369</xdr:colOff>
      <xdr:row>484</xdr:row>
      <xdr:rowOff>1930611</xdr:rowOff>
    </xdr:to>
    <xdr:pic>
      <xdr:nvPicPr>
        <xdr:cNvPr id="1044" name="图片 1" descr="C:/Users/Ray/AppData/Local/Temp/picturecompress_20210720174024/output_219.pngoutput_219"/>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val="0"/>
            </a:ext>
          </a:extLst>
        </a:blip>
        <a:stretch>
          <a:fillRect/>
        </a:stretch>
      </xdr:blipFill>
      <xdr:spPr>
        <a:xfrm>
          <a:off x="3630930" y="565718960"/>
          <a:ext cx="1296035" cy="1323975"/>
        </a:xfrm>
        <a:prstGeom prst="rect">
          <a:avLst/>
        </a:prstGeom>
        <a:noFill/>
        <a:ln w="9525">
          <a:noFill/>
        </a:ln>
      </xdr:spPr>
    </xdr:pic>
    <xdr:clientData/>
  </xdr:twoCellAnchor>
  <xdr:twoCellAnchor>
    <xdr:from>
      <xdr:col>2</xdr:col>
      <xdr:colOff>311945</xdr:colOff>
      <xdr:row>408</xdr:row>
      <xdr:rowOff>273843</xdr:rowOff>
    </xdr:from>
    <xdr:to>
      <xdr:col>2</xdr:col>
      <xdr:colOff>1595437</xdr:colOff>
      <xdr:row>409</xdr:row>
      <xdr:rowOff>666750</xdr:rowOff>
    </xdr:to>
    <xdr:pic>
      <xdr:nvPicPr>
        <xdr:cNvPr id="1051" name="图片 29" descr="3"/>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val="0"/>
            </a:ext>
          </a:extLst>
        </a:blip>
        <a:stretch>
          <a:fillRect/>
        </a:stretch>
      </xdr:blipFill>
      <xdr:spPr>
        <a:xfrm>
          <a:off x="3900805" y="466017610"/>
          <a:ext cx="1283335" cy="1337945"/>
        </a:xfrm>
        <a:prstGeom prst="rect">
          <a:avLst/>
        </a:prstGeom>
      </xdr:spPr>
    </xdr:pic>
    <xdr:clientData/>
  </xdr:twoCellAnchor>
  <xdr:twoCellAnchor>
    <xdr:from>
      <xdr:col>3</xdr:col>
      <xdr:colOff>165259</xdr:colOff>
      <xdr:row>408</xdr:row>
      <xdr:rowOff>250031</xdr:rowOff>
    </xdr:from>
    <xdr:to>
      <xdr:col>3</xdr:col>
      <xdr:colOff>1344454</xdr:colOff>
      <xdr:row>409</xdr:row>
      <xdr:rowOff>619125</xdr:rowOff>
    </xdr:to>
    <xdr:pic>
      <xdr:nvPicPr>
        <xdr:cNvPr id="1052" name="图片 33" descr="11"/>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val="0"/>
            </a:ext>
          </a:extLst>
        </a:blip>
        <a:stretch>
          <a:fillRect/>
        </a:stretch>
      </xdr:blipFill>
      <xdr:spPr>
        <a:xfrm>
          <a:off x="5521960" y="465993480"/>
          <a:ext cx="1179195" cy="1314450"/>
        </a:xfrm>
        <a:prstGeom prst="rect">
          <a:avLst/>
        </a:prstGeom>
      </xdr:spPr>
    </xdr:pic>
    <xdr:clientData/>
  </xdr:twoCellAnchor>
  <xdr:twoCellAnchor>
    <xdr:from>
      <xdr:col>0</xdr:col>
      <xdr:colOff>47625</xdr:colOff>
      <xdr:row>408</xdr:row>
      <xdr:rowOff>57150</xdr:rowOff>
    </xdr:from>
    <xdr:to>
      <xdr:col>0</xdr:col>
      <xdr:colOff>854710</xdr:colOff>
      <xdr:row>408</xdr:row>
      <xdr:rowOff>325120</xdr:rowOff>
    </xdr:to>
    <xdr:pic>
      <xdr:nvPicPr>
        <xdr:cNvPr id="1056" name="图片 198"/>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val="0"/>
            </a:ext>
          </a:extLst>
        </a:blip>
        <a:stretch>
          <a:fillRect/>
        </a:stretch>
      </xdr:blipFill>
      <xdr:spPr>
        <a:xfrm>
          <a:off x="47625" y="465801075"/>
          <a:ext cx="807085" cy="267970"/>
        </a:xfrm>
        <a:prstGeom prst="rect">
          <a:avLst/>
        </a:prstGeom>
        <a:noFill/>
        <a:ln w="9525">
          <a:noFill/>
        </a:ln>
      </xdr:spPr>
    </xdr:pic>
    <xdr:clientData/>
  </xdr:twoCellAnchor>
  <xdr:twoCellAnchor>
    <xdr:from>
      <xdr:col>0</xdr:col>
      <xdr:colOff>923290</xdr:colOff>
      <xdr:row>408</xdr:row>
      <xdr:rowOff>66675</xdr:rowOff>
    </xdr:from>
    <xdr:to>
      <xdr:col>0</xdr:col>
      <xdr:colOff>1733550</xdr:colOff>
      <xdr:row>408</xdr:row>
      <xdr:rowOff>334645</xdr:rowOff>
    </xdr:to>
    <xdr:pic>
      <xdr:nvPicPr>
        <xdr:cNvPr id="1057"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923290" y="465810600"/>
          <a:ext cx="810260" cy="267970"/>
        </a:xfrm>
        <a:prstGeom prst="rect">
          <a:avLst/>
        </a:prstGeom>
        <a:noFill/>
        <a:ln w="9525">
          <a:noFill/>
        </a:ln>
      </xdr:spPr>
    </xdr:pic>
    <xdr:clientData/>
  </xdr:twoCellAnchor>
  <xdr:twoCellAnchor>
    <xdr:from>
      <xdr:col>2</xdr:col>
      <xdr:colOff>279401</xdr:colOff>
      <xdr:row>396</xdr:row>
      <xdr:rowOff>430954</xdr:rowOff>
    </xdr:from>
    <xdr:to>
      <xdr:col>2</xdr:col>
      <xdr:colOff>1275081</xdr:colOff>
      <xdr:row>396</xdr:row>
      <xdr:rowOff>1426634</xdr:rowOff>
    </xdr:to>
    <xdr:pic>
      <xdr:nvPicPr>
        <xdr:cNvPr id="1101" name="图片 9" descr="cph19"/>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rcRect/>
        <a:stretch>
          <a:fillRect/>
        </a:stretch>
      </xdr:blipFill>
      <xdr:spPr>
        <a:xfrm>
          <a:off x="3868420" y="442392435"/>
          <a:ext cx="995680" cy="995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265853</xdr:colOff>
      <xdr:row>396</xdr:row>
      <xdr:rowOff>422486</xdr:rowOff>
    </xdr:from>
    <xdr:to>
      <xdr:col>3</xdr:col>
      <xdr:colOff>1261533</xdr:colOff>
      <xdr:row>396</xdr:row>
      <xdr:rowOff>1418166</xdr:rowOff>
    </xdr:to>
    <xdr:pic>
      <xdr:nvPicPr>
        <xdr:cNvPr id="1102" name="图片 10" descr="cph19 (2)"/>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rcRect/>
        <a:stretch>
          <a:fillRect/>
        </a:stretch>
      </xdr:blipFill>
      <xdr:spPr>
        <a:xfrm>
          <a:off x="5622290" y="442384180"/>
          <a:ext cx="995680" cy="995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xdr:colOff>
      <xdr:row>403</xdr:row>
      <xdr:rowOff>305435</xdr:rowOff>
    </xdr:from>
    <xdr:to>
      <xdr:col>2</xdr:col>
      <xdr:colOff>1400810</xdr:colOff>
      <xdr:row>403</xdr:row>
      <xdr:rowOff>1601470</xdr:rowOff>
    </xdr:to>
    <xdr:pic>
      <xdr:nvPicPr>
        <xdr:cNvPr id="1105" name="图片 158" descr="2"/>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val="0"/>
            </a:ext>
          </a:extLst>
        </a:blip>
        <a:stretch>
          <a:fillRect/>
        </a:stretch>
      </xdr:blipFill>
      <xdr:spPr>
        <a:xfrm>
          <a:off x="3693795" y="454160255"/>
          <a:ext cx="1296035" cy="1296035"/>
        </a:xfrm>
        <a:prstGeom prst="rect">
          <a:avLst/>
        </a:prstGeom>
      </xdr:spPr>
    </xdr:pic>
    <xdr:clientData/>
  </xdr:twoCellAnchor>
  <xdr:twoCellAnchor>
    <xdr:from>
      <xdr:col>3</xdr:col>
      <xdr:colOff>147320</xdr:colOff>
      <xdr:row>403</xdr:row>
      <xdr:rowOff>276225</xdr:rowOff>
    </xdr:from>
    <xdr:to>
      <xdr:col>3</xdr:col>
      <xdr:colOff>1443355</xdr:colOff>
      <xdr:row>403</xdr:row>
      <xdr:rowOff>1572260</xdr:rowOff>
    </xdr:to>
    <xdr:pic>
      <xdr:nvPicPr>
        <xdr:cNvPr id="1106" name="图片 168" descr="11(5)"/>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val="0"/>
            </a:ext>
          </a:extLst>
        </a:blip>
        <a:stretch>
          <a:fillRect/>
        </a:stretch>
      </xdr:blipFill>
      <xdr:spPr>
        <a:xfrm>
          <a:off x="5504180" y="454131045"/>
          <a:ext cx="1296035" cy="1296035"/>
        </a:xfrm>
        <a:prstGeom prst="rect">
          <a:avLst/>
        </a:prstGeom>
      </xdr:spPr>
    </xdr:pic>
    <xdr:clientData/>
  </xdr:twoCellAnchor>
  <xdr:twoCellAnchor>
    <xdr:from>
      <xdr:col>0</xdr:col>
      <xdr:colOff>42333</xdr:colOff>
      <xdr:row>372</xdr:row>
      <xdr:rowOff>110067</xdr:rowOff>
    </xdr:from>
    <xdr:to>
      <xdr:col>0</xdr:col>
      <xdr:colOff>851323</xdr:colOff>
      <xdr:row>372</xdr:row>
      <xdr:rowOff>378037</xdr:rowOff>
    </xdr:to>
    <xdr:pic>
      <xdr:nvPicPr>
        <xdr:cNvPr id="1107"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393364720"/>
          <a:ext cx="808990" cy="267970"/>
        </a:xfrm>
        <a:prstGeom prst="rect">
          <a:avLst/>
        </a:prstGeom>
        <a:noFill/>
        <a:ln w="9525">
          <a:noFill/>
        </a:ln>
      </xdr:spPr>
    </xdr:pic>
    <xdr:clientData/>
  </xdr:twoCellAnchor>
  <xdr:twoCellAnchor>
    <xdr:from>
      <xdr:col>2</xdr:col>
      <xdr:colOff>143934</xdr:colOff>
      <xdr:row>372</xdr:row>
      <xdr:rowOff>272627</xdr:rowOff>
    </xdr:from>
    <xdr:to>
      <xdr:col>2</xdr:col>
      <xdr:colOff>1439969</xdr:colOff>
      <xdr:row>372</xdr:row>
      <xdr:rowOff>1594697</xdr:rowOff>
    </xdr:to>
    <xdr:pic>
      <xdr:nvPicPr>
        <xdr:cNvPr id="1108" name="图片 104" descr="C:/Users/Ray/AppData/Local/Temp/picturecompress_20210720174516/output_305.jpgoutput_305"/>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val="0"/>
            </a:ext>
          </a:extLst>
        </a:blip>
        <a:stretch>
          <a:fillRect/>
        </a:stretch>
      </xdr:blipFill>
      <xdr:spPr>
        <a:xfrm>
          <a:off x="3732530" y="393527280"/>
          <a:ext cx="1296035" cy="1322070"/>
        </a:xfrm>
        <a:prstGeom prst="rect">
          <a:avLst/>
        </a:prstGeom>
        <a:noFill/>
        <a:ln w="9525">
          <a:noFill/>
        </a:ln>
      </xdr:spPr>
    </xdr:pic>
    <xdr:clientData/>
  </xdr:twoCellAnchor>
  <xdr:twoCellAnchor>
    <xdr:from>
      <xdr:col>3</xdr:col>
      <xdr:colOff>145204</xdr:colOff>
      <xdr:row>372</xdr:row>
      <xdr:rowOff>211666</xdr:rowOff>
    </xdr:from>
    <xdr:to>
      <xdr:col>3</xdr:col>
      <xdr:colOff>1441239</xdr:colOff>
      <xdr:row>372</xdr:row>
      <xdr:rowOff>1542626</xdr:rowOff>
    </xdr:to>
    <xdr:pic>
      <xdr:nvPicPr>
        <xdr:cNvPr id="1109" name="图片 105" descr="C:/Users/Ray/AppData/Local/Temp/picturecompress_20210720174516/output_306.jpgoutput_306"/>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val="0"/>
            </a:ext>
          </a:extLst>
        </a:blip>
        <a:stretch>
          <a:fillRect/>
        </a:stretch>
      </xdr:blipFill>
      <xdr:spPr>
        <a:xfrm>
          <a:off x="5501640" y="393466320"/>
          <a:ext cx="1296035" cy="1330960"/>
        </a:xfrm>
        <a:prstGeom prst="rect">
          <a:avLst/>
        </a:prstGeom>
        <a:noFill/>
        <a:ln w="9525">
          <a:noFill/>
        </a:ln>
      </xdr:spPr>
    </xdr:pic>
    <xdr:clientData/>
  </xdr:twoCellAnchor>
  <xdr:twoCellAnchor>
    <xdr:from>
      <xdr:col>2</xdr:col>
      <xdr:colOff>152400</xdr:colOff>
      <xdr:row>376</xdr:row>
      <xdr:rowOff>223731</xdr:rowOff>
    </xdr:from>
    <xdr:to>
      <xdr:col>2</xdr:col>
      <xdr:colOff>1448435</xdr:colOff>
      <xdr:row>376</xdr:row>
      <xdr:rowOff>1519766</xdr:rowOff>
    </xdr:to>
    <xdr:pic>
      <xdr:nvPicPr>
        <xdr:cNvPr id="1110" name="图片 442" descr="3"/>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val="0"/>
            </a:ext>
          </a:extLst>
        </a:blip>
        <a:stretch>
          <a:fillRect/>
        </a:stretch>
      </xdr:blipFill>
      <xdr:spPr>
        <a:xfrm>
          <a:off x="3741420" y="401509865"/>
          <a:ext cx="1296035" cy="1296035"/>
        </a:xfrm>
        <a:prstGeom prst="rect">
          <a:avLst/>
        </a:prstGeom>
      </xdr:spPr>
    </xdr:pic>
    <xdr:clientData/>
  </xdr:twoCellAnchor>
  <xdr:twoCellAnchor>
    <xdr:from>
      <xdr:col>3</xdr:col>
      <xdr:colOff>91440</xdr:colOff>
      <xdr:row>376</xdr:row>
      <xdr:rowOff>186266</xdr:rowOff>
    </xdr:from>
    <xdr:to>
      <xdr:col>3</xdr:col>
      <xdr:colOff>1387475</xdr:colOff>
      <xdr:row>376</xdr:row>
      <xdr:rowOff>1482301</xdr:rowOff>
    </xdr:to>
    <xdr:pic>
      <xdr:nvPicPr>
        <xdr:cNvPr id="1111" name="图片 443" descr="9"/>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val="0"/>
            </a:ext>
          </a:extLst>
        </a:blip>
        <a:stretch>
          <a:fillRect/>
        </a:stretch>
      </xdr:blipFill>
      <xdr:spPr>
        <a:xfrm>
          <a:off x="5448300" y="401472400"/>
          <a:ext cx="1296035" cy="1296035"/>
        </a:xfrm>
        <a:prstGeom prst="rect">
          <a:avLst/>
        </a:prstGeom>
      </xdr:spPr>
    </xdr:pic>
    <xdr:clientData/>
  </xdr:twoCellAnchor>
  <xdr:twoCellAnchor>
    <xdr:from>
      <xdr:col>0</xdr:col>
      <xdr:colOff>76200</xdr:colOff>
      <xdr:row>325</xdr:row>
      <xdr:rowOff>76200</xdr:rowOff>
    </xdr:from>
    <xdr:to>
      <xdr:col>0</xdr:col>
      <xdr:colOff>886460</xdr:colOff>
      <xdr:row>325</xdr:row>
      <xdr:rowOff>344170</xdr:rowOff>
    </xdr:to>
    <xdr:pic>
      <xdr:nvPicPr>
        <xdr:cNvPr id="1112"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47304360"/>
          <a:ext cx="810260" cy="267970"/>
        </a:xfrm>
        <a:prstGeom prst="rect">
          <a:avLst/>
        </a:prstGeom>
        <a:noFill/>
        <a:ln w="9525">
          <a:noFill/>
        </a:ln>
      </xdr:spPr>
    </xdr:pic>
    <xdr:clientData/>
  </xdr:twoCellAnchor>
  <xdr:twoCellAnchor>
    <xdr:from>
      <xdr:col>3</xdr:col>
      <xdr:colOff>138430</xdr:colOff>
      <xdr:row>325</xdr:row>
      <xdr:rowOff>104779</xdr:rowOff>
    </xdr:from>
    <xdr:to>
      <xdr:col>3</xdr:col>
      <xdr:colOff>1343025</xdr:colOff>
      <xdr:row>326</xdr:row>
      <xdr:rowOff>650239</xdr:rowOff>
    </xdr:to>
    <xdr:pic>
      <xdr:nvPicPr>
        <xdr:cNvPr id="1113" name="图片 2" descr="C:/Users/Ray/AppData/Local/Temp/picturecompress_20210720174516/output_119.jpgoutput_119"/>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val="0"/>
            </a:ext>
          </a:extLst>
        </a:blip>
        <a:stretch>
          <a:fillRect/>
        </a:stretch>
      </xdr:blipFill>
      <xdr:spPr>
        <a:xfrm>
          <a:off x="5495290" y="347332935"/>
          <a:ext cx="1204595" cy="1243965"/>
        </a:xfrm>
        <a:prstGeom prst="rect">
          <a:avLst/>
        </a:prstGeom>
        <a:noFill/>
        <a:ln w="9525">
          <a:noFill/>
        </a:ln>
      </xdr:spPr>
    </xdr:pic>
    <xdr:clientData/>
  </xdr:twoCellAnchor>
  <xdr:twoCellAnchor>
    <xdr:from>
      <xdr:col>2</xdr:col>
      <xdr:colOff>342901</xdr:colOff>
      <xdr:row>325</xdr:row>
      <xdr:rowOff>85950</xdr:rowOff>
    </xdr:from>
    <xdr:to>
      <xdr:col>2</xdr:col>
      <xdr:colOff>1535906</xdr:colOff>
      <xdr:row>326</xdr:row>
      <xdr:rowOff>616902</xdr:rowOff>
    </xdr:to>
    <xdr:pic>
      <xdr:nvPicPr>
        <xdr:cNvPr id="1114" name="图片 3" descr="C:/Users/Ray/AppData/Local/Temp/picturecompress_20210720174516/output_1.jpgoutput_1"/>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val="0"/>
            </a:ext>
          </a:extLst>
        </a:blip>
        <a:stretch>
          <a:fillRect/>
        </a:stretch>
      </xdr:blipFill>
      <xdr:spPr>
        <a:xfrm>
          <a:off x="3931920" y="347313885"/>
          <a:ext cx="1192530" cy="1229995"/>
        </a:xfrm>
        <a:prstGeom prst="rect">
          <a:avLst/>
        </a:prstGeom>
        <a:noFill/>
        <a:ln w="9525">
          <a:noFill/>
        </a:ln>
      </xdr:spPr>
    </xdr:pic>
    <xdr:clientData/>
  </xdr:twoCellAnchor>
  <xdr:twoCellAnchor>
    <xdr:from>
      <xdr:col>2</xdr:col>
      <xdr:colOff>152400</xdr:colOff>
      <xdr:row>402</xdr:row>
      <xdr:rowOff>428625</xdr:rowOff>
    </xdr:from>
    <xdr:to>
      <xdr:col>2</xdr:col>
      <xdr:colOff>1448435</xdr:colOff>
      <xdr:row>402</xdr:row>
      <xdr:rowOff>1724660</xdr:rowOff>
    </xdr:to>
    <xdr:pic>
      <xdr:nvPicPr>
        <xdr:cNvPr id="1115" name="图片 128" descr="1_副本"/>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val="0"/>
            </a:ext>
          </a:extLst>
        </a:blip>
        <a:stretch>
          <a:fillRect/>
        </a:stretch>
      </xdr:blipFill>
      <xdr:spPr>
        <a:xfrm>
          <a:off x="3741420" y="452180325"/>
          <a:ext cx="1296035" cy="1296035"/>
        </a:xfrm>
        <a:prstGeom prst="rect">
          <a:avLst/>
        </a:prstGeom>
      </xdr:spPr>
    </xdr:pic>
    <xdr:clientData/>
  </xdr:twoCellAnchor>
  <xdr:twoCellAnchor>
    <xdr:from>
      <xdr:col>3</xdr:col>
      <xdr:colOff>116205</xdr:colOff>
      <xdr:row>402</xdr:row>
      <xdr:rowOff>404495</xdr:rowOff>
    </xdr:from>
    <xdr:to>
      <xdr:col>3</xdr:col>
      <xdr:colOff>1412240</xdr:colOff>
      <xdr:row>402</xdr:row>
      <xdr:rowOff>1700530</xdr:rowOff>
    </xdr:to>
    <xdr:pic>
      <xdr:nvPicPr>
        <xdr:cNvPr id="1116" name="图片 115" descr="9"/>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val="0"/>
            </a:ext>
          </a:extLst>
        </a:blip>
        <a:stretch>
          <a:fillRect/>
        </a:stretch>
      </xdr:blipFill>
      <xdr:spPr>
        <a:xfrm>
          <a:off x="5473065" y="452156195"/>
          <a:ext cx="1296035" cy="1296035"/>
        </a:xfrm>
        <a:prstGeom prst="rect">
          <a:avLst/>
        </a:prstGeom>
      </xdr:spPr>
    </xdr:pic>
    <xdr:clientData/>
  </xdr:twoCellAnchor>
  <xdr:twoCellAnchor>
    <xdr:from>
      <xdr:col>0</xdr:col>
      <xdr:colOff>122805</xdr:colOff>
      <xdr:row>401</xdr:row>
      <xdr:rowOff>65314</xdr:rowOff>
    </xdr:from>
    <xdr:to>
      <xdr:col>0</xdr:col>
      <xdr:colOff>933065</xdr:colOff>
      <xdr:row>401</xdr:row>
      <xdr:rowOff>333284</xdr:rowOff>
    </xdr:to>
    <xdr:pic>
      <xdr:nvPicPr>
        <xdr:cNvPr id="1117"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122555" y="449713350"/>
          <a:ext cx="810260" cy="267970"/>
        </a:xfrm>
        <a:prstGeom prst="rect">
          <a:avLst/>
        </a:prstGeom>
        <a:noFill/>
        <a:ln w="9525">
          <a:noFill/>
        </a:ln>
      </xdr:spPr>
    </xdr:pic>
    <xdr:clientData/>
  </xdr:twoCellAnchor>
  <xdr:twoCellAnchor>
    <xdr:from>
      <xdr:col>2</xdr:col>
      <xdr:colOff>108857</xdr:colOff>
      <xdr:row>401</xdr:row>
      <xdr:rowOff>468086</xdr:rowOff>
    </xdr:from>
    <xdr:to>
      <xdr:col>2</xdr:col>
      <xdr:colOff>1404892</xdr:colOff>
      <xdr:row>401</xdr:row>
      <xdr:rowOff>1771741</xdr:rowOff>
    </xdr:to>
    <xdr:pic>
      <xdr:nvPicPr>
        <xdr:cNvPr id="1118" name="图片 127" descr="1"/>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val="0"/>
            </a:ext>
          </a:extLst>
        </a:blip>
        <a:stretch>
          <a:fillRect/>
        </a:stretch>
      </xdr:blipFill>
      <xdr:spPr>
        <a:xfrm>
          <a:off x="3697605" y="450116575"/>
          <a:ext cx="1296035" cy="1303655"/>
        </a:xfrm>
        <a:prstGeom prst="rect">
          <a:avLst/>
        </a:prstGeom>
      </xdr:spPr>
    </xdr:pic>
    <xdr:clientData/>
  </xdr:twoCellAnchor>
  <xdr:twoCellAnchor>
    <xdr:from>
      <xdr:col>3</xdr:col>
      <xdr:colOff>135255</xdr:colOff>
      <xdr:row>401</xdr:row>
      <xdr:rowOff>397238</xdr:rowOff>
    </xdr:from>
    <xdr:to>
      <xdr:col>3</xdr:col>
      <xdr:colOff>1431290</xdr:colOff>
      <xdr:row>401</xdr:row>
      <xdr:rowOff>1700893</xdr:rowOff>
    </xdr:to>
    <xdr:pic>
      <xdr:nvPicPr>
        <xdr:cNvPr id="1119" name="图片 114" descr="9"/>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val="0"/>
            </a:ext>
          </a:extLst>
        </a:blip>
        <a:stretch>
          <a:fillRect/>
        </a:stretch>
      </xdr:blipFill>
      <xdr:spPr>
        <a:xfrm>
          <a:off x="5492115" y="450045455"/>
          <a:ext cx="1296035" cy="1303655"/>
        </a:xfrm>
        <a:prstGeom prst="rect">
          <a:avLst/>
        </a:prstGeom>
      </xdr:spPr>
    </xdr:pic>
    <xdr:clientData/>
  </xdr:twoCellAnchor>
  <xdr:twoCellAnchor>
    <xdr:from>
      <xdr:col>0</xdr:col>
      <xdr:colOff>107156</xdr:colOff>
      <xdr:row>402</xdr:row>
      <xdr:rowOff>95250</xdr:rowOff>
    </xdr:from>
    <xdr:to>
      <xdr:col>0</xdr:col>
      <xdr:colOff>917416</xdr:colOff>
      <xdr:row>402</xdr:row>
      <xdr:rowOff>363220</xdr:rowOff>
    </xdr:to>
    <xdr:pic>
      <xdr:nvPicPr>
        <xdr:cNvPr id="1120"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106680" y="451846950"/>
          <a:ext cx="810260" cy="267970"/>
        </a:xfrm>
        <a:prstGeom prst="rect">
          <a:avLst/>
        </a:prstGeom>
        <a:noFill/>
        <a:ln w="9525">
          <a:noFill/>
        </a:ln>
      </xdr:spPr>
    </xdr:pic>
    <xdr:clientData/>
  </xdr:twoCellAnchor>
  <xdr:twoCellAnchor>
    <xdr:from>
      <xdr:col>0</xdr:col>
      <xdr:colOff>42333</xdr:colOff>
      <xdr:row>218</xdr:row>
      <xdr:rowOff>67733</xdr:rowOff>
    </xdr:from>
    <xdr:to>
      <xdr:col>0</xdr:col>
      <xdr:colOff>851323</xdr:colOff>
      <xdr:row>218</xdr:row>
      <xdr:rowOff>335703</xdr:rowOff>
    </xdr:to>
    <xdr:pic>
      <xdr:nvPicPr>
        <xdr:cNvPr id="1121"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17290650"/>
          <a:ext cx="808990" cy="267970"/>
        </a:xfrm>
        <a:prstGeom prst="rect">
          <a:avLst/>
        </a:prstGeom>
        <a:noFill/>
        <a:ln w="9525">
          <a:noFill/>
        </a:ln>
      </xdr:spPr>
    </xdr:pic>
    <xdr:clientData/>
  </xdr:twoCellAnchor>
  <xdr:twoCellAnchor>
    <xdr:from>
      <xdr:col>2</xdr:col>
      <xdr:colOff>107156</xdr:colOff>
      <xdr:row>218</xdr:row>
      <xdr:rowOff>476250</xdr:rowOff>
    </xdr:from>
    <xdr:to>
      <xdr:col>2</xdr:col>
      <xdr:colOff>1403191</xdr:colOff>
      <xdr:row>218</xdr:row>
      <xdr:rowOff>1772285</xdr:rowOff>
    </xdr:to>
    <xdr:pic>
      <xdr:nvPicPr>
        <xdr:cNvPr id="1124" name="图片 175" descr="1"/>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val="0"/>
            </a:ext>
          </a:extLst>
        </a:blip>
        <a:stretch>
          <a:fillRect/>
        </a:stretch>
      </xdr:blipFill>
      <xdr:spPr>
        <a:xfrm>
          <a:off x="3695700" y="217699590"/>
          <a:ext cx="1296035" cy="1296035"/>
        </a:xfrm>
        <a:prstGeom prst="rect">
          <a:avLst/>
        </a:prstGeom>
      </xdr:spPr>
    </xdr:pic>
    <xdr:clientData/>
  </xdr:twoCellAnchor>
  <xdr:twoCellAnchor>
    <xdr:from>
      <xdr:col>3</xdr:col>
      <xdr:colOff>125731</xdr:colOff>
      <xdr:row>218</xdr:row>
      <xdr:rowOff>500063</xdr:rowOff>
    </xdr:from>
    <xdr:to>
      <xdr:col>3</xdr:col>
      <xdr:colOff>1421766</xdr:colOff>
      <xdr:row>218</xdr:row>
      <xdr:rowOff>1796098</xdr:rowOff>
    </xdr:to>
    <xdr:pic>
      <xdr:nvPicPr>
        <xdr:cNvPr id="1125" name="图片 176" descr="2"/>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val="0"/>
            </a:ext>
          </a:extLst>
        </a:blip>
        <a:stretch>
          <a:fillRect/>
        </a:stretch>
      </xdr:blipFill>
      <xdr:spPr>
        <a:xfrm>
          <a:off x="5482590" y="217723085"/>
          <a:ext cx="1296035" cy="1296035"/>
        </a:xfrm>
        <a:prstGeom prst="rect">
          <a:avLst/>
        </a:prstGeom>
      </xdr:spPr>
    </xdr:pic>
    <xdr:clientData/>
  </xdr:twoCellAnchor>
  <xdr:twoCellAnchor>
    <xdr:from>
      <xdr:col>2</xdr:col>
      <xdr:colOff>202406</xdr:colOff>
      <xdr:row>406</xdr:row>
      <xdr:rowOff>404812</xdr:rowOff>
    </xdr:from>
    <xdr:to>
      <xdr:col>2</xdr:col>
      <xdr:colOff>1498441</xdr:colOff>
      <xdr:row>406</xdr:row>
      <xdr:rowOff>1726406</xdr:rowOff>
    </xdr:to>
    <xdr:pic>
      <xdr:nvPicPr>
        <xdr:cNvPr id="1132" name="图片 313" descr="1"/>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val="0"/>
            </a:ext>
          </a:extLst>
        </a:blip>
        <a:stretch>
          <a:fillRect/>
        </a:stretch>
      </xdr:blipFill>
      <xdr:spPr>
        <a:xfrm>
          <a:off x="3790950" y="459959075"/>
          <a:ext cx="1296035" cy="1321435"/>
        </a:xfrm>
        <a:prstGeom prst="rect">
          <a:avLst/>
        </a:prstGeom>
      </xdr:spPr>
    </xdr:pic>
    <xdr:clientData/>
  </xdr:twoCellAnchor>
  <xdr:twoCellAnchor>
    <xdr:from>
      <xdr:col>3</xdr:col>
      <xdr:colOff>113029</xdr:colOff>
      <xdr:row>406</xdr:row>
      <xdr:rowOff>309562</xdr:rowOff>
    </xdr:from>
    <xdr:to>
      <xdr:col>3</xdr:col>
      <xdr:colOff>1409064</xdr:colOff>
      <xdr:row>406</xdr:row>
      <xdr:rowOff>1762124</xdr:rowOff>
    </xdr:to>
    <xdr:pic>
      <xdr:nvPicPr>
        <xdr:cNvPr id="1133" name="图片 314" descr="2"/>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val="0"/>
            </a:ext>
          </a:extLst>
        </a:blip>
        <a:stretch>
          <a:fillRect/>
        </a:stretch>
      </xdr:blipFill>
      <xdr:spPr>
        <a:xfrm>
          <a:off x="5469255" y="459863825"/>
          <a:ext cx="1296035" cy="1452245"/>
        </a:xfrm>
        <a:prstGeom prst="rect">
          <a:avLst/>
        </a:prstGeom>
      </xdr:spPr>
    </xdr:pic>
    <xdr:clientData/>
  </xdr:twoCellAnchor>
  <xdr:twoCellAnchor>
    <xdr:from>
      <xdr:col>2</xdr:col>
      <xdr:colOff>250032</xdr:colOff>
      <xdr:row>404</xdr:row>
      <xdr:rowOff>178594</xdr:rowOff>
    </xdr:from>
    <xdr:to>
      <xdr:col>2</xdr:col>
      <xdr:colOff>1546067</xdr:colOff>
      <xdr:row>405</xdr:row>
      <xdr:rowOff>595313</xdr:rowOff>
    </xdr:to>
    <xdr:pic>
      <xdr:nvPicPr>
        <xdr:cNvPr id="1142" name="图片 167" descr="5"/>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val="0"/>
            </a:ext>
          </a:extLst>
        </a:blip>
        <a:stretch>
          <a:fillRect/>
        </a:stretch>
      </xdr:blipFill>
      <xdr:spPr>
        <a:xfrm>
          <a:off x="3838575" y="457843255"/>
          <a:ext cx="1296035" cy="1361440"/>
        </a:xfrm>
        <a:prstGeom prst="rect">
          <a:avLst/>
        </a:prstGeom>
      </xdr:spPr>
    </xdr:pic>
    <xdr:clientData/>
  </xdr:twoCellAnchor>
  <xdr:twoCellAnchor>
    <xdr:from>
      <xdr:col>3</xdr:col>
      <xdr:colOff>93187</xdr:colOff>
      <xdr:row>404</xdr:row>
      <xdr:rowOff>166688</xdr:rowOff>
    </xdr:from>
    <xdr:to>
      <xdr:col>3</xdr:col>
      <xdr:colOff>1389222</xdr:colOff>
      <xdr:row>405</xdr:row>
      <xdr:rowOff>511969</xdr:rowOff>
    </xdr:to>
    <xdr:pic>
      <xdr:nvPicPr>
        <xdr:cNvPr id="1143" name="图片 172" descr="11"/>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val="0"/>
            </a:ext>
          </a:extLst>
        </a:blip>
        <a:stretch>
          <a:fillRect/>
        </a:stretch>
      </xdr:blipFill>
      <xdr:spPr>
        <a:xfrm>
          <a:off x="5449570" y="457831190"/>
          <a:ext cx="1296035" cy="1290320"/>
        </a:xfrm>
        <a:prstGeom prst="rect">
          <a:avLst/>
        </a:prstGeom>
      </xdr:spPr>
    </xdr:pic>
    <xdr:clientData/>
  </xdr:twoCellAnchor>
  <xdr:twoCellAnchor>
    <xdr:from>
      <xdr:col>2</xdr:col>
      <xdr:colOff>178595</xdr:colOff>
      <xdr:row>399</xdr:row>
      <xdr:rowOff>190500</xdr:rowOff>
    </xdr:from>
    <xdr:to>
      <xdr:col>2</xdr:col>
      <xdr:colOff>1474630</xdr:colOff>
      <xdr:row>400</xdr:row>
      <xdr:rowOff>583406</xdr:rowOff>
    </xdr:to>
    <xdr:pic>
      <xdr:nvPicPr>
        <xdr:cNvPr id="1157" name="图片 5" descr="C:/Users/Ray/AppData/Local/Temp/picturecompress_20210720174759/output_42.jpgoutput_42"/>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val="0"/>
            </a:ext>
          </a:extLst>
        </a:blip>
        <a:stretch>
          <a:fillRect/>
        </a:stretch>
      </xdr:blipFill>
      <xdr:spPr>
        <a:xfrm>
          <a:off x="3767455" y="448440810"/>
          <a:ext cx="1296035" cy="1091565"/>
        </a:xfrm>
        <a:prstGeom prst="rect">
          <a:avLst/>
        </a:prstGeom>
        <a:noFill/>
        <a:ln w="9525">
          <a:noFill/>
        </a:ln>
      </xdr:spPr>
    </xdr:pic>
    <xdr:clientData/>
  </xdr:twoCellAnchor>
  <xdr:twoCellAnchor>
    <xdr:from>
      <xdr:col>3</xdr:col>
      <xdr:colOff>51278</xdr:colOff>
      <xdr:row>399</xdr:row>
      <xdr:rowOff>250031</xdr:rowOff>
    </xdr:from>
    <xdr:to>
      <xdr:col>3</xdr:col>
      <xdr:colOff>1347313</xdr:colOff>
      <xdr:row>400</xdr:row>
      <xdr:rowOff>476249</xdr:rowOff>
    </xdr:to>
    <xdr:pic>
      <xdr:nvPicPr>
        <xdr:cNvPr id="1158" name="图片 6" descr="C:/Users/Ray/AppData/Local/Temp/picturecompress_20210720174759/output_43.jpgoutput_43"/>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val="0"/>
            </a:ext>
          </a:extLst>
        </a:blip>
        <a:stretch>
          <a:fillRect/>
        </a:stretch>
      </xdr:blipFill>
      <xdr:spPr>
        <a:xfrm>
          <a:off x="5407660" y="448499865"/>
          <a:ext cx="1296035" cy="925195"/>
        </a:xfrm>
        <a:prstGeom prst="rect">
          <a:avLst/>
        </a:prstGeom>
        <a:noFill/>
        <a:ln w="9525">
          <a:noFill/>
        </a:ln>
      </xdr:spPr>
    </xdr:pic>
    <xdr:clientData/>
  </xdr:twoCellAnchor>
  <xdr:twoCellAnchor>
    <xdr:from>
      <xdr:col>0</xdr:col>
      <xdr:colOff>83344</xdr:colOff>
      <xdr:row>399</xdr:row>
      <xdr:rowOff>95250</xdr:rowOff>
    </xdr:from>
    <xdr:to>
      <xdr:col>0</xdr:col>
      <xdr:colOff>890429</xdr:colOff>
      <xdr:row>399</xdr:row>
      <xdr:rowOff>366395</xdr:rowOff>
    </xdr:to>
    <xdr:pic>
      <xdr:nvPicPr>
        <xdr:cNvPr id="1159" name="图片 85"/>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val="0"/>
            </a:ext>
          </a:extLst>
        </a:blip>
        <a:stretch>
          <a:fillRect/>
        </a:stretch>
      </xdr:blipFill>
      <xdr:spPr>
        <a:xfrm>
          <a:off x="83185" y="448345560"/>
          <a:ext cx="807085" cy="271145"/>
        </a:xfrm>
        <a:prstGeom prst="rect">
          <a:avLst/>
        </a:prstGeom>
        <a:noFill/>
        <a:ln w="9525">
          <a:noFill/>
        </a:ln>
      </xdr:spPr>
    </xdr:pic>
    <xdr:clientData/>
  </xdr:twoCellAnchor>
  <xdr:twoCellAnchor>
    <xdr:from>
      <xdr:col>0</xdr:col>
      <xdr:colOff>76200</xdr:colOff>
      <xdr:row>343</xdr:row>
      <xdr:rowOff>114300</xdr:rowOff>
    </xdr:from>
    <xdr:to>
      <xdr:col>0</xdr:col>
      <xdr:colOff>886460</xdr:colOff>
      <xdr:row>343</xdr:row>
      <xdr:rowOff>382270</xdr:rowOff>
    </xdr:to>
    <xdr:pic>
      <xdr:nvPicPr>
        <xdr:cNvPr id="1195"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71177820"/>
          <a:ext cx="810260" cy="267970"/>
        </a:xfrm>
        <a:prstGeom prst="rect">
          <a:avLst/>
        </a:prstGeom>
        <a:noFill/>
        <a:ln w="9525">
          <a:noFill/>
        </a:ln>
      </xdr:spPr>
    </xdr:pic>
    <xdr:clientData/>
  </xdr:twoCellAnchor>
  <xdr:twoCellAnchor>
    <xdr:from>
      <xdr:col>2</xdr:col>
      <xdr:colOff>107156</xdr:colOff>
      <xdr:row>343</xdr:row>
      <xdr:rowOff>202407</xdr:rowOff>
    </xdr:from>
    <xdr:to>
      <xdr:col>2</xdr:col>
      <xdr:colOff>1403191</xdr:colOff>
      <xdr:row>343</xdr:row>
      <xdr:rowOff>1498442</xdr:rowOff>
    </xdr:to>
    <xdr:pic>
      <xdr:nvPicPr>
        <xdr:cNvPr id="1198" name="图片 97" descr="1"/>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val="0"/>
            </a:ext>
          </a:extLst>
        </a:blip>
        <a:stretch>
          <a:fillRect/>
        </a:stretch>
      </xdr:blipFill>
      <xdr:spPr>
        <a:xfrm>
          <a:off x="3695700" y="371265450"/>
          <a:ext cx="1296035" cy="1296035"/>
        </a:xfrm>
        <a:prstGeom prst="rect">
          <a:avLst/>
        </a:prstGeom>
      </xdr:spPr>
    </xdr:pic>
    <xdr:clientData/>
  </xdr:twoCellAnchor>
  <xdr:twoCellAnchor>
    <xdr:from>
      <xdr:col>3</xdr:col>
      <xdr:colOff>102712</xdr:colOff>
      <xdr:row>343</xdr:row>
      <xdr:rowOff>202407</xdr:rowOff>
    </xdr:from>
    <xdr:to>
      <xdr:col>3</xdr:col>
      <xdr:colOff>1398747</xdr:colOff>
      <xdr:row>343</xdr:row>
      <xdr:rowOff>1498442</xdr:rowOff>
    </xdr:to>
    <xdr:pic>
      <xdr:nvPicPr>
        <xdr:cNvPr id="1199" name="图片 101" descr="2"/>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val="0"/>
            </a:ext>
          </a:extLst>
        </a:blip>
        <a:stretch>
          <a:fillRect/>
        </a:stretch>
      </xdr:blipFill>
      <xdr:spPr>
        <a:xfrm>
          <a:off x="5459095" y="371265450"/>
          <a:ext cx="1296035" cy="1296035"/>
        </a:xfrm>
        <a:prstGeom prst="rect">
          <a:avLst/>
        </a:prstGeom>
      </xdr:spPr>
    </xdr:pic>
    <xdr:clientData/>
  </xdr:twoCellAnchor>
  <xdr:twoCellAnchor>
    <xdr:from>
      <xdr:col>0</xdr:col>
      <xdr:colOff>76200</xdr:colOff>
      <xdr:row>328</xdr:row>
      <xdr:rowOff>76200</xdr:rowOff>
    </xdr:from>
    <xdr:to>
      <xdr:col>0</xdr:col>
      <xdr:colOff>886460</xdr:colOff>
      <xdr:row>328</xdr:row>
      <xdr:rowOff>344170</xdr:rowOff>
    </xdr:to>
    <xdr:pic>
      <xdr:nvPicPr>
        <xdr:cNvPr id="1205"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50264730"/>
          <a:ext cx="810260" cy="267970"/>
        </a:xfrm>
        <a:prstGeom prst="rect">
          <a:avLst/>
        </a:prstGeom>
        <a:noFill/>
        <a:ln w="9525">
          <a:noFill/>
        </a:ln>
      </xdr:spPr>
    </xdr:pic>
    <xdr:clientData/>
  </xdr:twoCellAnchor>
  <xdr:twoCellAnchor>
    <xdr:from>
      <xdr:col>2</xdr:col>
      <xdr:colOff>166688</xdr:colOff>
      <xdr:row>328</xdr:row>
      <xdr:rowOff>94456</xdr:rowOff>
    </xdr:from>
    <xdr:to>
      <xdr:col>2</xdr:col>
      <xdr:colOff>1462723</xdr:colOff>
      <xdr:row>328</xdr:row>
      <xdr:rowOff>1322546</xdr:rowOff>
    </xdr:to>
    <xdr:pic>
      <xdr:nvPicPr>
        <xdr:cNvPr id="1208" name="图片 183" descr="C:/Users/Ray/AppData/Local/Temp/picturecompress_20220610143345/output_5.pngoutput_5"/>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val="0"/>
            </a:ext>
          </a:extLst>
        </a:blip>
        <a:stretch>
          <a:fillRect/>
        </a:stretch>
      </xdr:blipFill>
      <xdr:spPr>
        <a:xfrm>
          <a:off x="3755390" y="350282510"/>
          <a:ext cx="1296035" cy="1228090"/>
        </a:xfrm>
        <a:prstGeom prst="rect">
          <a:avLst/>
        </a:prstGeom>
      </xdr:spPr>
    </xdr:pic>
    <xdr:clientData/>
  </xdr:twoCellAnchor>
  <xdr:twoCellAnchor>
    <xdr:from>
      <xdr:col>3</xdr:col>
      <xdr:colOff>121445</xdr:colOff>
      <xdr:row>328</xdr:row>
      <xdr:rowOff>47625</xdr:rowOff>
    </xdr:from>
    <xdr:to>
      <xdr:col>3</xdr:col>
      <xdr:colOff>1417480</xdr:colOff>
      <xdr:row>328</xdr:row>
      <xdr:rowOff>1346200</xdr:rowOff>
    </xdr:to>
    <xdr:pic>
      <xdr:nvPicPr>
        <xdr:cNvPr id="1209" name="图片 191" descr="C:/Users/Ray/AppData/Local/Temp/picturecompress_20220610143345/output_6.jpgoutput_6"/>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val="0"/>
            </a:ext>
          </a:extLst>
        </a:blip>
        <a:stretch>
          <a:fillRect/>
        </a:stretch>
      </xdr:blipFill>
      <xdr:spPr>
        <a:xfrm>
          <a:off x="5478145" y="350236155"/>
          <a:ext cx="1296035" cy="1298575"/>
        </a:xfrm>
        <a:prstGeom prst="rect">
          <a:avLst/>
        </a:prstGeom>
      </xdr:spPr>
    </xdr:pic>
    <xdr:clientData/>
  </xdr:twoCellAnchor>
  <xdr:twoCellAnchor>
    <xdr:from>
      <xdr:col>0</xdr:col>
      <xdr:colOff>107156</xdr:colOff>
      <xdr:row>449</xdr:row>
      <xdr:rowOff>142875</xdr:rowOff>
    </xdr:from>
    <xdr:to>
      <xdr:col>0</xdr:col>
      <xdr:colOff>914241</xdr:colOff>
      <xdr:row>449</xdr:row>
      <xdr:rowOff>410845</xdr:rowOff>
    </xdr:to>
    <xdr:pic>
      <xdr:nvPicPr>
        <xdr:cNvPr id="1212" name="图片 198"/>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val="0"/>
            </a:ext>
          </a:extLst>
        </a:blip>
        <a:stretch>
          <a:fillRect/>
        </a:stretch>
      </xdr:blipFill>
      <xdr:spPr>
        <a:xfrm>
          <a:off x="106680" y="500420640"/>
          <a:ext cx="807085" cy="267970"/>
        </a:xfrm>
        <a:prstGeom prst="rect">
          <a:avLst/>
        </a:prstGeom>
        <a:noFill/>
        <a:ln w="9525">
          <a:noFill/>
        </a:ln>
      </xdr:spPr>
    </xdr:pic>
    <xdr:clientData/>
  </xdr:twoCellAnchor>
  <xdr:twoCellAnchor>
    <xdr:from>
      <xdr:col>2</xdr:col>
      <xdr:colOff>107156</xdr:colOff>
      <xdr:row>449</xdr:row>
      <xdr:rowOff>229552</xdr:rowOff>
    </xdr:from>
    <xdr:to>
      <xdr:col>2</xdr:col>
      <xdr:colOff>1403191</xdr:colOff>
      <xdr:row>450</xdr:row>
      <xdr:rowOff>564356</xdr:rowOff>
    </xdr:to>
    <xdr:pic>
      <xdr:nvPicPr>
        <xdr:cNvPr id="1215" name="图片 28" descr="2"/>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val="0"/>
            </a:ext>
          </a:extLst>
        </a:blip>
        <a:stretch>
          <a:fillRect/>
        </a:stretch>
      </xdr:blipFill>
      <xdr:spPr>
        <a:xfrm>
          <a:off x="3695700" y="500507000"/>
          <a:ext cx="1296035" cy="1302385"/>
        </a:xfrm>
        <a:prstGeom prst="rect">
          <a:avLst/>
        </a:prstGeom>
      </xdr:spPr>
    </xdr:pic>
    <xdr:clientData/>
  </xdr:twoCellAnchor>
  <xdr:twoCellAnchor>
    <xdr:from>
      <xdr:col>3</xdr:col>
      <xdr:colOff>90013</xdr:colOff>
      <xdr:row>449</xdr:row>
      <xdr:rowOff>381000</xdr:rowOff>
    </xdr:from>
    <xdr:to>
      <xdr:col>3</xdr:col>
      <xdr:colOff>1386683</xdr:colOff>
      <xdr:row>450</xdr:row>
      <xdr:rowOff>712629</xdr:rowOff>
    </xdr:to>
    <xdr:pic>
      <xdr:nvPicPr>
        <xdr:cNvPr id="1216" name="图片 47" descr="11"/>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val="0"/>
            </a:ext>
          </a:extLst>
        </a:blip>
        <a:stretch>
          <a:fillRect/>
        </a:stretch>
      </xdr:blipFill>
      <xdr:spPr>
        <a:xfrm>
          <a:off x="5446395" y="500658765"/>
          <a:ext cx="1296670" cy="1299210"/>
        </a:xfrm>
        <a:prstGeom prst="rect">
          <a:avLst/>
        </a:prstGeom>
      </xdr:spPr>
    </xdr:pic>
    <xdr:clientData/>
  </xdr:twoCellAnchor>
  <xdr:twoCellAnchor>
    <xdr:from>
      <xdr:col>3</xdr:col>
      <xdr:colOff>111285</xdr:colOff>
      <xdr:row>482</xdr:row>
      <xdr:rowOff>371634</xdr:rowOff>
    </xdr:from>
    <xdr:to>
      <xdr:col>3</xdr:col>
      <xdr:colOff>1407320</xdr:colOff>
      <xdr:row>483</xdr:row>
      <xdr:rowOff>695008</xdr:rowOff>
    </xdr:to>
    <xdr:pic>
      <xdr:nvPicPr>
        <xdr:cNvPr id="1219" name="图片 9" descr="C:/Users/Ray/AppData/Local/Temp/picturecompress_20210720174024/output_189.jpgoutput_189"/>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val="0"/>
            </a:ext>
          </a:extLst>
        </a:blip>
        <a:stretch>
          <a:fillRect/>
        </a:stretch>
      </xdr:blipFill>
      <xdr:spPr>
        <a:xfrm>
          <a:off x="5467985" y="563152290"/>
          <a:ext cx="1296035" cy="1489075"/>
        </a:xfrm>
        <a:prstGeom prst="rect">
          <a:avLst/>
        </a:prstGeom>
        <a:noFill/>
        <a:ln w="9525">
          <a:noFill/>
        </a:ln>
      </xdr:spPr>
    </xdr:pic>
    <xdr:clientData/>
  </xdr:twoCellAnchor>
  <xdr:twoCellAnchor>
    <xdr:from>
      <xdr:col>2</xdr:col>
      <xdr:colOff>107156</xdr:colOff>
      <xdr:row>482</xdr:row>
      <xdr:rowOff>392906</xdr:rowOff>
    </xdr:from>
    <xdr:to>
      <xdr:col>2</xdr:col>
      <xdr:colOff>1403191</xdr:colOff>
      <xdr:row>483</xdr:row>
      <xdr:rowOff>718820</xdr:rowOff>
    </xdr:to>
    <xdr:pic>
      <xdr:nvPicPr>
        <xdr:cNvPr id="1220" name="图片 10" descr="C:/Users/Ray/AppData/Local/Temp/picturecompress_20210720174024/output_190.jpgoutput_190"/>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val="0"/>
            </a:ext>
          </a:extLst>
        </a:blip>
        <a:stretch>
          <a:fillRect/>
        </a:stretch>
      </xdr:blipFill>
      <xdr:spPr>
        <a:xfrm>
          <a:off x="3695700" y="563173245"/>
          <a:ext cx="1296035" cy="1492250"/>
        </a:xfrm>
        <a:prstGeom prst="rect">
          <a:avLst/>
        </a:prstGeom>
        <a:noFill/>
        <a:ln w="9525">
          <a:noFill/>
        </a:ln>
      </xdr:spPr>
    </xdr:pic>
    <xdr:clientData/>
  </xdr:twoCellAnchor>
  <xdr:twoCellAnchor>
    <xdr:from>
      <xdr:col>3</xdr:col>
      <xdr:colOff>144782</xdr:colOff>
      <xdr:row>480</xdr:row>
      <xdr:rowOff>71437</xdr:rowOff>
    </xdr:from>
    <xdr:to>
      <xdr:col>3</xdr:col>
      <xdr:colOff>1297942</xdr:colOff>
      <xdr:row>480</xdr:row>
      <xdr:rowOff>1224597</xdr:rowOff>
    </xdr:to>
    <xdr:pic>
      <xdr:nvPicPr>
        <xdr:cNvPr id="1223" name="图片 453" descr="12"/>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val="0"/>
            </a:ext>
          </a:extLst>
        </a:blip>
        <a:stretch>
          <a:fillRect/>
        </a:stretch>
      </xdr:blipFill>
      <xdr:spPr>
        <a:xfrm>
          <a:off x="5501640" y="560863115"/>
          <a:ext cx="1153160" cy="1153160"/>
        </a:xfrm>
        <a:prstGeom prst="rect">
          <a:avLst/>
        </a:prstGeom>
      </xdr:spPr>
    </xdr:pic>
    <xdr:clientData/>
  </xdr:twoCellAnchor>
  <xdr:twoCellAnchor>
    <xdr:from>
      <xdr:col>2</xdr:col>
      <xdr:colOff>107157</xdr:colOff>
      <xdr:row>480</xdr:row>
      <xdr:rowOff>147144</xdr:rowOff>
    </xdr:from>
    <xdr:to>
      <xdr:col>2</xdr:col>
      <xdr:colOff>1250157</xdr:colOff>
      <xdr:row>480</xdr:row>
      <xdr:rowOff>1292384</xdr:rowOff>
    </xdr:to>
    <xdr:pic>
      <xdr:nvPicPr>
        <xdr:cNvPr id="1224" name="图片 455" descr="2(2)"/>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val="0"/>
            </a:ext>
          </a:extLst>
        </a:blip>
        <a:stretch>
          <a:fillRect/>
        </a:stretch>
      </xdr:blipFill>
      <xdr:spPr>
        <a:xfrm>
          <a:off x="3695700" y="560938680"/>
          <a:ext cx="1143000" cy="1145540"/>
        </a:xfrm>
        <a:prstGeom prst="rect">
          <a:avLst/>
        </a:prstGeom>
      </xdr:spPr>
    </xdr:pic>
    <xdr:clientData/>
  </xdr:twoCellAnchor>
  <xdr:twoCellAnchor>
    <xdr:from>
      <xdr:col>2</xdr:col>
      <xdr:colOff>214312</xdr:colOff>
      <xdr:row>485</xdr:row>
      <xdr:rowOff>95250</xdr:rowOff>
    </xdr:from>
    <xdr:to>
      <xdr:col>2</xdr:col>
      <xdr:colOff>1510347</xdr:colOff>
      <xdr:row>486</xdr:row>
      <xdr:rowOff>583406</xdr:rowOff>
    </xdr:to>
    <xdr:pic>
      <xdr:nvPicPr>
        <xdr:cNvPr id="1232" name="图片 5" descr="C:/Users/Ray/AppData/Local/Temp/picturecompress_20210720174024/output_225.jpgoutput_225"/>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val="0"/>
            </a:ext>
          </a:extLst>
        </a:blip>
        <a:stretch>
          <a:fillRect/>
        </a:stretch>
      </xdr:blipFill>
      <xdr:spPr>
        <a:xfrm>
          <a:off x="3803015" y="567480450"/>
          <a:ext cx="1296035" cy="1186815"/>
        </a:xfrm>
        <a:prstGeom prst="rect">
          <a:avLst/>
        </a:prstGeom>
        <a:noFill/>
        <a:ln w="9525">
          <a:noFill/>
        </a:ln>
      </xdr:spPr>
    </xdr:pic>
    <xdr:clientData/>
  </xdr:twoCellAnchor>
  <xdr:twoCellAnchor>
    <xdr:from>
      <xdr:col>3</xdr:col>
      <xdr:colOff>74931</xdr:colOff>
      <xdr:row>485</xdr:row>
      <xdr:rowOff>107156</xdr:rowOff>
    </xdr:from>
    <xdr:to>
      <xdr:col>3</xdr:col>
      <xdr:colOff>1370966</xdr:colOff>
      <xdr:row>486</xdr:row>
      <xdr:rowOff>571500</xdr:rowOff>
    </xdr:to>
    <xdr:pic>
      <xdr:nvPicPr>
        <xdr:cNvPr id="1233" name="图片 5" descr="HC6-蓝-包装大图"/>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val="0"/>
            </a:ext>
          </a:extLst>
        </a:blip>
        <a:stretch>
          <a:fillRect/>
        </a:stretch>
      </xdr:blipFill>
      <xdr:spPr>
        <a:xfrm>
          <a:off x="5431790" y="567491880"/>
          <a:ext cx="1296035" cy="1163955"/>
        </a:xfrm>
        <a:prstGeom prst="rect">
          <a:avLst/>
        </a:prstGeom>
      </xdr:spPr>
    </xdr:pic>
    <xdr:clientData/>
  </xdr:twoCellAnchor>
  <xdr:twoCellAnchor>
    <xdr:from>
      <xdr:col>0</xdr:col>
      <xdr:colOff>50800</xdr:colOff>
      <xdr:row>466</xdr:row>
      <xdr:rowOff>118534</xdr:rowOff>
    </xdr:from>
    <xdr:to>
      <xdr:col>0</xdr:col>
      <xdr:colOff>859790</xdr:colOff>
      <xdr:row>466</xdr:row>
      <xdr:rowOff>386504</xdr:rowOff>
    </xdr:to>
    <xdr:pic>
      <xdr:nvPicPr>
        <xdr:cNvPr id="1237"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27934555"/>
          <a:ext cx="808990" cy="267970"/>
        </a:xfrm>
        <a:prstGeom prst="rect">
          <a:avLst/>
        </a:prstGeom>
        <a:noFill/>
        <a:ln w="9525">
          <a:noFill/>
        </a:ln>
      </xdr:spPr>
    </xdr:pic>
    <xdr:clientData/>
  </xdr:twoCellAnchor>
  <xdr:twoCellAnchor>
    <xdr:from>
      <xdr:col>0</xdr:col>
      <xdr:colOff>50800</xdr:colOff>
      <xdr:row>467</xdr:row>
      <xdr:rowOff>118534</xdr:rowOff>
    </xdr:from>
    <xdr:to>
      <xdr:col>0</xdr:col>
      <xdr:colOff>859790</xdr:colOff>
      <xdr:row>467</xdr:row>
      <xdr:rowOff>386504</xdr:rowOff>
    </xdr:to>
    <xdr:pic>
      <xdr:nvPicPr>
        <xdr:cNvPr id="1238"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30191980"/>
          <a:ext cx="808990" cy="267970"/>
        </a:xfrm>
        <a:prstGeom prst="rect">
          <a:avLst/>
        </a:prstGeom>
        <a:noFill/>
        <a:ln w="9525">
          <a:noFill/>
        </a:ln>
      </xdr:spPr>
    </xdr:pic>
    <xdr:clientData/>
  </xdr:twoCellAnchor>
  <xdr:twoCellAnchor>
    <xdr:from>
      <xdr:col>2</xdr:col>
      <xdr:colOff>119062</xdr:colOff>
      <xdr:row>466</xdr:row>
      <xdr:rowOff>631031</xdr:rowOff>
    </xdr:from>
    <xdr:to>
      <xdr:col>2</xdr:col>
      <xdr:colOff>1415097</xdr:colOff>
      <xdr:row>466</xdr:row>
      <xdr:rowOff>1927066</xdr:rowOff>
    </xdr:to>
    <xdr:pic>
      <xdr:nvPicPr>
        <xdr:cNvPr id="1241" name="图片 160" descr="1"/>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val="0"/>
            </a:ext>
          </a:extLst>
        </a:blip>
        <a:stretch>
          <a:fillRect/>
        </a:stretch>
      </xdr:blipFill>
      <xdr:spPr>
        <a:xfrm>
          <a:off x="3707765" y="528447000"/>
          <a:ext cx="1296035" cy="1296035"/>
        </a:xfrm>
        <a:prstGeom prst="rect">
          <a:avLst/>
        </a:prstGeom>
      </xdr:spPr>
    </xdr:pic>
    <xdr:clientData/>
  </xdr:twoCellAnchor>
  <xdr:twoCellAnchor>
    <xdr:from>
      <xdr:col>3</xdr:col>
      <xdr:colOff>136843</xdr:colOff>
      <xdr:row>466</xdr:row>
      <xdr:rowOff>619125</xdr:rowOff>
    </xdr:from>
    <xdr:to>
      <xdr:col>3</xdr:col>
      <xdr:colOff>1432878</xdr:colOff>
      <xdr:row>466</xdr:row>
      <xdr:rowOff>1915160</xdr:rowOff>
    </xdr:to>
    <xdr:pic>
      <xdr:nvPicPr>
        <xdr:cNvPr id="1242" name="图片 161" descr="2"/>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val="0"/>
            </a:ext>
          </a:extLst>
        </a:blip>
        <a:stretch>
          <a:fillRect/>
        </a:stretch>
      </xdr:blipFill>
      <xdr:spPr>
        <a:xfrm>
          <a:off x="5493385" y="528435570"/>
          <a:ext cx="1296035" cy="1296035"/>
        </a:xfrm>
        <a:prstGeom prst="rect">
          <a:avLst/>
        </a:prstGeom>
      </xdr:spPr>
    </xdr:pic>
    <xdr:clientData/>
  </xdr:twoCellAnchor>
  <xdr:twoCellAnchor>
    <xdr:from>
      <xdr:col>2</xdr:col>
      <xdr:colOff>142875</xdr:colOff>
      <xdr:row>467</xdr:row>
      <xdr:rowOff>511968</xdr:rowOff>
    </xdr:from>
    <xdr:to>
      <xdr:col>2</xdr:col>
      <xdr:colOff>1438910</xdr:colOff>
      <xdr:row>467</xdr:row>
      <xdr:rowOff>1808003</xdr:rowOff>
    </xdr:to>
    <xdr:pic>
      <xdr:nvPicPr>
        <xdr:cNvPr id="1243" name="图片 164" descr="1"/>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val="0"/>
            </a:ext>
          </a:extLst>
        </a:blip>
        <a:stretch>
          <a:fillRect/>
        </a:stretch>
      </xdr:blipFill>
      <xdr:spPr>
        <a:xfrm>
          <a:off x="3731895" y="530585680"/>
          <a:ext cx="1296035" cy="1296035"/>
        </a:xfrm>
        <a:prstGeom prst="rect">
          <a:avLst/>
        </a:prstGeom>
      </xdr:spPr>
    </xdr:pic>
    <xdr:clientData/>
  </xdr:twoCellAnchor>
  <xdr:twoCellAnchor>
    <xdr:from>
      <xdr:col>3</xdr:col>
      <xdr:colOff>101125</xdr:colOff>
      <xdr:row>467</xdr:row>
      <xdr:rowOff>547687</xdr:rowOff>
    </xdr:from>
    <xdr:to>
      <xdr:col>3</xdr:col>
      <xdr:colOff>1397160</xdr:colOff>
      <xdr:row>467</xdr:row>
      <xdr:rowOff>1843722</xdr:rowOff>
    </xdr:to>
    <xdr:pic>
      <xdr:nvPicPr>
        <xdr:cNvPr id="1244" name="图片 165" descr="2"/>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val="0"/>
            </a:ext>
          </a:extLst>
        </a:blip>
        <a:stretch>
          <a:fillRect/>
        </a:stretch>
      </xdr:blipFill>
      <xdr:spPr>
        <a:xfrm>
          <a:off x="5457825" y="530621240"/>
          <a:ext cx="1296035" cy="1296035"/>
        </a:xfrm>
        <a:prstGeom prst="rect">
          <a:avLst/>
        </a:prstGeom>
      </xdr:spPr>
    </xdr:pic>
    <xdr:clientData/>
  </xdr:twoCellAnchor>
  <xdr:twoCellAnchor>
    <xdr:from>
      <xdr:col>2</xdr:col>
      <xdr:colOff>127000</xdr:colOff>
      <xdr:row>130</xdr:row>
      <xdr:rowOff>143722</xdr:rowOff>
    </xdr:from>
    <xdr:to>
      <xdr:col>2</xdr:col>
      <xdr:colOff>1391920</xdr:colOff>
      <xdr:row>130</xdr:row>
      <xdr:rowOff>1435524</xdr:rowOff>
    </xdr:to>
    <xdr:pic>
      <xdr:nvPicPr>
        <xdr:cNvPr id="900" name="图片 33" descr="C:/Users/Ray/AppData/Local/Temp/picturecompress_20210720175012/output_653.jpgoutput_653"/>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val="0"/>
            </a:ext>
          </a:extLst>
        </a:blip>
        <a:stretch>
          <a:fillRect/>
        </a:stretch>
      </xdr:blipFill>
      <xdr:spPr>
        <a:xfrm>
          <a:off x="3716020" y="127582295"/>
          <a:ext cx="1264920" cy="1291590"/>
        </a:xfrm>
        <a:prstGeom prst="rect">
          <a:avLst/>
        </a:prstGeom>
        <a:noFill/>
        <a:ln w="9525">
          <a:noFill/>
        </a:ln>
      </xdr:spPr>
    </xdr:pic>
    <xdr:clientData/>
  </xdr:twoCellAnchor>
  <xdr:twoCellAnchor>
    <xdr:from>
      <xdr:col>3</xdr:col>
      <xdr:colOff>119381</xdr:colOff>
      <xdr:row>130</xdr:row>
      <xdr:rowOff>143933</xdr:rowOff>
    </xdr:from>
    <xdr:to>
      <xdr:col>3</xdr:col>
      <xdr:colOff>1414781</xdr:colOff>
      <xdr:row>130</xdr:row>
      <xdr:rowOff>1435735</xdr:rowOff>
    </xdr:to>
    <xdr:pic>
      <xdr:nvPicPr>
        <xdr:cNvPr id="901" name="图片 34" descr="C:/Users/Ray/AppData/Local/Temp/picturecompress_20210720175012/output_654.jpgoutput_654"/>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val="0"/>
            </a:ext>
          </a:extLst>
        </a:blip>
        <a:stretch>
          <a:fillRect/>
        </a:stretch>
      </xdr:blipFill>
      <xdr:spPr>
        <a:xfrm>
          <a:off x="5476240" y="127582295"/>
          <a:ext cx="1295400" cy="1292225"/>
        </a:xfrm>
        <a:prstGeom prst="rect">
          <a:avLst/>
        </a:prstGeom>
        <a:noFill/>
        <a:ln w="9525">
          <a:noFill/>
        </a:ln>
      </xdr:spPr>
    </xdr:pic>
    <xdr:clientData/>
  </xdr:twoCellAnchor>
  <xdr:twoCellAnchor>
    <xdr:from>
      <xdr:col>0</xdr:col>
      <xdr:colOff>67734</xdr:colOff>
      <xdr:row>549</xdr:row>
      <xdr:rowOff>93133</xdr:rowOff>
    </xdr:from>
    <xdr:to>
      <xdr:col>0</xdr:col>
      <xdr:colOff>876724</xdr:colOff>
      <xdr:row>549</xdr:row>
      <xdr:rowOff>372533</xdr:rowOff>
    </xdr:to>
    <xdr:pic>
      <xdr:nvPicPr>
        <xdr:cNvPr id="915"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27416830"/>
          <a:ext cx="808990" cy="279400"/>
        </a:xfrm>
        <a:prstGeom prst="rect">
          <a:avLst/>
        </a:prstGeom>
        <a:noFill/>
        <a:ln w="9525">
          <a:noFill/>
        </a:ln>
      </xdr:spPr>
    </xdr:pic>
    <xdr:clientData/>
  </xdr:twoCellAnchor>
  <xdr:twoCellAnchor>
    <xdr:from>
      <xdr:col>0</xdr:col>
      <xdr:colOff>101600</xdr:colOff>
      <xdr:row>551</xdr:row>
      <xdr:rowOff>101600</xdr:rowOff>
    </xdr:from>
    <xdr:to>
      <xdr:col>0</xdr:col>
      <xdr:colOff>910590</xdr:colOff>
      <xdr:row>551</xdr:row>
      <xdr:rowOff>369570</xdr:rowOff>
    </xdr:to>
    <xdr:pic>
      <xdr:nvPicPr>
        <xdr:cNvPr id="103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101600" y="629330720"/>
          <a:ext cx="808990" cy="267970"/>
        </a:xfrm>
        <a:prstGeom prst="rect">
          <a:avLst/>
        </a:prstGeom>
        <a:noFill/>
        <a:ln w="9525">
          <a:noFill/>
        </a:ln>
      </xdr:spPr>
    </xdr:pic>
    <xdr:clientData/>
  </xdr:twoCellAnchor>
  <xdr:twoCellAnchor>
    <xdr:from>
      <xdr:col>3</xdr:col>
      <xdr:colOff>143987</xdr:colOff>
      <xdr:row>549</xdr:row>
      <xdr:rowOff>309562</xdr:rowOff>
    </xdr:from>
    <xdr:to>
      <xdr:col>3</xdr:col>
      <xdr:colOff>1439387</xdr:colOff>
      <xdr:row>550</xdr:row>
      <xdr:rowOff>653097</xdr:rowOff>
    </xdr:to>
    <xdr:pic>
      <xdr:nvPicPr>
        <xdr:cNvPr id="1037" name="图片 3" descr="13"/>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val="0"/>
            </a:ext>
          </a:extLst>
        </a:blip>
        <a:stretch>
          <a:fillRect/>
        </a:stretch>
      </xdr:blipFill>
      <xdr:spPr>
        <a:xfrm>
          <a:off x="5500370" y="627633365"/>
          <a:ext cx="1295400" cy="1296035"/>
        </a:xfrm>
        <a:prstGeom prst="rect">
          <a:avLst/>
        </a:prstGeom>
      </xdr:spPr>
    </xdr:pic>
    <xdr:clientData/>
  </xdr:twoCellAnchor>
  <xdr:twoCellAnchor>
    <xdr:from>
      <xdr:col>2</xdr:col>
      <xdr:colOff>142875</xdr:colOff>
      <xdr:row>549</xdr:row>
      <xdr:rowOff>295275</xdr:rowOff>
    </xdr:from>
    <xdr:to>
      <xdr:col>2</xdr:col>
      <xdr:colOff>1438910</xdr:colOff>
      <xdr:row>550</xdr:row>
      <xdr:rowOff>638810</xdr:rowOff>
    </xdr:to>
    <xdr:pic>
      <xdr:nvPicPr>
        <xdr:cNvPr id="1038" name="图片 4" descr="2"/>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val="0"/>
            </a:ext>
          </a:extLst>
        </a:blip>
        <a:stretch>
          <a:fillRect/>
        </a:stretch>
      </xdr:blipFill>
      <xdr:spPr>
        <a:xfrm>
          <a:off x="3731895" y="627619395"/>
          <a:ext cx="1296035" cy="1296035"/>
        </a:xfrm>
        <a:prstGeom prst="rect">
          <a:avLst/>
        </a:prstGeom>
      </xdr:spPr>
    </xdr:pic>
    <xdr:clientData/>
  </xdr:twoCellAnchor>
  <xdr:twoCellAnchor>
    <xdr:from>
      <xdr:col>2</xdr:col>
      <xdr:colOff>142875</xdr:colOff>
      <xdr:row>551</xdr:row>
      <xdr:rowOff>631031</xdr:rowOff>
    </xdr:from>
    <xdr:to>
      <xdr:col>2</xdr:col>
      <xdr:colOff>1644705</xdr:colOff>
      <xdr:row>552</xdr:row>
      <xdr:rowOff>642937</xdr:rowOff>
    </xdr:to>
    <xdr:pic>
      <xdr:nvPicPr>
        <xdr:cNvPr id="1042" name="图片 42" descr="1"/>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val="0"/>
            </a:ext>
          </a:extLst>
        </a:blip>
        <a:stretch>
          <a:fillRect/>
        </a:stretch>
      </xdr:blipFill>
      <xdr:spPr>
        <a:xfrm>
          <a:off x="3731895" y="629859675"/>
          <a:ext cx="1501775" cy="1376045"/>
        </a:xfrm>
        <a:prstGeom prst="rect">
          <a:avLst/>
        </a:prstGeom>
      </xdr:spPr>
    </xdr:pic>
    <xdr:clientData/>
  </xdr:twoCellAnchor>
  <xdr:twoCellAnchor>
    <xdr:from>
      <xdr:col>3</xdr:col>
      <xdr:colOff>135255</xdr:colOff>
      <xdr:row>551</xdr:row>
      <xdr:rowOff>750093</xdr:rowOff>
    </xdr:from>
    <xdr:to>
      <xdr:col>3</xdr:col>
      <xdr:colOff>1431290</xdr:colOff>
      <xdr:row>552</xdr:row>
      <xdr:rowOff>666750</xdr:rowOff>
    </xdr:to>
    <xdr:pic>
      <xdr:nvPicPr>
        <xdr:cNvPr id="1085" name="图片 43" descr="2"/>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val="0"/>
            </a:ext>
          </a:extLst>
        </a:blip>
        <a:stretch>
          <a:fillRect/>
        </a:stretch>
      </xdr:blipFill>
      <xdr:spPr>
        <a:xfrm>
          <a:off x="5492115" y="629979055"/>
          <a:ext cx="1296035" cy="1280795"/>
        </a:xfrm>
        <a:prstGeom prst="rect">
          <a:avLst/>
        </a:prstGeom>
      </xdr:spPr>
    </xdr:pic>
    <xdr:clientData/>
  </xdr:twoCellAnchor>
  <xdr:twoCellAnchor>
    <xdr:from>
      <xdr:col>0</xdr:col>
      <xdr:colOff>50800</xdr:colOff>
      <xdr:row>74</xdr:row>
      <xdr:rowOff>93133</xdr:rowOff>
    </xdr:from>
    <xdr:to>
      <xdr:col>0</xdr:col>
      <xdr:colOff>859790</xdr:colOff>
      <xdr:row>74</xdr:row>
      <xdr:rowOff>361103</xdr:rowOff>
    </xdr:to>
    <xdr:pic>
      <xdr:nvPicPr>
        <xdr:cNvPr id="77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48178720"/>
          <a:ext cx="808990" cy="267970"/>
        </a:xfrm>
        <a:prstGeom prst="rect">
          <a:avLst/>
        </a:prstGeom>
        <a:noFill/>
        <a:ln w="9525">
          <a:noFill/>
        </a:ln>
      </xdr:spPr>
    </xdr:pic>
    <xdr:clientData/>
  </xdr:twoCellAnchor>
  <xdr:twoCellAnchor>
    <xdr:from>
      <xdr:col>0</xdr:col>
      <xdr:colOff>941917</xdr:colOff>
      <xdr:row>74</xdr:row>
      <xdr:rowOff>84665</xdr:rowOff>
    </xdr:from>
    <xdr:to>
      <xdr:col>0</xdr:col>
      <xdr:colOff>1752177</xdr:colOff>
      <xdr:row>74</xdr:row>
      <xdr:rowOff>355810</xdr:rowOff>
    </xdr:to>
    <xdr:pic>
      <xdr:nvPicPr>
        <xdr:cNvPr id="780"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1705" y="48170465"/>
          <a:ext cx="810260" cy="271145"/>
        </a:xfrm>
        <a:prstGeom prst="rect">
          <a:avLst/>
        </a:prstGeom>
        <a:noFill/>
        <a:ln w="9525">
          <a:noFill/>
        </a:ln>
      </xdr:spPr>
    </xdr:pic>
    <xdr:clientData/>
  </xdr:twoCellAnchor>
  <xdr:twoCellAnchor>
    <xdr:from>
      <xdr:col>3</xdr:col>
      <xdr:colOff>138430</xdr:colOff>
      <xdr:row>74</xdr:row>
      <xdr:rowOff>208915</xdr:rowOff>
    </xdr:from>
    <xdr:to>
      <xdr:col>3</xdr:col>
      <xdr:colOff>1433830</xdr:colOff>
      <xdr:row>74</xdr:row>
      <xdr:rowOff>1527175</xdr:rowOff>
    </xdr:to>
    <xdr:pic>
      <xdr:nvPicPr>
        <xdr:cNvPr id="786" name="图片 10" descr="C:/Users/Ray/AppData/Local/Temp/picturecompress_20210720175012/output_419.jpgoutput_419"/>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val="0"/>
            </a:ext>
          </a:extLst>
        </a:blip>
        <a:stretch>
          <a:fillRect/>
        </a:stretch>
      </xdr:blipFill>
      <xdr:spPr>
        <a:xfrm>
          <a:off x="5495290" y="48294925"/>
          <a:ext cx="1295400" cy="1318260"/>
        </a:xfrm>
        <a:prstGeom prst="rect">
          <a:avLst/>
        </a:prstGeom>
        <a:noFill/>
        <a:ln w="9525">
          <a:noFill/>
        </a:ln>
      </xdr:spPr>
    </xdr:pic>
    <xdr:clientData/>
  </xdr:twoCellAnchor>
  <xdr:twoCellAnchor>
    <xdr:from>
      <xdr:col>2</xdr:col>
      <xdr:colOff>95250</xdr:colOff>
      <xdr:row>74</xdr:row>
      <xdr:rowOff>273685</xdr:rowOff>
    </xdr:from>
    <xdr:to>
      <xdr:col>2</xdr:col>
      <xdr:colOff>1390650</xdr:colOff>
      <xdr:row>74</xdr:row>
      <xdr:rowOff>1598295</xdr:rowOff>
    </xdr:to>
    <xdr:pic>
      <xdr:nvPicPr>
        <xdr:cNvPr id="787" name="图片 16" descr="C:/Users/Ray/AppData/Local/Temp/picturecompress_20210720175012/output_452.jpgoutput_452"/>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val="0"/>
            </a:ext>
          </a:extLst>
        </a:blip>
        <a:stretch>
          <a:fillRect/>
        </a:stretch>
      </xdr:blipFill>
      <xdr:spPr>
        <a:xfrm>
          <a:off x="3684270" y="48359695"/>
          <a:ext cx="1295400" cy="1324610"/>
        </a:xfrm>
        <a:prstGeom prst="rect">
          <a:avLst/>
        </a:prstGeom>
        <a:noFill/>
        <a:ln w="9525">
          <a:noFill/>
        </a:ln>
      </xdr:spPr>
    </xdr:pic>
    <xdr:clientData/>
  </xdr:twoCellAnchor>
  <xdr:twoCellAnchor>
    <xdr:from>
      <xdr:col>0</xdr:col>
      <xdr:colOff>50800</xdr:colOff>
      <xdr:row>123</xdr:row>
      <xdr:rowOff>93133</xdr:rowOff>
    </xdr:from>
    <xdr:to>
      <xdr:col>0</xdr:col>
      <xdr:colOff>859790</xdr:colOff>
      <xdr:row>123</xdr:row>
      <xdr:rowOff>361103</xdr:rowOff>
    </xdr:to>
    <xdr:pic>
      <xdr:nvPicPr>
        <xdr:cNvPr id="78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14402235"/>
          <a:ext cx="808990" cy="267970"/>
        </a:xfrm>
        <a:prstGeom prst="rect">
          <a:avLst/>
        </a:prstGeom>
        <a:noFill/>
        <a:ln w="9525">
          <a:noFill/>
        </a:ln>
      </xdr:spPr>
    </xdr:pic>
    <xdr:clientData/>
  </xdr:twoCellAnchor>
  <xdr:twoCellAnchor>
    <xdr:from>
      <xdr:col>0</xdr:col>
      <xdr:colOff>941917</xdr:colOff>
      <xdr:row>123</xdr:row>
      <xdr:rowOff>84665</xdr:rowOff>
    </xdr:from>
    <xdr:to>
      <xdr:col>0</xdr:col>
      <xdr:colOff>1752177</xdr:colOff>
      <xdr:row>123</xdr:row>
      <xdr:rowOff>355810</xdr:rowOff>
    </xdr:to>
    <xdr:pic>
      <xdr:nvPicPr>
        <xdr:cNvPr id="789"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1705" y="114393980"/>
          <a:ext cx="810260" cy="271145"/>
        </a:xfrm>
        <a:prstGeom prst="rect">
          <a:avLst/>
        </a:prstGeom>
        <a:noFill/>
        <a:ln w="9525">
          <a:noFill/>
        </a:ln>
      </xdr:spPr>
    </xdr:pic>
    <xdr:clientData/>
  </xdr:twoCellAnchor>
  <xdr:twoCellAnchor>
    <xdr:from>
      <xdr:col>2</xdr:col>
      <xdr:colOff>142875</xdr:colOff>
      <xdr:row>123</xdr:row>
      <xdr:rowOff>266700</xdr:rowOff>
    </xdr:from>
    <xdr:to>
      <xdr:col>2</xdr:col>
      <xdr:colOff>1438910</xdr:colOff>
      <xdr:row>123</xdr:row>
      <xdr:rowOff>1575435</xdr:rowOff>
    </xdr:to>
    <xdr:pic>
      <xdr:nvPicPr>
        <xdr:cNvPr id="794" name="图片 740" descr="3"/>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val="0"/>
            </a:ext>
          </a:extLst>
        </a:blip>
        <a:stretch>
          <a:fillRect/>
        </a:stretch>
      </xdr:blipFill>
      <xdr:spPr>
        <a:xfrm>
          <a:off x="3731895" y="114576225"/>
          <a:ext cx="1296035" cy="1308735"/>
        </a:xfrm>
        <a:prstGeom prst="rect">
          <a:avLst/>
        </a:prstGeom>
      </xdr:spPr>
    </xdr:pic>
    <xdr:clientData/>
  </xdr:twoCellAnchor>
  <xdr:twoCellAnchor>
    <xdr:from>
      <xdr:col>3</xdr:col>
      <xdr:colOff>105199</xdr:colOff>
      <xdr:row>123</xdr:row>
      <xdr:rowOff>302895</xdr:rowOff>
    </xdr:from>
    <xdr:to>
      <xdr:col>3</xdr:col>
      <xdr:colOff>1401234</xdr:colOff>
      <xdr:row>123</xdr:row>
      <xdr:rowOff>1604010</xdr:rowOff>
    </xdr:to>
    <xdr:pic>
      <xdr:nvPicPr>
        <xdr:cNvPr id="806" name="图片 741" descr="9(1)"/>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val="0"/>
            </a:ext>
          </a:extLst>
        </a:blip>
        <a:stretch>
          <a:fillRect/>
        </a:stretch>
      </xdr:blipFill>
      <xdr:spPr>
        <a:xfrm>
          <a:off x="5461635" y="114612420"/>
          <a:ext cx="1296035" cy="1301115"/>
        </a:xfrm>
        <a:prstGeom prst="rect">
          <a:avLst/>
        </a:prstGeom>
      </xdr:spPr>
    </xdr:pic>
    <xdr:clientData/>
  </xdr:twoCellAnchor>
  <xdr:twoCellAnchor>
    <xdr:from>
      <xdr:col>0</xdr:col>
      <xdr:colOff>50800</xdr:colOff>
      <xdr:row>124</xdr:row>
      <xdr:rowOff>93133</xdr:rowOff>
    </xdr:from>
    <xdr:to>
      <xdr:col>0</xdr:col>
      <xdr:colOff>859790</xdr:colOff>
      <xdr:row>124</xdr:row>
      <xdr:rowOff>361103</xdr:rowOff>
    </xdr:to>
    <xdr:pic>
      <xdr:nvPicPr>
        <xdr:cNvPr id="82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18014115"/>
          <a:ext cx="808990" cy="267970"/>
        </a:xfrm>
        <a:prstGeom prst="rect">
          <a:avLst/>
        </a:prstGeom>
        <a:noFill/>
        <a:ln w="9525">
          <a:noFill/>
        </a:ln>
      </xdr:spPr>
    </xdr:pic>
    <xdr:clientData/>
  </xdr:twoCellAnchor>
  <xdr:twoCellAnchor>
    <xdr:from>
      <xdr:col>2</xdr:col>
      <xdr:colOff>171450</xdr:colOff>
      <xdr:row>124</xdr:row>
      <xdr:rowOff>314960</xdr:rowOff>
    </xdr:from>
    <xdr:to>
      <xdr:col>2</xdr:col>
      <xdr:colOff>1467485</xdr:colOff>
      <xdr:row>124</xdr:row>
      <xdr:rowOff>1617345</xdr:rowOff>
    </xdr:to>
    <xdr:pic>
      <xdr:nvPicPr>
        <xdr:cNvPr id="825" name="图片 739" descr="3(1)"/>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val="0"/>
            </a:ext>
          </a:extLst>
        </a:blip>
        <a:stretch>
          <a:fillRect/>
        </a:stretch>
      </xdr:blipFill>
      <xdr:spPr>
        <a:xfrm>
          <a:off x="3760470" y="118236365"/>
          <a:ext cx="1296035" cy="1302385"/>
        </a:xfrm>
        <a:prstGeom prst="rect">
          <a:avLst/>
        </a:prstGeom>
      </xdr:spPr>
    </xdr:pic>
    <xdr:clientData/>
  </xdr:twoCellAnchor>
  <xdr:twoCellAnchor>
    <xdr:from>
      <xdr:col>3</xdr:col>
      <xdr:colOff>82974</xdr:colOff>
      <xdr:row>124</xdr:row>
      <xdr:rowOff>276225</xdr:rowOff>
    </xdr:from>
    <xdr:to>
      <xdr:col>3</xdr:col>
      <xdr:colOff>1378374</xdr:colOff>
      <xdr:row>124</xdr:row>
      <xdr:rowOff>1577340</xdr:rowOff>
    </xdr:to>
    <xdr:pic>
      <xdr:nvPicPr>
        <xdr:cNvPr id="828" name="图片 743" descr="9(3)"/>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val="0"/>
            </a:ext>
          </a:extLst>
        </a:blip>
        <a:stretch>
          <a:fillRect/>
        </a:stretch>
      </xdr:blipFill>
      <xdr:spPr>
        <a:xfrm>
          <a:off x="5439410" y="118197630"/>
          <a:ext cx="1295400" cy="1301115"/>
        </a:xfrm>
        <a:prstGeom prst="rect">
          <a:avLst/>
        </a:prstGeom>
      </xdr:spPr>
    </xdr:pic>
    <xdr:clientData/>
  </xdr:twoCellAnchor>
  <xdr:twoCellAnchor>
    <xdr:from>
      <xdr:col>0</xdr:col>
      <xdr:colOff>50800</xdr:colOff>
      <xdr:row>193</xdr:row>
      <xdr:rowOff>67733</xdr:rowOff>
    </xdr:from>
    <xdr:to>
      <xdr:col>0</xdr:col>
      <xdr:colOff>859790</xdr:colOff>
      <xdr:row>193</xdr:row>
      <xdr:rowOff>335703</xdr:rowOff>
    </xdr:to>
    <xdr:pic>
      <xdr:nvPicPr>
        <xdr:cNvPr id="830"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192123695"/>
          <a:ext cx="808990" cy="267970"/>
        </a:xfrm>
        <a:prstGeom prst="rect">
          <a:avLst/>
        </a:prstGeom>
        <a:noFill/>
        <a:ln w="9525">
          <a:noFill/>
        </a:ln>
      </xdr:spPr>
    </xdr:pic>
    <xdr:clientData/>
  </xdr:twoCellAnchor>
  <xdr:twoCellAnchor>
    <xdr:from>
      <xdr:col>2</xdr:col>
      <xdr:colOff>273843</xdr:colOff>
      <xdr:row>193</xdr:row>
      <xdr:rowOff>559593</xdr:rowOff>
    </xdr:from>
    <xdr:to>
      <xdr:col>2</xdr:col>
      <xdr:colOff>1597818</xdr:colOff>
      <xdr:row>196</xdr:row>
      <xdr:rowOff>278606</xdr:rowOff>
    </xdr:to>
    <xdr:pic>
      <xdr:nvPicPr>
        <xdr:cNvPr id="833" name="图片 34" descr="UD15-白底-256"/>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val="0"/>
            </a:ext>
          </a:extLst>
        </a:blip>
        <a:stretch>
          <a:fillRect/>
        </a:stretch>
      </xdr:blipFill>
      <xdr:spPr>
        <a:xfrm>
          <a:off x="3862705" y="192615820"/>
          <a:ext cx="1323975" cy="1816100"/>
        </a:xfrm>
        <a:prstGeom prst="rect">
          <a:avLst/>
        </a:prstGeom>
      </xdr:spPr>
    </xdr:pic>
    <xdr:clientData/>
  </xdr:twoCellAnchor>
  <xdr:twoCellAnchor>
    <xdr:from>
      <xdr:col>3</xdr:col>
      <xdr:colOff>90080</xdr:colOff>
      <xdr:row>193</xdr:row>
      <xdr:rowOff>666750</xdr:rowOff>
    </xdr:from>
    <xdr:to>
      <xdr:col>3</xdr:col>
      <xdr:colOff>1371600</xdr:colOff>
      <xdr:row>196</xdr:row>
      <xdr:rowOff>102393</xdr:rowOff>
    </xdr:to>
    <xdr:pic>
      <xdr:nvPicPr>
        <xdr:cNvPr id="834" name="图片 40" descr="15"/>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val="0"/>
            </a:ext>
          </a:extLst>
        </a:blip>
        <a:stretch>
          <a:fillRect/>
        </a:stretch>
      </xdr:blipFill>
      <xdr:spPr>
        <a:xfrm>
          <a:off x="5446395" y="192723135"/>
          <a:ext cx="1282065" cy="1532890"/>
        </a:xfrm>
        <a:prstGeom prst="rect">
          <a:avLst/>
        </a:prstGeom>
      </xdr:spPr>
    </xdr:pic>
    <xdr:clientData/>
  </xdr:twoCellAnchor>
  <xdr:twoCellAnchor>
    <xdr:from>
      <xdr:col>3</xdr:col>
      <xdr:colOff>119743</xdr:colOff>
      <xdr:row>267</xdr:row>
      <xdr:rowOff>172960</xdr:rowOff>
    </xdr:from>
    <xdr:to>
      <xdr:col>3</xdr:col>
      <xdr:colOff>1417048</xdr:colOff>
      <xdr:row>268</xdr:row>
      <xdr:rowOff>631370</xdr:rowOff>
    </xdr:to>
    <xdr:pic>
      <xdr:nvPicPr>
        <xdr:cNvPr id="842" name="图片 13" descr="C:/Users/Ray/AppData/Local/Temp/picturecompress_20220226150511/output_5.jpgoutput_5"/>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val="0"/>
            </a:ext>
          </a:extLst>
        </a:blip>
        <a:stretch>
          <a:fillRect/>
        </a:stretch>
      </xdr:blipFill>
      <xdr:spPr>
        <a:xfrm>
          <a:off x="5475514" y="264184189"/>
          <a:ext cx="1297305" cy="1155095"/>
        </a:xfrm>
        <a:prstGeom prst="rect">
          <a:avLst/>
        </a:prstGeom>
        <a:noFill/>
        <a:ln w="9525">
          <a:noFill/>
        </a:ln>
      </xdr:spPr>
    </xdr:pic>
    <xdr:clientData/>
  </xdr:twoCellAnchor>
  <xdr:twoCellAnchor>
    <xdr:from>
      <xdr:col>2</xdr:col>
      <xdr:colOff>302381</xdr:colOff>
      <xdr:row>267</xdr:row>
      <xdr:rowOff>186690</xdr:rowOff>
    </xdr:from>
    <xdr:to>
      <xdr:col>2</xdr:col>
      <xdr:colOff>1597781</xdr:colOff>
      <xdr:row>268</xdr:row>
      <xdr:rowOff>631372</xdr:rowOff>
    </xdr:to>
    <xdr:pic>
      <xdr:nvPicPr>
        <xdr:cNvPr id="849" name="图片 6" descr="C:/Users/Ray/AppData/Local/Temp/picturecompress_20220228100912/output_2.jpgoutput_2"/>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val="0"/>
            </a:ext>
          </a:extLst>
        </a:blip>
        <a:stretch>
          <a:fillRect/>
        </a:stretch>
      </xdr:blipFill>
      <xdr:spPr>
        <a:xfrm>
          <a:off x="3894667" y="264197919"/>
          <a:ext cx="1295400" cy="1141367"/>
        </a:xfrm>
        <a:prstGeom prst="rect">
          <a:avLst/>
        </a:prstGeom>
        <a:noFill/>
        <a:ln w="9525">
          <a:noFill/>
        </a:ln>
      </xdr:spPr>
    </xdr:pic>
    <xdr:clientData/>
  </xdr:twoCellAnchor>
  <xdr:twoCellAnchor>
    <xdr:from>
      <xdr:col>2</xdr:col>
      <xdr:colOff>110067</xdr:colOff>
      <xdr:row>311</xdr:row>
      <xdr:rowOff>194734</xdr:rowOff>
    </xdr:from>
    <xdr:to>
      <xdr:col>2</xdr:col>
      <xdr:colOff>1406102</xdr:colOff>
      <xdr:row>311</xdr:row>
      <xdr:rowOff>1519979</xdr:rowOff>
    </xdr:to>
    <xdr:pic>
      <xdr:nvPicPr>
        <xdr:cNvPr id="972" name="图片 155" descr="C:/Users/Ray/AppData/Local/Temp/picturecompress_20211028150609/output_2.jpgoutput_2"/>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val="0"/>
            </a:ext>
          </a:extLst>
        </a:blip>
        <a:stretch>
          <a:fillRect/>
        </a:stretch>
      </xdr:blipFill>
      <xdr:spPr>
        <a:xfrm>
          <a:off x="3698875" y="337966050"/>
          <a:ext cx="1296035" cy="1325245"/>
        </a:xfrm>
        <a:prstGeom prst="rect">
          <a:avLst/>
        </a:prstGeom>
        <a:noFill/>
        <a:ln w="9525">
          <a:noFill/>
        </a:ln>
      </xdr:spPr>
    </xdr:pic>
    <xdr:clientData/>
  </xdr:twoCellAnchor>
  <xdr:twoCellAnchor>
    <xdr:from>
      <xdr:col>3</xdr:col>
      <xdr:colOff>60114</xdr:colOff>
      <xdr:row>311</xdr:row>
      <xdr:rowOff>160867</xdr:rowOff>
    </xdr:from>
    <xdr:to>
      <xdr:col>3</xdr:col>
      <xdr:colOff>1356149</xdr:colOff>
      <xdr:row>311</xdr:row>
      <xdr:rowOff>1486112</xdr:rowOff>
    </xdr:to>
    <xdr:pic>
      <xdr:nvPicPr>
        <xdr:cNvPr id="995" name="图片 156" descr="C:/Users/Ray/AppData/Local/Temp/picturecompress_20211028150609/output_1.jpgoutput_1"/>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val="0"/>
            </a:ext>
          </a:extLst>
        </a:blip>
        <a:stretch>
          <a:fillRect/>
        </a:stretch>
      </xdr:blipFill>
      <xdr:spPr>
        <a:xfrm>
          <a:off x="5416550" y="337932395"/>
          <a:ext cx="1296035" cy="1325245"/>
        </a:xfrm>
        <a:prstGeom prst="rect">
          <a:avLst/>
        </a:prstGeom>
        <a:noFill/>
        <a:ln w="9525">
          <a:noFill/>
        </a:ln>
      </xdr:spPr>
    </xdr:pic>
    <xdr:clientData/>
  </xdr:twoCellAnchor>
  <xdr:twoCellAnchor>
    <xdr:from>
      <xdr:col>0</xdr:col>
      <xdr:colOff>118533</xdr:colOff>
      <xdr:row>311</xdr:row>
      <xdr:rowOff>118533</xdr:rowOff>
    </xdr:from>
    <xdr:to>
      <xdr:col>0</xdr:col>
      <xdr:colOff>929428</xdr:colOff>
      <xdr:row>311</xdr:row>
      <xdr:rowOff>386503</xdr:rowOff>
    </xdr:to>
    <xdr:pic>
      <xdr:nvPicPr>
        <xdr:cNvPr id="996" name="图片 172"/>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118110" y="337889850"/>
          <a:ext cx="810895" cy="267970"/>
        </a:xfrm>
        <a:prstGeom prst="rect">
          <a:avLst/>
        </a:prstGeom>
        <a:noFill/>
        <a:ln w="9525">
          <a:noFill/>
        </a:ln>
      </xdr:spPr>
    </xdr:pic>
    <xdr:clientData/>
  </xdr:twoCellAnchor>
  <xdr:twoCellAnchor>
    <xdr:from>
      <xdr:col>0</xdr:col>
      <xdr:colOff>76200</xdr:colOff>
      <xdr:row>331</xdr:row>
      <xdr:rowOff>114300</xdr:rowOff>
    </xdr:from>
    <xdr:to>
      <xdr:col>0</xdr:col>
      <xdr:colOff>886460</xdr:colOff>
      <xdr:row>331</xdr:row>
      <xdr:rowOff>382270</xdr:rowOff>
    </xdr:to>
    <xdr:pic>
      <xdr:nvPicPr>
        <xdr:cNvPr id="800"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54600510"/>
          <a:ext cx="810260" cy="267970"/>
        </a:xfrm>
        <a:prstGeom prst="rect">
          <a:avLst/>
        </a:prstGeom>
        <a:noFill/>
        <a:ln w="9525">
          <a:noFill/>
        </a:ln>
      </xdr:spPr>
    </xdr:pic>
    <xdr:clientData/>
  </xdr:twoCellAnchor>
  <xdr:twoCellAnchor>
    <xdr:from>
      <xdr:col>2</xdr:col>
      <xdr:colOff>216694</xdr:colOff>
      <xdr:row>331</xdr:row>
      <xdr:rowOff>107155</xdr:rowOff>
    </xdr:from>
    <xdr:to>
      <xdr:col>2</xdr:col>
      <xdr:colOff>1512729</xdr:colOff>
      <xdr:row>331</xdr:row>
      <xdr:rowOff>1416842</xdr:rowOff>
    </xdr:to>
    <xdr:pic>
      <xdr:nvPicPr>
        <xdr:cNvPr id="803" name="图片 252" descr="3(3)"/>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val="0"/>
            </a:ext>
          </a:extLst>
        </a:blip>
        <a:stretch>
          <a:fillRect/>
        </a:stretch>
      </xdr:blipFill>
      <xdr:spPr>
        <a:xfrm>
          <a:off x="3805555" y="354592890"/>
          <a:ext cx="1296035" cy="1310005"/>
        </a:xfrm>
        <a:prstGeom prst="rect">
          <a:avLst/>
        </a:prstGeom>
      </xdr:spPr>
    </xdr:pic>
    <xdr:clientData/>
  </xdr:twoCellAnchor>
  <xdr:twoCellAnchor>
    <xdr:from>
      <xdr:col>3</xdr:col>
      <xdr:colOff>69850</xdr:colOff>
      <xdr:row>331</xdr:row>
      <xdr:rowOff>69056</xdr:rowOff>
    </xdr:from>
    <xdr:to>
      <xdr:col>3</xdr:col>
      <xdr:colOff>1365885</xdr:colOff>
      <xdr:row>331</xdr:row>
      <xdr:rowOff>1416843</xdr:rowOff>
    </xdr:to>
    <xdr:pic>
      <xdr:nvPicPr>
        <xdr:cNvPr id="804" name="图片 270" descr="9(6)"/>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val="0"/>
            </a:ext>
          </a:extLst>
        </a:blip>
        <a:stretch>
          <a:fillRect/>
        </a:stretch>
      </xdr:blipFill>
      <xdr:spPr>
        <a:xfrm>
          <a:off x="5426710" y="354554790"/>
          <a:ext cx="1296035" cy="1348105"/>
        </a:xfrm>
        <a:prstGeom prst="rect">
          <a:avLst/>
        </a:prstGeom>
      </xdr:spPr>
    </xdr:pic>
    <xdr:clientData/>
  </xdr:twoCellAnchor>
  <xdr:twoCellAnchor>
    <xdr:from>
      <xdr:col>0</xdr:col>
      <xdr:colOff>42333</xdr:colOff>
      <xdr:row>371</xdr:row>
      <xdr:rowOff>110067</xdr:rowOff>
    </xdr:from>
    <xdr:to>
      <xdr:col>0</xdr:col>
      <xdr:colOff>851323</xdr:colOff>
      <xdr:row>371</xdr:row>
      <xdr:rowOff>378037</xdr:rowOff>
    </xdr:to>
    <xdr:pic>
      <xdr:nvPicPr>
        <xdr:cNvPr id="832"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391535920"/>
          <a:ext cx="808990" cy="267970"/>
        </a:xfrm>
        <a:prstGeom prst="rect">
          <a:avLst/>
        </a:prstGeom>
        <a:noFill/>
        <a:ln w="9525">
          <a:noFill/>
        </a:ln>
      </xdr:spPr>
    </xdr:pic>
    <xdr:clientData/>
  </xdr:twoCellAnchor>
  <xdr:twoCellAnchor>
    <xdr:from>
      <xdr:col>3</xdr:col>
      <xdr:colOff>121920</xdr:colOff>
      <xdr:row>371</xdr:row>
      <xdr:rowOff>203200</xdr:rowOff>
    </xdr:from>
    <xdr:to>
      <xdr:col>3</xdr:col>
      <xdr:colOff>1417955</xdr:colOff>
      <xdr:row>371</xdr:row>
      <xdr:rowOff>1532890</xdr:rowOff>
    </xdr:to>
    <xdr:pic>
      <xdr:nvPicPr>
        <xdr:cNvPr id="836" name="图片 72" descr="C:/Users/Ray/AppData/Local/Temp/picturecompress_20210720174516/output_268.jpgoutput_268"/>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val="0"/>
            </a:ext>
          </a:extLst>
        </a:blip>
        <a:stretch>
          <a:fillRect/>
        </a:stretch>
      </xdr:blipFill>
      <xdr:spPr>
        <a:xfrm>
          <a:off x="5478780" y="391629265"/>
          <a:ext cx="1296035" cy="1329690"/>
        </a:xfrm>
        <a:prstGeom prst="rect">
          <a:avLst/>
        </a:prstGeom>
        <a:noFill/>
        <a:ln w="9525">
          <a:noFill/>
        </a:ln>
      </xdr:spPr>
    </xdr:pic>
    <xdr:clientData/>
  </xdr:twoCellAnchor>
  <xdr:twoCellAnchor>
    <xdr:from>
      <xdr:col>2</xdr:col>
      <xdr:colOff>128059</xdr:colOff>
      <xdr:row>371</xdr:row>
      <xdr:rowOff>237066</xdr:rowOff>
    </xdr:from>
    <xdr:to>
      <xdr:col>2</xdr:col>
      <xdr:colOff>1424094</xdr:colOff>
      <xdr:row>371</xdr:row>
      <xdr:rowOff>1564216</xdr:rowOff>
    </xdr:to>
    <xdr:pic>
      <xdr:nvPicPr>
        <xdr:cNvPr id="848" name="图片 73" descr="C:/Users/Ray/AppData/Local/Temp/picturecompress_20210720174516/output_269.jpgoutput_269"/>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val="0"/>
            </a:ext>
          </a:extLst>
        </a:blip>
        <a:stretch>
          <a:fillRect/>
        </a:stretch>
      </xdr:blipFill>
      <xdr:spPr>
        <a:xfrm>
          <a:off x="3716655" y="391662920"/>
          <a:ext cx="1296035" cy="1327150"/>
        </a:xfrm>
        <a:prstGeom prst="rect">
          <a:avLst/>
        </a:prstGeom>
        <a:noFill/>
        <a:ln w="9525">
          <a:noFill/>
        </a:ln>
      </xdr:spPr>
    </xdr:pic>
    <xdr:clientData/>
  </xdr:twoCellAnchor>
  <xdr:twoCellAnchor>
    <xdr:from>
      <xdr:col>0</xdr:col>
      <xdr:colOff>66675</xdr:colOff>
      <xdr:row>410</xdr:row>
      <xdr:rowOff>76200</xdr:rowOff>
    </xdr:from>
    <xdr:to>
      <xdr:col>0</xdr:col>
      <xdr:colOff>873760</xdr:colOff>
      <xdr:row>410</xdr:row>
      <xdr:rowOff>344170</xdr:rowOff>
    </xdr:to>
    <xdr:pic>
      <xdr:nvPicPr>
        <xdr:cNvPr id="935" name="图片 198"/>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val="0"/>
            </a:ext>
          </a:extLst>
        </a:blip>
        <a:stretch>
          <a:fillRect/>
        </a:stretch>
      </xdr:blipFill>
      <xdr:spPr>
        <a:xfrm>
          <a:off x="66675" y="467709885"/>
          <a:ext cx="807085" cy="267970"/>
        </a:xfrm>
        <a:prstGeom prst="rect">
          <a:avLst/>
        </a:prstGeom>
        <a:noFill/>
        <a:ln w="9525">
          <a:noFill/>
        </a:ln>
      </xdr:spPr>
    </xdr:pic>
    <xdr:clientData/>
  </xdr:twoCellAnchor>
  <xdr:twoCellAnchor>
    <xdr:from>
      <xdr:col>0</xdr:col>
      <xdr:colOff>920908</xdr:colOff>
      <xdr:row>410</xdr:row>
      <xdr:rowOff>73819</xdr:rowOff>
    </xdr:from>
    <xdr:to>
      <xdr:col>0</xdr:col>
      <xdr:colOff>1731168</xdr:colOff>
      <xdr:row>410</xdr:row>
      <xdr:rowOff>341789</xdr:rowOff>
    </xdr:to>
    <xdr:pic>
      <xdr:nvPicPr>
        <xdr:cNvPr id="1002"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920750" y="467707345"/>
          <a:ext cx="810260" cy="267970"/>
        </a:xfrm>
        <a:prstGeom prst="rect">
          <a:avLst/>
        </a:prstGeom>
        <a:noFill/>
        <a:ln w="9525">
          <a:noFill/>
        </a:ln>
      </xdr:spPr>
    </xdr:pic>
    <xdr:clientData/>
  </xdr:twoCellAnchor>
  <xdr:twoCellAnchor>
    <xdr:from>
      <xdr:col>2</xdr:col>
      <xdr:colOff>185738</xdr:colOff>
      <xdr:row>410</xdr:row>
      <xdr:rowOff>119063</xdr:rowOff>
    </xdr:from>
    <xdr:to>
      <xdr:col>2</xdr:col>
      <xdr:colOff>1481773</xdr:colOff>
      <xdr:row>410</xdr:row>
      <xdr:rowOff>1631156</xdr:rowOff>
    </xdr:to>
    <xdr:pic>
      <xdr:nvPicPr>
        <xdr:cNvPr id="1010" name="图片 15" descr="2"/>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val="0"/>
            </a:ext>
          </a:extLst>
        </a:blip>
        <a:stretch>
          <a:fillRect/>
        </a:stretch>
      </xdr:blipFill>
      <xdr:spPr>
        <a:xfrm>
          <a:off x="3774440" y="467752430"/>
          <a:ext cx="1296035" cy="1511935"/>
        </a:xfrm>
        <a:prstGeom prst="rect">
          <a:avLst/>
        </a:prstGeom>
      </xdr:spPr>
    </xdr:pic>
    <xdr:clientData/>
  </xdr:twoCellAnchor>
  <xdr:twoCellAnchor>
    <xdr:from>
      <xdr:col>3</xdr:col>
      <xdr:colOff>140016</xdr:colOff>
      <xdr:row>410</xdr:row>
      <xdr:rowOff>71437</xdr:rowOff>
    </xdr:from>
    <xdr:to>
      <xdr:col>3</xdr:col>
      <xdr:colOff>1436051</xdr:colOff>
      <xdr:row>410</xdr:row>
      <xdr:rowOff>1595438</xdr:rowOff>
    </xdr:to>
    <xdr:pic>
      <xdr:nvPicPr>
        <xdr:cNvPr id="1011" name="图片 38" descr="11(1)"/>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val="0"/>
            </a:ext>
          </a:extLst>
        </a:blip>
        <a:stretch>
          <a:fillRect/>
        </a:stretch>
      </xdr:blipFill>
      <xdr:spPr>
        <a:xfrm>
          <a:off x="5496560" y="467704805"/>
          <a:ext cx="1296035" cy="1524000"/>
        </a:xfrm>
        <a:prstGeom prst="rect">
          <a:avLst/>
        </a:prstGeom>
      </xdr:spPr>
    </xdr:pic>
    <xdr:clientData/>
  </xdr:twoCellAnchor>
  <xdr:twoCellAnchor>
    <xdr:from>
      <xdr:col>3</xdr:col>
      <xdr:colOff>148061</xdr:colOff>
      <xdr:row>419</xdr:row>
      <xdr:rowOff>217332</xdr:rowOff>
    </xdr:from>
    <xdr:to>
      <xdr:col>3</xdr:col>
      <xdr:colOff>1357311</xdr:colOff>
      <xdr:row>419</xdr:row>
      <xdr:rowOff>1702594</xdr:rowOff>
    </xdr:to>
    <xdr:pic>
      <xdr:nvPicPr>
        <xdr:cNvPr id="1039" name="图片 6" descr="包装 (4)"/>
        <xdr:cNvPicPr>
          <a:picLocks noChangeAspect="1" noChangeArrowheads="1"/>
        </xdr:cNvPicPr>
      </xdr:nvPicPr>
      <xdr:blipFill>
        <a:blip xmlns:r="http://schemas.openxmlformats.org/officeDocument/2006/relationships" r:embed="rId331" cstate="email">
          <a:extLst>
            <a:ext uri="{28A0092B-C50C-407E-A947-70E740481C1C}">
              <a14:useLocalDpi xmlns:a14="http://schemas.microsoft.com/office/drawing/2010/main" val="0"/>
            </a:ext>
          </a:extLst>
        </a:blip>
        <a:srcRect/>
        <a:stretch>
          <a:fillRect/>
        </a:stretch>
      </xdr:blipFill>
      <xdr:spPr>
        <a:xfrm>
          <a:off x="5504815" y="472102815"/>
          <a:ext cx="1209040" cy="1485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261355</xdr:colOff>
      <xdr:row>419</xdr:row>
      <xdr:rowOff>226219</xdr:rowOff>
    </xdr:from>
    <xdr:to>
      <xdr:col>2</xdr:col>
      <xdr:colOff>1552234</xdr:colOff>
      <xdr:row>419</xdr:row>
      <xdr:rowOff>1671160</xdr:rowOff>
    </xdr:to>
    <xdr:pic>
      <xdr:nvPicPr>
        <xdr:cNvPr id="1040" name="图片 73" descr="m1 Pro m"/>
        <xdr:cNvPicPr>
          <a:picLocks noChangeAspect="1" noChangeArrowheads="1"/>
        </xdr:cNvPicPr>
      </xdr:nvPicPr>
      <xdr:blipFill>
        <a:blip xmlns:r="http://schemas.openxmlformats.org/officeDocument/2006/relationships" r:embed="rId332" cstate="email">
          <a:extLst>
            <a:ext uri="{28A0092B-C50C-407E-A947-70E740481C1C}">
              <a14:useLocalDpi xmlns:a14="http://schemas.microsoft.com/office/drawing/2010/main" val="0"/>
            </a:ext>
          </a:extLst>
        </a:blip>
        <a:srcRect/>
        <a:stretch>
          <a:fillRect/>
        </a:stretch>
      </xdr:blipFill>
      <xdr:spPr>
        <a:xfrm>
          <a:off x="3850005" y="472111705"/>
          <a:ext cx="1290955" cy="1444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42333</xdr:colOff>
      <xdr:row>471</xdr:row>
      <xdr:rowOff>84667</xdr:rowOff>
    </xdr:from>
    <xdr:to>
      <xdr:col>0</xdr:col>
      <xdr:colOff>851323</xdr:colOff>
      <xdr:row>471</xdr:row>
      <xdr:rowOff>352637</xdr:rowOff>
    </xdr:to>
    <xdr:pic>
      <xdr:nvPicPr>
        <xdr:cNvPr id="109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1910" y="539388050"/>
          <a:ext cx="808990" cy="267970"/>
        </a:xfrm>
        <a:prstGeom prst="rect">
          <a:avLst/>
        </a:prstGeom>
        <a:noFill/>
        <a:ln w="9525">
          <a:noFill/>
        </a:ln>
      </xdr:spPr>
    </xdr:pic>
    <xdr:clientData/>
  </xdr:twoCellAnchor>
  <xdr:twoCellAnchor>
    <xdr:from>
      <xdr:col>2</xdr:col>
      <xdr:colOff>280987</xdr:colOff>
      <xdr:row>471</xdr:row>
      <xdr:rowOff>380999</xdr:rowOff>
    </xdr:from>
    <xdr:to>
      <xdr:col>2</xdr:col>
      <xdr:colOff>1480016</xdr:colOff>
      <xdr:row>471</xdr:row>
      <xdr:rowOff>1774030</xdr:rowOff>
    </xdr:to>
    <xdr:pic>
      <xdr:nvPicPr>
        <xdr:cNvPr id="1103" name="图片 61"/>
        <xdr:cNvPicPr>
          <a:picLocks noChangeAspect="1" noChangeArrowheads="1"/>
        </xdr:cNvPicPr>
      </xdr:nvPicPr>
      <xdr:blipFill>
        <a:blip xmlns:r="http://schemas.openxmlformats.org/officeDocument/2006/relationships" r:embed="rId333" cstate="email">
          <a:extLst>
            <a:ext uri="{28A0092B-C50C-407E-A947-70E740481C1C}">
              <a14:useLocalDpi xmlns:a14="http://schemas.microsoft.com/office/drawing/2010/main" val="0"/>
            </a:ext>
          </a:extLst>
        </a:blip>
        <a:srcRect/>
        <a:stretch>
          <a:fillRect/>
        </a:stretch>
      </xdr:blipFill>
      <xdr:spPr>
        <a:xfrm>
          <a:off x="3869690" y="539683960"/>
          <a:ext cx="1198880" cy="1393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116732</xdr:colOff>
      <xdr:row>471</xdr:row>
      <xdr:rowOff>333374</xdr:rowOff>
    </xdr:from>
    <xdr:to>
      <xdr:col>3</xdr:col>
      <xdr:colOff>1349379</xdr:colOff>
      <xdr:row>471</xdr:row>
      <xdr:rowOff>1774030</xdr:rowOff>
    </xdr:to>
    <xdr:pic>
      <xdr:nvPicPr>
        <xdr:cNvPr id="1104" name="图片 1205"/>
        <xdr:cNvPicPr>
          <a:picLocks noChangeAspect="1" noChangeArrowheads="1"/>
        </xdr:cNvPicPr>
      </xdr:nvPicPr>
      <xdr:blipFill>
        <a:blip xmlns:r="http://schemas.openxmlformats.org/officeDocument/2006/relationships" r:embed="rId334" cstate="email">
          <a:extLst>
            <a:ext uri="{28A0092B-C50C-407E-A947-70E740481C1C}">
              <a14:useLocalDpi xmlns:a14="http://schemas.microsoft.com/office/drawing/2010/main" val="0"/>
            </a:ext>
          </a:extLst>
        </a:blip>
        <a:srcRect/>
        <a:stretch>
          <a:fillRect/>
        </a:stretch>
      </xdr:blipFill>
      <xdr:spPr>
        <a:xfrm>
          <a:off x="5473065" y="539636335"/>
          <a:ext cx="1233170" cy="1440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160866</xdr:colOff>
      <xdr:row>470</xdr:row>
      <xdr:rowOff>485563</xdr:rowOff>
    </xdr:from>
    <xdr:to>
      <xdr:col>2</xdr:col>
      <xdr:colOff>1420706</xdr:colOff>
      <xdr:row>470</xdr:row>
      <xdr:rowOff>1788583</xdr:rowOff>
    </xdr:to>
    <xdr:pic>
      <xdr:nvPicPr>
        <xdr:cNvPr id="1122" name="图片 3" descr="C:/Users/Ray/AppData/Local/Temp/picturecompress_20210720174024/output_172.jpgoutput_172"/>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val="0"/>
            </a:ext>
          </a:extLst>
        </a:blip>
        <a:stretch>
          <a:fillRect/>
        </a:stretch>
      </xdr:blipFill>
      <xdr:spPr>
        <a:xfrm>
          <a:off x="3749675" y="537331285"/>
          <a:ext cx="1259840" cy="1303020"/>
        </a:xfrm>
        <a:prstGeom prst="rect">
          <a:avLst/>
        </a:prstGeom>
        <a:noFill/>
        <a:ln w="9525">
          <a:noFill/>
        </a:ln>
      </xdr:spPr>
    </xdr:pic>
    <xdr:clientData/>
  </xdr:twoCellAnchor>
  <xdr:twoCellAnchor>
    <xdr:from>
      <xdr:col>3</xdr:col>
      <xdr:colOff>88266</xdr:colOff>
      <xdr:row>470</xdr:row>
      <xdr:rowOff>457200</xdr:rowOff>
    </xdr:from>
    <xdr:to>
      <xdr:col>3</xdr:col>
      <xdr:colOff>1348106</xdr:colOff>
      <xdr:row>470</xdr:row>
      <xdr:rowOff>1752600</xdr:rowOff>
    </xdr:to>
    <xdr:pic>
      <xdr:nvPicPr>
        <xdr:cNvPr id="1123" name="图片 4" descr="C:/Users/Ray/AppData/Local/Temp/picturecompress_20210720174024/output_173.jpgoutput_173"/>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val="0"/>
            </a:ext>
          </a:extLst>
        </a:blip>
        <a:stretch>
          <a:fillRect/>
        </a:stretch>
      </xdr:blipFill>
      <xdr:spPr>
        <a:xfrm>
          <a:off x="5445125" y="537303345"/>
          <a:ext cx="1259840" cy="1295400"/>
        </a:xfrm>
        <a:prstGeom prst="rect">
          <a:avLst/>
        </a:prstGeom>
        <a:noFill/>
        <a:ln w="9525">
          <a:noFill/>
        </a:ln>
      </xdr:spPr>
    </xdr:pic>
    <xdr:clientData/>
  </xdr:twoCellAnchor>
  <xdr:twoCellAnchor>
    <xdr:from>
      <xdr:col>0</xdr:col>
      <xdr:colOff>42333</xdr:colOff>
      <xdr:row>470</xdr:row>
      <xdr:rowOff>143934</xdr:rowOff>
    </xdr:from>
    <xdr:to>
      <xdr:col>0</xdr:col>
      <xdr:colOff>851323</xdr:colOff>
      <xdr:row>470</xdr:row>
      <xdr:rowOff>411904</xdr:rowOff>
    </xdr:to>
    <xdr:pic>
      <xdr:nvPicPr>
        <xdr:cNvPr id="113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1910" y="536989655"/>
          <a:ext cx="808990" cy="267970"/>
        </a:xfrm>
        <a:prstGeom prst="rect">
          <a:avLst/>
        </a:prstGeom>
        <a:noFill/>
        <a:ln w="9525">
          <a:noFill/>
        </a:ln>
      </xdr:spPr>
    </xdr:pic>
    <xdr:clientData/>
  </xdr:twoCellAnchor>
  <xdr:twoCellAnchor>
    <xdr:from>
      <xdr:col>0</xdr:col>
      <xdr:colOff>50800</xdr:colOff>
      <xdr:row>518</xdr:row>
      <xdr:rowOff>50799</xdr:rowOff>
    </xdr:from>
    <xdr:to>
      <xdr:col>0</xdr:col>
      <xdr:colOff>859790</xdr:colOff>
      <xdr:row>518</xdr:row>
      <xdr:rowOff>318769</xdr:rowOff>
    </xdr:to>
    <xdr:pic>
      <xdr:nvPicPr>
        <xdr:cNvPr id="1156"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6452325"/>
          <a:ext cx="808990" cy="267970"/>
        </a:xfrm>
        <a:prstGeom prst="rect">
          <a:avLst/>
        </a:prstGeom>
        <a:noFill/>
        <a:ln w="9525">
          <a:noFill/>
        </a:ln>
      </xdr:spPr>
    </xdr:pic>
    <xdr:clientData/>
  </xdr:twoCellAnchor>
  <xdr:twoCellAnchor>
    <xdr:from>
      <xdr:col>2</xdr:col>
      <xdr:colOff>127000</xdr:colOff>
      <xdr:row>518</xdr:row>
      <xdr:rowOff>33867</xdr:rowOff>
    </xdr:from>
    <xdr:to>
      <xdr:col>2</xdr:col>
      <xdr:colOff>1423035</xdr:colOff>
      <xdr:row>518</xdr:row>
      <xdr:rowOff>1336252</xdr:rowOff>
    </xdr:to>
    <xdr:pic>
      <xdr:nvPicPr>
        <xdr:cNvPr id="1162" name="图片 37" descr="1_副本"/>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val="0"/>
            </a:ext>
          </a:extLst>
        </a:blip>
        <a:stretch>
          <a:fillRect/>
        </a:stretch>
      </xdr:blipFill>
      <xdr:spPr>
        <a:xfrm>
          <a:off x="3716020" y="596435815"/>
          <a:ext cx="1296035" cy="1302385"/>
        </a:xfrm>
        <a:prstGeom prst="rect">
          <a:avLst/>
        </a:prstGeom>
      </xdr:spPr>
    </xdr:pic>
    <xdr:clientData/>
  </xdr:twoCellAnchor>
  <xdr:twoCellAnchor>
    <xdr:from>
      <xdr:col>3</xdr:col>
      <xdr:colOff>102447</xdr:colOff>
      <xdr:row>518</xdr:row>
      <xdr:rowOff>59266</xdr:rowOff>
    </xdr:from>
    <xdr:to>
      <xdr:col>3</xdr:col>
      <xdr:colOff>1398482</xdr:colOff>
      <xdr:row>518</xdr:row>
      <xdr:rowOff>1361651</xdr:rowOff>
    </xdr:to>
    <xdr:pic>
      <xdr:nvPicPr>
        <xdr:cNvPr id="1163" name="图片 39" descr="11_副本"/>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val="0"/>
            </a:ext>
          </a:extLst>
        </a:blip>
        <a:stretch>
          <a:fillRect/>
        </a:stretch>
      </xdr:blipFill>
      <xdr:spPr>
        <a:xfrm>
          <a:off x="5459095" y="596461215"/>
          <a:ext cx="1296035" cy="1302385"/>
        </a:xfrm>
        <a:prstGeom prst="rect">
          <a:avLst/>
        </a:prstGeom>
      </xdr:spPr>
    </xdr:pic>
    <xdr:clientData/>
  </xdr:twoCellAnchor>
  <xdr:twoCellAnchor>
    <xdr:from>
      <xdr:col>0</xdr:col>
      <xdr:colOff>67733</xdr:colOff>
      <xdr:row>571</xdr:row>
      <xdr:rowOff>101600</xdr:rowOff>
    </xdr:from>
    <xdr:to>
      <xdr:col>0</xdr:col>
      <xdr:colOff>876723</xdr:colOff>
      <xdr:row>571</xdr:row>
      <xdr:rowOff>369570</xdr:rowOff>
    </xdr:to>
    <xdr:pic>
      <xdr:nvPicPr>
        <xdr:cNvPr id="117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7310" y="669777680"/>
          <a:ext cx="808990" cy="267970"/>
        </a:xfrm>
        <a:prstGeom prst="rect">
          <a:avLst/>
        </a:prstGeom>
        <a:noFill/>
        <a:ln w="9525">
          <a:noFill/>
        </a:ln>
      </xdr:spPr>
    </xdr:pic>
    <xdr:clientData/>
  </xdr:twoCellAnchor>
  <xdr:twoCellAnchor>
    <xdr:from>
      <xdr:col>2</xdr:col>
      <xdr:colOff>126999</xdr:colOff>
      <xdr:row>571</xdr:row>
      <xdr:rowOff>355599</xdr:rowOff>
    </xdr:from>
    <xdr:to>
      <xdr:col>2</xdr:col>
      <xdr:colOff>1386839</xdr:colOff>
      <xdr:row>571</xdr:row>
      <xdr:rowOff>1943523</xdr:rowOff>
    </xdr:to>
    <xdr:pic>
      <xdr:nvPicPr>
        <xdr:cNvPr id="1178" name="图片 9" descr="C:/Users/Ray/AppData/Local/Temp/picturecompress_20211105163542/output_10.jpgoutput_10"/>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val="0"/>
            </a:ext>
          </a:extLst>
        </a:blip>
        <a:stretch>
          <a:fillRect/>
        </a:stretch>
      </xdr:blipFill>
      <xdr:spPr>
        <a:xfrm>
          <a:off x="3715385" y="670031045"/>
          <a:ext cx="1259840" cy="1588135"/>
        </a:xfrm>
        <a:prstGeom prst="rect">
          <a:avLst/>
        </a:prstGeom>
        <a:noFill/>
        <a:ln w="9525">
          <a:noFill/>
        </a:ln>
      </xdr:spPr>
    </xdr:pic>
    <xdr:clientData/>
  </xdr:twoCellAnchor>
  <xdr:twoCellAnchor>
    <xdr:from>
      <xdr:col>3</xdr:col>
      <xdr:colOff>80857</xdr:colOff>
      <xdr:row>571</xdr:row>
      <xdr:rowOff>313266</xdr:rowOff>
    </xdr:from>
    <xdr:to>
      <xdr:col>3</xdr:col>
      <xdr:colOff>1340697</xdr:colOff>
      <xdr:row>571</xdr:row>
      <xdr:rowOff>1918123</xdr:rowOff>
    </xdr:to>
    <xdr:pic>
      <xdr:nvPicPr>
        <xdr:cNvPr id="1179" name="图片 10" descr="C:/Users/Ray/AppData/Local/Temp/picturecompress_20211105163542/output_11.jpgoutput_11"/>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val="0"/>
            </a:ext>
          </a:extLst>
        </a:blip>
        <a:stretch>
          <a:fillRect/>
        </a:stretch>
      </xdr:blipFill>
      <xdr:spPr>
        <a:xfrm>
          <a:off x="5437505" y="669989135"/>
          <a:ext cx="1259840" cy="1604645"/>
        </a:xfrm>
        <a:prstGeom prst="rect">
          <a:avLst/>
        </a:prstGeom>
        <a:noFill/>
        <a:ln w="9525">
          <a:noFill/>
        </a:ln>
      </xdr:spPr>
    </xdr:pic>
    <xdr:clientData/>
  </xdr:twoCellAnchor>
  <xdr:twoCellAnchor>
    <xdr:from>
      <xdr:col>0</xdr:col>
      <xdr:colOff>50800</xdr:colOff>
      <xdr:row>463</xdr:row>
      <xdr:rowOff>118534</xdr:rowOff>
    </xdr:from>
    <xdr:to>
      <xdr:col>0</xdr:col>
      <xdr:colOff>859790</xdr:colOff>
      <xdr:row>463</xdr:row>
      <xdr:rowOff>386504</xdr:rowOff>
    </xdr:to>
    <xdr:pic>
      <xdr:nvPicPr>
        <xdr:cNvPr id="1180"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21162280"/>
          <a:ext cx="808990" cy="267970"/>
        </a:xfrm>
        <a:prstGeom prst="rect">
          <a:avLst/>
        </a:prstGeom>
        <a:noFill/>
        <a:ln w="9525">
          <a:noFill/>
        </a:ln>
      </xdr:spPr>
    </xdr:pic>
    <xdr:clientData/>
  </xdr:twoCellAnchor>
  <xdr:twoCellAnchor>
    <xdr:from>
      <xdr:col>2</xdr:col>
      <xdr:colOff>95250</xdr:colOff>
      <xdr:row>463</xdr:row>
      <xdr:rowOff>586740</xdr:rowOff>
    </xdr:from>
    <xdr:to>
      <xdr:col>2</xdr:col>
      <xdr:colOff>1391285</xdr:colOff>
      <xdr:row>463</xdr:row>
      <xdr:rowOff>1882775</xdr:rowOff>
    </xdr:to>
    <xdr:pic>
      <xdr:nvPicPr>
        <xdr:cNvPr id="1181" name="图片 4" descr="1"/>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val="0"/>
            </a:ext>
          </a:extLst>
        </a:blip>
        <a:stretch>
          <a:fillRect/>
        </a:stretch>
      </xdr:blipFill>
      <xdr:spPr>
        <a:xfrm>
          <a:off x="3684270" y="521630910"/>
          <a:ext cx="1296035" cy="1296035"/>
        </a:xfrm>
        <a:prstGeom prst="rect">
          <a:avLst/>
        </a:prstGeom>
      </xdr:spPr>
    </xdr:pic>
    <xdr:clientData/>
  </xdr:twoCellAnchor>
  <xdr:twoCellAnchor>
    <xdr:from>
      <xdr:col>3</xdr:col>
      <xdr:colOff>97790</xdr:colOff>
      <xdr:row>463</xdr:row>
      <xdr:rowOff>552450</xdr:rowOff>
    </xdr:from>
    <xdr:to>
      <xdr:col>3</xdr:col>
      <xdr:colOff>1393825</xdr:colOff>
      <xdr:row>463</xdr:row>
      <xdr:rowOff>1848485</xdr:rowOff>
    </xdr:to>
    <xdr:pic>
      <xdr:nvPicPr>
        <xdr:cNvPr id="1184" name="图片 120" descr="8"/>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val="0"/>
            </a:ext>
          </a:extLst>
        </a:blip>
        <a:stretch>
          <a:fillRect/>
        </a:stretch>
      </xdr:blipFill>
      <xdr:spPr>
        <a:xfrm>
          <a:off x="5454650" y="521596620"/>
          <a:ext cx="1296035" cy="1296035"/>
        </a:xfrm>
        <a:prstGeom prst="rect">
          <a:avLst/>
        </a:prstGeom>
      </xdr:spPr>
    </xdr:pic>
    <xdr:clientData/>
  </xdr:twoCellAnchor>
  <xdr:twoCellAnchor>
    <xdr:from>
      <xdr:col>2</xdr:col>
      <xdr:colOff>280989</xdr:colOff>
      <xdr:row>182</xdr:row>
      <xdr:rowOff>178182</xdr:rowOff>
    </xdr:from>
    <xdr:to>
      <xdr:col>2</xdr:col>
      <xdr:colOff>1369219</xdr:colOff>
      <xdr:row>182</xdr:row>
      <xdr:rowOff>898842</xdr:rowOff>
    </xdr:to>
    <xdr:pic>
      <xdr:nvPicPr>
        <xdr:cNvPr id="1202" name="图片 48" descr="TF-超高速监控摄像存储卡2"/>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val="0"/>
            </a:ext>
          </a:extLst>
        </a:blip>
        <a:stretch>
          <a:fillRect/>
        </a:stretch>
      </xdr:blipFill>
      <xdr:spPr>
        <a:xfrm>
          <a:off x="3869690" y="185406665"/>
          <a:ext cx="1088390" cy="720725"/>
        </a:xfrm>
        <a:prstGeom prst="rect">
          <a:avLst/>
        </a:prstGeom>
      </xdr:spPr>
    </xdr:pic>
    <xdr:clientData/>
  </xdr:twoCellAnchor>
  <xdr:twoCellAnchor>
    <xdr:from>
      <xdr:col>3</xdr:col>
      <xdr:colOff>138476</xdr:colOff>
      <xdr:row>182</xdr:row>
      <xdr:rowOff>166688</xdr:rowOff>
    </xdr:from>
    <xdr:to>
      <xdr:col>3</xdr:col>
      <xdr:colOff>1278607</xdr:colOff>
      <xdr:row>182</xdr:row>
      <xdr:rowOff>881856</xdr:rowOff>
    </xdr:to>
    <xdr:pic>
      <xdr:nvPicPr>
        <xdr:cNvPr id="1206" name="图片 52" descr="TF-超高速监控摄像存储卡6"/>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val="0"/>
            </a:ext>
          </a:extLst>
        </a:blip>
        <a:stretch>
          <a:fillRect/>
        </a:stretch>
      </xdr:blipFill>
      <xdr:spPr>
        <a:xfrm>
          <a:off x="5495290" y="185395235"/>
          <a:ext cx="1139825" cy="715010"/>
        </a:xfrm>
        <a:prstGeom prst="rect">
          <a:avLst/>
        </a:prstGeom>
      </xdr:spPr>
    </xdr:pic>
    <xdr:clientData/>
  </xdr:twoCellAnchor>
  <xdr:twoCellAnchor>
    <xdr:from>
      <xdr:col>3</xdr:col>
      <xdr:colOff>125777</xdr:colOff>
      <xdr:row>183</xdr:row>
      <xdr:rowOff>106304</xdr:rowOff>
    </xdr:from>
    <xdr:to>
      <xdr:col>3</xdr:col>
      <xdr:colOff>1381126</xdr:colOff>
      <xdr:row>183</xdr:row>
      <xdr:rowOff>909478</xdr:rowOff>
    </xdr:to>
    <xdr:pic>
      <xdr:nvPicPr>
        <xdr:cNvPr id="1207" name="图片 51" descr="TF-超高速监控摄像存储卡5"/>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val="0"/>
            </a:ext>
          </a:extLst>
        </a:blip>
        <a:stretch>
          <a:fillRect/>
        </a:stretch>
      </xdr:blipFill>
      <xdr:spPr>
        <a:xfrm>
          <a:off x="5482590" y="186302650"/>
          <a:ext cx="1255395" cy="803275"/>
        </a:xfrm>
        <a:prstGeom prst="rect">
          <a:avLst/>
        </a:prstGeom>
      </xdr:spPr>
    </xdr:pic>
    <xdr:clientData/>
  </xdr:twoCellAnchor>
  <xdr:twoCellAnchor>
    <xdr:from>
      <xdr:col>2</xdr:col>
      <xdr:colOff>311945</xdr:colOff>
      <xdr:row>183</xdr:row>
      <xdr:rowOff>122044</xdr:rowOff>
    </xdr:from>
    <xdr:to>
      <xdr:col>2</xdr:col>
      <xdr:colOff>1404938</xdr:colOff>
      <xdr:row>183</xdr:row>
      <xdr:rowOff>863757</xdr:rowOff>
    </xdr:to>
    <xdr:pic>
      <xdr:nvPicPr>
        <xdr:cNvPr id="1210" name="图片 55" descr="TF-超高速监控摄像存储卡1"/>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val="0"/>
            </a:ext>
          </a:extLst>
        </a:blip>
        <a:stretch>
          <a:fillRect/>
        </a:stretch>
      </xdr:blipFill>
      <xdr:spPr>
        <a:xfrm>
          <a:off x="3900805" y="186318525"/>
          <a:ext cx="1092835" cy="741680"/>
        </a:xfrm>
        <a:prstGeom prst="rect">
          <a:avLst/>
        </a:prstGeom>
      </xdr:spPr>
    </xdr:pic>
    <xdr:clientData/>
  </xdr:twoCellAnchor>
  <xdr:twoCellAnchor>
    <xdr:from>
      <xdr:col>2</xdr:col>
      <xdr:colOff>238123</xdr:colOff>
      <xdr:row>452</xdr:row>
      <xdr:rowOff>23813</xdr:rowOff>
    </xdr:from>
    <xdr:to>
      <xdr:col>2</xdr:col>
      <xdr:colOff>1534158</xdr:colOff>
      <xdr:row>453</xdr:row>
      <xdr:rowOff>651404</xdr:rowOff>
    </xdr:to>
    <xdr:pic>
      <xdr:nvPicPr>
        <xdr:cNvPr id="1226" name="图片 115" descr="1"/>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val="0"/>
            </a:ext>
          </a:extLst>
        </a:blip>
        <a:stretch>
          <a:fillRect/>
        </a:stretch>
      </xdr:blipFill>
      <xdr:spPr>
        <a:xfrm>
          <a:off x="3826510" y="502899680"/>
          <a:ext cx="1296035" cy="1290320"/>
        </a:xfrm>
        <a:prstGeom prst="rect">
          <a:avLst/>
        </a:prstGeom>
      </xdr:spPr>
    </xdr:pic>
    <xdr:clientData/>
  </xdr:twoCellAnchor>
  <xdr:twoCellAnchor>
    <xdr:from>
      <xdr:col>3</xdr:col>
      <xdr:colOff>89956</xdr:colOff>
      <xdr:row>451</xdr:row>
      <xdr:rowOff>654844</xdr:rowOff>
    </xdr:from>
    <xdr:to>
      <xdr:col>3</xdr:col>
      <xdr:colOff>1385991</xdr:colOff>
      <xdr:row>453</xdr:row>
      <xdr:rowOff>615685</xdr:rowOff>
    </xdr:to>
    <xdr:pic>
      <xdr:nvPicPr>
        <xdr:cNvPr id="1227" name="图片 116" descr="2"/>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val="0"/>
            </a:ext>
          </a:extLst>
        </a:blip>
        <a:stretch>
          <a:fillRect/>
        </a:stretch>
      </xdr:blipFill>
      <xdr:spPr>
        <a:xfrm>
          <a:off x="5446395" y="502867930"/>
          <a:ext cx="1296035" cy="1286510"/>
        </a:xfrm>
        <a:prstGeom prst="rect">
          <a:avLst/>
        </a:prstGeom>
      </xdr:spPr>
    </xdr:pic>
    <xdr:clientData/>
  </xdr:twoCellAnchor>
  <xdr:twoCellAnchor>
    <xdr:from>
      <xdr:col>0</xdr:col>
      <xdr:colOff>84666</xdr:colOff>
      <xdr:row>456</xdr:row>
      <xdr:rowOff>67733</xdr:rowOff>
    </xdr:from>
    <xdr:to>
      <xdr:col>0</xdr:col>
      <xdr:colOff>893656</xdr:colOff>
      <xdr:row>456</xdr:row>
      <xdr:rowOff>335703</xdr:rowOff>
    </xdr:to>
    <xdr:pic>
      <xdr:nvPicPr>
        <xdr:cNvPr id="1230"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84455" y="506867795"/>
          <a:ext cx="808990" cy="267970"/>
        </a:xfrm>
        <a:prstGeom prst="rect">
          <a:avLst/>
        </a:prstGeom>
        <a:noFill/>
        <a:ln w="9525">
          <a:noFill/>
        </a:ln>
      </xdr:spPr>
    </xdr:pic>
    <xdr:clientData/>
  </xdr:twoCellAnchor>
  <xdr:twoCellAnchor>
    <xdr:from>
      <xdr:col>2</xdr:col>
      <xdr:colOff>273843</xdr:colOff>
      <xdr:row>456</xdr:row>
      <xdr:rowOff>345281</xdr:rowOff>
    </xdr:from>
    <xdr:to>
      <xdr:col>2</xdr:col>
      <xdr:colOff>1569878</xdr:colOff>
      <xdr:row>456</xdr:row>
      <xdr:rowOff>1651476</xdr:rowOff>
    </xdr:to>
    <xdr:pic>
      <xdr:nvPicPr>
        <xdr:cNvPr id="1236" name="图片 119" descr="2"/>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val="0"/>
            </a:ext>
          </a:extLst>
        </a:blip>
        <a:stretch>
          <a:fillRect/>
        </a:stretch>
      </xdr:blipFill>
      <xdr:spPr>
        <a:xfrm>
          <a:off x="3862705" y="507145290"/>
          <a:ext cx="1296035" cy="1306195"/>
        </a:xfrm>
        <a:prstGeom prst="rect">
          <a:avLst/>
        </a:prstGeom>
      </xdr:spPr>
    </xdr:pic>
    <xdr:clientData/>
  </xdr:twoCellAnchor>
  <xdr:twoCellAnchor>
    <xdr:from>
      <xdr:col>3</xdr:col>
      <xdr:colOff>98530</xdr:colOff>
      <xdr:row>456</xdr:row>
      <xdr:rowOff>394177</xdr:rowOff>
    </xdr:from>
    <xdr:to>
      <xdr:col>3</xdr:col>
      <xdr:colOff>1394565</xdr:colOff>
      <xdr:row>456</xdr:row>
      <xdr:rowOff>1697832</xdr:rowOff>
    </xdr:to>
    <xdr:pic>
      <xdr:nvPicPr>
        <xdr:cNvPr id="1245" name="图片 121" descr="9"/>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val="0"/>
            </a:ext>
          </a:extLst>
        </a:blip>
        <a:stretch>
          <a:fillRect/>
        </a:stretch>
      </xdr:blipFill>
      <xdr:spPr>
        <a:xfrm>
          <a:off x="5455285" y="507194185"/>
          <a:ext cx="1296035" cy="1303655"/>
        </a:xfrm>
        <a:prstGeom prst="rect">
          <a:avLst/>
        </a:prstGeom>
      </xdr:spPr>
    </xdr:pic>
    <xdr:clientData/>
  </xdr:twoCellAnchor>
  <xdr:twoCellAnchor>
    <xdr:from>
      <xdr:col>0</xdr:col>
      <xdr:colOff>101600</xdr:colOff>
      <xdr:row>548</xdr:row>
      <xdr:rowOff>101600</xdr:rowOff>
    </xdr:from>
    <xdr:to>
      <xdr:col>0</xdr:col>
      <xdr:colOff>910590</xdr:colOff>
      <xdr:row>548</xdr:row>
      <xdr:rowOff>369570</xdr:rowOff>
    </xdr:to>
    <xdr:pic>
      <xdr:nvPicPr>
        <xdr:cNvPr id="126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101600" y="625086380"/>
          <a:ext cx="808990" cy="267970"/>
        </a:xfrm>
        <a:prstGeom prst="rect">
          <a:avLst/>
        </a:prstGeom>
        <a:noFill/>
        <a:ln w="9525">
          <a:noFill/>
        </a:ln>
      </xdr:spPr>
    </xdr:pic>
    <xdr:clientData/>
  </xdr:twoCellAnchor>
  <xdr:twoCellAnchor>
    <xdr:from>
      <xdr:col>2</xdr:col>
      <xdr:colOff>285750</xdr:colOff>
      <xdr:row>548</xdr:row>
      <xdr:rowOff>440531</xdr:rowOff>
    </xdr:from>
    <xdr:to>
      <xdr:col>2</xdr:col>
      <xdr:colOff>1581785</xdr:colOff>
      <xdr:row>548</xdr:row>
      <xdr:rowOff>1737201</xdr:rowOff>
    </xdr:to>
    <xdr:pic>
      <xdr:nvPicPr>
        <xdr:cNvPr id="1262" name="图片 117" descr="1"/>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val="0"/>
            </a:ext>
          </a:extLst>
        </a:blip>
        <a:stretch>
          <a:fillRect/>
        </a:stretch>
      </xdr:blipFill>
      <xdr:spPr>
        <a:xfrm>
          <a:off x="3874770" y="625424835"/>
          <a:ext cx="1296035" cy="1296670"/>
        </a:xfrm>
        <a:prstGeom prst="rect">
          <a:avLst/>
        </a:prstGeom>
      </xdr:spPr>
    </xdr:pic>
    <xdr:clientData/>
  </xdr:twoCellAnchor>
  <xdr:twoCellAnchor>
    <xdr:from>
      <xdr:col>3</xdr:col>
      <xdr:colOff>113823</xdr:colOff>
      <xdr:row>548</xdr:row>
      <xdr:rowOff>500063</xdr:rowOff>
    </xdr:from>
    <xdr:to>
      <xdr:col>3</xdr:col>
      <xdr:colOff>1409858</xdr:colOff>
      <xdr:row>548</xdr:row>
      <xdr:rowOff>1796733</xdr:rowOff>
    </xdr:to>
    <xdr:pic>
      <xdr:nvPicPr>
        <xdr:cNvPr id="1263" name="图片 118" descr="2"/>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val="0"/>
            </a:ext>
          </a:extLst>
        </a:blip>
        <a:stretch>
          <a:fillRect/>
        </a:stretch>
      </xdr:blipFill>
      <xdr:spPr>
        <a:xfrm>
          <a:off x="5470525" y="625484525"/>
          <a:ext cx="1296035" cy="1296670"/>
        </a:xfrm>
        <a:prstGeom prst="rect">
          <a:avLst/>
        </a:prstGeom>
      </xdr:spPr>
    </xdr:pic>
    <xdr:clientData/>
  </xdr:twoCellAnchor>
  <xdr:twoCellAnchor>
    <xdr:from>
      <xdr:col>2</xdr:col>
      <xdr:colOff>312738</xdr:colOff>
      <xdr:row>291</xdr:row>
      <xdr:rowOff>214312</xdr:rowOff>
    </xdr:from>
    <xdr:to>
      <xdr:col>2</xdr:col>
      <xdr:colOff>1608773</xdr:colOff>
      <xdr:row>291</xdr:row>
      <xdr:rowOff>1507172</xdr:rowOff>
    </xdr:to>
    <xdr:pic>
      <xdr:nvPicPr>
        <xdr:cNvPr id="1278" name="图片 11" descr="1662556218"/>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val="0"/>
            </a:ext>
          </a:extLst>
        </a:blip>
        <a:stretch>
          <a:fillRect/>
        </a:stretch>
      </xdr:blipFill>
      <xdr:spPr>
        <a:xfrm>
          <a:off x="3901440" y="317173610"/>
          <a:ext cx="1296035" cy="1292860"/>
        </a:xfrm>
        <a:prstGeom prst="rect">
          <a:avLst/>
        </a:prstGeom>
      </xdr:spPr>
    </xdr:pic>
    <xdr:clientData/>
  </xdr:twoCellAnchor>
  <xdr:twoCellAnchor>
    <xdr:from>
      <xdr:col>3</xdr:col>
      <xdr:colOff>128905</xdr:colOff>
      <xdr:row>291</xdr:row>
      <xdr:rowOff>190500</xdr:rowOff>
    </xdr:from>
    <xdr:to>
      <xdr:col>3</xdr:col>
      <xdr:colOff>1425575</xdr:colOff>
      <xdr:row>291</xdr:row>
      <xdr:rowOff>1486535</xdr:rowOff>
    </xdr:to>
    <xdr:pic>
      <xdr:nvPicPr>
        <xdr:cNvPr id="1279" name="图片 16" descr="2"/>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val="0"/>
            </a:ext>
          </a:extLst>
        </a:blip>
        <a:stretch>
          <a:fillRect/>
        </a:stretch>
      </xdr:blipFill>
      <xdr:spPr>
        <a:xfrm>
          <a:off x="5485765" y="317150115"/>
          <a:ext cx="1296670" cy="1296035"/>
        </a:xfrm>
        <a:prstGeom prst="rect">
          <a:avLst/>
        </a:prstGeom>
      </xdr:spPr>
    </xdr:pic>
    <xdr:clientData/>
  </xdr:twoCellAnchor>
  <xdr:twoCellAnchor>
    <xdr:from>
      <xdr:col>0</xdr:col>
      <xdr:colOff>33867</xdr:colOff>
      <xdr:row>285</xdr:row>
      <xdr:rowOff>50800</xdr:rowOff>
    </xdr:from>
    <xdr:to>
      <xdr:col>0</xdr:col>
      <xdr:colOff>842857</xdr:colOff>
      <xdr:row>285</xdr:row>
      <xdr:rowOff>318770</xdr:rowOff>
    </xdr:to>
    <xdr:pic>
      <xdr:nvPicPr>
        <xdr:cNvPr id="1280"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307923565"/>
          <a:ext cx="808990" cy="267970"/>
        </a:xfrm>
        <a:prstGeom prst="rect">
          <a:avLst/>
        </a:prstGeom>
        <a:noFill/>
        <a:ln w="9525">
          <a:noFill/>
        </a:ln>
      </xdr:spPr>
    </xdr:pic>
    <xdr:clientData/>
  </xdr:twoCellAnchor>
  <xdr:twoCellAnchor>
    <xdr:from>
      <xdr:col>0</xdr:col>
      <xdr:colOff>952500</xdr:colOff>
      <xdr:row>285</xdr:row>
      <xdr:rowOff>66675</xdr:rowOff>
    </xdr:from>
    <xdr:to>
      <xdr:col>0</xdr:col>
      <xdr:colOff>1762760</xdr:colOff>
      <xdr:row>285</xdr:row>
      <xdr:rowOff>334645</xdr:rowOff>
    </xdr:to>
    <xdr:pic>
      <xdr:nvPicPr>
        <xdr:cNvPr id="1281" name="图片 89"/>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952500" y="307939440"/>
          <a:ext cx="810260" cy="267970"/>
        </a:xfrm>
        <a:prstGeom prst="rect">
          <a:avLst/>
        </a:prstGeom>
        <a:noFill/>
        <a:ln w="9525">
          <a:noFill/>
        </a:ln>
      </xdr:spPr>
    </xdr:pic>
    <xdr:clientData/>
  </xdr:twoCellAnchor>
  <xdr:twoCellAnchor>
    <xdr:from>
      <xdr:col>3</xdr:col>
      <xdr:colOff>104775</xdr:colOff>
      <xdr:row>285</xdr:row>
      <xdr:rowOff>357187</xdr:rowOff>
    </xdr:from>
    <xdr:to>
      <xdr:col>3</xdr:col>
      <xdr:colOff>1400810</xdr:colOff>
      <xdr:row>285</xdr:row>
      <xdr:rowOff>1658937</xdr:rowOff>
    </xdr:to>
    <xdr:pic>
      <xdr:nvPicPr>
        <xdr:cNvPr id="1284" name="图片 824" descr="9(14)"/>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val="0"/>
            </a:ext>
          </a:extLst>
        </a:blip>
        <a:stretch>
          <a:fillRect/>
        </a:stretch>
      </xdr:blipFill>
      <xdr:spPr>
        <a:xfrm>
          <a:off x="5461635" y="308229635"/>
          <a:ext cx="1296035" cy="1301750"/>
        </a:xfrm>
        <a:prstGeom prst="rect">
          <a:avLst/>
        </a:prstGeom>
      </xdr:spPr>
    </xdr:pic>
    <xdr:clientData/>
  </xdr:twoCellAnchor>
  <xdr:twoCellAnchor>
    <xdr:from>
      <xdr:col>2</xdr:col>
      <xdr:colOff>321469</xdr:colOff>
      <xdr:row>285</xdr:row>
      <xdr:rowOff>356235</xdr:rowOff>
    </xdr:from>
    <xdr:to>
      <xdr:col>2</xdr:col>
      <xdr:colOff>1617504</xdr:colOff>
      <xdr:row>285</xdr:row>
      <xdr:rowOff>1654810</xdr:rowOff>
    </xdr:to>
    <xdr:pic>
      <xdr:nvPicPr>
        <xdr:cNvPr id="1285" name="图片 833" descr="1(10)"/>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val="0"/>
            </a:ext>
          </a:extLst>
        </a:blip>
        <a:stretch>
          <a:fillRect/>
        </a:stretch>
      </xdr:blipFill>
      <xdr:spPr>
        <a:xfrm>
          <a:off x="3910330" y="308229000"/>
          <a:ext cx="1296035" cy="1298575"/>
        </a:xfrm>
        <a:prstGeom prst="rect">
          <a:avLst/>
        </a:prstGeom>
      </xdr:spPr>
    </xdr:pic>
    <xdr:clientData/>
  </xdr:twoCellAnchor>
  <xdr:twoCellAnchor>
    <xdr:from>
      <xdr:col>2</xdr:col>
      <xdr:colOff>250033</xdr:colOff>
      <xdr:row>324</xdr:row>
      <xdr:rowOff>366399</xdr:rowOff>
    </xdr:from>
    <xdr:to>
      <xdr:col>2</xdr:col>
      <xdr:colOff>1464471</xdr:colOff>
      <xdr:row>324</xdr:row>
      <xdr:rowOff>1590357</xdr:rowOff>
    </xdr:to>
    <xdr:pic>
      <xdr:nvPicPr>
        <xdr:cNvPr id="1300" name="图片 60" descr="C:/Users/Ray/AppData/Local/Temp/picturecompress_20210720174516/output_53.jpgoutput_53"/>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val="0"/>
            </a:ext>
          </a:extLst>
        </a:blip>
        <a:stretch>
          <a:fillRect/>
        </a:stretch>
      </xdr:blipFill>
      <xdr:spPr>
        <a:xfrm>
          <a:off x="3838575" y="345758135"/>
          <a:ext cx="1214755" cy="1223645"/>
        </a:xfrm>
        <a:prstGeom prst="rect">
          <a:avLst/>
        </a:prstGeom>
        <a:noFill/>
        <a:ln w="9525">
          <a:noFill/>
        </a:ln>
      </xdr:spPr>
    </xdr:pic>
    <xdr:clientData/>
  </xdr:twoCellAnchor>
  <xdr:twoCellAnchor editAs="oneCell">
    <xdr:from>
      <xdr:col>3</xdr:col>
      <xdr:colOff>170180</xdr:colOff>
      <xdr:row>324</xdr:row>
      <xdr:rowOff>333374</xdr:rowOff>
    </xdr:from>
    <xdr:to>
      <xdr:col>3</xdr:col>
      <xdr:colOff>1359581</xdr:colOff>
      <xdr:row>324</xdr:row>
      <xdr:rowOff>1528603</xdr:rowOff>
    </xdr:to>
    <xdr:pic>
      <xdr:nvPicPr>
        <xdr:cNvPr id="1301" name="图片 385" descr="14"/>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val="0"/>
            </a:ext>
          </a:extLst>
        </a:blip>
        <a:stretch>
          <a:fillRect/>
        </a:stretch>
      </xdr:blipFill>
      <xdr:spPr>
        <a:xfrm>
          <a:off x="5527040" y="345724480"/>
          <a:ext cx="1189355" cy="1195705"/>
        </a:xfrm>
        <a:prstGeom prst="rect">
          <a:avLst/>
        </a:prstGeom>
      </xdr:spPr>
    </xdr:pic>
    <xdr:clientData/>
  </xdr:twoCellAnchor>
  <xdr:twoCellAnchor>
    <xdr:from>
      <xdr:col>0</xdr:col>
      <xdr:colOff>76200</xdr:colOff>
      <xdr:row>337</xdr:row>
      <xdr:rowOff>76200</xdr:rowOff>
    </xdr:from>
    <xdr:to>
      <xdr:col>0</xdr:col>
      <xdr:colOff>886460</xdr:colOff>
      <xdr:row>337</xdr:row>
      <xdr:rowOff>344170</xdr:rowOff>
    </xdr:to>
    <xdr:pic>
      <xdr:nvPicPr>
        <xdr:cNvPr id="1302"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61812840"/>
          <a:ext cx="810260" cy="267970"/>
        </a:xfrm>
        <a:prstGeom prst="rect">
          <a:avLst/>
        </a:prstGeom>
        <a:noFill/>
        <a:ln w="9525">
          <a:noFill/>
        </a:ln>
      </xdr:spPr>
    </xdr:pic>
    <xdr:clientData/>
  </xdr:twoCellAnchor>
  <xdr:twoCellAnchor>
    <xdr:from>
      <xdr:col>3</xdr:col>
      <xdr:colOff>94456</xdr:colOff>
      <xdr:row>337</xdr:row>
      <xdr:rowOff>157956</xdr:rowOff>
    </xdr:from>
    <xdr:to>
      <xdr:col>3</xdr:col>
      <xdr:colOff>1390491</xdr:colOff>
      <xdr:row>337</xdr:row>
      <xdr:rowOff>1448911</xdr:rowOff>
    </xdr:to>
    <xdr:pic>
      <xdr:nvPicPr>
        <xdr:cNvPr id="1305" name="图片 481" descr="11(6)"/>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val="0"/>
            </a:ext>
          </a:extLst>
        </a:blip>
        <a:stretch>
          <a:fillRect/>
        </a:stretch>
      </xdr:blipFill>
      <xdr:spPr>
        <a:xfrm>
          <a:off x="5450840" y="361894120"/>
          <a:ext cx="1296035" cy="1290955"/>
        </a:xfrm>
        <a:prstGeom prst="rect">
          <a:avLst/>
        </a:prstGeom>
      </xdr:spPr>
    </xdr:pic>
    <xdr:clientData/>
  </xdr:twoCellAnchor>
  <xdr:twoCellAnchor>
    <xdr:from>
      <xdr:col>2</xdr:col>
      <xdr:colOff>214313</xdr:colOff>
      <xdr:row>337</xdr:row>
      <xdr:rowOff>142875</xdr:rowOff>
    </xdr:from>
    <xdr:to>
      <xdr:col>2</xdr:col>
      <xdr:colOff>1510348</xdr:colOff>
      <xdr:row>337</xdr:row>
      <xdr:rowOff>1442720</xdr:rowOff>
    </xdr:to>
    <xdr:pic>
      <xdr:nvPicPr>
        <xdr:cNvPr id="1306" name="图片 493" descr="2(5)"/>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val="0"/>
            </a:ext>
          </a:extLst>
        </a:blip>
        <a:stretch>
          <a:fillRect/>
        </a:stretch>
      </xdr:blipFill>
      <xdr:spPr>
        <a:xfrm>
          <a:off x="3803015" y="361879515"/>
          <a:ext cx="1296035" cy="1299845"/>
        </a:xfrm>
        <a:prstGeom prst="rect">
          <a:avLst/>
        </a:prstGeom>
      </xdr:spPr>
    </xdr:pic>
    <xdr:clientData/>
  </xdr:twoCellAnchor>
  <xdr:twoCellAnchor>
    <xdr:from>
      <xdr:col>0</xdr:col>
      <xdr:colOff>76200</xdr:colOff>
      <xdr:row>338</xdr:row>
      <xdr:rowOff>76200</xdr:rowOff>
    </xdr:from>
    <xdr:to>
      <xdr:col>0</xdr:col>
      <xdr:colOff>886460</xdr:colOff>
      <xdr:row>338</xdr:row>
      <xdr:rowOff>344170</xdr:rowOff>
    </xdr:to>
    <xdr:pic>
      <xdr:nvPicPr>
        <xdr:cNvPr id="1307"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63367320"/>
          <a:ext cx="810260" cy="267970"/>
        </a:xfrm>
        <a:prstGeom prst="rect">
          <a:avLst/>
        </a:prstGeom>
        <a:noFill/>
        <a:ln w="9525">
          <a:noFill/>
        </a:ln>
      </xdr:spPr>
    </xdr:pic>
    <xdr:clientData/>
  </xdr:twoCellAnchor>
  <xdr:twoCellAnchor>
    <xdr:from>
      <xdr:col>3</xdr:col>
      <xdr:colOff>105251</xdr:colOff>
      <xdr:row>338</xdr:row>
      <xdr:rowOff>128746</xdr:rowOff>
    </xdr:from>
    <xdr:to>
      <xdr:col>3</xdr:col>
      <xdr:colOff>1401286</xdr:colOff>
      <xdr:row>338</xdr:row>
      <xdr:rowOff>1424781</xdr:rowOff>
    </xdr:to>
    <xdr:pic>
      <xdr:nvPicPr>
        <xdr:cNvPr id="1310" name="图片 482" descr="11(7)"/>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val="0"/>
            </a:ext>
          </a:extLst>
        </a:blip>
        <a:stretch>
          <a:fillRect/>
        </a:stretch>
      </xdr:blipFill>
      <xdr:spPr>
        <a:xfrm>
          <a:off x="5461635" y="363419390"/>
          <a:ext cx="1296035" cy="1296035"/>
        </a:xfrm>
        <a:prstGeom prst="rect">
          <a:avLst/>
        </a:prstGeom>
      </xdr:spPr>
    </xdr:pic>
    <xdr:clientData/>
  </xdr:twoCellAnchor>
  <xdr:twoCellAnchor>
    <xdr:from>
      <xdr:col>2</xdr:col>
      <xdr:colOff>190500</xdr:colOff>
      <xdr:row>338</xdr:row>
      <xdr:rowOff>226218</xdr:rowOff>
    </xdr:from>
    <xdr:to>
      <xdr:col>2</xdr:col>
      <xdr:colOff>1486535</xdr:colOff>
      <xdr:row>338</xdr:row>
      <xdr:rowOff>1526698</xdr:rowOff>
    </xdr:to>
    <xdr:pic>
      <xdr:nvPicPr>
        <xdr:cNvPr id="1311" name="图片 495" descr="3(4)"/>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val="0"/>
            </a:ext>
          </a:extLst>
        </a:blip>
        <a:stretch>
          <a:fillRect/>
        </a:stretch>
      </xdr:blipFill>
      <xdr:spPr>
        <a:xfrm>
          <a:off x="3779520" y="363517180"/>
          <a:ext cx="1296035" cy="1300480"/>
        </a:xfrm>
        <a:prstGeom prst="rect">
          <a:avLst/>
        </a:prstGeom>
      </xdr:spPr>
    </xdr:pic>
    <xdr:clientData/>
  </xdr:twoCellAnchor>
  <xdr:twoCellAnchor>
    <xdr:from>
      <xdr:col>0</xdr:col>
      <xdr:colOff>76200</xdr:colOff>
      <xdr:row>339</xdr:row>
      <xdr:rowOff>76200</xdr:rowOff>
    </xdr:from>
    <xdr:to>
      <xdr:col>0</xdr:col>
      <xdr:colOff>886460</xdr:colOff>
      <xdr:row>339</xdr:row>
      <xdr:rowOff>344170</xdr:rowOff>
    </xdr:to>
    <xdr:pic>
      <xdr:nvPicPr>
        <xdr:cNvPr id="1312"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64921800"/>
          <a:ext cx="810260" cy="267970"/>
        </a:xfrm>
        <a:prstGeom prst="rect">
          <a:avLst/>
        </a:prstGeom>
        <a:noFill/>
        <a:ln w="9525">
          <a:noFill/>
        </a:ln>
      </xdr:spPr>
    </xdr:pic>
    <xdr:clientData/>
  </xdr:twoCellAnchor>
  <xdr:twoCellAnchor>
    <xdr:from>
      <xdr:col>3</xdr:col>
      <xdr:colOff>148696</xdr:colOff>
      <xdr:row>339</xdr:row>
      <xdr:rowOff>110332</xdr:rowOff>
    </xdr:from>
    <xdr:to>
      <xdr:col>3</xdr:col>
      <xdr:colOff>1444731</xdr:colOff>
      <xdr:row>339</xdr:row>
      <xdr:rowOff>1407002</xdr:rowOff>
    </xdr:to>
    <xdr:pic>
      <xdr:nvPicPr>
        <xdr:cNvPr id="1315" name="图片 485" descr="11(3)"/>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val="0"/>
            </a:ext>
          </a:extLst>
        </a:blip>
        <a:stretch>
          <a:fillRect/>
        </a:stretch>
      </xdr:blipFill>
      <xdr:spPr>
        <a:xfrm>
          <a:off x="5505450" y="364955455"/>
          <a:ext cx="1296035" cy="1296670"/>
        </a:xfrm>
        <a:prstGeom prst="rect">
          <a:avLst/>
        </a:prstGeom>
      </xdr:spPr>
    </xdr:pic>
    <xdr:clientData/>
  </xdr:twoCellAnchor>
  <xdr:twoCellAnchor>
    <xdr:from>
      <xdr:col>2</xdr:col>
      <xdr:colOff>214312</xdr:colOff>
      <xdr:row>339</xdr:row>
      <xdr:rowOff>166687</xdr:rowOff>
    </xdr:from>
    <xdr:to>
      <xdr:col>2</xdr:col>
      <xdr:colOff>1510347</xdr:colOff>
      <xdr:row>339</xdr:row>
      <xdr:rowOff>1467167</xdr:rowOff>
    </xdr:to>
    <xdr:pic>
      <xdr:nvPicPr>
        <xdr:cNvPr id="1316" name="图片 490" descr="3(3)"/>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val="0"/>
            </a:ext>
          </a:extLst>
        </a:blip>
        <a:stretch>
          <a:fillRect/>
        </a:stretch>
      </xdr:blipFill>
      <xdr:spPr>
        <a:xfrm>
          <a:off x="3803015" y="365011970"/>
          <a:ext cx="1296035" cy="1300480"/>
        </a:xfrm>
        <a:prstGeom prst="rect">
          <a:avLst/>
        </a:prstGeom>
      </xdr:spPr>
    </xdr:pic>
    <xdr:clientData/>
  </xdr:twoCellAnchor>
  <xdr:twoCellAnchor>
    <xdr:from>
      <xdr:col>0</xdr:col>
      <xdr:colOff>76200</xdr:colOff>
      <xdr:row>340</xdr:row>
      <xdr:rowOff>76200</xdr:rowOff>
    </xdr:from>
    <xdr:to>
      <xdr:col>0</xdr:col>
      <xdr:colOff>886460</xdr:colOff>
      <xdr:row>340</xdr:row>
      <xdr:rowOff>344170</xdr:rowOff>
    </xdr:to>
    <xdr:pic>
      <xdr:nvPicPr>
        <xdr:cNvPr id="1317"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66476280"/>
          <a:ext cx="810260" cy="267970"/>
        </a:xfrm>
        <a:prstGeom prst="rect">
          <a:avLst/>
        </a:prstGeom>
        <a:noFill/>
        <a:ln w="9525">
          <a:noFill/>
        </a:ln>
      </xdr:spPr>
    </xdr:pic>
    <xdr:clientData/>
  </xdr:twoCellAnchor>
  <xdr:twoCellAnchor>
    <xdr:from>
      <xdr:col>3</xdr:col>
      <xdr:colOff>118534</xdr:colOff>
      <xdr:row>340</xdr:row>
      <xdr:rowOff>130969</xdr:rowOff>
    </xdr:from>
    <xdr:to>
      <xdr:col>3</xdr:col>
      <xdr:colOff>1414569</xdr:colOff>
      <xdr:row>340</xdr:row>
      <xdr:rowOff>1421924</xdr:rowOff>
    </xdr:to>
    <xdr:pic>
      <xdr:nvPicPr>
        <xdr:cNvPr id="1320" name="图片 487" descr="11(5)"/>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val="0"/>
            </a:ext>
          </a:extLst>
        </a:blip>
        <a:stretch>
          <a:fillRect/>
        </a:stretch>
      </xdr:blipFill>
      <xdr:spPr>
        <a:xfrm>
          <a:off x="5474970" y="366530890"/>
          <a:ext cx="1296035" cy="1290955"/>
        </a:xfrm>
        <a:prstGeom prst="rect">
          <a:avLst/>
        </a:prstGeom>
      </xdr:spPr>
    </xdr:pic>
    <xdr:clientData/>
  </xdr:twoCellAnchor>
  <xdr:twoCellAnchor>
    <xdr:from>
      <xdr:col>2</xdr:col>
      <xdr:colOff>214313</xdr:colOff>
      <xdr:row>340</xdr:row>
      <xdr:rowOff>162402</xdr:rowOff>
    </xdr:from>
    <xdr:to>
      <xdr:col>2</xdr:col>
      <xdr:colOff>1510348</xdr:colOff>
      <xdr:row>340</xdr:row>
      <xdr:rowOff>1455897</xdr:rowOff>
    </xdr:to>
    <xdr:pic>
      <xdr:nvPicPr>
        <xdr:cNvPr id="1321" name="图片 488" descr="2(4)"/>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val="0"/>
            </a:ext>
          </a:extLst>
        </a:blip>
        <a:stretch>
          <a:fillRect/>
        </a:stretch>
      </xdr:blipFill>
      <xdr:spPr>
        <a:xfrm>
          <a:off x="3803015" y="366562005"/>
          <a:ext cx="1296035" cy="1293495"/>
        </a:xfrm>
        <a:prstGeom prst="rect">
          <a:avLst/>
        </a:prstGeom>
      </xdr:spPr>
    </xdr:pic>
    <xdr:clientData/>
  </xdr:twoCellAnchor>
  <xdr:twoCellAnchor>
    <xdr:from>
      <xdr:col>0</xdr:col>
      <xdr:colOff>67734</xdr:colOff>
      <xdr:row>560</xdr:row>
      <xdr:rowOff>93133</xdr:rowOff>
    </xdr:from>
    <xdr:to>
      <xdr:col>0</xdr:col>
      <xdr:colOff>876724</xdr:colOff>
      <xdr:row>560</xdr:row>
      <xdr:rowOff>372533</xdr:rowOff>
    </xdr:to>
    <xdr:pic>
      <xdr:nvPicPr>
        <xdr:cNvPr id="1327"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47150725"/>
          <a:ext cx="808990" cy="279400"/>
        </a:xfrm>
        <a:prstGeom prst="rect">
          <a:avLst/>
        </a:prstGeom>
        <a:noFill/>
        <a:ln w="9525">
          <a:noFill/>
        </a:ln>
      </xdr:spPr>
    </xdr:pic>
    <xdr:clientData/>
  </xdr:twoCellAnchor>
  <xdr:twoCellAnchor>
    <xdr:from>
      <xdr:col>2</xdr:col>
      <xdr:colOff>202407</xdr:colOff>
      <xdr:row>560</xdr:row>
      <xdr:rowOff>130969</xdr:rowOff>
    </xdr:from>
    <xdr:to>
      <xdr:col>2</xdr:col>
      <xdr:colOff>1498442</xdr:colOff>
      <xdr:row>560</xdr:row>
      <xdr:rowOff>1427004</xdr:rowOff>
    </xdr:to>
    <xdr:pic>
      <xdr:nvPicPr>
        <xdr:cNvPr id="1330" name="图片 68" descr="1"/>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val="0"/>
            </a:ext>
          </a:extLst>
        </a:blip>
        <a:stretch>
          <a:fillRect/>
        </a:stretch>
      </xdr:blipFill>
      <xdr:spPr>
        <a:xfrm>
          <a:off x="3790950" y="647188825"/>
          <a:ext cx="1296035" cy="1296035"/>
        </a:xfrm>
        <a:prstGeom prst="rect">
          <a:avLst/>
        </a:prstGeom>
      </xdr:spPr>
    </xdr:pic>
    <xdr:clientData/>
  </xdr:twoCellAnchor>
  <xdr:twoCellAnchor>
    <xdr:from>
      <xdr:col>3</xdr:col>
      <xdr:colOff>101918</xdr:colOff>
      <xdr:row>560</xdr:row>
      <xdr:rowOff>119062</xdr:rowOff>
    </xdr:from>
    <xdr:to>
      <xdr:col>3</xdr:col>
      <xdr:colOff>1397953</xdr:colOff>
      <xdr:row>560</xdr:row>
      <xdr:rowOff>1415097</xdr:rowOff>
    </xdr:to>
    <xdr:pic>
      <xdr:nvPicPr>
        <xdr:cNvPr id="1331" name="图片 69" descr="2"/>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val="0"/>
            </a:ext>
          </a:extLst>
        </a:blip>
        <a:stretch>
          <a:fillRect/>
        </a:stretch>
      </xdr:blipFill>
      <xdr:spPr>
        <a:xfrm>
          <a:off x="5458460" y="647176760"/>
          <a:ext cx="1296035" cy="1296035"/>
        </a:xfrm>
        <a:prstGeom prst="rect">
          <a:avLst/>
        </a:prstGeom>
      </xdr:spPr>
    </xdr:pic>
    <xdr:clientData/>
  </xdr:twoCellAnchor>
  <xdr:twoCellAnchor>
    <xdr:from>
      <xdr:col>0</xdr:col>
      <xdr:colOff>47625</xdr:colOff>
      <xdr:row>388</xdr:row>
      <xdr:rowOff>95250</xdr:rowOff>
    </xdr:from>
    <xdr:to>
      <xdr:col>0</xdr:col>
      <xdr:colOff>856615</xdr:colOff>
      <xdr:row>388</xdr:row>
      <xdr:rowOff>363220</xdr:rowOff>
    </xdr:to>
    <xdr:pic>
      <xdr:nvPicPr>
        <xdr:cNvPr id="133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27325790"/>
          <a:ext cx="808990" cy="267970"/>
        </a:xfrm>
        <a:prstGeom prst="rect">
          <a:avLst/>
        </a:prstGeom>
        <a:noFill/>
        <a:ln w="9525">
          <a:noFill/>
        </a:ln>
      </xdr:spPr>
    </xdr:pic>
    <xdr:clientData/>
  </xdr:twoCellAnchor>
  <xdr:twoCellAnchor editAs="oneCell">
    <xdr:from>
      <xdr:col>2</xdr:col>
      <xdr:colOff>261937</xdr:colOff>
      <xdr:row>388</xdr:row>
      <xdr:rowOff>392906</xdr:rowOff>
    </xdr:from>
    <xdr:to>
      <xdr:col>2</xdr:col>
      <xdr:colOff>1557972</xdr:colOff>
      <xdr:row>388</xdr:row>
      <xdr:rowOff>1689576</xdr:rowOff>
    </xdr:to>
    <xdr:pic>
      <xdr:nvPicPr>
        <xdr:cNvPr id="1336" name="图片 257" descr="1(2)"/>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val="0"/>
            </a:ext>
          </a:extLst>
        </a:blip>
        <a:stretch>
          <a:fillRect/>
        </a:stretch>
      </xdr:blipFill>
      <xdr:spPr>
        <a:xfrm>
          <a:off x="3850640" y="427622970"/>
          <a:ext cx="1296035" cy="1296670"/>
        </a:xfrm>
        <a:prstGeom prst="rect">
          <a:avLst/>
        </a:prstGeom>
      </xdr:spPr>
    </xdr:pic>
    <xdr:clientData/>
  </xdr:twoCellAnchor>
  <xdr:twoCellAnchor editAs="oneCell">
    <xdr:from>
      <xdr:col>3</xdr:col>
      <xdr:colOff>133615</xdr:colOff>
      <xdr:row>388</xdr:row>
      <xdr:rowOff>386080</xdr:rowOff>
    </xdr:from>
    <xdr:to>
      <xdr:col>3</xdr:col>
      <xdr:colOff>1430285</xdr:colOff>
      <xdr:row>388</xdr:row>
      <xdr:rowOff>1685925</xdr:rowOff>
    </xdr:to>
    <xdr:pic>
      <xdr:nvPicPr>
        <xdr:cNvPr id="1337" name="图片 258" descr="9(2)"/>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val="0"/>
            </a:ext>
          </a:extLst>
        </a:blip>
        <a:stretch>
          <a:fillRect/>
        </a:stretch>
      </xdr:blipFill>
      <xdr:spPr>
        <a:xfrm>
          <a:off x="5490210" y="427616620"/>
          <a:ext cx="1296670" cy="1299845"/>
        </a:xfrm>
        <a:prstGeom prst="rect">
          <a:avLst/>
        </a:prstGeom>
      </xdr:spPr>
    </xdr:pic>
    <xdr:clientData/>
  </xdr:twoCellAnchor>
  <xdr:twoCellAnchor>
    <xdr:from>
      <xdr:col>0</xdr:col>
      <xdr:colOff>47625</xdr:colOff>
      <xdr:row>390</xdr:row>
      <xdr:rowOff>95250</xdr:rowOff>
    </xdr:from>
    <xdr:to>
      <xdr:col>0</xdr:col>
      <xdr:colOff>856615</xdr:colOff>
      <xdr:row>390</xdr:row>
      <xdr:rowOff>363220</xdr:rowOff>
    </xdr:to>
    <xdr:pic>
      <xdr:nvPicPr>
        <xdr:cNvPr id="134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31364390"/>
          <a:ext cx="808990" cy="267970"/>
        </a:xfrm>
        <a:prstGeom prst="rect">
          <a:avLst/>
        </a:prstGeom>
        <a:noFill/>
        <a:ln w="9525">
          <a:noFill/>
        </a:ln>
      </xdr:spPr>
    </xdr:pic>
    <xdr:clientData/>
  </xdr:twoCellAnchor>
  <xdr:twoCellAnchor>
    <xdr:from>
      <xdr:col>2</xdr:col>
      <xdr:colOff>142876</xdr:colOff>
      <xdr:row>390</xdr:row>
      <xdr:rowOff>309562</xdr:rowOff>
    </xdr:from>
    <xdr:to>
      <xdr:col>2</xdr:col>
      <xdr:colOff>1593692</xdr:colOff>
      <xdr:row>390</xdr:row>
      <xdr:rowOff>1760378</xdr:rowOff>
    </xdr:to>
    <xdr:pic>
      <xdr:nvPicPr>
        <xdr:cNvPr id="1353" name="图片 83" descr="3"/>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val="0"/>
            </a:ext>
          </a:extLst>
        </a:blip>
        <a:stretch>
          <a:fillRect/>
        </a:stretch>
      </xdr:blipFill>
      <xdr:spPr>
        <a:xfrm>
          <a:off x="3731895" y="431578385"/>
          <a:ext cx="1450340" cy="1450975"/>
        </a:xfrm>
        <a:prstGeom prst="rect">
          <a:avLst/>
        </a:prstGeom>
      </xdr:spPr>
    </xdr:pic>
    <xdr:clientData/>
  </xdr:twoCellAnchor>
  <xdr:twoCellAnchor>
    <xdr:from>
      <xdr:col>3</xdr:col>
      <xdr:colOff>112978</xdr:colOff>
      <xdr:row>390</xdr:row>
      <xdr:rowOff>352267</xdr:rowOff>
    </xdr:from>
    <xdr:to>
      <xdr:col>3</xdr:col>
      <xdr:colOff>1409648</xdr:colOff>
      <xdr:row>390</xdr:row>
      <xdr:rowOff>1648302</xdr:rowOff>
    </xdr:to>
    <xdr:pic>
      <xdr:nvPicPr>
        <xdr:cNvPr id="1354" name="图片 84" descr="9"/>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val="0"/>
            </a:ext>
          </a:extLst>
        </a:blip>
        <a:stretch>
          <a:fillRect/>
        </a:stretch>
      </xdr:blipFill>
      <xdr:spPr>
        <a:xfrm>
          <a:off x="5469255" y="431620930"/>
          <a:ext cx="1296670" cy="1296035"/>
        </a:xfrm>
        <a:prstGeom prst="rect">
          <a:avLst/>
        </a:prstGeom>
      </xdr:spPr>
    </xdr:pic>
    <xdr:clientData/>
  </xdr:twoCellAnchor>
  <xdr:twoCellAnchor>
    <xdr:from>
      <xdr:col>0</xdr:col>
      <xdr:colOff>47625</xdr:colOff>
      <xdr:row>392</xdr:row>
      <xdr:rowOff>95250</xdr:rowOff>
    </xdr:from>
    <xdr:to>
      <xdr:col>0</xdr:col>
      <xdr:colOff>856615</xdr:colOff>
      <xdr:row>392</xdr:row>
      <xdr:rowOff>363220</xdr:rowOff>
    </xdr:to>
    <xdr:pic>
      <xdr:nvPicPr>
        <xdr:cNvPr id="135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35402990"/>
          <a:ext cx="808990" cy="267970"/>
        </a:xfrm>
        <a:prstGeom prst="rect">
          <a:avLst/>
        </a:prstGeom>
        <a:noFill/>
        <a:ln w="9525">
          <a:noFill/>
        </a:ln>
      </xdr:spPr>
    </xdr:pic>
    <xdr:clientData/>
  </xdr:twoCellAnchor>
  <xdr:twoCellAnchor>
    <xdr:from>
      <xdr:col>0</xdr:col>
      <xdr:colOff>47625</xdr:colOff>
      <xdr:row>394</xdr:row>
      <xdr:rowOff>95250</xdr:rowOff>
    </xdr:from>
    <xdr:to>
      <xdr:col>0</xdr:col>
      <xdr:colOff>856615</xdr:colOff>
      <xdr:row>394</xdr:row>
      <xdr:rowOff>363220</xdr:rowOff>
    </xdr:to>
    <xdr:pic>
      <xdr:nvPicPr>
        <xdr:cNvPr id="135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39441590"/>
          <a:ext cx="808990" cy="267970"/>
        </a:xfrm>
        <a:prstGeom prst="rect">
          <a:avLst/>
        </a:prstGeom>
        <a:noFill/>
        <a:ln w="9525">
          <a:noFill/>
        </a:ln>
      </xdr:spPr>
    </xdr:pic>
    <xdr:clientData/>
  </xdr:twoCellAnchor>
  <xdr:twoCellAnchor>
    <xdr:from>
      <xdr:col>0</xdr:col>
      <xdr:colOff>47625</xdr:colOff>
      <xdr:row>393</xdr:row>
      <xdr:rowOff>95250</xdr:rowOff>
    </xdr:from>
    <xdr:to>
      <xdr:col>0</xdr:col>
      <xdr:colOff>856615</xdr:colOff>
      <xdr:row>393</xdr:row>
      <xdr:rowOff>363220</xdr:rowOff>
    </xdr:to>
    <xdr:pic>
      <xdr:nvPicPr>
        <xdr:cNvPr id="135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37422290"/>
          <a:ext cx="808990" cy="267970"/>
        </a:xfrm>
        <a:prstGeom prst="rect">
          <a:avLst/>
        </a:prstGeom>
        <a:noFill/>
        <a:ln w="9525">
          <a:noFill/>
        </a:ln>
      </xdr:spPr>
    </xdr:pic>
    <xdr:clientData/>
  </xdr:twoCellAnchor>
  <xdr:twoCellAnchor>
    <xdr:from>
      <xdr:col>0</xdr:col>
      <xdr:colOff>928687</xdr:colOff>
      <xdr:row>392</xdr:row>
      <xdr:rowOff>107156</xdr:rowOff>
    </xdr:from>
    <xdr:to>
      <xdr:col>0</xdr:col>
      <xdr:colOff>1739582</xdr:colOff>
      <xdr:row>392</xdr:row>
      <xdr:rowOff>375126</xdr:rowOff>
    </xdr:to>
    <xdr:pic>
      <xdr:nvPicPr>
        <xdr:cNvPr id="1364" name="图片 181"/>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val="0"/>
            </a:ext>
          </a:extLst>
        </a:blip>
        <a:stretch>
          <a:fillRect/>
        </a:stretch>
      </xdr:blipFill>
      <xdr:spPr>
        <a:xfrm>
          <a:off x="928370" y="435414420"/>
          <a:ext cx="810895" cy="267970"/>
        </a:xfrm>
        <a:prstGeom prst="rect">
          <a:avLst/>
        </a:prstGeom>
        <a:noFill/>
        <a:ln w="9525">
          <a:noFill/>
        </a:ln>
      </xdr:spPr>
    </xdr:pic>
    <xdr:clientData/>
  </xdr:twoCellAnchor>
  <xdr:twoCellAnchor>
    <xdr:from>
      <xdr:col>2</xdr:col>
      <xdr:colOff>214313</xdr:colOff>
      <xdr:row>392</xdr:row>
      <xdr:rowOff>333375</xdr:rowOff>
    </xdr:from>
    <xdr:to>
      <xdr:col>2</xdr:col>
      <xdr:colOff>1510348</xdr:colOff>
      <xdr:row>392</xdr:row>
      <xdr:rowOff>1629410</xdr:rowOff>
    </xdr:to>
    <xdr:pic>
      <xdr:nvPicPr>
        <xdr:cNvPr id="1365" name="图片 63" descr="1_副本"/>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val="0"/>
            </a:ext>
          </a:extLst>
        </a:blip>
        <a:stretch>
          <a:fillRect/>
        </a:stretch>
      </xdr:blipFill>
      <xdr:spPr>
        <a:xfrm>
          <a:off x="3803015" y="435641115"/>
          <a:ext cx="1296035" cy="1296035"/>
        </a:xfrm>
        <a:prstGeom prst="rect">
          <a:avLst/>
        </a:prstGeom>
      </xdr:spPr>
    </xdr:pic>
    <xdr:clientData/>
  </xdr:twoCellAnchor>
  <xdr:twoCellAnchor>
    <xdr:from>
      <xdr:col>3</xdr:col>
      <xdr:colOff>112184</xdr:colOff>
      <xdr:row>392</xdr:row>
      <xdr:rowOff>261938</xdr:rowOff>
    </xdr:from>
    <xdr:to>
      <xdr:col>3</xdr:col>
      <xdr:colOff>1408219</xdr:colOff>
      <xdr:row>392</xdr:row>
      <xdr:rowOff>1557973</xdr:rowOff>
    </xdr:to>
    <xdr:pic>
      <xdr:nvPicPr>
        <xdr:cNvPr id="1366" name="图片 64" descr="9_副本"/>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val="0"/>
            </a:ext>
          </a:extLst>
        </a:blip>
        <a:stretch>
          <a:fillRect/>
        </a:stretch>
      </xdr:blipFill>
      <xdr:spPr>
        <a:xfrm>
          <a:off x="5468620" y="435569360"/>
          <a:ext cx="1296035" cy="1296035"/>
        </a:xfrm>
        <a:prstGeom prst="rect">
          <a:avLst/>
        </a:prstGeom>
      </xdr:spPr>
    </xdr:pic>
    <xdr:clientData/>
  </xdr:twoCellAnchor>
  <xdr:twoCellAnchor>
    <xdr:from>
      <xdr:col>0</xdr:col>
      <xdr:colOff>928688</xdr:colOff>
      <xdr:row>393</xdr:row>
      <xdr:rowOff>107156</xdr:rowOff>
    </xdr:from>
    <xdr:to>
      <xdr:col>0</xdr:col>
      <xdr:colOff>1739583</xdr:colOff>
      <xdr:row>393</xdr:row>
      <xdr:rowOff>375126</xdr:rowOff>
    </xdr:to>
    <xdr:pic>
      <xdr:nvPicPr>
        <xdr:cNvPr id="1367" name="图片 181"/>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val="0"/>
            </a:ext>
          </a:extLst>
        </a:blip>
        <a:stretch>
          <a:fillRect/>
        </a:stretch>
      </xdr:blipFill>
      <xdr:spPr>
        <a:xfrm>
          <a:off x="928370" y="437433720"/>
          <a:ext cx="810895" cy="267970"/>
        </a:xfrm>
        <a:prstGeom prst="rect">
          <a:avLst/>
        </a:prstGeom>
        <a:noFill/>
        <a:ln w="9525">
          <a:noFill/>
        </a:ln>
      </xdr:spPr>
    </xdr:pic>
    <xdr:clientData/>
  </xdr:twoCellAnchor>
  <xdr:twoCellAnchor>
    <xdr:from>
      <xdr:col>3</xdr:col>
      <xdr:colOff>82498</xdr:colOff>
      <xdr:row>393</xdr:row>
      <xdr:rowOff>271462</xdr:rowOff>
    </xdr:from>
    <xdr:to>
      <xdr:col>3</xdr:col>
      <xdr:colOff>1378533</xdr:colOff>
      <xdr:row>393</xdr:row>
      <xdr:rowOff>1577022</xdr:rowOff>
    </xdr:to>
    <xdr:pic>
      <xdr:nvPicPr>
        <xdr:cNvPr id="1368" name="图片 102" descr="9(11)"/>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val="0"/>
            </a:ext>
          </a:extLst>
        </a:blip>
        <a:stretch>
          <a:fillRect/>
        </a:stretch>
      </xdr:blipFill>
      <xdr:spPr>
        <a:xfrm>
          <a:off x="5438775" y="437598185"/>
          <a:ext cx="1296035" cy="1305560"/>
        </a:xfrm>
        <a:prstGeom prst="rect">
          <a:avLst/>
        </a:prstGeom>
      </xdr:spPr>
    </xdr:pic>
    <xdr:clientData/>
  </xdr:twoCellAnchor>
  <xdr:twoCellAnchor>
    <xdr:from>
      <xdr:col>2</xdr:col>
      <xdr:colOff>261937</xdr:colOff>
      <xdr:row>393</xdr:row>
      <xdr:rowOff>285750</xdr:rowOff>
    </xdr:from>
    <xdr:to>
      <xdr:col>2</xdr:col>
      <xdr:colOff>1557972</xdr:colOff>
      <xdr:row>393</xdr:row>
      <xdr:rowOff>1599565</xdr:rowOff>
    </xdr:to>
    <xdr:pic>
      <xdr:nvPicPr>
        <xdr:cNvPr id="1369" name="图片 105" descr="1(5)"/>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val="0"/>
            </a:ext>
          </a:extLst>
        </a:blip>
        <a:stretch>
          <a:fillRect/>
        </a:stretch>
      </xdr:blipFill>
      <xdr:spPr>
        <a:xfrm>
          <a:off x="3850640" y="437612790"/>
          <a:ext cx="1296035" cy="1313815"/>
        </a:xfrm>
        <a:prstGeom prst="rect">
          <a:avLst/>
        </a:prstGeom>
      </xdr:spPr>
    </xdr:pic>
    <xdr:clientData/>
  </xdr:twoCellAnchor>
  <xdr:twoCellAnchor>
    <xdr:from>
      <xdr:col>0</xdr:col>
      <xdr:colOff>892969</xdr:colOff>
      <xdr:row>394</xdr:row>
      <xdr:rowOff>107157</xdr:rowOff>
    </xdr:from>
    <xdr:to>
      <xdr:col>0</xdr:col>
      <xdr:colOff>1703864</xdr:colOff>
      <xdr:row>394</xdr:row>
      <xdr:rowOff>375127</xdr:rowOff>
    </xdr:to>
    <xdr:pic>
      <xdr:nvPicPr>
        <xdr:cNvPr id="1370" name="图片 181"/>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val="0"/>
            </a:ext>
          </a:extLst>
        </a:blip>
        <a:stretch>
          <a:fillRect/>
        </a:stretch>
      </xdr:blipFill>
      <xdr:spPr>
        <a:xfrm>
          <a:off x="892810" y="439453020"/>
          <a:ext cx="810895" cy="267970"/>
        </a:xfrm>
        <a:prstGeom prst="rect">
          <a:avLst/>
        </a:prstGeom>
        <a:noFill/>
        <a:ln w="9525">
          <a:noFill/>
        </a:ln>
      </xdr:spPr>
    </xdr:pic>
    <xdr:clientData/>
  </xdr:twoCellAnchor>
  <xdr:twoCellAnchor>
    <xdr:from>
      <xdr:col>2</xdr:col>
      <xdr:colOff>261937</xdr:colOff>
      <xdr:row>394</xdr:row>
      <xdr:rowOff>359728</xdr:rowOff>
    </xdr:from>
    <xdr:to>
      <xdr:col>2</xdr:col>
      <xdr:colOff>1557972</xdr:colOff>
      <xdr:row>394</xdr:row>
      <xdr:rowOff>1655763</xdr:rowOff>
    </xdr:to>
    <xdr:pic>
      <xdr:nvPicPr>
        <xdr:cNvPr id="1371" name="图片 79" descr="1"/>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val="0"/>
            </a:ext>
          </a:extLst>
        </a:blip>
        <a:stretch>
          <a:fillRect/>
        </a:stretch>
      </xdr:blipFill>
      <xdr:spPr>
        <a:xfrm>
          <a:off x="3850640" y="439705750"/>
          <a:ext cx="1296035" cy="1296035"/>
        </a:xfrm>
        <a:prstGeom prst="rect">
          <a:avLst/>
        </a:prstGeom>
      </xdr:spPr>
    </xdr:pic>
    <xdr:clientData/>
  </xdr:twoCellAnchor>
  <xdr:twoCellAnchor>
    <xdr:from>
      <xdr:col>3</xdr:col>
      <xdr:colOff>89166</xdr:colOff>
      <xdr:row>394</xdr:row>
      <xdr:rowOff>321468</xdr:rowOff>
    </xdr:from>
    <xdr:to>
      <xdr:col>3</xdr:col>
      <xdr:colOff>1385836</xdr:colOff>
      <xdr:row>394</xdr:row>
      <xdr:rowOff>1617503</xdr:rowOff>
    </xdr:to>
    <xdr:pic>
      <xdr:nvPicPr>
        <xdr:cNvPr id="1372" name="图片 80" descr="9(5)"/>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val="0"/>
            </a:ext>
          </a:extLst>
        </a:blip>
        <a:stretch>
          <a:fillRect/>
        </a:stretch>
      </xdr:blipFill>
      <xdr:spPr>
        <a:xfrm>
          <a:off x="5445760" y="439667650"/>
          <a:ext cx="1296670" cy="1296035"/>
        </a:xfrm>
        <a:prstGeom prst="rect">
          <a:avLst/>
        </a:prstGeom>
      </xdr:spPr>
    </xdr:pic>
    <xdr:clientData/>
  </xdr:twoCellAnchor>
  <xdr:twoCellAnchor>
    <xdr:from>
      <xdr:col>0</xdr:col>
      <xdr:colOff>47625</xdr:colOff>
      <xdr:row>385</xdr:row>
      <xdr:rowOff>95250</xdr:rowOff>
    </xdr:from>
    <xdr:to>
      <xdr:col>0</xdr:col>
      <xdr:colOff>856615</xdr:colOff>
      <xdr:row>385</xdr:row>
      <xdr:rowOff>363220</xdr:rowOff>
    </xdr:to>
    <xdr:pic>
      <xdr:nvPicPr>
        <xdr:cNvPr id="974"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19248590"/>
          <a:ext cx="808990" cy="267970"/>
        </a:xfrm>
        <a:prstGeom prst="rect">
          <a:avLst/>
        </a:prstGeom>
        <a:noFill/>
        <a:ln w="9525">
          <a:noFill/>
        </a:ln>
      </xdr:spPr>
    </xdr:pic>
    <xdr:clientData/>
  </xdr:twoCellAnchor>
  <xdr:twoCellAnchor>
    <xdr:from>
      <xdr:col>2</xdr:col>
      <xdr:colOff>95250</xdr:colOff>
      <xdr:row>385</xdr:row>
      <xdr:rowOff>371475</xdr:rowOff>
    </xdr:from>
    <xdr:to>
      <xdr:col>2</xdr:col>
      <xdr:colOff>1391285</xdr:colOff>
      <xdr:row>385</xdr:row>
      <xdr:rowOff>1667510</xdr:rowOff>
    </xdr:to>
    <xdr:pic>
      <xdr:nvPicPr>
        <xdr:cNvPr id="979" name="图片 184" descr="1_副本"/>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val="0"/>
            </a:ext>
          </a:extLst>
        </a:blip>
        <a:stretch>
          <a:fillRect/>
        </a:stretch>
      </xdr:blipFill>
      <xdr:spPr>
        <a:xfrm>
          <a:off x="3684270" y="419524815"/>
          <a:ext cx="1296035" cy="1296035"/>
        </a:xfrm>
        <a:prstGeom prst="rect">
          <a:avLst/>
        </a:prstGeom>
      </xdr:spPr>
    </xdr:pic>
    <xdr:clientData/>
  </xdr:twoCellAnchor>
  <xdr:twoCellAnchor>
    <xdr:from>
      <xdr:col>3</xdr:col>
      <xdr:colOff>97155</xdr:colOff>
      <xdr:row>385</xdr:row>
      <xdr:rowOff>438150</xdr:rowOff>
    </xdr:from>
    <xdr:to>
      <xdr:col>3</xdr:col>
      <xdr:colOff>1393190</xdr:colOff>
      <xdr:row>385</xdr:row>
      <xdr:rowOff>1734185</xdr:rowOff>
    </xdr:to>
    <xdr:pic>
      <xdr:nvPicPr>
        <xdr:cNvPr id="987" name="图片 185" descr="9_副本"/>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val="0"/>
            </a:ext>
          </a:extLst>
        </a:blip>
        <a:stretch>
          <a:fillRect/>
        </a:stretch>
      </xdr:blipFill>
      <xdr:spPr>
        <a:xfrm>
          <a:off x="5454015" y="419591490"/>
          <a:ext cx="1296035" cy="1296035"/>
        </a:xfrm>
        <a:prstGeom prst="rect">
          <a:avLst/>
        </a:prstGeom>
      </xdr:spPr>
    </xdr:pic>
    <xdr:clientData/>
  </xdr:twoCellAnchor>
  <xdr:twoCellAnchor>
    <xdr:from>
      <xdr:col>2</xdr:col>
      <xdr:colOff>228283</xdr:colOff>
      <xdr:row>424</xdr:row>
      <xdr:rowOff>135996</xdr:rowOff>
    </xdr:from>
    <xdr:to>
      <xdr:col>2</xdr:col>
      <xdr:colOff>1500823</xdr:colOff>
      <xdr:row>424</xdr:row>
      <xdr:rowOff>1357313</xdr:rowOff>
    </xdr:to>
    <xdr:pic>
      <xdr:nvPicPr>
        <xdr:cNvPr id="991" name="图片 147" descr="m19"/>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val="0"/>
            </a:ext>
          </a:extLst>
        </a:blip>
        <a:srcRect/>
        <a:stretch>
          <a:fillRect/>
        </a:stretch>
      </xdr:blipFill>
      <xdr:spPr>
        <a:xfrm>
          <a:off x="3816985" y="479169095"/>
          <a:ext cx="1272540" cy="1221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110542</xdr:colOff>
      <xdr:row>424</xdr:row>
      <xdr:rowOff>93927</xdr:rowOff>
    </xdr:from>
    <xdr:to>
      <xdr:col>3</xdr:col>
      <xdr:colOff>1405942</xdr:colOff>
      <xdr:row>424</xdr:row>
      <xdr:rowOff>1381126</xdr:rowOff>
    </xdr:to>
    <xdr:pic>
      <xdr:nvPicPr>
        <xdr:cNvPr id="1012" name="图片 12" descr="合集"/>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val="0"/>
            </a:ext>
          </a:extLst>
        </a:blip>
        <a:srcRect/>
        <a:stretch>
          <a:fillRect/>
        </a:stretch>
      </xdr:blipFill>
      <xdr:spPr>
        <a:xfrm>
          <a:off x="5467350" y="479126550"/>
          <a:ext cx="1295400" cy="1287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124671</xdr:colOff>
      <xdr:row>426</xdr:row>
      <xdr:rowOff>66675</xdr:rowOff>
    </xdr:from>
    <xdr:to>
      <xdr:col>3</xdr:col>
      <xdr:colOff>1411820</xdr:colOff>
      <xdr:row>426</xdr:row>
      <xdr:rowOff>1533525</xdr:rowOff>
    </xdr:to>
    <xdr:pic>
      <xdr:nvPicPr>
        <xdr:cNvPr id="1022" name="图片 6" descr="9118d9711d9bba71d312eb1b50f234f"/>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val="0"/>
            </a:ext>
          </a:extLst>
        </a:blip>
        <a:srcRect/>
        <a:stretch>
          <a:fillRect/>
        </a:stretch>
      </xdr:blipFill>
      <xdr:spPr>
        <a:xfrm>
          <a:off x="5481320" y="482277420"/>
          <a:ext cx="1287145"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290036</xdr:colOff>
      <xdr:row>426</xdr:row>
      <xdr:rowOff>94457</xdr:rowOff>
    </xdr:from>
    <xdr:to>
      <xdr:col>2</xdr:col>
      <xdr:colOff>1559718</xdr:colOff>
      <xdr:row>426</xdr:row>
      <xdr:rowOff>1462086</xdr:rowOff>
    </xdr:to>
    <xdr:pic>
      <xdr:nvPicPr>
        <xdr:cNvPr id="1023" name="图片 100" descr="m60"/>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val="0"/>
            </a:ext>
          </a:extLst>
        </a:blip>
        <a:srcRect/>
        <a:stretch>
          <a:fillRect/>
        </a:stretch>
      </xdr:blipFill>
      <xdr:spPr>
        <a:xfrm>
          <a:off x="3878580" y="482304725"/>
          <a:ext cx="1270000" cy="1367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59266</xdr:colOff>
      <xdr:row>42</xdr:row>
      <xdr:rowOff>67733</xdr:rowOff>
    </xdr:from>
    <xdr:to>
      <xdr:col>0</xdr:col>
      <xdr:colOff>868256</xdr:colOff>
      <xdr:row>42</xdr:row>
      <xdr:rowOff>335703</xdr:rowOff>
    </xdr:to>
    <xdr:pic>
      <xdr:nvPicPr>
        <xdr:cNvPr id="106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3998575"/>
          <a:ext cx="808990" cy="267970"/>
        </a:xfrm>
        <a:prstGeom prst="rect">
          <a:avLst/>
        </a:prstGeom>
        <a:noFill/>
        <a:ln w="9525">
          <a:noFill/>
        </a:ln>
      </xdr:spPr>
    </xdr:pic>
    <xdr:clientData/>
  </xdr:twoCellAnchor>
  <xdr:twoCellAnchor>
    <xdr:from>
      <xdr:col>3</xdr:col>
      <xdr:colOff>92076</xdr:colOff>
      <xdr:row>42</xdr:row>
      <xdr:rowOff>190499</xdr:rowOff>
    </xdr:from>
    <xdr:to>
      <xdr:col>3</xdr:col>
      <xdr:colOff>1387476</xdr:colOff>
      <xdr:row>42</xdr:row>
      <xdr:rowOff>1471506</xdr:rowOff>
    </xdr:to>
    <xdr:pic>
      <xdr:nvPicPr>
        <xdr:cNvPr id="1066" name="图片 43" descr="C:/Users/Ray/AppData/Local/Temp/picturecompress_20210720175012/output_661.jpgoutput_661"/>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val="0"/>
            </a:ext>
          </a:extLst>
        </a:blip>
        <a:stretch>
          <a:fillRect/>
        </a:stretch>
      </xdr:blipFill>
      <xdr:spPr>
        <a:xfrm>
          <a:off x="5448935" y="14121130"/>
          <a:ext cx="1295400" cy="1281430"/>
        </a:xfrm>
        <a:prstGeom prst="rect">
          <a:avLst/>
        </a:prstGeom>
        <a:noFill/>
        <a:ln w="9525">
          <a:noFill/>
        </a:ln>
      </xdr:spPr>
    </xdr:pic>
    <xdr:clientData/>
  </xdr:twoCellAnchor>
  <xdr:twoCellAnchor>
    <xdr:from>
      <xdr:col>2</xdr:col>
      <xdr:colOff>133350</xdr:colOff>
      <xdr:row>42</xdr:row>
      <xdr:rowOff>95249</xdr:rowOff>
    </xdr:from>
    <xdr:to>
      <xdr:col>2</xdr:col>
      <xdr:colOff>1428750</xdr:colOff>
      <xdr:row>42</xdr:row>
      <xdr:rowOff>1556384</xdr:rowOff>
    </xdr:to>
    <xdr:pic>
      <xdr:nvPicPr>
        <xdr:cNvPr id="1069" name="图片 186" descr="C:/Users/Ray/AppData/Local/Temp/picturecompress_20210720175012/output_692.jpgoutput_692"/>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val="0"/>
            </a:ext>
          </a:extLst>
        </a:blip>
        <a:stretch>
          <a:fillRect/>
        </a:stretch>
      </xdr:blipFill>
      <xdr:spPr>
        <a:xfrm>
          <a:off x="3722370" y="14025880"/>
          <a:ext cx="1295400" cy="1461135"/>
        </a:xfrm>
        <a:prstGeom prst="rect">
          <a:avLst/>
        </a:prstGeom>
        <a:noFill/>
        <a:ln w="9525">
          <a:noFill/>
        </a:ln>
      </xdr:spPr>
    </xdr:pic>
    <xdr:clientData/>
  </xdr:twoCellAnchor>
  <xdr:twoCellAnchor>
    <xdr:from>
      <xdr:col>0</xdr:col>
      <xdr:colOff>914400</xdr:colOff>
      <xdr:row>42</xdr:row>
      <xdr:rowOff>66675</xdr:rowOff>
    </xdr:from>
    <xdr:to>
      <xdr:col>0</xdr:col>
      <xdr:colOff>1724660</xdr:colOff>
      <xdr:row>42</xdr:row>
      <xdr:rowOff>334645</xdr:rowOff>
    </xdr:to>
    <xdr:pic>
      <xdr:nvPicPr>
        <xdr:cNvPr id="1082" name="图片 30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914400" y="13997940"/>
          <a:ext cx="810260" cy="267970"/>
        </a:xfrm>
        <a:prstGeom prst="rect">
          <a:avLst/>
        </a:prstGeom>
        <a:noFill/>
        <a:ln w="9525">
          <a:noFill/>
        </a:ln>
      </xdr:spPr>
    </xdr:pic>
    <xdr:clientData/>
  </xdr:twoCellAnchor>
  <xdr:twoCellAnchor>
    <xdr:from>
      <xdr:col>0</xdr:col>
      <xdr:colOff>59266</xdr:colOff>
      <xdr:row>41</xdr:row>
      <xdr:rowOff>67733</xdr:rowOff>
    </xdr:from>
    <xdr:to>
      <xdr:col>0</xdr:col>
      <xdr:colOff>868256</xdr:colOff>
      <xdr:row>41</xdr:row>
      <xdr:rowOff>335703</xdr:rowOff>
    </xdr:to>
    <xdr:pic>
      <xdr:nvPicPr>
        <xdr:cNvPr id="1086"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2360275"/>
          <a:ext cx="808990" cy="267970"/>
        </a:xfrm>
        <a:prstGeom prst="rect">
          <a:avLst/>
        </a:prstGeom>
        <a:noFill/>
        <a:ln w="9525">
          <a:noFill/>
        </a:ln>
      </xdr:spPr>
    </xdr:pic>
    <xdr:clientData/>
  </xdr:twoCellAnchor>
  <xdr:twoCellAnchor>
    <xdr:from>
      <xdr:col>0</xdr:col>
      <xdr:colOff>936171</xdr:colOff>
      <xdr:row>41</xdr:row>
      <xdr:rowOff>77560</xdr:rowOff>
    </xdr:from>
    <xdr:to>
      <xdr:col>0</xdr:col>
      <xdr:colOff>1746431</xdr:colOff>
      <xdr:row>41</xdr:row>
      <xdr:rowOff>345530</xdr:rowOff>
    </xdr:to>
    <xdr:pic>
      <xdr:nvPicPr>
        <xdr:cNvPr id="1087" name="图片 30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936171" y="10821760"/>
          <a:ext cx="810260" cy="267970"/>
        </a:xfrm>
        <a:prstGeom prst="rect">
          <a:avLst/>
        </a:prstGeom>
        <a:noFill/>
        <a:ln w="9525">
          <a:noFill/>
        </a:ln>
      </xdr:spPr>
    </xdr:pic>
    <xdr:clientData/>
  </xdr:twoCellAnchor>
  <xdr:twoCellAnchor>
    <xdr:from>
      <xdr:col>3</xdr:col>
      <xdr:colOff>123825</xdr:colOff>
      <xdr:row>41</xdr:row>
      <xdr:rowOff>114300</xdr:rowOff>
    </xdr:from>
    <xdr:to>
      <xdr:col>3</xdr:col>
      <xdr:colOff>1419225</xdr:colOff>
      <xdr:row>41</xdr:row>
      <xdr:rowOff>1441450</xdr:rowOff>
    </xdr:to>
    <xdr:pic>
      <xdr:nvPicPr>
        <xdr:cNvPr id="1088" name="图片 42" descr="C:/Users/Ray/AppData/Local/Temp/picturecompress_20210720175012/output_660.jpgoutput_660"/>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val="0"/>
            </a:ext>
          </a:extLst>
        </a:blip>
        <a:stretch>
          <a:fillRect/>
        </a:stretch>
      </xdr:blipFill>
      <xdr:spPr>
        <a:xfrm>
          <a:off x="5480685" y="12407265"/>
          <a:ext cx="1295400" cy="1327150"/>
        </a:xfrm>
        <a:prstGeom prst="rect">
          <a:avLst/>
        </a:prstGeom>
        <a:noFill/>
        <a:ln w="9525">
          <a:noFill/>
        </a:ln>
      </xdr:spPr>
    </xdr:pic>
    <xdr:clientData/>
  </xdr:twoCellAnchor>
  <xdr:twoCellAnchor>
    <xdr:from>
      <xdr:col>2</xdr:col>
      <xdr:colOff>85725</xdr:colOff>
      <xdr:row>41</xdr:row>
      <xdr:rowOff>180975</xdr:rowOff>
    </xdr:from>
    <xdr:to>
      <xdr:col>2</xdr:col>
      <xdr:colOff>1381125</xdr:colOff>
      <xdr:row>41</xdr:row>
      <xdr:rowOff>1514475</xdr:rowOff>
    </xdr:to>
    <xdr:pic>
      <xdr:nvPicPr>
        <xdr:cNvPr id="1096" name="图片 185" descr="C:/Users/Ray/AppData/Local/Temp/picturecompress_20210720175012/output_691.jpgoutput_691"/>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val="0"/>
            </a:ext>
          </a:extLst>
        </a:blip>
        <a:stretch>
          <a:fillRect/>
        </a:stretch>
      </xdr:blipFill>
      <xdr:spPr>
        <a:xfrm>
          <a:off x="3674745" y="12473940"/>
          <a:ext cx="1295400" cy="1333500"/>
        </a:xfrm>
        <a:prstGeom prst="rect">
          <a:avLst/>
        </a:prstGeom>
        <a:noFill/>
        <a:ln w="9525">
          <a:noFill/>
        </a:ln>
      </xdr:spPr>
    </xdr:pic>
    <xdr:clientData/>
  </xdr:twoCellAnchor>
  <xdr:twoCellAnchor>
    <xdr:from>
      <xdr:col>2</xdr:col>
      <xdr:colOff>70485</xdr:colOff>
      <xdr:row>45</xdr:row>
      <xdr:rowOff>28574</xdr:rowOff>
    </xdr:from>
    <xdr:to>
      <xdr:col>2</xdr:col>
      <xdr:colOff>1365885</xdr:colOff>
      <xdr:row>46</xdr:row>
      <xdr:rowOff>571500</xdr:rowOff>
    </xdr:to>
    <xdr:pic>
      <xdr:nvPicPr>
        <xdr:cNvPr id="1097" name="图片 254" descr="1590804500(2)"/>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val="0"/>
            </a:ext>
          </a:extLst>
        </a:blip>
        <a:srcRect/>
        <a:stretch>
          <a:fillRect/>
        </a:stretch>
      </xdr:blipFill>
      <xdr:spPr>
        <a:xfrm>
          <a:off x="3659505" y="16999585"/>
          <a:ext cx="1295400" cy="1242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120015</xdr:colOff>
      <xdr:row>45</xdr:row>
      <xdr:rowOff>99272</xdr:rowOff>
    </xdr:from>
    <xdr:to>
      <xdr:col>3</xdr:col>
      <xdr:colOff>1415415</xdr:colOff>
      <xdr:row>46</xdr:row>
      <xdr:rowOff>600075</xdr:rowOff>
    </xdr:to>
    <xdr:pic>
      <xdr:nvPicPr>
        <xdr:cNvPr id="1098" name="图片 666" descr="1593332633"/>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val="0"/>
            </a:ext>
          </a:extLst>
        </a:blip>
        <a:srcRect/>
        <a:stretch>
          <a:fillRect/>
        </a:stretch>
      </xdr:blipFill>
      <xdr:spPr>
        <a:xfrm>
          <a:off x="5476875" y="17070705"/>
          <a:ext cx="129540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75</xdr:row>
      <xdr:rowOff>93133</xdr:rowOff>
    </xdr:from>
    <xdr:to>
      <xdr:col>0</xdr:col>
      <xdr:colOff>859790</xdr:colOff>
      <xdr:row>75</xdr:row>
      <xdr:rowOff>361103</xdr:rowOff>
    </xdr:to>
    <xdr:pic>
      <xdr:nvPicPr>
        <xdr:cNvPr id="113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51508660"/>
          <a:ext cx="808990" cy="267970"/>
        </a:xfrm>
        <a:prstGeom prst="rect">
          <a:avLst/>
        </a:prstGeom>
        <a:noFill/>
        <a:ln w="9525">
          <a:noFill/>
        </a:ln>
      </xdr:spPr>
    </xdr:pic>
    <xdr:clientData/>
  </xdr:twoCellAnchor>
  <xdr:twoCellAnchor>
    <xdr:from>
      <xdr:col>0</xdr:col>
      <xdr:colOff>941917</xdr:colOff>
      <xdr:row>75</xdr:row>
      <xdr:rowOff>84665</xdr:rowOff>
    </xdr:from>
    <xdr:to>
      <xdr:col>0</xdr:col>
      <xdr:colOff>1752177</xdr:colOff>
      <xdr:row>75</xdr:row>
      <xdr:rowOff>355810</xdr:rowOff>
    </xdr:to>
    <xdr:pic>
      <xdr:nvPicPr>
        <xdr:cNvPr id="1154"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1705" y="51500405"/>
          <a:ext cx="810260" cy="271145"/>
        </a:xfrm>
        <a:prstGeom prst="rect">
          <a:avLst/>
        </a:prstGeom>
        <a:noFill/>
        <a:ln w="9525">
          <a:noFill/>
        </a:ln>
      </xdr:spPr>
    </xdr:pic>
    <xdr:clientData/>
  </xdr:twoCellAnchor>
  <xdr:twoCellAnchor>
    <xdr:from>
      <xdr:col>2</xdr:col>
      <xdr:colOff>96944</xdr:colOff>
      <xdr:row>75</xdr:row>
      <xdr:rowOff>188171</xdr:rowOff>
    </xdr:from>
    <xdr:to>
      <xdr:col>2</xdr:col>
      <xdr:colOff>1392344</xdr:colOff>
      <xdr:row>75</xdr:row>
      <xdr:rowOff>1523576</xdr:rowOff>
    </xdr:to>
    <xdr:pic>
      <xdr:nvPicPr>
        <xdr:cNvPr id="1155" name="图片 17" descr="C:/Users/Ray/AppData/Local/Temp/picturecompress_20210720175012/output_453.jpgoutput_453"/>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val="0"/>
            </a:ext>
          </a:extLst>
        </a:blip>
        <a:stretch>
          <a:fillRect/>
        </a:stretch>
      </xdr:blipFill>
      <xdr:spPr>
        <a:xfrm>
          <a:off x="3685540" y="51603910"/>
          <a:ext cx="1295400" cy="1335405"/>
        </a:xfrm>
        <a:prstGeom prst="rect">
          <a:avLst/>
        </a:prstGeom>
        <a:noFill/>
        <a:ln w="9525">
          <a:noFill/>
        </a:ln>
      </xdr:spPr>
    </xdr:pic>
    <xdr:clientData/>
  </xdr:twoCellAnchor>
  <xdr:twoCellAnchor>
    <xdr:from>
      <xdr:col>3</xdr:col>
      <xdr:colOff>144357</xdr:colOff>
      <xdr:row>75</xdr:row>
      <xdr:rowOff>143932</xdr:rowOff>
    </xdr:from>
    <xdr:to>
      <xdr:col>3</xdr:col>
      <xdr:colOff>1440392</xdr:colOff>
      <xdr:row>75</xdr:row>
      <xdr:rowOff>1443142</xdr:rowOff>
    </xdr:to>
    <xdr:pic>
      <xdr:nvPicPr>
        <xdr:cNvPr id="1185" name="图片 32" descr="da6e69521aa384e1f7a9def5b60eb19"/>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val="0"/>
            </a:ext>
          </a:extLst>
        </a:blip>
        <a:stretch>
          <a:fillRect/>
        </a:stretch>
      </xdr:blipFill>
      <xdr:spPr>
        <a:xfrm>
          <a:off x="5501005" y="51559460"/>
          <a:ext cx="1296035" cy="1299210"/>
        </a:xfrm>
        <a:prstGeom prst="rect">
          <a:avLst/>
        </a:prstGeom>
      </xdr:spPr>
    </xdr:pic>
    <xdr:clientData/>
  </xdr:twoCellAnchor>
  <xdr:twoCellAnchor>
    <xdr:from>
      <xdr:col>3</xdr:col>
      <xdr:colOff>122344</xdr:colOff>
      <xdr:row>71</xdr:row>
      <xdr:rowOff>68792</xdr:rowOff>
    </xdr:from>
    <xdr:to>
      <xdr:col>3</xdr:col>
      <xdr:colOff>1382184</xdr:colOff>
      <xdr:row>71</xdr:row>
      <xdr:rowOff>1339427</xdr:rowOff>
    </xdr:to>
    <xdr:pic>
      <xdr:nvPicPr>
        <xdr:cNvPr id="1186" name="图片 15" descr="C:/Users/Ray/AppData/Local/Temp/picturecompress_20210720175012/output_414.jpgoutput_414"/>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val="0"/>
            </a:ext>
          </a:extLst>
        </a:blip>
        <a:stretch>
          <a:fillRect/>
        </a:stretch>
      </xdr:blipFill>
      <xdr:spPr>
        <a:xfrm>
          <a:off x="5478780" y="41610915"/>
          <a:ext cx="1259840" cy="1270635"/>
        </a:xfrm>
        <a:prstGeom prst="rect">
          <a:avLst/>
        </a:prstGeom>
        <a:noFill/>
        <a:ln w="9525">
          <a:noFill/>
        </a:ln>
      </xdr:spPr>
    </xdr:pic>
    <xdr:clientData/>
  </xdr:twoCellAnchor>
  <xdr:twoCellAnchor>
    <xdr:from>
      <xdr:col>2</xdr:col>
      <xdr:colOff>143934</xdr:colOff>
      <xdr:row>71</xdr:row>
      <xdr:rowOff>54610</xdr:rowOff>
    </xdr:from>
    <xdr:to>
      <xdr:col>2</xdr:col>
      <xdr:colOff>1403139</xdr:colOff>
      <xdr:row>71</xdr:row>
      <xdr:rowOff>1315720</xdr:rowOff>
    </xdr:to>
    <xdr:pic>
      <xdr:nvPicPr>
        <xdr:cNvPr id="1187" name="图片 209" descr="C:/Users/Ray/AppData/Local/Temp/picturecompress_20210720175012/output_415.jpgoutput_415"/>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val="0"/>
            </a:ext>
          </a:extLst>
        </a:blip>
        <a:stretch>
          <a:fillRect/>
        </a:stretch>
      </xdr:blipFill>
      <xdr:spPr>
        <a:xfrm>
          <a:off x="3732530" y="41596945"/>
          <a:ext cx="1259205" cy="1261110"/>
        </a:xfrm>
        <a:prstGeom prst="rect">
          <a:avLst/>
        </a:prstGeom>
        <a:noFill/>
        <a:ln w="9525">
          <a:noFill/>
        </a:ln>
      </xdr:spPr>
    </xdr:pic>
    <xdr:clientData/>
  </xdr:twoCellAnchor>
  <xdr:twoCellAnchor>
    <xdr:from>
      <xdr:col>0</xdr:col>
      <xdr:colOff>50800</xdr:colOff>
      <xdr:row>132</xdr:row>
      <xdr:rowOff>93133</xdr:rowOff>
    </xdr:from>
    <xdr:to>
      <xdr:col>0</xdr:col>
      <xdr:colOff>859790</xdr:colOff>
      <xdr:row>132</xdr:row>
      <xdr:rowOff>361103</xdr:rowOff>
    </xdr:to>
    <xdr:pic>
      <xdr:nvPicPr>
        <xdr:cNvPr id="122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33364605"/>
          <a:ext cx="808990" cy="267970"/>
        </a:xfrm>
        <a:prstGeom prst="rect">
          <a:avLst/>
        </a:prstGeom>
        <a:noFill/>
        <a:ln w="9525">
          <a:noFill/>
        </a:ln>
      </xdr:spPr>
    </xdr:pic>
    <xdr:clientData/>
  </xdr:twoCellAnchor>
  <xdr:twoCellAnchor>
    <xdr:from>
      <xdr:col>2</xdr:col>
      <xdr:colOff>101601</xdr:colOff>
      <xdr:row>132</xdr:row>
      <xdr:rowOff>135466</xdr:rowOff>
    </xdr:from>
    <xdr:to>
      <xdr:col>2</xdr:col>
      <xdr:colOff>1397636</xdr:colOff>
      <xdr:row>133</xdr:row>
      <xdr:rowOff>611928</xdr:rowOff>
    </xdr:to>
    <xdr:pic>
      <xdr:nvPicPr>
        <xdr:cNvPr id="1222" name="图片 78" descr="C:/Users/Ray/AppData/Local/Temp/picturecompress_20220419155000/output_6.jpgoutput_6"/>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val="0"/>
            </a:ext>
          </a:extLst>
        </a:blip>
        <a:stretch>
          <a:fillRect/>
        </a:stretch>
      </xdr:blipFill>
      <xdr:spPr>
        <a:xfrm>
          <a:off x="3690620" y="133407150"/>
          <a:ext cx="1296035" cy="1177290"/>
        </a:xfrm>
        <a:prstGeom prst="rect">
          <a:avLst/>
        </a:prstGeom>
      </xdr:spPr>
    </xdr:pic>
    <xdr:clientData/>
  </xdr:twoCellAnchor>
  <xdr:twoCellAnchor>
    <xdr:from>
      <xdr:col>3</xdr:col>
      <xdr:colOff>82973</xdr:colOff>
      <xdr:row>132</xdr:row>
      <xdr:rowOff>101599</xdr:rowOff>
    </xdr:from>
    <xdr:to>
      <xdr:col>3</xdr:col>
      <xdr:colOff>1379008</xdr:colOff>
      <xdr:row>133</xdr:row>
      <xdr:rowOff>559646</xdr:rowOff>
    </xdr:to>
    <xdr:pic>
      <xdr:nvPicPr>
        <xdr:cNvPr id="1231" name="图片 79" descr="C:/Users/Ray/AppData/Local/Temp/picturecompress_20220419155000/output_5.jpgoutput_5"/>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val="0"/>
            </a:ext>
          </a:extLst>
        </a:blip>
        <a:stretch>
          <a:fillRect/>
        </a:stretch>
      </xdr:blipFill>
      <xdr:spPr>
        <a:xfrm>
          <a:off x="5439410" y="133372860"/>
          <a:ext cx="1296035" cy="1159510"/>
        </a:xfrm>
        <a:prstGeom prst="rect">
          <a:avLst/>
        </a:prstGeom>
      </xdr:spPr>
    </xdr:pic>
    <xdr:clientData/>
  </xdr:twoCellAnchor>
  <xdr:twoCellAnchor>
    <xdr:from>
      <xdr:col>2</xdr:col>
      <xdr:colOff>143932</xdr:colOff>
      <xdr:row>138</xdr:row>
      <xdr:rowOff>95250</xdr:rowOff>
    </xdr:from>
    <xdr:to>
      <xdr:col>2</xdr:col>
      <xdr:colOff>1364721</xdr:colOff>
      <xdr:row>139</xdr:row>
      <xdr:rowOff>504825</xdr:rowOff>
    </xdr:to>
    <xdr:pic>
      <xdr:nvPicPr>
        <xdr:cNvPr id="1235" name="图片 76" descr="C:/Users/Ray/AppData/Local/Temp/picturecompress_20220419155000/output_8.jpgoutput_8"/>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val="0"/>
            </a:ext>
          </a:extLst>
        </a:blip>
        <a:stretch>
          <a:fillRect/>
        </a:stretch>
      </xdr:blipFill>
      <xdr:spPr>
        <a:xfrm>
          <a:off x="3732530" y="137754360"/>
          <a:ext cx="1221105" cy="1108710"/>
        </a:xfrm>
        <a:prstGeom prst="rect">
          <a:avLst/>
        </a:prstGeom>
      </xdr:spPr>
    </xdr:pic>
    <xdr:clientData/>
  </xdr:twoCellAnchor>
  <xdr:twoCellAnchor>
    <xdr:from>
      <xdr:col>3</xdr:col>
      <xdr:colOff>80857</xdr:colOff>
      <xdr:row>138</xdr:row>
      <xdr:rowOff>81492</xdr:rowOff>
    </xdr:from>
    <xdr:to>
      <xdr:col>3</xdr:col>
      <xdr:colOff>1376892</xdr:colOff>
      <xdr:row>139</xdr:row>
      <xdr:rowOff>447675</xdr:rowOff>
    </xdr:to>
    <xdr:pic>
      <xdr:nvPicPr>
        <xdr:cNvPr id="1246" name="图片 77" descr="C:/Users/Ray/AppData/Local/Temp/picturecompress_20220419155000/output_7.jpgoutput_7"/>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val="0"/>
            </a:ext>
          </a:extLst>
        </a:blip>
        <a:stretch>
          <a:fillRect/>
        </a:stretch>
      </xdr:blipFill>
      <xdr:spPr>
        <a:xfrm>
          <a:off x="5437505" y="137740390"/>
          <a:ext cx="1296035" cy="1065530"/>
        </a:xfrm>
        <a:prstGeom prst="rect">
          <a:avLst/>
        </a:prstGeom>
      </xdr:spPr>
    </xdr:pic>
    <xdr:clientData/>
  </xdr:twoCellAnchor>
  <xdr:twoCellAnchor>
    <xdr:from>
      <xdr:col>0</xdr:col>
      <xdr:colOff>42334</xdr:colOff>
      <xdr:row>138</xdr:row>
      <xdr:rowOff>67733</xdr:rowOff>
    </xdr:from>
    <xdr:to>
      <xdr:col>0</xdr:col>
      <xdr:colOff>852594</xdr:colOff>
      <xdr:row>138</xdr:row>
      <xdr:rowOff>338878</xdr:rowOff>
    </xdr:to>
    <xdr:pic>
      <xdr:nvPicPr>
        <xdr:cNvPr id="1247"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41910" y="137726420"/>
          <a:ext cx="810260" cy="271145"/>
        </a:xfrm>
        <a:prstGeom prst="rect">
          <a:avLst/>
        </a:prstGeom>
        <a:noFill/>
        <a:ln w="9525">
          <a:noFill/>
        </a:ln>
      </xdr:spPr>
    </xdr:pic>
    <xdr:clientData/>
  </xdr:twoCellAnchor>
  <xdr:twoCellAnchor>
    <xdr:from>
      <xdr:col>0</xdr:col>
      <xdr:colOff>59266</xdr:colOff>
      <xdr:row>140</xdr:row>
      <xdr:rowOff>93133</xdr:rowOff>
    </xdr:from>
    <xdr:to>
      <xdr:col>0</xdr:col>
      <xdr:colOff>869526</xdr:colOff>
      <xdr:row>140</xdr:row>
      <xdr:rowOff>361103</xdr:rowOff>
    </xdr:to>
    <xdr:pic>
      <xdr:nvPicPr>
        <xdr:cNvPr id="1250" name="图片 89"/>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59055" y="139150090"/>
          <a:ext cx="810260" cy="267970"/>
        </a:xfrm>
        <a:prstGeom prst="rect">
          <a:avLst/>
        </a:prstGeom>
        <a:noFill/>
        <a:ln w="9525">
          <a:noFill/>
        </a:ln>
      </xdr:spPr>
    </xdr:pic>
    <xdr:clientData/>
  </xdr:twoCellAnchor>
  <xdr:twoCellAnchor>
    <xdr:from>
      <xdr:col>2</xdr:col>
      <xdr:colOff>112183</xdr:colOff>
      <xdr:row>140</xdr:row>
      <xdr:rowOff>92075</xdr:rowOff>
    </xdr:from>
    <xdr:to>
      <xdr:col>2</xdr:col>
      <xdr:colOff>1408218</xdr:colOff>
      <xdr:row>141</xdr:row>
      <xdr:rowOff>561975</xdr:rowOff>
    </xdr:to>
    <xdr:pic>
      <xdr:nvPicPr>
        <xdr:cNvPr id="1251" name="图片 74" descr="C:/Users/Ray/AppData/Local/Temp/picturecompress_20220419155000/output_10.jpgoutput_10"/>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val="0"/>
            </a:ext>
          </a:extLst>
        </a:blip>
        <a:stretch>
          <a:fillRect/>
        </a:stretch>
      </xdr:blipFill>
      <xdr:spPr>
        <a:xfrm>
          <a:off x="3700780" y="139149455"/>
          <a:ext cx="1296035" cy="1169035"/>
        </a:xfrm>
        <a:prstGeom prst="rect">
          <a:avLst/>
        </a:prstGeom>
      </xdr:spPr>
    </xdr:pic>
    <xdr:clientData/>
  </xdr:twoCellAnchor>
  <xdr:twoCellAnchor>
    <xdr:from>
      <xdr:col>3</xdr:col>
      <xdr:colOff>123191</xdr:colOff>
      <xdr:row>140</xdr:row>
      <xdr:rowOff>72813</xdr:rowOff>
    </xdr:from>
    <xdr:to>
      <xdr:col>3</xdr:col>
      <xdr:colOff>1419226</xdr:colOff>
      <xdr:row>141</xdr:row>
      <xdr:rowOff>542925</xdr:rowOff>
    </xdr:to>
    <xdr:pic>
      <xdr:nvPicPr>
        <xdr:cNvPr id="1255" name="图片 75" descr="C:/Users/Ray/AppData/Local/Temp/picturecompress_20220419155000/output_9.jpgoutput_9"/>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val="0"/>
            </a:ext>
          </a:extLst>
        </a:blip>
        <a:stretch>
          <a:fillRect/>
        </a:stretch>
      </xdr:blipFill>
      <xdr:spPr>
        <a:xfrm>
          <a:off x="5480050" y="139129770"/>
          <a:ext cx="1296035" cy="1169670"/>
        </a:xfrm>
        <a:prstGeom prst="rect">
          <a:avLst/>
        </a:prstGeom>
      </xdr:spPr>
    </xdr:pic>
    <xdr:clientData/>
  </xdr:twoCellAnchor>
  <xdr:twoCellAnchor>
    <xdr:from>
      <xdr:col>0</xdr:col>
      <xdr:colOff>50800</xdr:colOff>
      <xdr:row>136</xdr:row>
      <xdr:rowOff>93133</xdr:rowOff>
    </xdr:from>
    <xdr:to>
      <xdr:col>0</xdr:col>
      <xdr:colOff>859790</xdr:colOff>
      <xdr:row>136</xdr:row>
      <xdr:rowOff>361103</xdr:rowOff>
    </xdr:to>
    <xdr:pic>
      <xdr:nvPicPr>
        <xdr:cNvPr id="1256"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36164955"/>
          <a:ext cx="808990" cy="267970"/>
        </a:xfrm>
        <a:prstGeom prst="rect">
          <a:avLst/>
        </a:prstGeom>
        <a:noFill/>
        <a:ln w="9525">
          <a:noFill/>
        </a:ln>
      </xdr:spPr>
    </xdr:pic>
    <xdr:clientData/>
  </xdr:twoCellAnchor>
  <xdr:twoCellAnchor>
    <xdr:from>
      <xdr:col>0</xdr:col>
      <xdr:colOff>50800</xdr:colOff>
      <xdr:row>134</xdr:row>
      <xdr:rowOff>93133</xdr:rowOff>
    </xdr:from>
    <xdr:to>
      <xdr:col>0</xdr:col>
      <xdr:colOff>859790</xdr:colOff>
      <xdr:row>134</xdr:row>
      <xdr:rowOff>361103</xdr:rowOff>
    </xdr:to>
    <xdr:pic>
      <xdr:nvPicPr>
        <xdr:cNvPr id="125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34766685"/>
          <a:ext cx="808990" cy="267970"/>
        </a:xfrm>
        <a:prstGeom prst="rect">
          <a:avLst/>
        </a:prstGeom>
        <a:noFill/>
        <a:ln w="9525">
          <a:noFill/>
        </a:ln>
      </xdr:spPr>
    </xdr:pic>
    <xdr:clientData/>
  </xdr:twoCellAnchor>
  <xdr:twoCellAnchor>
    <xdr:from>
      <xdr:col>2</xdr:col>
      <xdr:colOff>141816</xdr:colOff>
      <xdr:row>134</xdr:row>
      <xdr:rowOff>68792</xdr:rowOff>
    </xdr:from>
    <xdr:to>
      <xdr:col>2</xdr:col>
      <xdr:colOff>1437851</xdr:colOff>
      <xdr:row>135</xdr:row>
      <xdr:rowOff>535781</xdr:rowOff>
    </xdr:to>
    <xdr:pic>
      <xdr:nvPicPr>
        <xdr:cNvPr id="1260" name="图片 80" descr="C:/Users/Ray/AppData/Local/Temp/picturecompress_20220419155000/output_4.jpgoutput_4"/>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val="0"/>
            </a:ext>
          </a:extLst>
        </a:blip>
        <a:stretch>
          <a:fillRect/>
        </a:stretch>
      </xdr:blipFill>
      <xdr:spPr>
        <a:xfrm>
          <a:off x="3730625" y="134742555"/>
          <a:ext cx="1296035" cy="1165860"/>
        </a:xfrm>
        <a:prstGeom prst="rect">
          <a:avLst/>
        </a:prstGeom>
      </xdr:spPr>
    </xdr:pic>
    <xdr:clientData/>
  </xdr:twoCellAnchor>
  <xdr:twoCellAnchor>
    <xdr:from>
      <xdr:col>3</xdr:col>
      <xdr:colOff>106257</xdr:colOff>
      <xdr:row>134</xdr:row>
      <xdr:rowOff>99060</xdr:rowOff>
    </xdr:from>
    <xdr:to>
      <xdr:col>3</xdr:col>
      <xdr:colOff>1402292</xdr:colOff>
      <xdr:row>135</xdr:row>
      <xdr:rowOff>595313</xdr:rowOff>
    </xdr:to>
    <xdr:pic>
      <xdr:nvPicPr>
        <xdr:cNvPr id="1265" name="图片 81" descr="C:/Users/Ray/AppData/Local/Temp/picturecompress_20220419155000/output_3.jpgoutput_3"/>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val="0"/>
            </a:ext>
          </a:extLst>
        </a:blip>
        <a:stretch>
          <a:fillRect/>
        </a:stretch>
      </xdr:blipFill>
      <xdr:spPr>
        <a:xfrm>
          <a:off x="5462905" y="134773035"/>
          <a:ext cx="1296035" cy="1195070"/>
        </a:xfrm>
        <a:prstGeom prst="rect">
          <a:avLst/>
        </a:prstGeom>
      </xdr:spPr>
    </xdr:pic>
    <xdr:clientData/>
  </xdr:twoCellAnchor>
  <xdr:twoCellAnchor>
    <xdr:from>
      <xdr:col>2</xdr:col>
      <xdr:colOff>110066</xdr:colOff>
      <xdr:row>136</xdr:row>
      <xdr:rowOff>118533</xdr:rowOff>
    </xdr:from>
    <xdr:to>
      <xdr:col>2</xdr:col>
      <xdr:colOff>1406101</xdr:colOff>
      <xdr:row>137</xdr:row>
      <xdr:rowOff>627168</xdr:rowOff>
    </xdr:to>
    <xdr:pic>
      <xdr:nvPicPr>
        <xdr:cNvPr id="1266" name="图片 82" descr="C:/Users/Ray/AppData/Local/Temp/picturecompress_20220419155000/output_2.jpgoutput_2"/>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val="0"/>
            </a:ext>
          </a:extLst>
        </a:blip>
        <a:stretch>
          <a:fillRect/>
        </a:stretch>
      </xdr:blipFill>
      <xdr:spPr>
        <a:xfrm>
          <a:off x="3698875" y="136190355"/>
          <a:ext cx="1296035" cy="1295400"/>
        </a:xfrm>
        <a:prstGeom prst="rect">
          <a:avLst/>
        </a:prstGeom>
      </xdr:spPr>
    </xdr:pic>
    <xdr:clientData/>
  </xdr:twoCellAnchor>
  <xdr:twoCellAnchor>
    <xdr:from>
      <xdr:col>3</xdr:col>
      <xdr:colOff>105199</xdr:colOff>
      <xdr:row>136</xdr:row>
      <xdr:rowOff>162560</xdr:rowOff>
    </xdr:from>
    <xdr:to>
      <xdr:col>3</xdr:col>
      <xdr:colOff>1401234</xdr:colOff>
      <xdr:row>137</xdr:row>
      <xdr:rowOff>671195</xdr:rowOff>
    </xdr:to>
    <xdr:pic>
      <xdr:nvPicPr>
        <xdr:cNvPr id="1270" name="图片 83" descr="C:/Users/Ray/AppData/Local/Temp/picturecompress_20220419155000/output_1.jpgoutput_1"/>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val="0"/>
            </a:ext>
          </a:extLst>
        </a:blip>
        <a:stretch>
          <a:fillRect/>
        </a:stretch>
      </xdr:blipFill>
      <xdr:spPr>
        <a:xfrm>
          <a:off x="5461635" y="136234805"/>
          <a:ext cx="1296035" cy="1295400"/>
        </a:xfrm>
        <a:prstGeom prst="rect">
          <a:avLst/>
        </a:prstGeom>
      </xdr:spPr>
    </xdr:pic>
    <xdr:clientData/>
  </xdr:twoCellAnchor>
  <xdr:twoCellAnchor>
    <xdr:from>
      <xdr:col>0</xdr:col>
      <xdr:colOff>25400</xdr:colOff>
      <xdr:row>142</xdr:row>
      <xdr:rowOff>42333</xdr:rowOff>
    </xdr:from>
    <xdr:to>
      <xdr:col>0</xdr:col>
      <xdr:colOff>834390</xdr:colOff>
      <xdr:row>142</xdr:row>
      <xdr:rowOff>310303</xdr:rowOff>
    </xdr:to>
    <xdr:pic>
      <xdr:nvPicPr>
        <xdr:cNvPr id="128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25400" y="140497560"/>
          <a:ext cx="808990" cy="267970"/>
        </a:xfrm>
        <a:prstGeom prst="rect">
          <a:avLst/>
        </a:prstGeom>
        <a:noFill/>
        <a:ln w="9525">
          <a:noFill/>
        </a:ln>
      </xdr:spPr>
    </xdr:pic>
    <xdr:clientData/>
  </xdr:twoCellAnchor>
  <xdr:twoCellAnchor>
    <xdr:from>
      <xdr:col>2</xdr:col>
      <xdr:colOff>241036</xdr:colOff>
      <xdr:row>142</xdr:row>
      <xdr:rowOff>124883</xdr:rowOff>
    </xdr:from>
    <xdr:to>
      <xdr:col>2</xdr:col>
      <xdr:colOff>1537071</xdr:colOff>
      <xdr:row>142</xdr:row>
      <xdr:rowOff>1143000</xdr:rowOff>
    </xdr:to>
    <xdr:pic>
      <xdr:nvPicPr>
        <xdr:cNvPr id="1294" name="图片 303" descr="C:/Users/Ray/AppData/Local/Temp/picturecompress_20220716173013/output_6.jpgoutput_6"/>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val="0"/>
            </a:ext>
          </a:extLst>
        </a:blip>
        <a:stretch>
          <a:fillRect/>
        </a:stretch>
      </xdr:blipFill>
      <xdr:spPr>
        <a:xfrm>
          <a:off x="3829685" y="140580110"/>
          <a:ext cx="1296035" cy="1018540"/>
        </a:xfrm>
        <a:prstGeom prst="rect">
          <a:avLst/>
        </a:prstGeom>
      </xdr:spPr>
    </xdr:pic>
    <xdr:clientData/>
  </xdr:twoCellAnchor>
  <xdr:twoCellAnchor>
    <xdr:from>
      <xdr:col>3</xdr:col>
      <xdr:colOff>108797</xdr:colOff>
      <xdr:row>142</xdr:row>
      <xdr:rowOff>53712</xdr:rowOff>
    </xdr:from>
    <xdr:to>
      <xdr:col>3</xdr:col>
      <xdr:colOff>1404832</xdr:colOff>
      <xdr:row>142</xdr:row>
      <xdr:rowOff>1131094</xdr:rowOff>
    </xdr:to>
    <xdr:pic>
      <xdr:nvPicPr>
        <xdr:cNvPr id="1295" name="图片 304" descr="C:/Users/Ray/AppData/Local/Temp/picturecompress_20220716173013/output_5.jpgoutput_5"/>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val="0"/>
            </a:ext>
          </a:extLst>
        </a:blip>
        <a:stretch>
          <a:fillRect/>
        </a:stretch>
      </xdr:blipFill>
      <xdr:spPr>
        <a:xfrm>
          <a:off x="5465445" y="140508990"/>
          <a:ext cx="1296035" cy="1077595"/>
        </a:xfrm>
        <a:prstGeom prst="rect">
          <a:avLst/>
        </a:prstGeom>
      </xdr:spPr>
    </xdr:pic>
    <xdr:clientData/>
  </xdr:twoCellAnchor>
  <xdr:twoCellAnchor>
    <xdr:from>
      <xdr:col>2</xdr:col>
      <xdr:colOff>142875</xdr:colOff>
      <xdr:row>154</xdr:row>
      <xdr:rowOff>48895</xdr:rowOff>
    </xdr:from>
    <xdr:to>
      <xdr:col>2</xdr:col>
      <xdr:colOff>1438910</xdr:colOff>
      <xdr:row>155</xdr:row>
      <xdr:rowOff>640080</xdr:rowOff>
    </xdr:to>
    <xdr:pic>
      <xdr:nvPicPr>
        <xdr:cNvPr id="1298" name="图片 90" descr="X101-T-2"/>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val="0"/>
            </a:ext>
          </a:extLst>
        </a:blip>
        <a:stretch>
          <a:fillRect/>
        </a:stretch>
      </xdr:blipFill>
      <xdr:spPr>
        <a:xfrm>
          <a:off x="3731895" y="151340185"/>
          <a:ext cx="1296035" cy="1292225"/>
        </a:xfrm>
        <a:prstGeom prst="rect">
          <a:avLst/>
        </a:prstGeom>
      </xdr:spPr>
    </xdr:pic>
    <xdr:clientData/>
  </xdr:twoCellAnchor>
  <xdr:twoCellAnchor>
    <xdr:from>
      <xdr:col>3</xdr:col>
      <xdr:colOff>96309</xdr:colOff>
      <xdr:row>154</xdr:row>
      <xdr:rowOff>42545</xdr:rowOff>
    </xdr:from>
    <xdr:to>
      <xdr:col>3</xdr:col>
      <xdr:colOff>1392344</xdr:colOff>
      <xdr:row>155</xdr:row>
      <xdr:rowOff>633730</xdr:rowOff>
    </xdr:to>
    <xdr:pic>
      <xdr:nvPicPr>
        <xdr:cNvPr id="1299" name="图片 682" descr="X101-T-9"/>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val="0"/>
            </a:ext>
          </a:extLst>
        </a:blip>
        <a:stretch>
          <a:fillRect/>
        </a:stretch>
      </xdr:blipFill>
      <xdr:spPr>
        <a:xfrm>
          <a:off x="5452745" y="151333835"/>
          <a:ext cx="1296035" cy="1292225"/>
        </a:xfrm>
        <a:prstGeom prst="rect">
          <a:avLst/>
        </a:prstGeom>
      </xdr:spPr>
    </xdr:pic>
    <xdr:clientData/>
  </xdr:twoCellAnchor>
  <xdr:twoCellAnchor>
    <xdr:from>
      <xdr:col>2</xdr:col>
      <xdr:colOff>114300</xdr:colOff>
      <xdr:row>383</xdr:row>
      <xdr:rowOff>406400</xdr:rowOff>
    </xdr:from>
    <xdr:to>
      <xdr:col>2</xdr:col>
      <xdr:colOff>1410335</xdr:colOff>
      <xdr:row>383</xdr:row>
      <xdr:rowOff>1702435</xdr:rowOff>
    </xdr:to>
    <xdr:pic>
      <xdr:nvPicPr>
        <xdr:cNvPr id="1303" name="图片 57" descr="1_副本"/>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val="0"/>
            </a:ext>
          </a:extLst>
        </a:blip>
        <a:stretch>
          <a:fillRect/>
        </a:stretch>
      </xdr:blipFill>
      <xdr:spPr>
        <a:xfrm>
          <a:off x="3703320" y="415521140"/>
          <a:ext cx="1296035" cy="1296035"/>
        </a:xfrm>
        <a:prstGeom prst="rect">
          <a:avLst/>
        </a:prstGeom>
      </xdr:spPr>
    </xdr:pic>
    <xdr:clientData/>
  </xdr:twoCellAnchor>
  <xdr:twoCellAnchor>
    <xdr:from>
      <xdr:col>3</xdr:col>
      <xdr:colOff>102659</xdr:colOff>
      <xdr:row>383</xdr:row>
      <xdr:rowOff>361950</xdr:rowOff>
    </xdr:from>
    <xdr:to>
      <xdr:col>3</xdr:col>
      <xdr:colOff>1398694</xdr:colOff>
      <xdr:row>383</xdr:row>
      <xdr:rowOff>1657985</xdr:rowOff>
    </xdr:to>
    <xdr:pic>
      <xdr:nvPicPr>
        <xdr:cNvPr id="1304" name="图片 67" descr="9_副本"/>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val="0"/>
            </a:ext>
          </a:extLst>
        </a:blip>
        <a:stretch>
          <a:fillRect/>
        </a:stretch>
      </xdr:blipFill>
      <xdr:spPr>
        <a:xfrm>
          <a:off x="5459095" y="415476690"/>
          <a:ext cx="1296035" cy="1296035"/>
        </a:xfrm>
        <a:prstGeom prst="rect">
          <a:avLst/>
        </a:prstGeom>
      </xdr:spPr>
    </xdr:pic>
    <xdr:clientData/>
  </xdr:twoCellAnchor>
  <xdr:twoCellAnchor>
    <xdr:from>
      <xdr:col>0</xdr:col>
      <xdr:colOff>47625</xdr:colOff>
      <xdr:row>383</xdr:row>
      <xdr:rowOff>95250</xdr:rowOff>
    </xdr:from>
    <xdr:to>
      <xdr:col>0</xdr:col>
      <xdr:colOff>856615</xdr:colOff>
      <xdr:row>383</xdr:row>
      <xdr:rowOff>363220</xdr:rowOff>
    </xdr:to>
    <xdr:pic>
      <xdr:nvPicPr>
        <xdr:cNvPr id="130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15209990"/>
          <a:ext cx="808990" cy="267970"/>
        </a:xfrm>
        <a:prstGeom prst="rect">
          <a:avLst/>
        </a:prstGeom>
        <a:noFill/>
        <a:ln w="9525">
          <a:noFill/>
        </a:ln>
      </xdr:spPr>
    </xdr:pic>
    <xdr:clientData/>
  </xdr:twoCellAnchor>
  <xdr:twoCellAnchor>
    <xdr:from>
      <xdr:col>0</xdr:col>
      <xdr:colOff>50800</xdr:colOff>
      <xdr:row>81</xdr:row>
      <xdr:rowOff>93133</xdr:rowOff>
    </xdr:from>
    <xdr:to>
      <xdr:col>0</xdr:col>
      <xdr:colOff>859790</xdr:colOff>
      <xdr:row>81</xdr:row>
      <xdr:rowOff>361103</xdr:rowOff>
    </xdr:to>
    <xdr:pic>
      <xdr:nvPicPr>
        <xdr:cNvPr id="130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60766960"/>
          <a:ext cx="808990" cy="267970"/>
        </a:xfrm>
        <a:prstGeom prst="rect">
          <a:avLst/>
        </a:prstGeom>
        <a:noFill/>
        <a:ln w="9525">
          <a:noFill/>
        </a:ln>
      </xdr:spPr>
    </xdr:pic>
    <xdr:clientData/>
  </xdr:twoCellAnchor>
  <xdr:twoCellAnchor>
    <xdr:from>
      <xdr:col>3</xdr:col>
      <xdr:colOff>152716</xdr:colOff>
      <xdr:row>81</xdr:row>
      <xdr:rowOff>59624</xdr:rowOff>
    </xdr:from>
    <xdr:to>
      <xdr:col>3</xdr:col>
      <xdr:colOff>1357311</xdr:colOff>
      <xdr:row>82</xdr:row>
      <xdr:rowOff>621981</xdr:rowOff>
    </xdr:to>
    <xdr:pic>
      <xdr:nvPicPr>
        <xdr:cNvPr id="1318" name="图片 63" descr="C:/Users/Ray/AppData/Local/Temp/picturecompress_20220413155024/output_2.jpgoutput_2"/>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val="0"/>
            </a:ext>
          </a:extLst>
        </a:blip>
        <a:srcRect/>
        <a:stretch>
          <a:fillRect/>
        </a:stretch>
      </xdr:blipFill>
      <xdr:spPr>
        <a:xfrm>
          <a:off x="5509260" y="60733305"/>
          <a:ext cx="1204595" cy="1263650"/>
        </a:xfrm>
        <a:prstGeom prst="rect">
          <a:avLst/>
        </a:prstGeom>
      </xdr:spPr>
    </xdr:pic>
    <xdr:clientData/>
  </xdr:twoCellAnchor>
  <xdr:twoCellAnchor>
    <xdr:from>
      <xdr:col>2</xdr:col>
      <xdr:colOff>357189</xdr:colOff>
      <xdr:row>81</xdr:row>
      <xdr:rowOff>174877</xdr:rowOff>
    </xdr:from>
    <xdr:to>
      <xdr:col>2</xdr:col>
      <xdr:colOff>1500189</xdr:colOff>
      <xdr:row>82</xdr:row>
      <xdr:rowOff>613729</xdr:rowOff>
    </xdr:to>
    <xdr:pic>
      <xdr:nvPicPr>
        <xdr:cNvPr id="1319" name="图片 66" descr="C:/Users/Ray/AppData/Local/Temp/picturecompress_20220413155024/output_1.jpgoutput_1"/>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val="0"/>
            </a:ext>
          </a:extLst>
        </a:blip>
        <a:stretch>
          <a:fillRect/>
        </a:stretch>
      </xdr:blipFill>
      <xdr:spPr>
        <a:xfrm>
          <a:off x="3945890" y="60848875"/>
          <a:ext cx="1143000" cy="1139825"/>
        </a:xfrm>
        <a:prstGeom prst="rect">
          <a:avLst/>
        </a:prstGeom>
      </xdr:spPr>
    </xdr:pic>
    <xdr:clientData/>
  </xdr:twoCellAnchor>
  <xdr:twoCellAnchor>
    <xdr:from>
      <xdr:col>0</xdr:col>
      <xdr:colOff>50800</xdr:colOff>
      <xdr:row>83</xdr:row>
      <xdr:rowOff>93133</xdr:rowOff>
    </xdr:from>
    <xdr:to>
      <xdr:col>0</xdr:col>
      <xdr:colOff>859790</xdr:colOff>
      <xdr:row>83</xdr:row>
      <xdr:rowOff>361103</xdr:rowOff>
    </xdr:to>
    <xdr:pic>
      <xdr:nvPicPr>
        <xdr:cNvPr id="132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62169040"/>
          <a:ext cx="808990" cy="267970"/>
        </a:xfrm>
        <a:prstGeom prst="rect">
          <a:avLst/>
        </a:prstGeom>
        <a:noFill/>
        <a:ln w="9525">
          <a:noFill/>
        </a:ln>
      </xdr:spPr>
    </xdr:pic>
    <xdr:clientData/>
  </xdr:twoCellAnchor>
  <xdr:twoCellAnchor>
    <xdr:from>
      <xdr:col>2</xdr:col>
      <xdr:colOff>285749</xdr:colOff>
      <xdr:row>83</xdr:row>
      <xdr:rowOff>83344</xdr:rowOff>
    </xdr:from>
    <xdr:to>
      <xdr:col>2</xdr:col>
      <xdr:colOff>1475146</xdr:colOff>
      <xdr:row>84</xdr:row>
      <xdr:rowOff>579596</xdr:rowOff>
    </xdr:to>
    <xdr:pic>
      <xdr:nvPicPr>
        <xdr:cNvPr id="1329" name="图片 67" descr="C:/Users/Ray/AppData/Local/Temp/picturecompress_20220413155024/output_5.jpgoutput_5"/>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val="0"/>
            </a:ext>
          </a:extLst>
        </a:blip>
        <a:stretch>
          <a:fillRect/>
        </a:stretch>
      </xdr:blipFill>
      <xdr:spPr>
        <a:xfrm>
          <a:off x="3874135" y="62159515"/>
          <a:ext cx="1189990" cy="1196975"/>
        </a:xfrm>
        <a:prstGeom prst="rect">
          <a:avLst/>
        </a:prstGeom>
      </xdr:spPr>
    </xdr:pic>
    <xdr:clientData/>
  </xdr:twoCellAnchor>
  <xdr:twoCellAnchor>
    <xdr:from>
      <xdr:col>3</xdr:col>
      <xdr:colOff>153141</xdr:colOff>
      <xdr:row>83</xdr:row>
      <xdr:rowOff>107156</xdr:rowOff>
    </xdr:from>
    <xdr:to>
      <xdr:col>3</xdr:col>
      <xdr:colOff>1368824</xdr:colOff>
      <xdr:row>84</xdr:row>
      <xdr:rowOff>665638</xdr:rowOff>
    </xdr:to>
    <xdr:pic>
      <xdr:nvPicPr>
        <xdr:cNvPr id="1333" name="图片 68" descr="C:/Users/Ray/AppData/Local/Temp/picturecompress_20220413155024/output_6.jpgoutput_6"/>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val="0"/>
            </a:ext>
          </a:extLst>
        </a:blip>
        <a:srcRect/>
        <a:stretch>
          <a:fillRect/>
        </a:stretch>
      </xdr:blipFill>
      <xdr:spPr>
        <a:xfrm>
          <a:off x="5509895" y="62183010"/>
          <a:ext cx="1215390" cy="1259840"/>
        </a:xfrm>
        <a:prstGeom prst="rect">
          <a:avLst/>
        </a:prstGeom>
      </xdr:spPr>
    </xdr:pic>
    <xdr:clientData/>
  </xdr:twoCellAnchor>
  <xdr:twoCellAnchor>
    <xdr:from>
      <xdr:col>0</xdr:col>
      <xdr:colOff>50800</xdr:colOff>
      <xdr:row>101</xdr:row>
      <xdr:rowOff>93133</xdr:rowOff>
    </xdr:from>
    <xdr:to>
      <xdr:col>0</xdr:col>
      <xdr:colOff>859790</xdr:colOff>
      <xdr:row>101</xdr:row>
      <xdr:rowOff>361103</xdr:rowOff>
    </xdr:to>
    <xdr:pic>
      <xdr:nvPicPr>
        <xdr:cNvPr id="1334"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0527525"/>
          <a:ext cx="808990" cy="267970"/>
        </a:xfrm>
        <a:prstGeom prst="rect">
          <a:avLst/>
        </a:prstGeom>
        <a:noFill/>
        <a:ln w="9525">
          <a:noFill/>
        </a:ln>
      </xdr:spPr>
    </xdr:pic>
    <xdr:clientData/>
  </xdr:twoCellAnchor>
  <xdr:twoCellAnchor>
    <xdr:from>
      <xdr:col>2</xdr:col>
      <xdr:colOff>333374</xdr:colOff>
      <xdr:row>101</xdr:row>
      <xdr:rowOff>77779</xdr:rowOff>
    </xdr:from>
    <xdr:to>
      <xdr:col>2</xdr:col>
      <xdr:colOff>1488281</xdr:colOff>
      <xdr:row>101</xdr:row>
      <xdr:rowOff>1298891</xdr:rowOff>
    </xdr:to>
    <xdr:pic>
      <xdr:nvPicPr>
        <xdr:cNvPr id="1346" name="图片 646" descr="3"/>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val="0"/>
            </a:ext>
          </a:extLst>
        </a:blip>
        <a:stretch>
          <a:fillRect/>
        </a:stretch>
      </xdr:blipFill>
      <xdr:spPr>
        <a:xfrm>
          <a:off x="3921760" y="80512285"/>
          <a:ext cx="1155065" cy="1221105"/>
        </a:xfrm>
        <a:prstGeom prst="rect">
          <a:avLst/>
        </a:prstGeom>
      </xdr:spPr>
    </xdr:pic>
    <xdr:clientData/>
  </xdr:twoCellAnchor>
  <xdr:twoCellAnchor>
    <xdr:from>
      <xdr:col>3</xdr:col>
      <xdr:colOff>181241</xdr:colOff>
      <xdr:row>101</xdr:row>
      <xdr:rowOff>59637</xdr:rowOff>
    </xdr:from>
    <xdr:to>
      <xdr:col>3</xdr:col>
      <xdr:colOff>1416845</xdr:colOff>
      <xdr:row>101</xdr:row>
      <xdr:rowOff>1295241</xdr:rowOff>
    </xdr:to>
    <xdr:pic>
      <xdr:nvPicPr>
        <xdr:cNvPr id="1347" name="图片 647" descr="10"/>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val="0"/>
            </a:ext>
          </a:extLst>
        </a:blip>
        <a:stretch>
          <a:fillRect/>
        </a:stretch>
      </xdr:blipFill>
      <xdr:spPr>
        <a:xfrm>
          <a:off x="5537835" y="80493870"/>
          <a:ext cx="1235710" cy="1235710"/>
        </a:xfrm>
        <a:prstGeom prst="rect">
          <a:avLst/>
        </a:prstGeom>
      </xdr:spPr>
    </xdr:pic>
    <xdr:clientData/>
  </xdr:twoCellAnchor>
  <xdr:twoCellAnchor>
    <xdr:from>
      <xdr:col>0</xdr:col>
      <xdr:colOff>50800</xdr:colOff>
      <xdr:row>103</xdr:row>
      <xdr:rowOff>93133</xdr:rowOff>
    </xdr:from>
    <xdr:to>
      <xdr:col>0</xdr:col>
      <xdr:colOff>859790</xdr:colOff>
      <xdr:row>103</xdr:row>
      <xdr:rowOff>361103</xdr:rowOff>
    </xdr:to>
    <xdr:pic>
      <xdr:nvPicPr>
        <xdr:cNvPr id="134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3255485"/>
          <a:ext cx="808990" cy="267970"/>
        </a:xfrm>
        <a:prstGeom prst="rect">
          <a:avLst/>
        </a:prstGeom>
        <a:noFill/>
        <a:ln w="9525">
          <a:noFill/>
        </a:ln>
      </xdr:spPr>
    </xdr:pic>
    <xdr:clientData/>
  </xdr:twoCellAnchor>
  <xdr:twoCellAnchor>
    <xdr:from>
      <xdr:col>2</xdr:col>
      <xdr:colOff>404813</xdr:colOff>
      <xdr:row>103</xdr:row>
      <xdr:rowOff>83343</xdr:rowOff>
    </xdr:from>
    <xdr:to>
      <xdr:col>2</xdr:col>
      <xdr:colOff>1505051</xdr:colOff>
      <xdr:row>103</xdr:row>
      <xdr:rowOff>1287621</xdr:rowOff>
    </xdr:to>
    <xdr:pic>
      <xdr:nvPicPr>
        <xdr:cNvPr id="1357" name="图片 484" descr="3"/>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val="0"/>
            </a:ext>
          </a:extLst>
        </a:blip>
        <a:srcRect/>
        <a:stretch>
          <a:fillRect/>
        </a:stretch>
      </xdr:blipFill>
      <xdr:spPr>
        <a:xfrm>
          <a:off x="3993515" y="83245960"/>
          <a:ext cx="1100455" cy="1203960"/>
        </a:xfrm>
        <a:prstGeom prst="rect">
          <a:avLst/>
        </a:prstGeom>
      </xdr:spPr>
    </xdr:pic>
    <xdr:clientData/>
  </xdr:twoCellAnchor>
  <xdr:twoCellAnchor>
    <xdr:from>
      <xdr:col>3</xdr:col>
      <xdr:colOff>134408</xdr:colOff>
      <xdr:row>103</xdr:row>
      <xdr:rowOff>83344</xdr:rowOff>
    </xdr:from>
    <xdr:to>
      <xdr:col>3</xdr:col>
      <xdr:colOff>1347099</xdr:colOff>
      <xdr:row>103</xdr:row>
      <xdr:rowOff>1296035</xdr:rowOff>
    </xdr:to>
    <xdr:pic>
      <xdr:nvPicPr>
        <xdr:cNvPr id="1360" name="图片 485" descr="10"/>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val="0"/>
            </a:ext>
          </a:extLst>
        </a:blip>
        <a:stretch>
          <a:fillRect/>
        </a:stretch>
      </xdr:blipFill>
      <xdr:spPr>
        <a:xfrm>
          <a:off x="5490845" y="83245960"/>
          <a:ext cx="1212850" cy="1212850"/>
        </a:xfrm>
        <a:prstGeom prst="rect">
          <a:avLst/>
        </a:prstGeom>
      </xdr:spPr>
    </xdr:pic>
    <xdr:clientData/>
  </xdr:twoCellAnchor>
  <xdr:twoCellAnchor>
    <xdr:from>
      <xdr:col>0</xdr:col>
      <xdr:colOff>50800</xdr:colOff>
      <xdr:row>104</xdr:row>
      <xdr:rowOff>93133</xdr:rowOff>
    </xdr:from>
    <xdr:to>
      <xdr:col>0</xdr:col>
      <xdr:colOff>859790</xdr:colOff>
      <xdr:row>104</xdr:row>
      <xdr:rowOff>361103</xdr:rowOff>
    </xdr:to>
    <xdr:pic>
      <xdr:nvPicPr>
        <xdr:cNvPr id="136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4619465"/>
          <a:ext cx="808990" cy="267970"/>
        </a:xfrm>
        <a:prstGeom prst="rect">
          <a:avLst/>
        </a:prstGeom>
        <a:noFill/>
        <a:ln w="9525">
          <a:noFill/>
        </a:ln>
      </xdr:spPr>
    </xdr:pic>
    <xdr:clientData/>
  </xdr:twoCellAnchor>
  <xdr:twoCellAnchor>
    <xdr:from>
      <xdr:col>0</xdr:col>
      <xdr:colOff>50800</xdr:colOff>
      <xdr:row>104</xdr:row>
      <xdr:rowOff>93133</xdr:rowOff>
    </xdr:from>
    <xdr:to>
      <xdr:col>0</xdr:col>
      <xdr:colOff>859790</xdr:colOff>
      <xdr:row>104</xdr:row>
      <xdr:rowOff>361103</xdr:rowOff>
    </xdr:to>
    <xdr:pic>
      <xdr:nvPicPr>
        <xdr:cNvPr id="137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4619465"/>
          <a:ext cx="808990" cy="267970"/>
        </a:xfrm>
        <a:prstGeom prst="rect">
          <a:avLst/>
        </a:prstGeom>
        <a:noFill/>
        <a:ln w="9525">
          <a:noFill/>
        </a:ln>
      </xdr:spPr>
    </xdr:pic>
    <xdr:clientData/>
  </xdr:twoCellAnchor>
  <xdr:twoCellAnchor>
    <xdr:from>
      <xdr:col>2</xdr:col>
      <xdr:colOff>190501</xdr:colOff>
      <xdr:row>104</xdr:row>
      <xdr:rowOff>95250</xdr:rowOff>
    </xdr:from>
    <xdr:to>
      <xdr:col>2</xdr:col>
      <xdr:colOff>1397795</xdr:colOff>
      <xdr:row>104</xdr:row>
      <xdr:rowOff>1302544</xdr:rowOff>
    </xdr:to>
    <xdr:pic>
      <xdr:nvPicPr>
        <xdr:cNvPr id="1379" name="图片 514" descr="3"/>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val="0"/>
            </a:ext>
          </a:extLst>
        </a:blip>
        <a:stretch>
          <a:fillRect/>
        </a:stretch>
      </xdr:blipFill>
      <xdr:spPr>
        <a:xfrm>
          <a:off x="3779520" y="84622005"/>
          <a:ext cx="1207135" cy="1207135"/>
        </a:xfrm>
        <a:prstGeom prst="rect">
          <a:avLst/>
        </a:prstGeom>
      </xdr:spPr>
    </xdr:pic>
    <xdr:clientData/>
  </xdr:twoCellAnchor>
  <xdr:twoCellAnchor>
    <xdr:from>
      <xdr:col>3</xdr:col>
      <xdr:colOff>127899</xdr:colOff>
      <xdr:row>104</xdr:row>
      <xdr:rowOff>119062</xdr:rowOff>
    </xdr:from>
    <xdr:to>
      <xdr:col>3</xdr:col>
      <xdr:colOff>1328684</xdr:colOff>
      <xdr:row>104</xdr:row>
      <xdr:rowOff>1319847</xdr:rowOff>
    </xdr:to>
    <xdr:pic>
      <xdr:nvPicPr>
        <xdr:cNvPr id="1380" name="图片 624" descr="10"/>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val="0"/>
            </a:ext>
          </a:extLst>
        </a:blip>
        <a:stretch>
          <a:fillRect/>
        </a:stretch>
      </xdr:blipFill>
      <xdr:spPr>
        <a:xfrm>
          <a:off x="5484495" y="84645500"/>
          <a:ext cx="1200785" cy="1200785"/>
        </a:xfrm>
        <a:prstGeom prst="rect">
          <a:avLst/>
        </a:prstGeom>
      </xdr:spPr>
    </xdr:pic>
    <xdr:clientData/>
  </xdr:twoCellAnchor>
  <xdr:twoCellAnchor>
    <xdr:from>
      <xdr:col>0</xdr:col>
      <xdr:colOff>50800</xdr:colOff>
      <xdr:row>105</xdr:row>
      <xdr:rowOff>93133</xdr:rowOff>
    </xdr:from>
    <xdr:to>
      <xdr:col>0</xdr:col>
      <xdr:colOff>859790</xdr:colOff>
      <xdr:row>105</xdr:row>
      <xdr:rowOff>361103</xdr:rowOff>
    </xdr:to>
    <xdr:pic>
      <xdr:nvPicPr>
        <xdr:cNvPr id="138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5983445"/>
          <a:ext cx="808990" cy="267970"/>
        </a:xfrm>
        <a:prstGeom prst="rect">
          <a:avLst/>
        </a:prstGeom>
        <a:noFill/>
        <a:ln w="9525">
          <a:noFill/>
        </a:ln>
      </xdr:spPr>
    </xdr:pic>
    <xdr:clientData/>
  </xdr:twoCellAnchor>
  <xdr:twoCellAnchor>
    <xdr:from>
      <xdr:col>0</xdr:col>
      <xdr:colOff>50800</xdr:colOff>
      <xdr:row>105</xdr:row>
      <xdr:rowOff>93133</xdr:rowOff>
    </xdr:from>
    <xdr:to>
      <xdr:col>0</xdr:col>
      <xdr:colOff>859790</xdr:colOff>
      <xdr:row>105</xdr:row>
      <xdr:rowOff>361103</xdr:rowOff>
    </xdr:to>
    <xdr:pic>
      <xdr:nvPicPr>
        <xdr:cNvPr id="138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5983445"/>
          <a:ext cx="808990" cy="267970"/>
        </a:xfrm>
        <a:prstGeom prst="rect">
          <a:avLst/>
        </a:prstGeom>
        <a:noFill/>
        <a:ln w="9525">
          <a:noFill/>
        </a:ln>
      </xdr:spPr>
    </xdr:pic>
    <xdr:clientData/>
  </xdr:twoCellAnchor>
  <xdr:twoCellAnchor>
    <xdr:from>
      <xdr:col>2</xdr:col>
      <xdr:colOff>226220</xdr:colOff>
      <xdr:row>105</xdr:row>
      <xdr:rowOff>105411</xdr:rowOff>
    </xdr:from>
    <xdr:to>
      <xdr:col>2</xdr:col>
      <xdr:colOff>1381126</xdr:colOff>
      <xdr:row>105</xdr:row>
      <xdr:rowOff>1260317</xdr:rowOff>
    </xdr:to>
    <xdr:pic>
      <xdr:nvPicPr>
        <xdr:cNvPr id="1385" name="图片 278" descr="1654856862(1)"/>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val="0"/>
            </a:ext>
          </a:extLst>
        </a:blip>
        <a:stretch>
          <a:fillRect/>
        </a:stretch>
      </xdr:blipFill>
      <xdr:spPr>
        <a:xfrm>
          <a:off x="3815080" y="85996145"/>
          <a:ext cx="1155065" cy="1154430"/>
        </a:xfrm>
        <a:prstGeom prst="rect">
          <a:avLst/>
        </a:prstGeom>
      </xdr:spPr>
    </xdr:pic>
    <xdr:clientData/>
  </xdr:twoCellAnchor>
  <xdr:twoCellAnchor>
    <xdr:from>
      <xdr:col>3</xdr:col>
      <xdr:colOff>101864</xdr:colOff>
      <xdr:row>105</xdr:row>
      <xdr:rowOff>147743</xdr:rowOff>
    </xdr:from>
    <xdr:to>
      <xdr:col>3</xdr:col>
      <xdr:colOff>1297781</xdr:colOff>
      <xdr:row>105</xdr:row>
      <xdr:rowOff>1343660</xdr:rowOff>
    </xdr:to>
    <xdr:pic>
      <xdr:nvPicPr>
        <xdr:cNvPr id="1386" name="图片 279" descr="2"/>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val="0"/>
            </a:ext>
          </a:extLst>
        </a:blip>
        <a:stretch>
          <a:fillRect/>
        </a:stretch>
      </xdr:blipFill>
      <xdr:spPr>
        <a:xfrm>
          <a:off x="5458460" y="86038055"/>
          <a:ext cx="1195705" cy="1196340"/>
        </a:xfrm>
        <a:prstGeom prst="rect">
          <a:avLst/>
        </a:prstGeom>
      </xdr:spPr>
    </xdr:pic>
    <xdr:clientData/>
  </xdr:twoCellAnchor>
  <xdr:twoCellAnchor>
    <xdr:from>
      <xdr:col>0</xdr:col>
      <xdr:colOff>50800</xdr:colOff>
      <xdr:row>102</xdr:row>
      <xdr:rowOff>93133</xdr:rowOff>
    </xdr:from>
    <xdr:to>
      <xdr:col>0</xdr:col>
      <xdr:colOff>859790</xdr:colOff>
      <xdr:row>102</xdr:row>
      <xdr:rowOff>361103</xdr:rowOff>
    </xdr:to>
    <xdr:pic>
      <xdr:nvPicPr>
        <xdr:cNvPr id="138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1891505"/>
          <a:ext cx="808990" cy="267970"/>
        </a:xfrm>
        <a:prstGeom prst="rect">
          <a:avLst/>
        </a:prstGeom>
        <a:noFill/>
        <a:ln w="9525">
          <a:noFill/>
        </a:ln>
      </xdr:spPr>
    </xdr:pic>
    <xdr:clientData/>
  </xdr:twoCellAnchor>
  <xdr:twoCellAnchor>
    <xdr:from>
      <xdr:col>2</xdr:col>
      <xdr:colOff>321470</xdr:colOff>
      <xdr:row>102</xdr:row>
      <xdr:rowOff>119062</xdr:rowOff>
    </xdr:from>
    <xdr:to>
      <xdr:col>2</xdr:col>
      <xdr:colOff>1522256</xdr:colOff>
      <xdr:row>102</xdr:row>
      <xdr:rowOff>1319848</xdr:rowOff>
    </xdr:to>
    <xdr:pic>
      <xdr:nvPicPr>
        <xdr:cNvPr id="1390" name="图片 97" descr="3"/>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val="0"/>
            </a:ext>
          </a:extLst>
        </a:blip>
        <a:stretch>
          <a:fillRect/>
        </a:stretch>
      </xdr:blipFill>
      <xdr:spPr>
        <a:xfrm>
          <a:off x="3910330" y="81917540"/>
          <a:ext cx="1200785" cy="1200785"/>
        </a:xfrm>
        <a:prstGeom prst="rect">
          <a:avLst/>
        </a:prstGeom>
      </xdr:spPr>
    </xdr:pic>
    <xdr:clientData/>
  </xdr:twoCellAnchor>
  <xdr:twoCellAnchor>
    <xdr:from>
      <xdr:col>3</xdr:col>
      <xdr:colOff>142188</xdr:colOff>
      <xdr:row>102</xdr:row>
      <xdr:rowOff>56659</xdr:rowOff>
    </xdr:from>
    <xdr:to>
      <xdr:col>3</xdr:col>
      <xdr:colOff>1357314</xdr:colOff>
      <xdr:row>102</xdr:row>
      <xdr:rowOff>1265236</xdr:rowOff>
    </xdr:to>
    <xdr:pic>
      <xdr:nvPicPr>
        <xdr:cNvPr id="1391" name="图片 121" descr="10"/>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val="0"/>
            </a:ext>
          </a:extLst>
        </a:blip>
        <a:stretch>
          <a:fillRect/>
        </a:stretch>
      </xdr:blipFill>
      <xdr:spPr>
        <a:xfrm>
          <a:off x="5498465" y="81855310"/>
          <a:ext cx="1215390" cy="1208405"/>
        </a:xfrm>
        <a:prstGeom prst="rect">
          <a:avLst/>
        </a:prstGeom>
      </xdr:spPr>
    </xdr:pic>
    <xdr:clientData/>
  </xdr:twoCellAnchor>
  <xdr:twoCellAnchor>
    <xdr:from>
      <xdr:col>0</xdr:col>
      <xdr:colOff>916781</xdr:colOff>
      <xdr:row>95</xdr:row>
      <xdr:rowOff>90488</xdr:rowOff>
    </xdr:from>
    <xdr:to>
      <xdr:col>0</xdr:col>
      <xdr:colOff>1727041</xdr:colOff>
      <xdr:row>95</xdr:row>
      <xdr:rowOff>361633</xdr:rowOff>
    </xdr:to>
    <xdr:pic>
      <xdr:nvPicPr>
        <xdr:cNvPr id="1392" name="图片 264"/>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916305" y="70756145"/>
          <a:ext cx="810260" cy="271145"/>
        </a:xfrm>
        <a:prstGeom prst="rect">
          <a:avLst/>
        </a:prstGeom>
        <a:noFill/>
        <a:ln w="9525">
          <a:noFill/>
        </a:ln>
      </xdr:spPr>
    </xdr:pic>
    <xdr:clientData/>
  </xdr:twoCellAnchor>
  <xdr:twoCellAnchor>
    <xdr:from>
      <xdr:col>0</xdr:col>
      <xdr:colOff>47625</xdr:colOff>
      <xdr:row>95</xdr:row>
      <xdr:rowOff>59532</xdr:rowOff>
    </xdr:from>
    <xdr:to>
      <xdr:col>0</xdr:col>
      <xdr:colOff>856615</xdr:colOff>
      <xdr:row>95</xdr:row>
      <xdr:rowOff>327502</xdr:rowOff>
    </xdr:to>
    <xdr:pic>
      <xdr:nvPicPr>
        <xdr:cNvPr id="139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70725030"/>
          <a:ext cx="808990" cy="267970"/>
        </a:xfrm>
        <a:prstGeom prst="rect">
          <a:avLst/>
        </a:prstGeom>
        <a:noFill/>
        <a:ln w="9525">
          <a:noFill/>
        </a:ln>
      </xdr:spPr>
    </xdr:pic>
    <xdr:clientData/>
  </xdr:twoCellAnchor>
  <xdr:twoCellAnchor>
    <xdr:from>
      <xdr:col>2</xdr:col>
      <xdr:colOff>214312</xdr:colOff>
      <xdr:row>95</xdr:row>
      <xdr:rowOff>121285</xdr:rowOff>
    </xdr:from>
    <xdr:to>
      <xdr:col>2</xdr:col>
      <xdr:colOff>1510347</xdr:colOff>
      <xdr:row>95</xdr:row>
      <xdr:rowOff>1422400</xdr:rowOff>
    </xdr:to>
    <xdr:pic>
      <xdr:nvPicPr>
        <xdr:cNvPr id="1396" name="图片 458" descr="2"/>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val="0"/>
            </a:ext>
          </a:extLst>
        </a:blip>
        <a:stretch>
          <a:fillRect/>
        </a:stretch>
      </xdr:blipFill>
      <xdr:spPr>
        <a:xfrm>
          <a:off x="3803015" y="70787260"/>
          <a:ext cx="1296035" cy="1301115"/>
        </a:xfrm>
        <a:prstGeom prst="rect">
          <a:avLst/>
        </a:prstGeom>
      </xdr:spPr>
    </xdr:pic>
    <xdr:clientData/>
  </xdr:twoCellAnchor>
  <xdr:twoCellAnchor>
    <xdr:from>
      <xdr:col>3</xdr:col>
      <xdr:colOff>85354</xdr:colOff>
      <xdr:row>95</xdr:row>
      <xdr:rowOff>119063</xdr:rowOff>
    </xdr:from>
    <xdr:to>
      <xdr:col>3</xdr:col>
      <xdr:colOff>1381389</xdr:colOff>
      <xdr:row>95</xdr:row>
      <xdr:rowOff>1421448</xdr:rowOff>
    </xdr:to>
    <xdr:pic>
      <xdr:nvPicPr>
        <xdr:cNvPr id="1397" name="图片 780" descr="11"/>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val="0"/>
            </a:ext>
          </a:extLst>
        </a:blip>
        <a:stretch>
          <a:fillRect/>
        </a:stretch>
      </xdr:blipFill>
      <xdr:spPr>
        <a:xfrm>
          <a:off x="5441950" y="70784720"/>
          <a:ext cx="1296035" cy="1302385"/>
        </a:xfrm>
        <a:prstGeom prst="rect">
          <a:avLst/>
        </a:prstGeom>
      </xdr:spPr>
    </xdr:pic>
    <xdr:clientData/>
  </xdr:twoCellAnchor>
  <xdr:twoCellAnchor>
    <xdr:from>
      <xdr:col>0</xdr:col>
      <xdr:colOff>916781</xdr:colOff>
      <xdr:row>96</xdr:row>
      <xdr:rowOff>90488</xdr:rowOff>
    </xdr:from>
    <xdr:to>
      <xdr:col>0</xdr:col>
      <xdr:colOff>1727041</xdr:colOff>
      <xdr:row>96</xdr:row>
      <xdr:rowOff>361633</xdr:rowOff>
    </xdr:to>
    <xdr:pic>
      <xdr:nvPicPr>
        <xdr:cNvPr id="1398" name="图片 264"/>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916305" y="72287765"/>
          <a:ext cx="810260" cy="271145"/>
        </a:xfrm>
        <a:prstGeom prst="rect">
          <a:avLst/>
        </a:prstGeom>
        <a:noFill/>
        <a:ln w="9525">
          <a:noFill/>
        </a:ln>
      </xdr:spPr>
    </xdr:pic>
    <xdr:clientData/>
  </xdr:twoCellAnchor>
  <xdr:twoCellAnchor>
    <xdr:from>
      <xdr:col>0</xdr:col>
      <xdr:colOff>47625</xdr:colOff>
      <xdr:row>96</xdr:row>
      <xdr:rowOff>59532</xdr:rowOff>
    </xdr:from>
    <xdr:to>
      <xdr:col>0</xdr:col>
      <xdr:colOff>856615</xdr:colOff>
      <xdr:row>96</xdr:row>
      <xdr:rowOff>327502</xdr:rowOff>
    </xdr:to>
    <xdr:pic>
      <xdr:nvPicPr>
        <xdr:cNvPr id="139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72256650"/>
          <a:ext cx="808990" cy="267970"/>
        </a:xfrm>
        <a:prstGeom prst="rect">
          <a:avLst/>
        </a:prstGeom>
        <a:noFill/>
        <a:ln w="9525">
          <a:noFill/>
        </a:ln>
      </xdr:spPr>
    </xdr:pic>
    <xdr:clientData/>
  </xdr:twoCellAnchor>
  <xdr:twoCellAnchor>
    <xdr:from>
      <xdr:col>2</xdr:col>
      <xdr:colOff>273844</xdr:colOff>
      <xdr:row>96</xdr:row>
      <xdr:rowOff>108585</xdr:rowOff>
    </xdr:from>
    <xdr:to>
      <xdr:col>2</xdr:col>
      <xdr:colOff>1569879</xdr:colOff>
      <xdr:row>96</xdr:row>
      <xdr:rowOff>1415415</xdr:rowOff>
    </xdr:to>
    <xdr:pic>
      <xdr:nvPicPr>
        <xdr:cNvPr id="1402" name="图片 705" descr="3"/>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val="0"/>
            </a:ext>
          </a:extLst>
        </a:blip>
        <a:stretch>
          <a:fillRect/>
        </a:stretch>
      </xdr:blipFill>
      <xdr:spPr>
        <a:xfrm>
          <a:off x="3862705" y="72306180"/>
          <a:ext cx="1296035" cy="1306830"/>
        </a:xfrm>
        <a:prstGeom prst="rect">
          <a:avLst/>
        </a:prstGeom>
      </xdr:spPr>
    </xdr:pic>
    <xdr:clientData/>
  </xdr:twoCellAnchor>
  <xdr:twoCellAnchor>
    <xdr:from>
      <xdr:col>3</xdr:col>
      <xdr:colOff>82179</xdr:colOff>
      <xdr:row>96</xdr:row>
      <xdr:rowOff>130969</xdr:rowOff>
    </xdr:from>
    <xdr:to>
      <xdr:col>3</xdr:col>
      <xdr:colOff>1378214</xdr:colOff>
      <xdr:row>96</xdr:row>
      <xdr:rowOff>1437164</xdr:rowOff>
    </xdr:to>
    <xdr:pic>
      <xdr:nvPicPr>
        <xdr:cNvPr id="1403" name="图片 706" descr="11(1)"/>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val="0"/>
            </a:ext>
          </a:extLst>
        </a:blip>
        <a:stretch>
          <a:fillRect/>
        </a:stretch>
      </xdr:blipFill>
      <xdr:spPr>
        <a:xfrm>
          <a:off x="5438775" y="72328405"/>
          <a:ext cx="1296035" cy="1306195"/>
        </a:xfrm>
        <a:prstGeom prst="rect">
          <a:avLst/>
        </a:prstGeom>
      </xdr:spPr>
    </xdr:pic>
    <xdr:clientData/>
  </xdr:twoCellAnchor>
  <xdr:twoCellAnchor>
    <xdr:from>
      <xdr:col>0</xdr:col>
      <xdr:colOff>916781</xdr:colOff>
      <xdr:row>97</xdr:row>
      <xdr:rowOff>90488</xdr:rowOff>
    </xdr:from>
    <xdr:to>
      <xdr:col>0</xdr:col>
      <xdr:colOff>1727041</xdr:colOff>
      <xdr:row>97</xdr:row>
      <xdr:rowOff>361633</xdr:rowOff>
    </xdr:to>
    <xdr:pic>
      <xdr:nvPicPr>
        <xdr:cNvPr id="1404" name="图片 264"/>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916305" y="73819385"/>
          <a:ext cx="810260" cy="271145"/>
        </a:xfrm>
        <a:prstGeom prst="rect">
          <a:avLst/>
        </a:prstGeom>
        <a:noFill/>
        <a:ln w="9525">
          <a:noFill/>
        </a:ln>
      </xdr:spPr>
    </xdr:pic>
    <xdr:clientData/>
  </xdr:twoCellAnchor>
  <xdr:twoCellAnchor>
    <xdr:from>
      <xdr:col>0</xdr:col>
      <xdr:colOff>47625</xdr:colOff>
      <xdr:row>97</xdr:row>
      <xdr:rowOff>59532</xdr:rowOff>
    </xdr:from>
    <xdr:to>
      <xdr:col>0</xdr:col>
      <xdr:colOff>856615</xdr:colOff>
      <xdr:row>97</xdr:row>
      <xdr:rowOff>327502</xdr:rowOff>
    </xdr:to>
    <xdr:pic>
      <xdr:nvPicPr>
        <xdr:cNvPr id="140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73788270"/>
          <a:ext cx="808990" cy="267970"/>
        </a:xfrm>
        <a:prstGeom prst="rect">
          <a:avLst/>
        </a:prstGeom>
        <a:noFill/>
        <a:ln w="9525">
          <a:noFill/>
        </a:ln>
      </xdr:spPr>
    </xdr:pic>
    <xdr:clientData/>
  </xdr:twoCellAnchor>
  <xdr:twoCellAnchor>
    <xdr:from>
      <xdr:col>2</xdr:col>
      <xdr:colOff>214313</xdr:colOff>
      <xdr:row>97</xdr:row>
      <xdr:rowOff>264478</xdr:rowOff>
    </xdr:from>
    <xdr:to>
      <xdr:col>2</xdr:col>
      <xdr:colOff>1510348</xdr:colOff>
      <xdr:row>97</xdr:row>
      <xdr:rowOff>1572578</xdr:rowOff>
    </xdr:to>
    <xdr:pic>
      <xdr:nvPicPr>
        <xdr:cNvPr id="1408" name="图片 454" descr="2(1)"/>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val="0"/>
            </a:ext>
          </a:extLst>
        </a:blip>
        <a:stretch>
          <a:fillRect/>
        </a:stretch>
      </xdr:blipFill>
      <xdr:spPr>
        <a:xfrm>
          <a:off x="3803015" y="73993375"/>
          <a:ext cx="1296035" cy="1308100"/>
        </a:xfrm>
        <a:prstGeom prst="rect">
          <a:avLst/>
        </a:prstGeom>
      </xdr:spPr>
    </xdr:pic>
    <xdr:clientData/>
  </xdr:twoCellAnchor>
  <xdr:twoCellAnchor>
    <xdr:from>
      <xdr:col>3</xdr:col>
      <xdr:colOff>108532</xdr:colOff>
      <xdr:row>97</xdr:row>
      <xdr:rowOff>285749</xdr:rowOff>
    </xdr:from>
    <xdr:to>
      <xdr:col>3</xdr:col>
      <xdr:colOff>1404567</xdr:colOff>
      <xdr:row>97</xdr:row>
      <xdr:rowOff>1591944</xdr:rowOff>
    </xdr:to>
    <xdr:pic>
      <xdr:nvPicPr>
        <xdr:cNvPr id="1409" name="图片 708" descr="11(2)"/>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val="0"/>
            </a:ext>
          </a:extLst>
        </a:blip>
        <a:stretch>
          <a:fillRect/>
        </a:stretch>
      </xdr:blipFill>
      <xdr:spPr>
        <a:xfrm>
          <a:off x="5464810" y="74014330"/>
          <a:ext cx="1296035" cy="1306195"/>
        </a:xfrm>
        <a:prstGeom prst="rect">
          <a:avLst/>
        </a:prstGeom>
      </xdr:spPr>
    </xdr:pic>
    <xdr:clientData/>
  </xdr:twoCellAnchor>
  <xdr:twoCellAnchor>
    <xdr:from>
      <xdr:col>0</xdr:col>
      <xdr:colOff>916781</xdr:colOff>
      <xdr:row>98</xdr:row>
      <xdr:rowOff>90488</xdr:rowOff>
    </xdr:from>
    <xdr:to>
      <xdr:col>0</xdr:col>
      <xdr:colOff>1727041</xdr:colOff>
      <xdr:row>98</xdr:row>
      <xdr:rowOff>361633</xdr:rowOff>
    </xdr:to>
    <xdr:pic>
      <xdr:nvPicPr>
        <xdr:cNvPr id="1410" name="图片 264"/>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916305" y="75716765"/>
          <a:ext cx="810260" cy="271145"/>
        </a:xfrm>
        <a:prstGeom prst="rect">
          <a:avLst/>
        </a:prstGeom>
        <a:noFill/>
        <a:ln w="9525">
          <a:noFill/>
        </a:ln>
      </xdr:spPr>
    </xdr:pic>
    <xdr:clientData/>
  </xdr:twoCellAnchor>
  <xdr:twoCellAnchor>
    <xdr:from>
      <xdr:col>0</xdr:col>
      <xdr:colOff>47625</xdr:colOff>
      <xdr:row>98</xdr:row>
      <xdr:rowOff>59532</xdr:rowOff>
    </xdr:from>
    <xdr:to>
      <xdr:col>0</xdr:col>
      <xdr:colOff>856615</xdr:colOff>
      <xdr:row>98</xdr:row>
      <xdr:rowOff>327502</xdr:rowOff>
    </xdr:to>
    <xdr:pic>
      <xdr:nvPicPr>
        <xdr:cNvPr id="141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75685650"/>
          <a:ext cx="808990" cy="267970"/>
        </a:xfrm>
        <a:prstGeom prst="rect">
          <a:avLst/>
        </a:prstGeom>
        <a:noFill/>
        <a:ln w="9525">
          <a:noFill/>
        </a:ln>
      </xdr:spPr>
    </xdr:pic>
    <xdr:clientData/>
  </xdr:twoCellAnchor>
  <xdr:twoCellAnchor>
    <xdr:from>
      <xdr:col>2</xdr:col>
      <xdr:colOff>226219</xdr:colOff>
      <xdr:row>98</xdr:row>
      <xdr:rowOff>155417</xdr:rowOff>
    </xdr:from>
    <xdr:to>
      <xdr:col>2</xdr:col>
      <xdr:colOff>1522254</xdr:colOff>
      <xdr:row>98</xdr:row>
      <xdr:rowOff>1456532</xdr:rowOff>
    </xdr:to>
    <xdr:pic>
      <xdr:nvPicPr>
        <xdr:cNvPr id="1414" name="图片 704" descr="3(1)"/>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val="0"/>
            </a:ext>
          </a:extLst>
        </a:blip>
        <a:stretch>
          <a:fillRect/>
        </a:stretch>
      </xdr:blipFill>
      <xdr:spPr>
        <a:xfrm>
          <a:off x="3815080" y="75781535"/>
          <a:ext cx="1296035" cy="1301115"/>
        </a:xfrm>
        <a:prstGeom prst="rect">
          <a:avLst/>
        </a:prstGeom>
      </xdr:spPr>
    </xdr:pic>
    <xdr:clientData/>
  </xdr:twoCellAnchor>
  <xdr:twoCellAnchor>
    <xdr:from>
      <xdr:col>3</xdr:col>
      <xdr:colOff>132344</xdr:colOff>
      <xdr:row>98</xdr:row>
      <xdr:rowOff>119063</xdr:rowOff>
    </xdr:from>
    <xdr:to>
      <xdr:col>3</xdr:col>
      <xdr:colOff>1428379</xdr:colOff>
      <xdr:row>98</xdr:row>
      <xdr:rowOff>1425258</xdr:rowOff>
    </xdr:to>
    <xdr:pic>
      <xdr:nvPicPr>
        <xdr:cNvPr id="1415" name="图片 778" descr="11(3)"/>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val="0"/>
            </a:ext>
          </a:extLst>
        </a:blip>
        <a:stretch>
          <a:fillRect/>
        </a:stretch>
      </xdr:blipFill>
      <xdr:spPr>
        <a:xfrm>
          <a:off x="5488940" y="75745340"/>
          <a:ext cx="1296035" cy="1306195"/>
        </a:xfrm>
        <a:prstGeom prst="rect">
          <a:avLst/>
        </a:prstGeom>
      </xdr:spPr>
    </xdr:pic>
    <xdr:clientData/>
  </xdr:twoCellAnchor>
  <xdr:twoCellAnchor>
    <xdr:from>
      <xdr:col>0</xdr:col>
      <xdr:colOff>47625</xdr:colOff>
      <xdr:row>99</xdr:row>
      <xdr:rowOff>59532</xdr:rowOff>
    </xdr:from>
    <xdr:to>
      <xdr:col>0</xdr:col>
      <xdr:colOff>856615</xdr:colOff>
      <xdr:row>99</xdr:row>
      <xdr:rowOff>327502</xdr:rowOff>
    </xdr:to>
    <xdr:pic>
      <xdr:nvPicPr>
        <xdr:cNvPr id="141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77217270"/>
          <a:ext cx="808990" cy="267970"/>
        </a:xfrm>
        <a:prstGeom prst="rect">
          <a:avLst/>
        </a:prstGeom>
        <a:noFill/>
        <a:ln w="9525">
          <a:noFill/>
        </a:ln>
      </xdr:spPr>
    </xdr:pic>
    <xdr:clientData/>
  </xdr:twoCellAnchor>
  <xdr:twoCellAnchor>
    <xdr:from>
      <xdr:col>2</xdr:col>
      <xdr:colOff>166688</xdr:colOff>
      <xdr:row>99</xdr:row>
      <xdr:rowOff>147320</xdr:rowOff>
    </xdr:from>
    <xdr:to>
      <xdr:col>2</xdr:col>
      <xdr:colOff>1462723</xdr:colOff>
      <xdr:row>99</xdr:row>
      <xdr:rowOff>1454150</xdr:rowOff>
    </xdr:to>
    <xdr:pic>
      <xdr:nvPicPr>
        <xdr:cNvPr id="1420" name="图片 455" descr="2(2)"/>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val="0"/>
            </a:ext>
          </a:extLst>
        </a:blip>
        <a:stretch>
          <a:fillRect/>
        </a:stretch>
      </xdr:blipFill>
      <xdr:spPr>
        <a:xfrm>
          <a:off x="3755390" y="77305535"/>
          <a:ext cx="1296035" cy="1306830"/>
        </a:xfrm>
        <a:prstGeom prst="rect">
          <a:avLst/>
        </a:prstGeom>
      </xdr:spPr>
    </xdr:pic>
    <xdr:clientData/>
  </xdr:twoCellAnchor>
  <xdr:twoCellAnchor>
    <xdr:from>
      <xdr:col>3</xdr:col>
      <xdr:colOff>124883</xdr:colOff>
      <xdr:row>99</xdr:row>
      <xdr:rowOff>95250</xdr:rowOff>
    </xdr:from>
    <xdr:to>
      <xdr:col>3</xdr:col>
      <xdr:colOff>1420918</xdr:colOff>
      <xdr:row>99</xdr:row>
      <xdr:rowOff>1401445</xdr:rowOff>
    </xdr:to>
    <xdr:pic>
      <xdr:nvPicPr>
        <xdr:cNvPr id="1421" name="图片 779" descr="11(4)"/>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val="0"/>
            </a:ext>
          </a:extLst>
        </a:blip>
        <a:stretch>
          <a:fillRect/>
        </a:stretch>
      </xdr:blipFill>
      <xdr:spPr>
        <a:xfrm>
          <a:off x="5481320" y="77253465"/>
          <a:ext cx="1296035" cy="1306195"/>
        </a:xfrm>
        <a:prstGeom prst="rect">
          <a:avLst/>
        </a:prstGeom>
      </xdr:spPr>
    </xdr:pic>
    <xdr:clientData/>
  </xdr:twoCellAnchor>
  <xdr:twoCellAnchor>
    <xdr:from>
      <xdr:col>0</xdr:col>
      <xdr:colOff>59266</xdr:colOff>
      <xdr:row>143</xdr:row>
      <xdr:rowOff>67733</xdr:rowOff>
    </xdr:from>
    <xdr:to>
      <xdr:col>0</xdr:col>
      <xdr:colOff>868256</xdr:colOff>
      <xdr:row>143</xdr:row>
      <xdr:rowOff>335703</xdr:rowOff>
    </xdr:to>
    <xdr:pic>
      <xdr:nvPicPr>
        <xdr:cNvPr id="142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43052800"/>
          <a:ext cx="808990" cy="267970"/>
        </a:xfrm>
        <a:prstGeom prst="rect">
          <a:avLst/>
        </a:prstGeom>
        <a:noFill/>
        <a:ln w="9525">
          <a:noFill/>
        </a:ln>
      </xdr:spPr>
    </xdr:pic>
    <xdr:clientData/>
  </xdr:twoCellAnchor>
  <xdr:twoCellAnchor>
    <xdr:from>
      <xdr:col>0</xdr:col>
      <xdr:colOff>940594</xdr:colOff>
      <xdr:row>143</xdr:row>
      <xdr:rowOff>71437</xdr:rowOff>
    </xdr:from>
    <xdr:to>
      <xdr:col>0</xdr:col>
      <xdr:colOff>1750854</xdr:colOff>
      <xdr:row>143</xdr:row>
      <xdr:rowOff>342582</xdr:rowOff>
    </xdr:to>
    <xdr:pic>
      <xdr:nvPicPr>
        <xdr:cNvPr id="1425" name="图片 264"/>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val="0"/>
            </a:ext>
          </a:extLst>
        </a:blip>
        <a:stretch>
          <a:fillRect/>
        </a:stretch>
      </xdr:blipFill>
      <xdr:spPr>
        <a:xfrm>
          <a:off x="940435" y="143056610"/>
          <a:ext cx="810260" cy="271145"/>
        </a:xfrm>
        <a:prstGeom prst="rect">
          <a:avLst/>
        </a:prstGeom>
        <a:noFill/>
        <a:ln w="9525">
          <a:noFill/>
        </a:ln>
      </xdr:spPr>
    </xdr:pic>
    <xdr:clientData/>
  </xdr:twoCellAnchor>
  <xdr:twoCellAnchor>
    <xdr:from>
      <xdr:col>2</xdr:col>
      <xdr:colOff>285751</xdr:colOff>
      <xdr:row>143</xdr:row>
      <xdr:rowOff>37307</xdr:rowOff>
    </xdr:from>
    <xdr:to>
      <xdr:col>2</xdr:col>
      <xdr:colOff>1524001</xdr:colOff>
      <xdr:row>143</xdr:row>
      <xdr:rowOff>1250156</xdr:rowOff>
    </xdr:to>
    <xdr:pic>
      <xdr:nvPicPr>
        <xdr:cNvPr id="1426" name="图片 399" descr="4"/>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val="0"/>
            </a:ext>
          </a:extLst>
        </a:blip>
        <a:stretch>
          <a:fillRect/>
        </a:stretch>
      </xdr:blipFill>
      <xdr:spPr>
        <a:xfrm>
          <a:off x="3874770" y="143022320"/>
          <a:ext cx="1238250" cy="1212850"/>
        </a:xfrm>
        <a:prstGeom prst="rect">
          <a:avLst/>
        </a:prstGeom>
      </xdr:spPr>
    </xdr:pic>
    <xdr:clientData/>
  </xdr:twoCellAnchor>
  <xdr:twoCellAnchor>
    <xdr:from>
      <xdr:col>3</xdr:col>
      <xdr:colOff>140600</xdr:colOff>
      <xdr:row>143</xdr:row>
      <xdr:rowOff>83343</xdr:rowOff>
    </xdr:from>
    <xdr:to>
      <xdr:col>3</xdr:col>
      <xdr:colOff>1341385</xdr:colOff>
      <xdr:row>143</xdr:row>
      <xdr:rowOff>1226343</xdr:rowOff>
    </xdr:to>
    <xdr:pic>
      <xdr:nvPicPr>
        <xdr:cNvPr id="1427" name="图片 411" descr="11"/>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val="0"/>
            </a:ext>
          </a:extLst>
        </a:blip>
        <a:stretch>
          <a:fillRect/>
        </a:stretch>
      </xdr:blipFill>
      <xdr:spPr>
        <a:xfrm>
          <a:off x="5497195" y="143068675"/>
          <a:ext cx="1200785" cy="1143000"/>
        </a:xfrm>
        <a:prstGeom prst="rect">
          <a:avLst/>
        </a:prstGeom>
      </xdr:spPr>
    </xdr:pic>
    <xdr:clientData/>
  </xdr:twoCellAnchor>
  <xdr:twoCellAnchor>
    <xdr:from>
      <xdr:col>0</xdr:col>
      <xdr:colOff>59266</xdr:colOff>
      <xdr:row>144</xdr:row>
      <xdr:rowOff>67733</xdr:rowOff>
    </xdr:from>
    <xdr:to>
      <xdr:col>0</xdr:col>
      <xdr:colOff>868256</xdr:colOff>
      <xdr:row>144</xdr:row>
      <xdr:rowOff>335703</xdr:rowOff>
    </xdr:to>
    <xdr:pic>
      <xdr:nvPicPr>
        <xdr:cNvPr id="142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44355820"/>
          <a:ext cx="808990" cy="267970"/>
        </a:xfrm>
        <a:prstGeom prst="rect">
          <a:avLst/>
        </a:prstGeom>
        <a:noFill/>
        <a:ln w="9525">
          <a:noFill/>
        </a:ln>
      </xdr:spPr>
    </xdr:pic>
    <xdr:clientData/>
  </xdr:twoCellAnchor>
  <xdr:twoCellAnchor>
    <xdr:from>
      <xdr:col>0</xdr:col>
      <xdr:colOff>940594</xdr:colOff>
      <xdr:row>144</xdr:row>
      <xdr:rowOff>71437</xdr:rowOff>
    </xdr:from>
    <xdr:to>
      <xdr:col>0</xdr:col>
      <xdr:colOff>1750854</xdr:colOff>
      <xdr:row>144</xdr:row>
      <xdr:rowOff>342582</xdr:rowOff>
    </xdr:to>
    <xdr:pic>
      <xdr:nvPicPr>
        <xdr:cNvPr id="1429" name="图片 264"/>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val="0"/>
            </a:ext>
          </a:extLst>
        </a:blip>
        <a:stretch>
          <a:fillRect/>
        </a:stretch>
      </xdr:blipFill>
      <xdr:spPr>
        <a:xfrm>
          <a:off x="940435" y="144359630"/>
          <a:ext cx="810260" cy="271145"/>
        </a:xfrm>
        <a:prstGeom prst="rect">
          <a:avLst/>
        </a:prstGeom>
        <a:noFill/>
        <a:ln w="9525">
          <a:noFill/>
        </a:ln>
      </xdr:spPr>
    </xdr:pic>
    <xdr:clientData/>
  </xdr:twoCellAnchor>
  <xdr:twoCellAnchor>
    <xdr:from>
      <xdr:col>2</xdr:col>
      <xdr:colOff>202407</xdr:colOff>
      <xdr:row>144</xdr:row>
      <xdr:rowOff>47625</xdr:rowOff>
    </xdr:from>
    <xdr:to>
      <xdr:col>2</xdr:col>
      <xdr:colOff>1498442</xdr:colOff>
      <xdr:row>145</xdr:row>
      <xdr:rowOff>644366</xdr:rowOff>
    </xdr:to>
    <xdr:pic>
      <xdr:nvPicPr>
        <xdr:cNvPr id="1432" name="图片 785" descr="2"/>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val="0"/>
            </a:ext>
          </a:extLst>
        </a:blip>
        <a:stretch>
          <a:fillRect/>
        </a:stretch>
      </xdr:blipFill>
      <xdr:spPr>
        <a:xfrm>
          <a:off x="3790950" y="144336135"/>
          <a:ext cx="1296035" cy="1297305"/>
        </a:xfrm>
        <a:prstGeom prst="rect">
          <a:avLst/>
        </a:prstGeom>
      </xdr:spPr>
    </xdr:pic>
    <xdr:clientData/>
  </xdr:twoCellAnchor>
  <xdr:twoCellAnchor>
    <xdr:from>
      <xdr:col>3</xdr:col>
      <xdr:colOff>109801</xdr:colOff>
      <xdr:row>144</xdr:row>
      <xdr:rowOff>99219</xdr:rowOff>
    </xdr:from>
    <xdr:to>
      <xdr:col>3</xdr:col>
      <xdr:colOff>1405836</xdr:colOff>
      <xdr:row>145</xdr:row>
      <xdr:rowOff>690880</xdr:rowOff>
    </xdr:to>
    <xdr:pic>
      <xdr:nvPicPr>
        <xdr:cNvPr id="1433" name="图片 794"/>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val="0"/>
            </a:ext>
          </a:extLst>
        </a:blip>
        <a:stretch>
          <a:fillRect/>
        </a:stretch>
      </xdr:blipFill>
      <xdr:spPr>
        <a:xfrm>
          <a:off x="5466080" y="144387570"/>
          <a:ext cx="1296035" cy="1292860"/>
        </a:xfrm>
        <a:prstGeom prst="rect">
          <a:avLst/>
        </a:prstGeom>
        <a:noFill/>
        <a:ln w="9525">
          <a:noFill/>
        </a:ln>
      </xdr:spPr>
    </xdr:pic>
    <xdr:clientData/>
  </xdr:twoCellAnchor>
  <xdr:twoCellAnchor>
    <xdr:from>
      <xdr:col>2</xdr:col>
      <xdr:colOff>357189</xdr:colOff>
      <xdr:row>479</xdr:row>
      <xdr:rowOff>90487</xdr:rowOff>
    </xdr:from>
    <xdr:to>
      <xdr:col>2</xdr:col>
      <xdr:colOff>1500189</xdr:colOff>
      <xdr:row>479</xdr:row>
      <xdr:rowOff>1233487</xdr:rowOff>
    </xdr:to>
    <xdr:pic>
      <xdr:nvPicPr>
        <xdr:cNvPr id="1436" name="图片 39" descr="4"/>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val="0"/>
            </a:ext>
          </a:extLst>
        </a:blip>
        <a:stretch>
          <a:fillRect/>
        </a:stretch>
      </xdr:blipFill>
      <xdr:spPr>
        <a:xfrm>
          <a:off x="3945890" y="559548665"/>
          <a:ext cx="1143000" cy="1143000"/>
        </a:xfrm>
        <a:prstGeom prst="rect">
          <a:avLst/>
        </a:prstGeom>
      </xdr:spPr>
    </xdr:pic>
    <xdr:clientData/>
  </xdr:twoCellAnchor>
  <xdr:twoCellAnchor>
    <xdr:from>
      <xdr:col>3</xdr:col>
      <xdr:colOff>256699</xdr:colOff>
      <xdr:row>479</xdr:row>
      <xdr:rowOff>154782</xdr:rowOff>
    </xdr:from>
    <xdr:to>
      <xdr:col>3</xdr:col>
      <xdr:colOff>1291303</xdr:colOff>
      <xdr:row>479</xdr:row>
      <xdr:rowOff>1188879</xdr:rowOff>
    </xdr:to>
    <xdr:pic>
      <xdr:nvPicPr>
        <xdr:cNvPr id="1437" name="图片 40" descr="15"/>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val="0"/>
            </a:ext>
          </a:extLst>
        </a:blip>
        <a:stretch>
          <a:fillRect/>
        </a:stretch>
      </xdr:blipFill>
      <xdr:spPr>
        <a:xfrm>
          <a:off x="5613400" y="559612800"/>
          <a:ext cx="1034415" cy="1034415"/>
        </a:xfrm>
        <a:prstGeom prst="rect">
          <a:avLst/>
        </a:prstGeom>
      </xdr:spPr>
    </xdr:pic>
    <xdr:clientData/>
  </xdr:twoCellAnchor>
  <xdr:twoCellAnchor>
    <xdr:from>
      <xdr:col>3</xdr:col>
      <xdr:colOff>89271</xdr:colOff>
      <xdr:row>247</xdr:row>
      <xdr:rowOff>95250</xdr:rowOff>
    </xdr:from>
    <xdr:to>
      <xdr:col>3</xdr:col>
      <xdr:colOff>1313551</xdr:colOff>
      <xdr:row>248</xdr:row>
      <xdr:rowOff>633412</xdr:rowOff>
    </xdr:to>
    <xdr:pic>
      <xdr:nvPicPr>
        <xdr:cNvPr id="981" name="图片 9" descr="C:/Users/Ray/AppData/Local/Temp/picturecompress_20210720174624/output_69.jpgoutput_69"/>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val="0"/>
            </a:ext>
          </a:extLst>
        </a:blip>
        <a:stretch>
          <a:fillRect/>
        </a:stretch>
      </xdr:blipFill>
      <xdr:spPr>
        <a:xfrm>
          <a:off x="5445760" y="257729355"/>
          <a:ext cx="1224280" cy="1236980"/>
        </a:xfrm>
        <a:prstGeom prst="rect">
          <a:avLst/>
        </a:prstGeom>
        <a:noFill/>
        <a:ln w="9525">
          <a:noFill/>
        </a:ln>
      </xdr:spPr>
    </xdr:pic>
    <xdr:clientData/>
  </xdr:twoCellAnchor>
  <xdr:twoCellAnchor>
    <xdr:from>
      <xdr:col>2</xdr:col>
      <xdr:colOff>190499</xdr:colOff>
      <xdr:row>247</xdr:row>
      <xdr:rowOff>129858</xdr:rowOff>
    </xdr:from>
    <xdr:to>
      <xdr:col>2</xdr:col>
      <xdr:colOff>1451609</xdr:colOff>
      <xdr:row>248</xdr:row>
      <xdr:rowOff>571500</xdr:rowOff>
    </xdr:to>
    <xdr:pic>
      <xdr:nvPicPr>
        <xdr:cNvPr id="1034" name="图片 37" descr="C:/Users/Ray/AppData/Local/Temp/picturecompress_20210720174624/output_107.jpgoutput_107"/>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val="0"/>
            </a:ext>
          </a:extLst>
        </a:blip>
        <a:stretch>
          <a:fillRect/>
        </a:stretch>
      </xdr:blipFill>
      <xdr:spPr>
        <a:xfrm>
          <a:off x="3778885" y="257763645"/>
          <a:ext cx="1261110" cy="1141095"/>
        </a:xfrm>
        <a:prstGeom prst="rect">
          <a:avLst/>
        </a:prstGeom>
        <a:noFill/>
        <a:ln w="9525">
          <a:noFill/>
        </a:ln>
      </xdr:spPr>
    </xdr:pic>
    <xdr:clientData/>
  </xdr:twoCellAnchor>
  <xdr:twoCellAnchor>
    <xdr:from>
      <xdr:col>0</xdr:col>
      <xdr:colOff>59267</xdr:colOff>
      <xdr:row>247</xdr:row>
      <xdr:rowOff>33867</xdr:rowOff>
    </xdr:from>
    <xdr:to>
      <xdr:col>0</xdr:col>
      <xdr:colOff>870162</xdr:colOff>
      <xdr:row>247</xdr:row>
      <xdr:rowOff>305012</xdr:rowOff>
    </xdr:to>
    <xdr:pic>
      <xdr:nvPicPr>
        <xdr:cNvPr id="1035" name="图片 508"/>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59055" y="257667760"/>
          <a:ext cx="810895" cy="271145"/>
        </a:xfrm>
        <a:prstGeom prst="rect">
          <a:avLst/>
        </a:prstGeom>
        <a:noFill/>
        <a:ln w="9525">
          <a:noFill/>
        </a:ln>
      </xdr:spPr>
    </xdr:pic>
    <xdr:clientData/>
  </xdr:twoCellAnchor>
  <xdr:twoCellAnchor>
    <xdr:from>
      <xdr:col>3</xdr:col>
      <xdr:colOff>162560</xdr:colOff>
      <xdr:row>249</xdr:row>
      <xdr:rowOff>143932</xdr:rowOff>
    </xdr:from>
    <xdr:to>
      <xdr:col>3</xdr:col>
      <xdr:colOff>1330763</xdr:colOff>
      <xdr:row>250</xdr:row>
      <xdr:rowOff>623146</xdr:rowOff>
    </xdr:to>
    <xdr:pic>
      <xdr:nvPicPr>
        <xdr:cNvPr id="1073" name="图片 8" descr="5c9e97fc73c3cc3f546fe58475a8b10"/>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val="0"/>
            </a:ext>
          </a:extLst>
        </a:blip>
        <a:srcRect/>
        <a:stretch>
          <a:fillRect/>
        </a:stretch>
      </xdr:blipFill>
      <xdr:spPr>
        <a:xfrm>
          <a:off x="5519420" y="259175885"/>
          <a:ext cx="1167765"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241036</xdr:colOff>
      <xdr:row>249</xdr:row>
      <xdr:rowOff>142345</xdr:rowOff>
    </xdr:from>
    <xdr:to>
      <xdr:col>2</xdr:col>
      <xdr:colOff>1429944</xdr:colOff>
      <xdr:row>250</xdr:row>
      <xdr:rowOff>641879</xdr:rowOff>
    </xdr:to>
    <xdr:pic>
      <xdr:nvPicPr>
        <xdr:cNvPr id="1074" name="图片 3" descr="7 (1)"/>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val="0"/>
            </a:ext>
          </a:extLst>
        </a:blip>
        <a:srcRect/>
        <a:stretch>
          <a:fillRect/>
        </a:stretch>
      </xdr:blipFill>
      <xdr:spPr>
        <a:xfrm>
          <a:off x="3829685" y="259174615"/>
          <a:ext cx="1188720" cy="1223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42334</xdr:colOff>
      <xdr:row>249</xdr:row>
      <xdr:rowOff>59267</xdr:rowOff>
    </xdr:from>
    <xdr:to>
      <xdr:col>0</xdr:col>
      <xdr:colOff>853229</xdr:colOff>
      <xdr:row>249</xdr:row>
      <xdr:rowOff>327237</xdr:rowOff>
    </xdr:to>
    <xdr:pic>
      <xdr:nvPicPr>
        <xdr:cNvPr id="1075" name="图片 493"/>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41910" y="259091430"/>
          <a:ext cx="810895" cy="267970"/>
        </a:xfrm>
        <a:prstGeom prst="rect">
          <a:avLst/>
        </a:prstGeom>
        <a:noFill/>
        <a:ln w="9525">
          <a:noFill/>
        </a:ln>
      </xdr:spPr>
    </xdr:pic>
    <xdr:clientData/>
  </xdr:twoCellAnchor>
  <xdr:twoCellAnchor>
    <xdr:from>
      <xdr:col>3</xdr:col>
      <xdr:colOff>99908</xdr:colOff>
      <xdr:row>251</xdr:row>
      <xdr:rowOff>127001</xdr:rowOff>
    </xdr:from>
    <xdr:to>
      <xdr:col>3</xdr:col>
      <xdr:colOff>1395308</xdr:colOff>
      <xdr:row>252</xdr:row>
      <xdr:rowOff>618066</xdr:rowOff>
    </xdr:to>
    <xdr:pic>
      <xdr:nvPicPr>
        <xdr:cNvPr id="1076" name="图片 5" descr="a61adff945ba3bc6355e2de3ef975fe"/>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val="0"/>
            </a:ext>
          </a:extLst>
        </a:blip>
        <a:srcRect/>
        <a:stretch>
          <a:fillRect/>
        </a:stretch>
      </xdr:blipFill>
      <xdr:spPr>
        <a:xfrm>
          <a:off x="5456555" y="260584315"/>
          <a:ext cx="1295400" cy="1191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258233</xdr:colOff>
      <xdr:row>251</xdr:row>
      <xdr:rowOff>152664</xdr:rowOff>
    </xdr:from>
    <xdr:to>
      <xdr:col>2</xdr:col>
      <xdr:colOff>1622213</xdr:colOff>
      <xdr:row>252</xdr:row>
      <xdr:rowOff>643730</xdr:rowOff>
    </xdr:to>
    <xdr:pic>
      <xdr:nvPicPr>
        <xdr:cNvPr id="1079" name="图片 2" descr="6 (5)"/>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val="0"/>
            </a:ext>
          </a:extLst>
        </a:blip>
        <a:srcRect/>
        <a:stretch>
          <a:fillRect/>
        </a:stretch>
      </xdr:blipFill>
      <xdr:spPr>
        <a:xfrm>
          <a:off x="3846830" y="260609715"/>
          <a:ext cx="1363980" cy="1191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251</xdr:row>
      <xdr:rowOff>93134</xdr:rowOff>
    </xdr:from>
    <xdr:to>
      <xdr:col>0</xdr:col>
      <xdr:colOff>887095</xdr:colOff>
      <xdr:row>251</xdr:row>
      <xdr:rowOff>361104</xdr:rowOff>
    </xdr:to>
    <xdr:pic>
      <xdr:nvPicPr>
        <xdr:cNvPr id="1081" name="图片 493"/>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76200" y="260550025"/>
          <a:ext cx="810895" cy="267970"/>
        </a:xfrm>
        <a:prstGeom prst="rect">
          <a:avLst/>
        </a:prstGeom>
        <a:noFill/>
        <a:ln w="9525">
          <a:noFill/>
        </a:ln>
      </xdr:spPr>
    </xdr:pic>
    <xdr:clientData/>
  </xdr:twoCellAnchor>
  <xdr:twoCellAnchor>
    <xdr:from>
      <xdr:col>0</xdr:col>
      <xdr:colOff>33867</xdr:colOff>
      <xdr:row>276</xdr:row>
      <xdr:rowOff>50800</xdr:rowOff>
    </xdr:from>
    <xdr:to>
      <xdr:col>0</xdr:col>
      <xdr:colOff>842857</xdr:colOff>
      <xdr:row>276</xdr:row>
      <xdr:rowOff>318770</xdr:rowOff>
    </xdr:to>
    <xdr:pic>
      <xdr:nvPicPr>
        <xdr:cNvPr id="1126"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297739435"/>
          <a:ext cx="808990" cy="267970"/>
        </a:xfrm>
        <a:prstGeom prst="rect">
          <a:avLst/>
        </a:prstGeom>
        <a:noFill/>
        <a:ln w="9525">
          <a:noFill/>
        </a:ln>
      </xdr:spPr>
    </xdr:pic>
    <xdr:clientData/>
  </xdr:twoCellAnchor>
  <xdr:twoCellAnchor>
    <xdr:from>
      <xdr:col>0</xdr:col>
      <xdr:colOff>952500</xdr:colOff>
      <xdr:row>276</xdr:row>
      <xdr:rowOff>66675</xdr:rowOff>
    </xdr:from>
    <xdr:to>
      <xdr:col>0</xdr:col>
      <xdr:colOff>1762760</xdr:colOff>
      <xdr:row>276</xdr:row>
      <xdr:rowOff>334645</xdr:rowOff>
    </xdr:to>
    <xdr:pic>
      <xdr:nvPicPr>
        <xdr:cNvPr id="1127"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952500" y="297755310"/>
          <a:ext cx="810260" cy="267970"/>
        </a:xfrm>
        <a:prstGeom prst="rect">
          <a:avLst/>
        </a:prstGeom>
        <a:noFill/>
        <a:ln w="9525">
          <a:noFill/>
        </a:ln>
      </xdr:spPr>
    </xdr:pic>
    <xdr:clientData/>
  </xdr:twoCellAnchor>
  <xdr:twoCellAnchor>
    <xdr:from>
      <xdr:col>2</xdr:col>
      <xdr:colOff>95250</xdr:colOff>
      <xdr:row>276</xdr:row>
      <xdr:rowOff>114300</xdr:rowOff>
    </xdr:from>
    <xdr:to>
      <xdr:col>2</xdr:col>
      <xdr:colOff>1391285</xdr:colOff>
      <xdr:row>277</xdr:row>
      <xdr:rowOff>618491</xdr:rowOff>
    </xdr:to>
    <xdr:pic>
      <xdr:nvPicPr>
        <xdr:cNvPr id="1141" name="图片 753" descr="cs127"/>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val="0"/>
            </a:ext>
          </a:extLst>
        </a:blip>
        <a:stretch>
          <a:fillRect/>
        </a:stretch>
      </xdr:blipFill>
      <xdr:spPr>
        <a:xfrm>
          <a:off x="3684270" y="297802935"/>
          <a:ext cx="1296035" cy="1203325"/>
        </a:xfrm>
        <a:prstGeom prst="rect">
          <a:avLst/>
        </a:prstGeom>
      </xdr:spPr>
    </xdr:pic>
    <xdr:clientData/>
  </xdr:twoCellAnchor>
  <xdr:twoCellAnchor>
    <xdr:from>
      <xdr:col>3</xdr:col>
      <xdr:colOff>113030</xdr:colOff>
      <xdr:row>276</xdr:row>
      <xdr:rowOff>190500</xdr:rowOff>
    </xdr:from>
    <xdr:to>
      <xdr:col>3</xdr:col>
      <xdr:colOff>1409065</xdr:colOff>
      <xdr:row>277</xdr:row>
      <xdr:rowOff>607695</xdr:rowOff>
    </xdr:to>
    <xdr:pic>
      <xdr:nvPicPr>
        <xdr:cNvPr id="1144" name="图片 754" descr="cs128"/>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val="0"/>
            </a:ext>
          </a:extLst>
        </a:blip>
        <a:stretch>
          <a:fillRect/>
        </a:stretch>
      </xdr:blipFill>
      <xdr:spPr>
        <a:xfrm>
          <a:off x="5469890" y="297879135"/>
          <a:ext cx="1296035" cy="1116330"/>
        </a:xfrm>
        <a:prstGeom prst="rect">
          <a:avLst/>
        </a:prstGeom>
      </xdr:spPr>
    </xdr:pic>
    <xdr:clientData/>
  </xdr:twoCellAnchor>
  <xdr:twoCellAnchor>
    <xdr:from>
      <xdr:col>0</xdr:col>
      <xdr:colOff>33867</xdr:colOff>
      <xdr:row>278</xdr:row>
      <xdr:rowOff>50800</xdr:rowOff>
    </xdr:from>
    <xdr:to>
      <xdr:col>0</xdr:col>
      <xdr:colOff>842857</xdr:colOff>
      <xdr:row>278</xdr:row>
      <xdr:rowOff>318770</xdr:rowOff>
    </xdr:to>
    <xdr:pic>
      <xdr:nvPicPr>
        <xdr:cNvPr id="1145"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299137705"/>
          <a:ext cx="808990" cy="267970"/>
        </a:xfrm>
        <a:prstGeom prst="rect">
          <a:avLst/>
        </a:prstGeom>
        <a:noFill/>
        <a:ln w="9525">
          <a:noFill/>
        </a:ln>
      </xdr:spPr>
    </xdr:pic>
    <xdr:clientData/>
  </xdr:twoCellAnchor>
  <xdr:twoCellAnchor>
    <xdr:from>
      <xdr:col>0</xdr:col>
      <xdr:colOff>942975</xdr:colOff>
      <xdr:row>278</xdr:row>
      <xdr:rowOff>95250</xdr:rowOff>
    </xdr:from>
    <xdr:to>
      <xdr:col>0</xdr:col>
      <xdr:colOff>1753235</xdr:colOff>
      <xdr:row>278</xdr:row>
      <xdr:rowOff>363220</xdr:rowOff>
    </xdr:to>
    <xdr:pic>
      <xdr:nvPicPr>
        <xdr:cNvPr id="1166"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942975" y="299182155"/>
          <a:ext cx="810260" cy="267970"/>
        </a:xfrm>
        <a:prstGeom prst="rect">
          <a:avLst/>
        </a:prstGeom>
        <a:noFill/>
        <a:ln w="9525">
          <a:noFill/>
        </a:ln>
      </xdr:spPr>
    </xdr:pic>
    <xdr:clientData/>
  </xdr:twoCellAnchor>
  <xdr:twoCellAnchor>
    <xdr:from>
      <xdr:col>2</xdr:col>
      <xdr:colOff>104775</xdr:colOff>
      <xdr:row>278</xdr:row>
      <xdr:rowOff>119062</xdr:rowOff>
    </xdr:from>
    <xdr:to>
      <xdr:col>2</xdr:col>
      <xdr:colOff>1400810</xdr:colOff>
      <xdr:row>279</xdr:row>
      <xdr:rowOff>642937</xdr:rowOff>
    </xdr:to>
    <xdr:pic>
      <xdr:nvPicPr>
        <xdr:cNvPr id="1167" name="图片 757" descr="cs1211"/>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val="0"/>
            </a:ext>
          </a:extLst>
        </a:blip>
        <a:stretch>
          <a:fillRect/>
        </a:stretch>
      </xdr:blipFill>
      <xdr:spPr>
        <a:xfrm>
          <a:off x="3693795" y="299205650"/>
          <a:ext cx="1296035" cy="1223010"/>
        </a:xfrm>
        <a:prstGeom prst="rect">
          <a:avLst/>
        </a:prstGeom>
      </xdr:spPr>
    </xdr:pic>
    <xdr:clientData/>
  </xdr:twoCellAnchor>
  <xdr:twoCellAnchor>
    <xdr:from>
      <xdr:col>3</xdr:col>
      <xdr:colOff>128905</xdr:colOff>
      <xdr:row>278</xdr:row>
      <xdr:rowOff>95250</xdr:rowOff>
    </xdr:from>
    <xdr:to>
      <xdr:col>3</xdr:col>
      <xdr:colOff>1424940</xdr:colOff>
      <xdr:row>279</xdr:row>
      <xdr:rowOff>523875</xdr:rowOff>
    </xdr:to>
    <xdr:pic>
      <xdr:nvPicPr>
        <xdr:cNvPr id="1170" name="图片 758" descr="cs1212"/>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val="0"/>
            </a:ext>
          </a:extLst>
        </a:blip>
        <a:stretch>
          <a:fillRect/>
        </a:stretch>
      </xdr:blipFill>
      <xdr:spPr>
        <a:xfrm>
          <a:off x="5485765" y="299182155"/>
          <a:ext cx="1296035" cy="1127760"/>
        </a:xfrm>
        <a:prstGeom prst="rect">
          <a:avLst/>
        </a:prstGeom>
      </xdr:spPr>
    </xdr:pic>
    <xdr:clientData/>
  </xdr:twoCellAnchor>
  <xdr:twoCellAnchor>
    <xdr:from>
      <xdr:col>0</xdr:col>
      <xdr:colOff>33867</xdr:colOff>
      <xdr:row>282</xdr:row>
      <xdr:rowOff>50800</xdr:rowOff>
    </xdr:from>
    <xdr:to>
      <xdr:col>0</xdr:col>
      <xdr:colOff>842857</xdr:colOff>
      <xdr:row>282</xdr:row>
      <xdr:rowOff>318770</xdr:rowOff>
    </xdr:to>
    <xdr:pic>
      <xdr:nvPicPr>
        <xdr:cNvPr id="1171"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301934245"/>
          <a:ext cx="808990" cy="267970"/>
        </a:xfrm>
        <a:prstGeom prst="rect">
          <a:avLst/>
        </a:prstGeom>
        <a:noFill/>
        <a:ln w="9525">
          <a:noFill/>
        </a:ln>
      </xdr:spPr>
    </xdr:pic>
    <xdr:clientData/>
  </xdr:twoCellAnchor>
  <xdr:twoCellAnchor>
    <xdr:from>
      <xdr:col>0</xdr:col>
      <xdr:colOff>952500</xdr:colOff>
      <xdr:row>282</xdr:row>
      <xdr:rowOff>66675</xdr:rowOff>
    </xdr:from>
    <xdr:to>
      <xdr:col>0</xdr:col>
      <xdr:colOff>1762760</xdr:colOff>
      <xdr:row>282</xdr:row>
      <xdr:rowOff>334645</xdr:rowOff>
    </xdr:to>
    <xdr:pic>
      <xdr:nvPicPr>
        <xdr:cNvPr id="1182" name="图片 89"/>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952500" y="301950120"/>
          <a:ext cx="810260" cy="267970"/>
        </a:xfrm>
        <a:prstGeom prst="rect">
          <a:avLst/>
        </a:prstGeom>
        <a:noFill/>
        <a:ln w="9525">
          <a:noFill/>
        </a:ln>
      </xdr:spPr>
    </xdr:pic>
    <xdr:clientData/>
  </xdr:twoCellAnchor>
  <xdr:twoCellAnchor>
    <xdr:from>
      <xdr:col>3</xdr:col>
      <xdr:colOff>115571</xdr:colOff>
      <xdr:row>282</xdr:row>
      <xdr:rowOff>387985</xdr:rowOff>
    </xdr:from>
    <xdr:to>
      <xdr:col>3</xdr:col>
      <xdr:colOff>1411606</xdr:colOff>
      <xdr:row>282</xdr:row>
      <xdr:rowOff>1694180</xdr:rowOff>
    </xdr:to>
    <xdr:pic>
      <xdr:nvPicPr>
        <xdr:cNvPr id="1183" name="图片 827" descr="9(17)"/>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val="0"/>
            </a:ext>
          </a:extLst>
        </a:blip>
        <a:stretch>
          <a:fillRect/>
        </a:stretch>
      </xdr:blipFill>
      <xdr:spPr>
        <a:xfrm>
          <a:off x="5472430" y="302271430"/>
          <a:ext cx="1296035" cy="1306195"/>
        </a:xfrm>
        <a:prstGeom prst="rect">
          <a:avLst/>
        </a:prstGeom>
      </xdr:spPr>
    </xdr:pic>
    <xdr:clientData/>
  </xdr:twoCellAnchor>
  <xdr:twoCellAnchor>
    <xdr:from>
      <xdr:col>2</xdr:col>
      <xdr:colOff>130969</xdr:colOff>
      <xdr:row>282</xdr:row>
      <xdr:rowOff>416719</xdr:rowOff>
    </xdr:from>
    <xdr:to>
      <xdr:col>2</xdr:col>
      <xdr:colOff>1427004</xdr:colOff>
      <xdr:row>282</xdr:row>
      <xdr:rowOff>1715929</xdr:rowOff>
    </xdr:to>
    <xdr:pic>
      <xdr:nvPicPr>
        <xdr:cNvPr id="1188" name="图片 830" descr="1(13)"/>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val="0"/>
            </a:ext>
          </a:extLst>
        </a:blip>
        <a:stretch>
          <a:fillRect/>
        </a:stretch>
      </xdr:blipFill>
      <xdr:spPr>
        <a:xfrm>
          <a:off x="3719830" y="302300005"/>
          <a:ext cx="1296035" cy="1299210"/>
        </a:xfrm>
        <a:prstGeom prst="rect">
          <a:avLst/>
        </a:prstGeom>
      </xdr:spPr>
    </xdr:pic>
    <xdr:clientData/>
  </xdr:twoCellAnchor>
  <xdr:twoCellAnchor>
    <xdr:from>
      <xdr:col>0</xdr:col>
      <xdr:colOff>67734</xdr:colOff>
      <xdr:row>565</xdr:row>
      <xdr:rowOff>93133</xdr:rowOff>
    </xdr:from>
    <xdr:to>
      <xdr:col>0</xdr:col>
      <xdr:colOff>876724</xdr:colOff>
      <xdr:row>565</xdr:row>
      <xdr:rowOff>372533</xdr:rowOff>
    </xdr:to>
    <xdr:pic>
      <xdr:nvPicPr>
        <xdr:cNvPr id="1267"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60085675"/>
          <a:ext cx="808990" cy="279400"/>
        </a:xfrm>
        <a:prstGeom prst="rect">
          <a:avLst/>
        </a:prstGeom>
        <a:noFill/>
        <a:ln w="9525">
          <a:noFill/>
        </a:ln>
      </xdr:spPr>
    </xdr:pic>
    <xdr:clientData/>
  </xdr:twoCellAnchor>
  <xdr:twoCellAnchor>
    <xdr:from>
      <xdr:col>2</xdr:col>
      <xdr:colOff>247650</xdr:colOff>
      <xdr:row>565</xdr:row>
      <xdr:rowOff>209550</xdr:rowOff>
    </xdr:from>
    <xdr:to>
      <xdr:col>2</xdr:col>
      <xdr:colOff>1268652</xdr:colOff>
      <xdr:row>566</xdr:row>
      <xdr:rowOff>541230</xdr:rowOff>
    </xdr:to>
    <xdr:pic>
      <xdr:nvPicPr>
        <xdr:cNvPr id="1268" name="图片 2" descr="C:/Users/庞文成/AppData/Local/Temp/picturecompress_20220402134307/output_2.jpgoutput_2"/>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val="0"/>
            </a:ext>
          </a:extLst>
        </a:blip>
        <a:stretch>
          <a:fillRect/>
        </a:stretch>
      </xdr:blipFill>
      <xdr:spPr>
        <a:xfrm>
          <a:off x="3836670" y="660202515"/>
          <a:ext cx="1020445" cy="1032510"/>
        </a:xfrm>
        <a:prstGeom prst="rect">
          <a:avLst/>
        </a:prstGeom>
      </xdr:spPr>
    </xdr:pic>
    <xdr:clientData/>
  </xdr:twoCellAnchor>
  <xdr:twoCellAnchor>
    <xdr:from>
      <xdr:col>3</xdr:col>
      <xdr:colOff>174625</xdr:colOff>
      <xdr:row>565</xdr:row>
      <xdr:rowOff>66675</xdr:rowOff>
    </xdr:from>
    <xdr:to>
      <xdr:col>3</xdr:col>
      <xdr:colOff>1403350</xdr:colOff>
      <xdr:row>566</xdr:row>
      <xdr:rowOff>607905</xdr:rowOff>
    </xdr:to>
    <xdr:pic>
      <xdr:nvPicPr>
        <xdr:cNvPr id="1271" name="图片 3" descr="C:/Users/庞文成/AppData/Local/Temp/picturecompress_20220402134307/output_1.jpgoutput_1"/>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val="0"/>
            </a:ext>
          </a:extLst>
        </a:blip>
        <a:stretch>
          <a:fillRect/>
        </a:stretch>
      </xdr:blipFill>
      <xdr:spPr>
        <a:xfrm>
          <a:off x="5531485" y="660059640"/>
          <a:ext cx="1228725" cy="1242060"/>
        </a:xfrm>
        <a:prstGeom prst="rect">
          <a:avLst/>
        </a:prstGeom>
      </xdr:spPr>
    </xdr:pic>
    <xdr:clientData/>
  </xdr:twoCellAnchor>
  <xdr:twoCellAnchor>
    <xdr:from>
      <xdr:col>0</xdr:col>
      <xdr:colOff>67734</xdr:colOff>
      <xdr:row>567</xdr:row>
      <xdr:rowOff>93133</xdr:rowOff>
    </xdr:from>
    <xdr:to>
      <xdr:col>0</xdr:col>
      <xdr:colOff>876724</xdr:colOff>
      <xdr:row>567</xdr:row>
      <xdr:rowOff>372533</xdr:rowOff>
    </xdr:to>
    <xdr:pic>
      <xdr:nvPicPr>
        <xdr:cNvPr id="1274"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61485850"/>
          <a:ext cx="808990" cy="279400"/>
        </a:xfrm>
        <a:prstGeom prst="rect">
          <a:avLst/>
        </a:prstGeom>
        <a:noFill/>
        <a:ln w="9525">
          <a:noFill/>
        </a:ln>
      </xdr:spPr>
    </xdr:pic>
    <xdr:clientData/>
  </xdr:twoCellAnchor>
  <xdr:twoCellAnchor>
    <xdr:from>
      <xdr:col>2</xdr:col>
      <xdr:colOff>171451</xdr:colOff>
      <xdr:row>567</xdr:row>
      <xdr:rowOff>742950</xdr:rowOff>
    </xdr:from>
    <xdr:to>
      <xdr:col>2</xdr:col>
      <xdr:colOff>1314451</xdr:colOff>
      <xdr:row>568</xdr:row>
      <xdr:rowOff>781685</xdr:rowOff>
    </xdr:to>
    <xdr:pic>
      <xdr:nvPicPr>
        <xdr:cNvPr id="1275" name="图片 81" descr="1"/>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val="0"/>
            </a:ext>
          </a:extLst>
        </a:blip>
        <a:stretch>
          <a:fillRect/>
        </a:stretch>
      </xdr:blipFill>
      <xdr:spPr>
        <a:xfrm>
          <a:off x="3760470" y="662136090"/>
          <a:ext cx="1143000" cy="1212215"/>
        </a:xfrm>
        <a:prstGeom prst="rect">
          <a:avLst/>
        </a:prstGeom>
      </xdr:spPr>
    </xdr:pic>
    <xdr:clientData/>
  </xdr:twoCellAnchor>
  <xdr:twoCellAnchor>
    <xdr:from>
      <xdr:col>3</xdr:col>
      <xdr:colOff>170180</xdr:colOff>
      <xdr:row>567</xdr:row>
      <xdr:rowOff>657225</xdr:rowOff>
    </xdr:from>
    <xdr:to>
      <xdr:col>3</xdr:col>
      <xdr:colOff>1351915</xdr:colOff>
      <xdr:row>568</xdr:row>
      <xdr:rowOff>667385</xdr:rowOff>
    </xdr:to>
    <xdr:pic>
      <xdr:nvPicPr>
        <xdr:cNvPr id="1313" name="图片 82" descr="2"/>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val="0"/>
            </a:ext>
          </a:extLst>
        </a:blip>
        <a:stretch>
          <a:fillRect/>
        </a:stretch>
      </xdr:blipFill>
      <xdr:spPr>
        <a:xfrm>
          <a:off x="5527040" y="662050365"/>
          <a:ext cx="1181735" cy="1183640"/>
        </a:xfrm>
        <a:prstGeom prst="rect">
          <a:avLst/>
        </a:prstGeom>
      </xdr:spPr>
    </xdr:pic>
    <xdr:clientData/>
  </xdr:twoCellAnchor>
  <xdr:twoCellAnchor>
    <xdr:from>
      <xdr:col>2</xdr:col>
      <xdr:colOff>42333</xdr:colOff>
      <xdr:row>473</xdr:row>
      <xdr:rowOff>143933</xdr:rowOff>
    </xdr:from>
    <xdr:to>
      <xdr:col>2</xdr:col>
      <xdr:colOff>1338368</xdr:colOff>
      <xdr:row>473</xdr:row>
      <xdr:rowOff>1443143</xdr:rowOff>
    </xdr:to>
    <xdr:pic>
      <xdr:nvPicPr>
        <xdr:cNvPr id="1341" name="图片 122" descr="5"/>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3630930" y="545329745"/>
          <a:ext cx="1296035" cy="1299210"/>
        </a:xfrm>
        <a:prstGeom prst="rect">
          <a:avLst/>
        </a:prstGeom>
      </xdr:spPr>
    </xdr:pic>
    <xdr:clientData/>
  </xdr:twoCellAnchor>
  <xdr:twoCellAnchor>
    <xdr:from>
      <xdr:col>3</xdr:col>
      <xdr:colOff>91864</xdr:colOff>
      <xdr:row>473</xdr:row>
      <xdr:rowOff>166370</xdr:rowOff>
    </xdr:from>
    <xdr:to>
      <xdr:col>3</xdr:col>
      <xdr:colOff>1387899</xdr:colOff>
      <xdr:row>473</xdr:row>
      <xdr:rowOff>1465580</xdr:rowOff>
    </xdr:to>
    <xdr:pic>
      <xdr:nvPicPr>
        <xdr:cNvPr id="1342" name="图片 123" descr="9"/>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5448300" y="545352605"/>
          <a:ext cx="1296035" cy="1299210"/>
        </a:xfrm>
        <a:prstGeom prst="rect">
          <a:avLst/>
        </a:prstGeom>
      </xdr:spPr>
    </xdr:pic>
    <xdr:clientData/>
  </xdr:twoCellAnchor>
  <xdr:twoCellAnchor>
    <xdr:from>
      <xdr:col>0</xdr:col>
      <xdr:colOff>50800</xdr:colOff>
      <xdr:row>520</xdr:row>
      <xdr:rowOff>50799</xdr:rowOff>
    </xdr:from>
    <xdr:to>
      <xdr:col>0</xdr:col>
      <xdr:colOff>859790</xdr:colOff>
      <xdr:row>520</xdr:row>
      <xdr:rowOff>318769</xdr:rowOff>
    </xdr:to>
    <xdr:pic>
      <xdr:nvPicPr>
        <xdr:cNvPr id="1350"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9245055"/>
          <a:ext cx="808990" cy="267970"/>
        </a:xfrm>
        <a:prstGeom prst="rect">
          <a:avLst/>
        </a:prstGeom>
        <a:noFill/>
        <a:ln w="9525">
          <a:noFill/>
        </a:ln>
      </xdr:spPr>
    </xdr:pic>
    <xdr:clientData/>
  </xdr:twoCellAnchor>
  <xdr:twoCellAnchor>
    <xdr:from>
      <xdr:col>2</xdr:col>
      <xdr:colOff>127000</xdr:colOff>
      <xdr:row>520</xdr:row>
      <xdr:rowOff>33867</xdr:rowOff>
    </xdr:from>
    <xdr:to>
      <xdr:col>2</xdr:col>
      <xdr:colOff>1423035</xdr:colOff>
      <xdr:row>520</xdr:row>
      <xdr:rowOff>1336252</xdr:rowOff>
    </xdr:to>
    <xdr:pic>
      <xdr:nvPicPr>
        <xdr:cNvPr id="1356" name="图片 37" descr="1_副本"/>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val="0"/>
            </a:ext>
          </a:extLst>
        </a:blip>
        <a:stretch>
          <a:fillRect/>
        </a:stretch>
      </xdr:blipFill>
      <xdr:spPr>
        <a:xfrm>
          <a:off x="3716020" y="599228545"/>
          <a:ext cx="1296035" cy="1302385"/>
        </a:xfrm>
        <a:prstGeom prst="rect">
          <a:avLst/>
        </a:prstGeom>
      </xdr:spPr>
    </xdr:pic>
    <xdr:clientData/>
  </xdr:twoCellAnchor>
  <xdr:twoCellAnchor>
    <xdr:from>
      <xdr:col>3</xdr:col>
      <xdr:colOff>102447</xdr:colOff>
      <xdr:row>520</xdr:row>
      <xdr:rowOff>59266</xdr:rowOff>
    </xdr:from>
    <xdr:to>
      <xdr:col>3</xdr:col>
      <xdr:colOff>1398482</xdr:colOff>
      <xdr:row>520</xdr:row>
      <xdr:rowOff>1361651</xdr:rowOff>
    </xdr:to>
    <xdr:pic>
      <xdr:nvPicPr>
        <xdr:cNvPr id="1362" name="图片 39" descr="11_副本"/>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val="0"/>
            </a:ext>
          </a:extLst>
        </a:blip>
        <a:stretch>
          <a:fillRect/>
        </a:stretch>
      </xdr:blipFill>
      <xdr:spPr>
        <a:xfrm>
          <a:off x="5459095" y="599253945"/>
          <a:ext cx="1296035" cy="1302385"/>
        </a:xfrm>
        <a:prstGeom prst="rect">
          <a:avLst/>
        </a:prstGeom>
      </xdr:spPr>
    </xdr:pic>
    <xdr:clientData/>
  </xdr:twoCellAnchor>
  <xdr:twoCellAnchor>
    <xdr:from>
      <xdr:col>0</xdr:col>
      <xdr:colOff>50800</xdr:colOff>
      <xdr:row>522</xdr:row>
      <xdr:rowOff>50799</xdr:rowOff>
    </xdr:from>
    <xdr:to>
      <xdr:col>0</xdr:col>
      <xdr:colOff>859790</xdr:colOff>
      <xdr:row>522</xdr:row>
      <xdr:rowOff>318769</xdr:rowOff>
    </xdr:to>
    <xdr:pic>
      <xdr:nvPicPr>
        <xdr:cNvPr id="1363"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602037785"/>
          <a:ext cx="808990" cy="267970"/>
        </a:xfrm>
        <a:prstGeom prst="rect">
          <a:avLst/>
        </a:prstGeom>
        <a:noFill/>
        <a:ln w="9525">
          <a:noFill/>
        </a:ln>
      </xdr:spPr>
    </xdr:pic>
    <xdr:clientData/>
  </xdr:twoCellAnchor>
  <xdr:twoCellAnchor>
    <xdr:from>
      <xdr:col>2</xdr:col>
      <xdr:colOff>127000</xdr:colOff>
      <xdr:row>522</xdr:row>
      <xdr:rowOff>33867</xdr:rowOff>
    </xdr:from>
    <xdr:to>
      <xdr:col>2</xdr:col>
      <xdr:colOff>1423035</xdr:colOff>
      <xdr:row>522</xdr:row>
      <xdr:rowOff>1336252</xdr:rowOff>
    </xdr:to>
    <xdr:pic>
      <xdr:nvPicPr>
        <xdr:cNvPr id="1374" name="图片 37" descr="1_副本"/>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val="0"/>
            </a:ext>
          </a:extLst>
        </a:blip>
        <a:stretch>
          <a:fillRect/>
        </a:stretch>
      </xdr:blipFill>
      <xdr:spPr>
        <a:xfrm>
          <a:off x="3716020" y="602021275"/>
          <a:ext cx="1296035" cy="1302385"/>
        </a:xfrm>
        <a:prstGeom prst="rect">
          <a:avLst/>
        </a:prstGeom>
      </xdr:spPr>
    </xdr:pic>
    <xdr:clientData/>
  </xdr:twoCellAnchor>
  <xdr:twoCellAnchor>
    <xdr:from>
      <xdr:col>3</xdr:col>
      <xdr:colOff>102447</xdr:colOff>
      <xdr:row>522</xdr:row>
      <xdr:rowOff>59266</xdr:rowOff>
    </xdr:from>
    <xdr:to>
      <xdr:col>3</xdr:col>
      <xdr:colOff>1398482</xdr:colOff>
      <xdr:row>522</xdr:row>
      <xdr:rowOff>1361651</xdr:rowOff>
    </xdr:to>
    <xdr:pic>
      <xdr:nvPicPr>
        <xdr:cNvPr id="1378" name="图片 39" descr="11_副本"/>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val="0"/>
            </a:ext>
          </a:extLst>
        </a:blip>
        <a:stretch>
          <a:fillRect/>
        </a:stretch>
      </xdr:blipFill>
      <xdr:spPr>
        <a:xfrm>
          <a:off x="5459095" y="602046675"/>
          <a:ext cx="1296035" cy="1302385"/>
        </a:xfrm>
        <a:prstGeom prst="rect">
          <a:avLst/>
        </a:prstGeom>
      </xdr:spPr>
    </xdr:pic>
    <xdr:clientData/>
  </xdr:twoCellAnchor>
  <xdr:twoCellAnchor>
    <xdr:from>
      <xdr:col>0</xdr:col>
      <xdr:colOff>50800</xdr:colOff>
      <xdr:row>521</xdr:row>
      <xdr:rowOff>50799</xdr:rowOff>
    </xdr:from>
    <xdr:to>
      <xdr:col>0</xdr:col>
      <xdr:colOff>859790</xdr:colOff>
      <xdr:row>521</xdr:row>
      <xdr:rowOff>318769</xdr:rowOff>
    </xdr:to>
    <xdr:pic>
      <xdr:nvPicPr>
        <xdr:cNvPr id="1383"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600641420"/>
          <a:ext cx="808990" cy="267970"/>
        </a:xfrm>
        <a:prstGeom prst="rect">
          <a:avLst/>
        </a:prstGeom>
        <a:noFill/>
        <a:ln w="9525">
          <a:noFill/>
        </a:ln>
      </xdr:spPr>
    </xdr:pic>
    <xdr:clientData/>
  </xdr:twoCellAnchor>
  <xdr:twoCellAnchor>
    <xdr:from>
      <xdr:col>2</xdr:col>
      <xdr:colOff>127000</xdr:colOff>
      <xdr:row>521</xdr:row>
      <xdr:rowOff>33867</xdr:rowOff>
    </xdr:from>
    <xdr:to>
      <xdr:col>2</xdr:col>
      <xdr:colOff>1423035</xdr:colOff>
      <xdr:row>521</xdr:row>
      <xdr:rowOff>1336252</xdr:rowOff>
    </xdr:to>
    <xdr:pic>
      <xdr:nvPicPr>
        <xdr:cNvPr id="1384" name="图片 37" descr="1_副本"/>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val="0"/>
            </a:ext>
          </a:extLst>
        </a:blip>
        <a:stretch>
          <a:fillRect/>
        </a:stretch>
      </xdr:blipFill>
      <xdr:spPr>
        <a:xfrm>
          <a:off x="3716020" y="600624910"/>
          <a:ext cx="1296035" cy="1302385"/>
        </a:xfrm>
        <a:prstGeom prst="rect">
          <a:avLst/>
        </a:prstGeom>
      </xdr:spPr>
    </xdr:pic>
    <xdr:clientData/>
  </xdr:twoCellAnchor>
  <xdr:twoCellAnchor>
    <xdr:from>
      <xdr:col>3</xdr:col>
      <xdr:colOff>102447</xdr:colOff>
      <xdr:row>521</xdr:row>
      <xdr:rowOff>59266</xdr:rowOff>
    </xdr:from>
    <xdr:to>
      <xdr:col>3</xdr:col>
      <xdr:colOff>1398482</xdr:colOff>
      <xdr:row>521</xdr:row>
      <xdr:rowOff>1361651</xdr:rowOff>
    </xdr:to>
    <xdr:pic>
      <xdr:nvPicPr>
        <xdr:cNvPr id="1388" name="图片 39" descr="11_副本"/>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val="0"/>
            </a:ext>
          </a:extLst>
        </a:blip>
        <a:stretch>
          <a:fillRect/>
        </a:stretch>
      </xdr:blipFill>
      <xdr:spPr>
        <a:xfrm>
          <a:off x="5459095" y="600650310"/>
          <a:ext cx="1296035" cy="1302385"/>
        </a:xfrm>
        <a:prstGeom prst="rect">
          <a:avLst/>
        </a:prstGeom>
      </xdr:spPr>
    </xdr:pic>
    <xdr:clientData/>
  </xdr:twoCellAnchor>
  <xdr:twoCellAnchor>
    <xdr:from>
      <xdr:col>0</xdr:col>
      <xdr:colOff>50800</xdr:colOff>
      <xdr:row>465</xdr:row>
      <xdr:rowOff>118534</xdr:rowOff>
    </xdr:from>
    <xdr:to>
      <xdr:col>0</xdr:col>
      <xdr:colOff>859790</xdr:colOff>
      <xdr:row>465</xdr:row>
      <xdr:rowOff>386504</xdr:rowOff>
    </xdr:to>
    <xdr:pic>
      <xdr:nvPicPr>
        <xdr:cNvPr id="1416"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25677130"/>
          <a:ext cx="808990" cy="267970"/>
        </a:xfrm>
        <a:prstGeom prst="rect">
          <a:avLst/>
        </a:prstGeom>
        <a:noFill/>
        <a:ln w="9525">
          <a:noFill/>
        </a:ln>
      </xdr:spPr>
    </xdr:pic>
    <xdr:clientData/>
  </xdr:twoCellAnchor>
  <xdr:twoCellAnchor>
    <xdr:from>
      <xdr:col>2</xdr:col>
      <xdr:colOff>130968</xdr:colOff>
      <xdr:row>465</xdr:row>
      <xdr:rowOff>500063</xdr:rowOff>
    </xdr:from>
    <xdr:to>
      <xdr:col>2</xdr:col>
      <xdr:colOff>1427003</xdr:colOff>
      <xdr:row>465</xdr:row>
      <xdr:rowOff>1796098</xdr:rowOff>
    </xdr:to>
    <xdr:pic>
      <xdr:nvPicPr>
        <xdr:cNvPr id="1418" name="图片 158" descr="1"/>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val="0"/>
            </a:ext>
          </a:extLst>
        </a:blip>
        <a:stretch>
          <a:fillRect/>
        </a:stretch>
      </xdr:blipFill>
      <xdr:spPr>
        <a:xfrm>
          <a:off x="3719830" y="526058765"/>
          <a:ext cx="1296035" cy="1296035"/>
        </a:xfrm>
        <a:prstGeom prst="rect">
          <a:avLst/>
        </a:prstGeom>
      </xdr:spPr>
    </xdr:pic>
    <xdr:clientData/>
  </xdr:twoCellAnchor>
  <xdr:twoCellAnchor>
    <xdr:from>
      <xdr:col>3</xdr:col>
      <xdr:colOff>148750</xdr:colOff>
      <xdr:row>465</xdr:row>
      <xdr:rowOff>440532</xdr:rowOff>
    </xdr:from>
    <xdr:to>
      <xdr:col>3</xdr:col>
      <xdr:colOff>1444785</xdr:colOff>
      <xdr:row>465</xdr:row>
      <xdr:rowOff>1736567</xdr:rowOff>
    </xdr:to>
    <xdr:pic>
      <xdr:nvPicPr>
        <xdr:cNvPr id="1419" name="图片 159" descr="2"/>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val="0"/>
            </a:ext>
          </a:extLst>
        </a:blip>
        <a:stretch>
          <a:fillRect/>
        </a:stretch>
      </xdr:blipFill>
      <xdr:spPr>
        <a:xfrm>
          <a:off x="5505450" y="525999075"/>
          <a:ext cx="1296035" cy="1296035"/>
        </a:xfrm>
        <a:prstGeom prst="rect">
          <a:avLst/>
        </a:prstGeom>
      </xdr:spPr>
    </xdr:pic>
    <xdr:clientData/>
  </xdr:twoCellAnchor>
  <xdr:twoCellAnchor>
    <xdr:from>
      <xdr:col>2</xdr:col>
      <xdr:colOff>261938</xdr:colOff>
      <xdr:row>431</xdr:row>
      <xdr:rowOff>169069</xdr:rowOff>
    </xdr:from>
    <xdr:to>
      <xdr:col>2</xdr:col>
      <xdr:colOff>1421872</xdr:colOff>
      <xdr:row>432</xdr:row>
      <xdr:rowOff>642936</xdr:rowOff>
    </xdr:to>
    <xdr:pic>
      <xdr:nvPicPr>
        <xdr:cNvPr id="1423" name="图片 46" descr="5"/>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val="0"/>
            </a:ext>
          </a:extLst>
        </a:blip>
        <a:stretch>
          <a:fillRect/>
        </a:stretch>
      </xdr:blipFill>
      <xdr:spPr>
        <a:xfrm>
          <a:off x="3850640" y="489748195"/>
          <a:ext cx="1160145" cy="1464310"/>
        </a:xfrm>
        <a:prstGeom prst="rect">
          <a:avLst/>
        </a:prstGeom>
      </xdr:spPr>
    </xdr:pic>
    <xdr:clientData/>
  </xdr:twoCellAnchor>
  <xdr:twoCellAnchor>
    <xdr:from>
      <xdr:col>3</xdr:col>
      <xdr:colOff>114670</xdr:colOff>
      <xdr:row>431</xdr:row>
      <xdr:rowOff>226218</xdr:rowOff>
    </xdr:from>
    <xdr:to>
      <xdr:col>3</xdr:col>
      <xdr:colOff>1410705</xdr:colOff>
      <xdr:row>432</xdr:row>
      <xdr:rowOff>619124</xdr:rowOff>
    </xdr:to>
    <xdr:pic>
      <xdr:nvPicPr>
        <xdr:cNvPr id="1424" name="图片 53" descr="9"/>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val="0"/>
            </a:ext>
          </a:extLst>
        </a:blip>
        <a:stretch>
          <a:fillRect/>
        </a:stretch>
      </xdr:blipFill>
      <xdr:spPr>
        <a:xfrm>
          <a:off x="5471160" y="489805345"/>
          <a:ext cx="1296035" cy="1383030"/>
        </a:xfrm>
        <a:prstGeom prst="rect">
          <a:avLst/>
        </a:prstGeom>
      </xdr:spPr>
    </xdr:pic>
    <xdr:clientData/>
  </xdr:twoCellAnchor>
  <xdr:twoCellAnchor>
    <xdr:from>
      <xdr:col>0</xdr:col>
      <xdr:colOff>83344</xdr:colOff>
      <xdr:row>373</xdr:row>
      <xdr:rowOff>59531</xdr:rowOff>
    </xdr:from>
    <xdr:to>
      <xdr:col>0</xdr:col>
      <xdr:colOff>894239</xdr:colOff>
      <xdr:row>373</xdr:row>
      <xdr:rowOff>327501</xdr:rowOff>
    </xdr:to>
    <xdr:pic>
      <xdr:nvPicPr>
        <xdr:cNvPr id="1434" name="图片 181"/>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val="0"/>
            </a:ext>
          </a:extLst>
        </a:blip>
        <a:stretch>
          <a:fillRect/>
        </a:stretch>
      </xdr:blipFill>
      <xdr:spPr>
        <a:xfrm>
          <a:off x="83185" y="395157960"/>
          <a:ext cx="810895" cy="267970"/>
        </a:xfrm>
        <a:prstGeom prst="rect">
          <a:avLst/>
        </a:prstGeom>
        <a:noFill/>
        <a:ln w="9525">
          <a:noFill/>
        </a:ln>
      </xdr:spPr>
    </xdr:pic>
    <xdr:clientData/>
  </xdr:twoCellAnchor>
  <xdr:twoCellAnchor>
    <xdr:from>
      <xdr:col>2</xdr:col>
      <xdr:colOff>226219</xdr:colOff>
      <xdr:row>373</xdr:row>
      <xdr:rowOff>333376</xdr:rowOff>
    </xdr:from>
    <xdr:to>
      <xdr:col>2</xdr:col>
      <xdr:colOff>1522254</xdr:colOff>
      <xdr:row>373</xdr:row>
      <xdr:rowOff>1629411</xdr:rowOff>
    </xdr:to>
    <xdr:pic>
      <xdr:nvPicPr>
        <xdr:cNvPr id="1435" name="图片 205" descr="1"/>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val="0"/>
            </a:ext>
          </a:extLst>
        </a:blip>
        <a:stretch>
          <a:fillRect/>
        </a:stretch>
      </xdr:blipFill>
      <xdr:spPr>
        <a:xfrm>
          <a:off x="3815080" y="395432280"/>
          <a:ext cx="1296035" cy="1296035"/>
        </a:xfrm>
        <a:prstGeom prst="rect">
          <a:avLst/>
        </a:prstGeom>
      </xdr:spPr>
    </xdr:pic>
    <xdr:clientData/>
  </xdr:twoCellAnchor>
  <xdr:twoCellAnchor>
    <xdr:from>
      <xdr:col>3</xdr:col>
      <xdr:colOff>101918</xdr:colOff>
      <xdr:row>373</xdr:row>
      <xdr:rowOff>309562</xdr:rowOff>
    </xdr:from>
    <xdr:to>
      <xdr:col>3</xdr:col>
      <xdr:colOff>1397953</xdr:colOff>
      <xdr:row>373</xdr:row>
      <xdr:rowOff>1605597</xdr:rowOff>
    </xdr:to>
    <xdr:pic>
      <xdr:nvPicPr>
        <xdr:cNvPr id="1438" name="图片 206" descr="2"/>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val="0"/>
            </a:ext>
          </a:extLst>
        </a:blip>
        <a:stretch>
          <a:fillRect/>
        </a:stretch>
      </xdr:blipFill>
      <xdr:spPr>
        <a:xfrm>
          <a:off x="5458460" y="395408150"/>
          <a:ext cx="1296035" cy="1296035"/>
        </a:xfrm>
        <a:prstGeom prst="rect">
          <a:avLst/>
        </a:prstGeom>
      </xdr:spPr>
    </xdr:pic>
    <xdr:clientData/>
  </xdr:twoCellAnchor>
  <xdr:twoCellAnchor>
    <xdr:from>
      <xdr:col>0</xdr:col>
      <xdr:colOff>67734</xdr:colOff>
      <xdr:row>556</xdr:row>
      <xdr:rowOff>93133</xdr:rowOff>
    </xdr:from>
    <xdr:to>
      <xdr:col>0</xdr:col>
      <xdr:colOff>876724</xdr:colOff>
      <xdr:row>556</xdr:row>
      <xdr:rowOff>372533</xdr:rowOff>
    </xdr:to>
    <xdr:pic>
      <xdr:nvPicPr>
        <xdr:cNvPr id="1452"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43498840"/>
          <a:ext cx="808990" cy="279400"/>
        </a:xfrm>
        <a:prstGeom prst="rect">
          <a:avLst/>
        </a:prstGeom>
        <a:noFill/>
        <a:ln w="9525">
          <a:noFill/>
        </a:ln>
      </xdr:spPr>
    </xdr:pic>
    <xdr:clientData/>
  </xdr:twoCellAnchor>
  <xdr:twoCellAnchor>
    <xdr:from>
      <xdr:col>2</xdr:col>
      <xdr:colOff>202407</xdr:colOff>
      <xdr:row>556</xdr:row>
      <xdr:rowOff>151765</xdr:rowOff>
    </xdr:from>
    <xdr:to>
      <xdr:col>2</xdr:col>
      <xdr:colOff>1498442</xdr:colOff>
      <xdr:row>556</xdr:row>
      <xdr:rowOff>1447800</xdr:rowOff>
    </xdr:to>
    <xdr:pic>
      <xdr:nvPicPr>
        <xdr:cNvPr id="1455" name="图片 51" descr="3"/>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val="0"/>
            </a:ext>
          </a:extLst>
        </a:blip>
        <a:stretch>
          <a:fillRect/>
        </a:stretch>
      </xdr:blipFill>
      <xdr:spPr>
        <a:xfrm>
          <a:off x="3790950" y="643557895"/>
          <a:ext cx="1296035" cy="1296035"/>
        </a:xfrm>
        <a:prstGeom prst="rect">
          <a:avLst/>
        </a:prstGeom>
      </xdr:spPr>
    </xdr:pic>
    <xdr:clientData/>
  </xdr:twoCellAnchor>
  <xdr:twoCellAnchor>
    <xdr:from>
      <xdr:col>3</xdr:col>
      <xdr:colOff>89217</xdr:colOff>
      <xdr:row>556</xdr:row>
      <xdr:rowOff>130968</xdr:rowOff>
    </xdr:from>
    <xdr:to>
      <xdr:col>3</xdr:col>
      <xdr:colOff>1385887</xdr:colOff>
      <xdr:row>556</xdr:row>
      <xdr:rowOff>1433353</xdr:rowOff>
    </xdr:to>
    <xdr:pic>
      <xdr:nvPicPr>
        <xdr:cNvPr id="1456" name="图片 52" descr="8"/>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val="0"/>
            </a:ext>
          </a:extLst>
        </a:blip>
        <a:stretch>
          <a:fillRect/>
        </a:stretch>
      </xdr:blipFill>
      <xdr:spPr>
        <a:xfrm>
          <a:off x="5445760" y="643536940"/>
          <a:ext cx="1296670" cy="1302385"/>
        </a:xfrm>
        <a:prstGeom prst="rect">
          <a:avLst/>
        </a:prstGeom>
      </xdr:spPr>
    </xdr:pic>
    <xdr:clientData/>
  </xdr:twoCellAnchor>
  <xdr:twoCellAnchor>
    <xdr:from>
      <xdr:col>0</xdr:col>
      <xdr:colOff>67734</xdr:colOff>
      <xdr:row>557</xdr:row>
      <xdr:rowOff>93133</xdr:rowOff>
    </xdr:from>
    <xdr:to>
      <xdr:col>0</xdr:col>
      <xdr:colOff>876724</xdr:colOff>
      <xdr:row>557</xdr:row>
      <xdr:rowOff>372533</xdr:rowOff>
    </xdr:to>
    <xdr:pic>
      <xdr:nvPicPr>
        <xdr:cNvPr id="1457"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45053320"/>
          <a:ext cx="808990" cy="279400"/>
        </a:xfrm>
        <a:prstGeom prst="rect">
          <a:avLst/>
        </a:prstGeom>
        <a:noFill/>
        <a:ln w="9525">
          <a:noFill/>
        </a:ln>
      </xdr:spPr>
    </xdr:pic>
    <xdr:clientData/>
  </xdr:twoCellAnchor>
  <xdr:twoCellAnchor>
    <xdr:from>
      <xdr:col>2</xdr:col>
      <xdr:colOff>250031</xdr:colOff>
      <xdr:row>557</xdr:row>
      <xdr:rowOff>464344</xdr:rowOff>
    </xdr:from>
    <xdr:to>
      <xdr:col>2</xdr:col>
      <xdr:colOff>1546066</xdr:colOff>
      <xdr:row>559</xdr:row>
      <xdr:rowOff>446314</xdr:rowOff>
    </xdr:to>
    <xdr:pic>
      <xdr:nvPicPr>
        <xdr:cNvPr id="1463" name="图片 56" descr="2(5)"/>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val="0"/>
            </a:ext>
          </a:extLst>
        </a:blip>
        <a:stretch>
          <a:fillRect/>
        </a:stretch>
      </xdr:blipFill>
      <xdr:spPr>
        <a:xfrm>
          <a:off x="3838575" y="645424795"/>
          <a:ext cx="1296035" cy="1379855"/>
        </a:xfrm>
        <a:prstGeom prst="rect">
          <a:avLst/>
        </a:prstGeom>
      </xdr:spPr>
    </xdr:pic>
    <xdr:clientData/>
  </xdr:twoCellAnchor>
  <xdr:twoCellAnchor>
    <xdr:from>
      <xdr:col>3</xdr:col>
      <xdr:colOff>97631</xdr:colOff>
      <xdr:row>557</xdr:row>
      <xdr:rowOff>450328</xdr:rowOff>
    </xdr:from>
    <xdr:to>
      <xdr:col>3</xdr:col>
      <xdr:colOff>1393666</xdr:colOff>
      <xdr:row>559</xdr:row>
      <xdr:rowOff>304800</xdr:rowOff>
    </xdr:to>
    <xdr:pic>
      <xdr:nvPicPr>
        <xdr:cNvPr id="1464" name="图片 57" descr="12"/>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val="0"/>
            </a:ext>
          </a:extLst>
        </a:blip>
        <a:stretch>
          <a:fillRect/>
        </a:stretch>
      </xdr:blipFill>
      <xdr:spPr>
        <a:xfrm>
          <a:off x="5454015" y="645410825"/>
          <a:ext cx="1296035" cy="1252855"/>
        </a:xfrm>
        <a:prstGeom prst="rect">
          <a:avLst/>
        </a:prstGeom>
      </xdr:spPr>
    </xdr:pic>
    <xdr:clientData/>
  </xdr:twoCellAnchor>
  <xdr:twoCellAnchor>
    <xdr:from>
      <xdr:col>2</xdr:col>
      <xdr:colOff>214313</xdr:colOff>
      <xdr:row>384</xdr:row>
      <xdr:rowOff>309562</xdr:rowOff>
    </xdr:from>
    <xdr:to>
      <xdr:col>2</xdr:col>
      <xdr:colOff>1510348</xdr:colOff>
      <xdr:row>384</xdr:row>
      <xdr:rowOff>1605597</xdr:rowOff>
    </xdr:to>
    <xdr:pic>
      <xdr:nvPicPr>
        <xdr:cNvPr id="1468" name="图片 43" descr="1(1)"/>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val="0"/>
            </a:ext>
          </a:extLst>
        </a:blip>
        <a:stretch>
          <a:fillRect/>
        </a:stretch>
      </xdr:blipFill>
      <xdr:spPr>
        <a:xfrm>
          <a:off x="3803015" y="417443285"/>
          <a:ext cx="1296035" cy="1296035"/>
        </a:xfrm>
        <a:prstGeom prst="rect">
          <a:avLst/>
        </a:prstGeom>
      </xdr:spPr>
    </xdr:pic>
    <xdr:clientData/>
  </xdr:twoCellAnchor>
  <xdr:twoCellAnchor>
    <xdr:from>
      <xdr:col>3</xdr:col>
      <xdr:colOff>130016</xdr:colOff>
      <xdr:row>384</xdr:row>
      <xdr:rowOff>326548</xdr:rowOff>
    </xdr:from>
    <xdr:to>
      <xdr:col>3</xdr:col>
      <xdr:colOff>1426051</xdr:colOff>
      <xdr:row>384</xdr:row>
      <xdr:rowOff>1622583</xdr:rowOff>
    </xdr:to>
    <xdr:pic>
      <xdr:nvPicPr>
        <xdr:cNvPr id="1469" name="图片 56" descr="9(2)"/>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val="0"/>
            </a:ext>
          </a:extLst>
        </a:blip>
        <a:stretch>
          <a:fillRect/>
        </a:stretch>
      </xdr:blipFill>
      <xdr:spPr>
        <a:xfrm>
          <a:off x="5486400" y="417460430"/>
          <a:ext cx="1296035" cy="1296035"/>
        </a:xfrm>
        <a:prstGeom prst="rect">
          <a:avLst/>
        </a:prstGeom>
      </xdr:spPr>
    </xdr:pic>
    <xdr:clientData/>
  </xdr:twoCellAnchor>
  <xdr:twoCellAnchor>
    <xdr:from>
      <xdr:col>2</xdr:col>
      <xdr:colOff>309563</xdr:colOff>
      <xdr:row>387</xdr:row>
      <xdr:rowOff>337185</xdr:rowOff>
    </xdr:from>
    <xdr:to>
      <xdr:col>2</xdr:col>
      <xdr:colOff>1605598</xdr:colOff>
      <xdr:row>387</xdr:row>
      <xdr:rowOff>1639570</xdr:rowOff>
    </xdr:to>
    <xdr:pic>
      <xdr:nvPicPr>
        <xdr:cNvPr id="1472" name="图片 215" descr="1"/>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val="0"/>
            </a:ext>
          </a:extLst>
        </a:blip>
        <a:stretch>
          <a:fillRect/>
        </a:stretch>
      </xdr:blipFill>
      <xdr:spPr>
        <a:xfrm>
          <a:off x="3898265" y="423529125"/>
          <a:ext cx="1296035" cy="1302385"/>
        </a:xfrm>
        <a:prstGeom prst="rect">
          <a:avLst/>
        </a:prstGeom>
      </xdr:spPr>
    </xdr:pic>
    <xdr:clientData/>
  </xdr:twoCellAnchor>
  <xdr:twoCellAnchor>
    <xdr:from>
      <xdr:col>3</xdr:col>
      <xdr:colOff>100277</xdr:colOff>
      <xdr:row>387</xdr:row>
      <xdr:rowOff>309563</xdr:rowOff>
    </xdr:from>
    <xdr:to>
      <xdr:col>3</xdr:col>
      <xdr:colOff>1396312</xdr:colOff>
      <xdr:row>387</xdr:row>
      <xdr:rowOff>1617663</xdr:rowOff>
    </xdr:to>
    <xdr:pic>
      <xdr:nvPicPr>
        <xdr:cNvPr id="1473" name="图片 216" descr="9"/>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val="0"/>
            </a:ext>
          </a:extLst>
        </a:blip>
        <a:stretch>
          <a:fillRect/>
        </a:stretch>
      </xdr:blipFill>
      <xdr:spPr>
        <a:xfrm>
          <a:off x="5456555" y="423501185"/>
          <a:ext cx="1296035" cy="1308100"/>
        </a:xfrm>
        <a:prstGeom prst="rect">
          <a:avLst/>
        </a:prstGeom>
      </xdr:spPr>
    </xdr:pic>
    <xdr:clientData/>
  </xdr:twoCellAnchor>
  <xdr:twoCellAnchor>
    <xdr:from>
      <xdr:col>0</xdr:col>
      <xdr:colOff>71437</xdr:colOff>
      <xdr:row>387</xdr:row>
      <xdr:rowOff>107156</xdr:rowOff>
    </xdr:from>
    <xdr:to>
      <xdr:col>0</xdr:col>
      <xdr:colOff>880427</xdr:colOff>
      <xdr:row>387</xdr:row>
      <xdr:rowOff>375126</xdr:rowOff>
    </xdr:to>
    <xdr:pic>
      <xdr:nvPicPr>
        <xdr:cNvPr id="1476"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1120" y="423298620"/>
          <a:ext cx="808990" cy="267970"/>
        </a:xfrm>
        <a:prstGeom prst="rect">
          <a:avLst/>
        </a:prstGeom>
        <a:noFill/>
        <a:ln w="9525">
          <a:noFill/>
        </a:ln>
      </xdr:spPr>
    </xdr:pic>
    <xdr:clientData/>
  </xdr:twoCellAnchor>
  <xdr:twoCellAnchor>
    <xdr:from>
      <xdr:col>3</xdr:col>
      <xdr:colOff>167269</xdr:colOff>
      <xdr:row>422</xdr:row>
      <xdr:rowOff>400367</xdr:rowOff>
    </xdr:from>
    <xdr:to>
      <xdr:col>3</xdr:col>
      <xdr:colOff>1369959</xdr:colOff>
      <xdr:row>422</xdr:row>
      <xdr:rowOff>1599247</xdr:rowOff>
    </xdr:to>
    <xdr:pic>
      <xdr:nvPicPr>
        <xdr:cNvPr id="1487" name="图片 36" descr="C:/Users/Ray/AppData/Local/Temp/picturecompress_20210720174024/output_75.jpgoutput_75"/>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val="0"/>
            </a:ext>
          </a:extLst>
        </a:blip>
        <a:stretch>
          <a:fillRect/>
        </a:stretch>
      </xdr:blipFill>
      <xdr:spPr>
        <a:xfrm>
          <a:off x="5523865" y="475516575"/>
          <a:ext cx="1202690" cy="1198880"/>
        </a:xfrm>
        <a:prstGeom prst="rect">
          <a:avLst/>
        </a:prstGeom>
        <a:noFill/>
        <a:ln w="9525">
          <a:noFill/>
        </a:ln>
      </xdr:spPr>
    </xdr:pic>
    <xdr:clientData/>
  </xdr:twoCellAnchor>
  <xdr:twoCellAnchor>
    <xdr:from>
      <xdr:col>2</xdr:col>
      <xdr:colOff>178594</xdr:colOff>
      <xdr:row>422</xdr:row>
      <xdr:rowOff>250032</xdr:rowOff>
    </xdr:from>
    <xdr:to>
      <xdr:col>2</xdr:col>
      <xdr:colOff>1474629</xdr:colOff>
      <xdr:row>422</xdr:row>
      <xdr:rowOff>1556227</xdr:rowOff>
    </xdr:to>
    <xdr:pic>
      <xdr:nvPicPr>
        <xdr:cNvPr id="1488" name="图片 102" descr="C:/Users/Ray/AppData/Local/Temp/picturecompress_20210720174024/output_132.jpgoutput_132"/>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val="0"/>
            </a:ext>
          </a:extLst>
        </a:blip>
        <a:stretch>
          <a:fillRect/>
        </a:stretch>
      </xdr:blipFill>
      <xdr:spPr>
        <a:xfrm>
          <a:off x="3767455" y="475366080"/>
          <a:ext cx="1296035" cy="1306195"/>
        </a:xfrm>
        <a:prstGeom prst="rect">
          <a:avLst/>
        </a:prstGeom>
        <a:noFill/>
        <a:ln w="9525">
          <a:noFill/>
        </a:ln>
      </xdr:spPr>
    </xdr:pic>
    <xdr:clientData/>
  </xdr:twoCellAnchor>
  <xdr:twoCellAnchor>
    <xdr:from>
      <xdr:col>0</xdr:col>
      <xdr:colOff>107156</xdr:colOff>
      <xdr:row>455</xdr:row>
      <xdr:rowOff>142875</xdr:rowOff>
    </xdr:from>
    <xdr:to>
      <xdr:col>0</xdr:col>
      <xdr:colOff>914241</xdr:colOff>
      <xdr:row>455</xdr:row>
      <xdr:rowOff>410845</xdr:rowOff>
    </xdr:to>
    <xdr:pic>
      <xdr:nvPicPr>
        <xdr:cNvPr id="1491" name="图片 198"/>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val="0"/>
            </a:ext>
          </a:extLst>
        </a:blip>
        <a:stretch>
          <a:fillRect/>
        </a:stretch>
      </xdr:blipFill>
      <xdr:spPr>
        <a:xfrm>
          <a:off x="106680" y="505007880"/>
          <a:ext cx="807085" cy="267970"/>
        </a:xfrm>
        <a:prstGeom prst="rect">
          <a:avLst/>
        </a:prstGeom>
        <a:noFill/>
        <a:ln w="9525">
          <a:noFill/>
        </a:ln>
      </xdr:spPr>
    </xdr:pic>
    <xdr:clientData/>
  </xdr:twoCellAnchor>
  <xdr:twoCellAnchor>
    <xdr:from>
      <xdr:col>2</xdr:col>
      <xdr:colOff>253093</xdr:colOff>
      <xdr:row>455</xdr:row>
      <xdr:rowOff>175872</xdr:rowOff>
    </xdr:from>
    <xdr:to>
      <xdr:col>2</xdr:col>
      <xdr:colOff>1549128</xdr:colOff>
      <xdr:row>455</xdr:row>
      <xdr:rowOff>1491343</xdr:rowOff>
    </xdr:to>
    <xdr:pic>
      <xdr:nvPicPr>
        <xdr:cNvPr id="1494" name="图片 66" descr="2"/>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val="0"/>
            </a:ext>
          </a:extLst>
        </a:blip>
        <a:stretch>
          <a:fillRect/>
        </a:stretch>
      </xdr:blipFill>
      <xdr:spPr>
        <a:xfrm>
          <a:off x="3845379" y="476610929"/>
          <a:ext cx="1296035" cy="1315471"/>
        </a:xfrm>
        <a:prstGeom prst="rect">
          <a:avLst/>
        </a:prstGeom>
      </xdr:spPr>
    </xdr:pic>
    <xdr:clientData/>
  </xdr:twoCellAnchor>
  <xdr:twoCellAnchor>
    <xdr:from>
      <xdr:col>3</xdr:col>
      <xdr:colOff>161804</xdr:colOff>
      <xdr:row>455</xdr:row>
      <xdr:rowOff>262913</xdr:rowOff>
    </xdr:from>
    <xdr:to>
      <xdr:col>3</xdr:col>
      <xdr:colOff>1457839</xdr:colOff>
      <xdr:row>455</xdr:row>
      <xdr:rowOff>1458686</xdr:rowOff>
    </xdr:to>
    <xdr:pic>
      <xdr:nvPicPr>
        <xdr:cNvPr id="1495" name="图片 139" descr="11"/>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val="0"/>
            </a:ext>
          </a:extLst>
        </a:blip>
        <a:stretch>
          <a:fillRect/>
        </a:stretch>
      </xdr:blipFill>
      <xdr:spPr>
        <a:xfrm>
          <a:off x="5517575" y="476697970"/>
          <a:ext cx="1296035" cy="1195773"/>
        </a:xfrm>
        <a:prstGeom prst="rect">
          <a:avLst/>
        </a:prstGeom>
      </xdr:spPr>
    </xdr:pic>
    <xdr:clientData/>
  </xdr:twoCellAnchor>
  <xdr:twoCellAnchor>
    <xdr:from>
      <xdr:col>0</xdr:col>
      <xdr:colOff>76200</xdr:colOff>
      <xdr:row>334</xdr:row>
      <xdr:rowOff>76200</xdr:rowOff>
    </xdr:from>
    <xdr:to>
      <xdr:col>0</xdr:col>
      <xdr:colOff>886460</xdr:colOff>
      <xdr:row>334</xdr:row>
      <xdr:rowOff>344170</xdr:rowOff>
    </xdr:to>
    <xdr:pic>
      <xdr:nvPicPr>
        <xdr:cNvPr id="1501"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57461820"/>
          <a:ext cx="810260" cy="267970"/>
        </a:xfrm>
        <a:prstGeom prst="rect">
          <a:avLst/>
        </a:prstGeom>
        <a:noFill/>
        <a:ln w="9525">
          <a:noFill/>
        </a:ln>
      </xdr:spPr>
    </xdr:pic>
    <xdr:clientData/>
  </xdr:twoCellAnchor>
  <xdr:twoCellAnchor>
    <xdr:from>
      <xdr:col>2</xdr:col>
      <xdr:colOff>178594</xdr:colOff>
      <xdr:row>334</xdr:row>
      <xdr:rowOff>112871</xdr:rowOff>
    </xdr:from>
    <xdr:to>
      <xdr:col>2</xdr:col>
      <xdr:colOff>1474629</xdr:colOff>
      <xdr:row>334</xdr:row>
      <xdr:rowOff>1410176</xdr:rowOff>
    </xdr:to>
    <xdr:pic>
      <xdr:nvPicPr>
        <xdr:cNvPr id="1504" name="图片 309" descr="4"/>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val="0"/>
            </a:ext>
          </a:extLst>
        </a:blip>
        <a:stretch>
          <a:fillRect/>
        </a:stretch>
      </xdr:blipFill>
      <xdr:spPr>
        <a:xfrm>
          <a:off x="3767455" y="357498015"/>
          <a:ext cx="1296035" cy="1297305"/>
        </a:xfrm>
        <a:prstGeom prst="rect">
          <a:avLst/>
        </a:prstGeom>
      </xdr:spPr>
    </xdr:pic>
    <xdr:clientData/>
  </xdr:twoCellAnchor>
  <xdr:twoCellAnchor>
    <xdr:from>
      <xdr:col>3</xdr:col>
      <xdr:colOff>97103</xdr:colOff>
      <xdr:row>334</xdr:row>
      <xdr:rowOff>107156</xdr:rowOff>
    </xdr:from>
    <xdr:to>
      <xdr:col>3</xdr:col>
      <xdr:colOff>1393138</xdr:colOff>
      <xdr:row>334</xdr:row>
      <xdr:rowOff>1407001</xdr:rowOff>
    </xdr:to>
    <xdr:pic>
      <xdr:nvPicPr>
        <xdr:cNvPr id="1505" name="图片 311" descr="9(4)"/>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val="0"/>
            </a:ext>
          </a:extLst>
        </a:blip>
        <a:stretch>
          <a:fillRect/>
        </a:stretch>
      </xdr:blipFill>
      <xdr:spPr>
        <a:xfrm>
          <a:off x="5453380" y="357492300"/>
          <a:ext cx="1296035" cy="1299845"/>
        </a:xfrm>
        <a:prstGeom prst="rect">
          <a:avLst/>
        </a:prstGeom>
      </xdr:spPr>
    </xdr:pic>
    <xdr:clientData/>
  </xdr:twoCellAnchor>
  <xdr:twoCellAnchor>
    <xdr:from>
      <xdr:col>0</xdr:col>
      <xdr:colOff>50800</xdr:colOff>
      <xdr:row>111</xdr:row>
      <xdr:rowOff>93133</xdr:rowOff>
    </xdr:from>
    <xdr:to>
      <xdr:col>0</xdr:col>
      <xdr:colOff>859790</xdr:colOff>
      <xdr:row>111</xdr:row>
      <xdr:rowOff>361103</xdr:rowOff>
    </xdr:to>
    <xdr:pic>
      <xdr:nvPicPr>
        <xdr:cNvPr id="1506"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94601665"/>
          <a:ext cx="808990" cy="267970"/>
        </a:xfrm>
        <a:prstGeom prst="rect">
          <a:avLst/>
        </a:prstGeom>
        <a:noFill/>
        <a:ln w="9525">
          <a:noFill/>
        </a:ln>
      </xdr:spPr>
    </xdr:pic>
    <xdr:clientData/>
  </xdr:twoCellAnchor>
  <xdr:twoCellAnchor>
    <xdr:from>
      <xdr:col>0</xdr:col>
      <xdr:colOff>50800</xdr:colOff>
      <xdr:row>111</xdr:row>
      <xdr:rowOff>93133</xdr:rowOff>
    </xdr:from>
    <xdr:to>
      <xdr:col>0</xdr:col>
      <xdr:colOff>859790</xdr:colOff>
      <xdr:row>111</xdr:row>
      <xdr:rowOff>361103</xdr:rowOff>
    </xdr:to>
    <xdr:pic>
      <xdr:nvPicPr>
        <xdr:cNvPr id="150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94601665"/>
          <a:ext cx="808990" cy="267970"/>
        </a:xfrm>
        <a:prstGeom prst="rect">
          <a:avLst/>
        </a:prstGeom>
        <a:noFill/>
        <a:ln w="9525">
          <a:noFill/>
        </a:ln>
      </xdr:spPr>
    </xdr:pic>
    <xdr:clientData/>
  </xdr:twoCellAnchor>
  <xdr:twoCellAnchor>
    <xdr:from>
      <xdr:col>2</xdr:col>
      <xdr:colOff>226218</xdr:colOff>
      <xdr:row>111</xdr:row>
      <xdr:rowOff>193040</xdr:rowOff>
    </xdr:from>
    <xdr:to>
      <xdr:col>2</xdr:col>
      <xdr:colOff>1522253</xdr:colOff>
      <xdr:row>111</xdr:row>
      <xdr:rowOff>1489075</xdr:rowOff>
    </xdr:to>
    <xdr:pic>
      <xdr:nvPicPr>
        <xdr:cNvPr id="1510" name="图片 477" descr="1"/>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3815080" y="94701995"/>
          <a:ext cx="1296035" cy="1296035"/>
        </a:xfrm>
        <a:prstGeom prst="rect">
          <a:avLst/>
        </a:prstGeom>
      </xdr:spPr>
    </xdr:pic>
    <xdr:clientData/>
  </xdr:twoCellAnchor>
  <xdr:twoCellAnchor>
    <xdr:from>
      <xdr:col>3</xdr:col>
      <xdr:colOff>80486</xdr:colOff>
      <xdr:row>111</xdr:row>
      <xdr:rowOff>130969</xdr:rowOff>
    </xdr:from>
    <xdr:to>
      <xdr:col>3</xdr:col>
      <xdr:colOff>1377156</xdr:colOff>
      <xdr:row>111</xdr:row>
      <xdr:rowOff>1427004</xdr:rowOff>
    </xdr:to>
    <xdr:pic>
      <xdr:nvPicPr>
        <xdr:cNvPr id="1511" name="图片 478" descr="9"/>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val="0"/>
            </a:ext>
          </a:extLst>
        </a:blip>
        <a:stretch>
          <a:fillRect/>
        </a:stretch>
      </xdr:blipFill>
      <xdr:spPr>
        <a:xfrm>
          <a:off x="5436870" y="94639765"/>
          <a:ext cx="1296670" cy="1296035"/>
        </a:xfrm>
        <a:prstGeom prst="rect">
          <a:avLst/>
        </a:prstGeom>
      </xdr:spPr>
    </xdr:pic>
    <xdr:clientData/>
  </xdr:twoCellAnchor>
  <xdr:twoCellAnchor>
    <xdr:from>
      <xdr:col>0</xdr:col>
      <xdr:colOff>42333</xdr:colOff>
      <xdr:row>225</xdr:row>
      <xdr:rowOff>67733</xdr:rowOff>
    </xdr:from>
    <xdr:to>
      <xdr:col>0</xdr:col>
      <xdr:colOff>851323</xdr:colOff>
      <xdr:row>225</xdr:row>
      <xdr:rowOff>335703</xdr:rowOff>
    </xdr:to>
    <xdr:pic>
      <xdr:nvPicPr>
        <xdr:cNvPr id="1516"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33363135"/>
          <a:ext cx="808990" cy="267970"/>
        </a:xfrm>
        <a:prstGeom prst="rect">
          <a:avLst/>
        </a:prstGeom>
        <a:noFill/>
        <a:ln w="9525">
          <a:noFill/>
        </a:ln>
      </xdr:spPr>
    </xdr:pic>
    <xdr:clientData/>
  </xdr:twoCellAnchor>
  <xdr:twoCellAnchor>
    <xdr:from>
      <xdr:col>3</xdr:col>
      <xdr:colOff>126523</xdr:colOff>
      <xdr:row>225</xdr:row>
      <xdr:rowOff>178593</xdr:rowOff>
    </xdr:from>
    <xdr:to>
      <xdr:col>3</xdr:col>
      <xdr:colOff>1422558</xdr:colOff>
      <xdr:row>225</xdr:row>
      <xdr:rowOff>1481613</xdr:rowOff>
    </xdr:to>
    <xdr:pic>
      <xdr:nvPicPr>
        <xdr:cNvPr id="1519" name="图片 159" descr="1660374412970"/>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val="0"/>
            </a:ext>
          </a:extLst>
        </a:blip>
        <a:stretch>
          <a:fillRect/>
        </a:stretch>
      </xdr:blipFill>
      <xdr:spPr>
        <a:xfrm>
          <a:off x="5483225" y="233474260"/>
          <a:ext cx="1296035" cy="1303020"/>
        </a:xfrm>
        <a:prstGeom prst="rect">
          <a:avLst/>
        </a:prstGeom>
      </xdr:spPr>
    </xdr:pic>
    <xdr:clientData/>
  </xdr:twoCellAnchor>
  <xdr:twoCellAnchor>
    <xdr:from>
      <xdr:col>2</xdr:col>
      <xdr:colOff>202406</xdr:colOff>
      <xdr:row>225</xdr:row>
      <xdr:rowOff>83343</xdr:rowOff>
    </xdr:from>
    <xdr:to>
      <xdr:col>2</xdr:col>
      <xdr:colOff>1498441</xdr:colOff>
      <xdr:row>225</xdr:row>
      <xdr:rowOff>1386363</xdr:rowOff>
    </xdr:to>
    <xdr:pic>
      <xdr:nvPicPr>
        <xdr:cNvPr id="1520" name="图片 169" descr="1660374462546"/>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val="0"/>
            </a:ext>
          </a:extLst>
        </a:blip>
        <a:stretch>
          <a:fillRect/>
        </a:stretch>
      </xdr:blipFill>
      <xdr:spPr>
        <a:xfrm>
          <a:off x="3790950" y="233379010"/>
          <a:ext cx="1296035" cy="1303020"/>
        </a:xfrm>
        <a:prstGeom prst="rect">
          <a:avLst/>
        </a:prstGeom>
      </xdr:spPr>
    </xdr:pic>
    <xdr:clientData/>
  </xdr:twoCellAnchor>
  <xdr:twoCellAnchor>
    <xdr:from>
      <xdr:col>0</xdr:col>
      <xdr:colOff>42333</xdr:colOff>
      <xdr:row>226</xdr:row>
      <xdr:rowOff>67733</xdr:rowOff>
    </xdr:from>
    <xdr:to>
      <xdr:col>0</xdr:col>
      <xdr:colOff>851323</xdr:colOff>
      <xdr:row>226</xdr:row>
      <xdr:rowOff>335703</xdr:rowOff>
    </xdr:to>
    <xdr:pic>
      <xdr:nvPicPr>
        <xdr:cNvPr id="1521"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35026200"/>
          <a:ext cx="808990" cy="267970"/>
        </a:xfrm>
        <a:prstGeom prst="rect">
          <a:avLst/>
        </a:prstGeom>
        <a:noFill/>
        <a:ln w="9525">
          <a:noFill/>
        </a:ln>
      </xdr:spPr>
    </xdr:pic>
    <xdr:clientData/>
  </xdr:twoCellAnchor>
  <xdr:twoCellAnchor>
    <xdr:from>
      <xdr:col>3</xdr:col>
      <xdr:colOff>114617</xdr:colOff>
      <xdr:row>226</xdr:row>
      <xdr:rowOff>190500</xdr:rowOff>
    </xdr:from>
    <xdr:to>
      <xdr:col>3</xdr:col>
      <xdr:colOff>1410652</xdr:colOff>
      <xdr:row>226</xdr:row>
      <xdr:rowOff>1486535</xdr:rowOff>
    </xdr:to>
    <xdr:pic>
      <xdr:nvPicPr>
        <xdr:cNvPr id="1524" name="图片 167" descr="1660374413020"/>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val="0"/>
            </a:ext>
          </a:extLst>
        </a:blip>
        <a:stretch>
          <a:fillRect/>
        </a:stretch>
      </xdr:blipFill>
      <xdr:spPr>
        <a:xfrm>
          <a:off x="5471160" y="235149390"/>
          <a:ext cx="1296035" cy="1296035"/>
        </a:xfrm>
        <a:prstGeom prst="rect">
          <a:avLst/>
        </a:prstGeom>
      </xdr:spPr>
    </xdr:pic>
    <xdr:clientData/>
  </xdr:twoCellAnchor>
  <xdr:twoCellAnchor>
    <xdr:from>
      <xdr:col>2</xdr:col>
      <xdr:colOff>178594</xdr:colOff>
      <xdr:row>226</xdr:row>
      <xdr:rowOff>53499</xdr:rowOff>
    </xdr:from>
    <xdr:to>
      <xdr:col>2</xdr:col>
      <xdr:colOff>1474629</xdr:colOff>
      <xdr:row>226</xdr:row>
      <xdr:rowOff>1356519</xdr:rowOff>
    </xdr:to>
    <xdr:pic>
      <xdr:nvPicPr>
        <xdr:cNvPr id="1525" name="图片 170" descr="1660374462546"/>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val="0"/>
            </a:ext>
          </a:extLst>
        </a:blip>
        <a:stretch>
          <a:fillRect/>
        </a:stretch>
      </xdr:blipFill>
      <xdr:spPr>
        <a:xfrm>
          <a:off x="3767455" y="235012230"/>
          <a:ext cx="1296035" cy="1303020"/>
        </a:xfrm>
        <a:prstGeom prst="rect">
          <a:avLst/>
        </a:prstGeom>
      </xdr:spPr>
    </xdr:pic>
    <xdr:clientData/>
  </xdr:twoCellAnchor>
  <xdr:twoCellAnchor>
    <xdr:from>
      <xdr:col>0</xdr:col>
      <xdr:colOff>42333</xdr:colOff>
      <xdr:row>227</xdr:row>
      <xdr:rowOff>67733</xdr:rowOff>
    </xdr:from>
    <xdr:to>
      <xdr:col>0</xdr:col>
      <xdr:colOff>851323</xdr:colOff>
      <xdr:row>227</xdr:row>
      <xdr:rowOff>335703</xdr:rowOff>
    </xdr:to>
    <xdr:pic>
      <xdr:nvPicPr>
        <xdr:cNvPr id="1526"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36689265"/>
          <a:ext cx="808990" cy="267970"/>
        </a:xfrm>
        <a:prstGeom prst="rect">
          <a:avLst/>
        </a:prstGeom>
        <a:noFill/>
        <a:ln w="9525">
          <a:noFill/>
        </a:ln>
      </xdr:spPr>
    </xdr:pic>
    <xdr:clientData/>
  </xdr:twoCellAnchor>
  <xdr:twoCellAnchor>
    <xdr:from>
      <xdr:col>3</xdr:col>
      <xdr:colOff>114617</xdr:colOff>
      <xdr:row>227</xdr:row>
      <xdr:rowOff>190500</xdr:rowOff>
    </xdr:from>
    <xdr:to>
      <xdr:col>3</xdr:col>
      <xdr:colOff>1410652</xdr:colOff>
      <xdr:row>227</xdr:row>
      <xdr:rowOff>1486535</xdr:rowOff>
    </xdr:to>
    <xdr:pic>
      <xdr:nvPicPr>
        <xdr:cNvPr id="1527" name="图片 167" descr="1660374413020"/>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val="0"/>
            </a:ext>
          </a:extLst>
        </a:blip>
        <a:stretch>
          <a:fillRect/>
        </a:stretch>
      </xdr:blipFill>
      <xdr:spPr>
        <a:xfrm>
          <a:off x="5471160" y="236812455"/>
          <a:ext cx="1296035" cy="1296035"/>
        </a:xfrm>
        <a:prstGeom prst="rect">
          <a:avLst/>
        </a:prstGeom>
      </xdr:spPr>
    </xdr:pic>
    <xdr:clientData/>
  </xdr:twoCellAnchor>
  <xdr:twoCellAnchor>
    <xdr:from>
      <xdr:col>2</xdr:col>
      <xdr:colOff>178594</xdr:colOff>
      <xdr:row>227</xdr:row>
      <xdr:rowOff>53499</xdr:rowOff>
    </xdr:from>
    <xdr:to>
      <xdr:col>2</xdr:col>
      <xdr:colOff>1474629</xdr:colOff>
      <xdr:row>227</xdr:row>
      <xdr:rowOff>1356519</xdr:rowOff>
    </xdr:to>
    <xdr:pic>
      <xdr:nvPicPr>
        <xdr:cNvPr id="1528" name="图片 170" descr="1660374462546"/>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val="0"/>
            </a:ext>
          </a:extLst>
        </a:blip>
        <a:stretch>
          <a:fillRect/>
        </a:stretch>
      </xdr:blipFill>
      <xdr:spPr>
        <a:xfrm>
          <a:off x="3767455" y="236675295"/>
          <a:ext cx="1296035" cy="1303020"/>
        </a:xfrm>
        <a:prstGeom prst="rect">
          <a:avLst/>
        </a:prstGeom>
      </xdr:spPr>
    </xdr:pic>
    <xdr:clientData/>
  </xdr:twoCellAnchor>
  <xdr:twoCellAnchor>
    <xdr:from>
      <xdr:col>2</xdr:col>
      <xdr:colOff>214313</xdr:colOff>
      <xdr:row>537</xdr:row>
      <xdr:rowOff>488157</xdr:rowOff>
    </xdr:from>
    <xdr:to>
      <xdr:col>2</xdr:col>
      <xdr:colOff>1510348</xdr:colOff>
      <xdr:row>539</xdr:row>
      <xdr:rowOff>396929</xdr:rowOff>
    </xdr:to>
    <xdr:pic>
      <xdr:nvPicPr>
        <xdr:cNvPr id="1531" name="图片 5" descr="2(4)"/>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val="0"/>
            </a:ext>
          </a:extLst>
        </a:blip>
        <a:stretch>
          <a:fillRect/>
        </a:stretch>
      </xdr:blipFill>
      <xdr:spPr>
        <a:xfrm>
          <a:off x="3803015" y="619795560"/>
          <a:ext cx="1296035" cy="1646555"/>
        </a:xfrm>
        <a:prstGeom prst="rect">
          <a:avLst/>
        </a:prstGeom>
      </xdr:spPr>
    </xdr:pic>
    <xdr:clientData/>
  </xdr:twoCellAnchor>
  <xdr:twoCellAnchor>
    <xdr:from>
      <xdr:col>3</xdr:col>
      <xdr:colOff>84879</xdr:colOff>
      <xdr:row>537</xdr:row>
      <xdr:rowOff>631031</xdr:rowOff>
    </xdr:from>
    <xdr:to>
      <xdr:col>3</xdr:col>
      <xdr:colOff>1380914</xdr:colOff>
      <xdr:row>539</xdr:row>
      <xdr:rowOff>351050</xdr:rowOff>
    </xdr:to>
    <xdr:pic>
      <xdr:nvPicPr>
        <xdr:cNvPr id="1532" name="图片 8" descr="14"/>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val="0"/>
            </a:ext>
          </a:extLst>
        </a:blip>
        <a:stretch>
          <a:fillRect/>
        </a:stretch>
      </xdr:blipFill>
      <xdr:spPr>
        <a:xfrm>
          <a:off x="5441315" y="619938435"/>
          <a:ext cx="1296035" cy="1457325"/>
        </a:xfrm>
        <a:prstGeom prst="rect">
          <a:avLst/>
        </a:prstGeom>
      </xdr:spPr>
    </xdr:pic>
    <xdr:clientData/>
  </xdr:twoCellAnchor>
  <xdr:twoCellAnchor>
    <xdr:from>
      <xdr:col>2</xdr:col>
      <xdr:colOff>152400</xdr:colOff>
      <xdr:row>36</xdr:row>
      <xdr:rowOff>68580</xdr:rowOff>
    </xdr:from>
    <xdr:to>
      <xdr:col>2</xdr:col>
      <xdr:colOff>1409700</xdr:colOff>
      <xdr:row>36</xdr:row>
      <xdr:rowOff>1325880</xdr:rowOff>
    </xdr:to>
    <xdr:pic>
      <xdr:nvPicPr>
        <xdr:cNvPr id="1072" name="图片 301" descr="x1 l"/>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3741420" y="3764280"/>
          <a:ext cx="1257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121920</xdr:colOff>
      <xdr:row>36</xdr:row>
      <xdr:rowOff>68580</xdr:rowOff>
    </xdr:from>
    <xdr:to>
      <xdr:col>3</xdr:col>
      <xdr:colOff>1379220</xdr:colOff>
      <xdr:row>36</xdr:row>
      <xdr:rowOff>1325880</xdr:rowOff>
    </xdr:to>
    <xdr:pic>
      <xdr:nvPicPr>
        <xdr:cNvPr id="1077" name="图片 687" descr="1593337404"/>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val="0"/>
            </a:ext>
          </a:extLst>
        </a:blip>
        <a:srcRect/>
        <a:stretch>
          <a:fillRect/>
        </a:stretch>
      </xdr:blipFill>
      <xdr:spPr>
        <a:xfrm>
          <a:off x="5478780" y="3764280"/>
          <a:ext cx="1257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76</xdr:row>
      <xdr:rowOff>93133</xdr:rowOff>
    </xdr:from>
    <xdr:to>
      <xdr:col>0</xdr:col>
      <xdr:colOff>859790</xdr:colOff>
      <xdr:row>76</xdr:row>
      <xdr:rowOff>361103</xdr:rowOff>
    </xdr:to>
    <xdr:pic>
      <xdr:nvPicPr>
        <xdr:cNvPr id="123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53162200"/>
          <a:ext cx="808990" cy="267970"/>
        </a:xfrm>
        <a:prstGeom prst="rect">
          <a:avLst/>
        </a:prstGeom>
        <a:noFill/>
        <a:ln w="9525">
          <a:noFill/>
        </a:ln>
      </xdr:spPr>
    </xdr:pic>
    <xdr:clientData/>
  </xdr:twoCellAnchor>
  <xdr:twoCellAnchor>
    <xdr:from>
      <xdr:col>3</xdr:col>
      <xdr:colOff>81280</xdr:colOff>
      <xdr:row>76</xdr:row>
      <xdr:rowOff>228601</xdr:rowOff>
    </xdr:from>
    <xdr:to>
      <xdr:col>3</xdr:col>
      <xdr:colOff>1376680</xdr:colOff>
      <xdr:row>76</xdr:row>
      <xdr:rowOff>1455421</xdr:rowOff>
    </xdr:to>
    <xdr:pic>
      <xdr:nvPicPr>
        <xdr:cNvPr id="1248" name="图片 11" descr="C:/Users/Ray/AppData/Local/Temp/picturecompress_20210720175012/output_573.pngoutput_573"/>
        <xdr:cNvPicPr>
          <a:picLocks noChangeAspect="1"/>
        </xdr:cNvPicPr>
      </xdr:nvPicPr>
      <xdr:blipFill>
        <a:blip xmlns:r="http://schemas.openxmlformats.org/officeDocument/2006/relationships" r:embed="rId488" cstate="screen">
          <a:extLst>
            <a:ext uri="{28A0092B-C50C-407E-A947-70E740481C1C}">
              <a14:useLocalDpi xmlns:a14="http://schemas.microsoft.com/office/drawing/2010/main" val="0"/>
            </a:ext>
          </a:extLst>
        </a:blip>
        <a:stretch>
          <a:fillRect/>
        </a:stretch>
      </xdr:blipFill>
      <xdr:spPr>
        <a:xfrm>
          <a:off x="5438140" y="53298090"/>
          <a:ext cx="1295400" cy="1226820"/>
        </a:xfrm>
        <a:prstGeom prst="rect">
          <a:avLst/>
        </a:prstGeom>
        <a:noFill/>
        <a:ln w="9525">
          <a:noFill/>
        </a:ln>
      </xdr:spPr>
    </xdr:pic>
    <xdr:clientData/>
  </xdr:twoCellAnchor>
  <xdr:twoCellAnchor>
    <xdr:from>
      <xdr:col>2</xdr:col>
      <xdr:colOff>95250</xdr:colOff>
      <xdr:row>76</xdr:row>
      <xdr:rowOff>247650</xdr:rowOff>
    </xdr:from>
    <xdr:to>
      <xdr:col>2</xdr:col>
      <xdr:colOff>1391285</xdr:colOff>
      <xdr:row>76</xdr:row>
      <xdr:rowOff>1464945</xdr:rowOff>
    </xdr:to>
    <xdr:pic>
      <xdr:nvPicPr>
        <xdr:cNvPr id="1249" name="图片 604" descr="2_副本11"/>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val="0"/>
            </a:ext>
          </a:extLst>
        </a:blip>
        <a:stretch>
          <a:fillRect/>
        </a:stretch>
      </xdr:blipFill>
      <xdr:spPr>
        <a:xfrm>
          <a:off x="3684270" y="53317140"/>
          <a:ext cx="1296035" cy="1217295"/>
        </a:xfrm>
        <a:prstGeom prst="rect">
          <a:avLst/>
        </a:prstGeom>
      </xdr:spPr>
    </xdr:pic>
    <xdr:clientData/>
  </xdr:twoCellAnchor>
  <xdr:twoCellAnchor>
    <xdr:from>
      <xdr:col>0</xdr:col>
      <xdr:colOff>59266</xdr:colOff>
      <xdr:row>100</xdr:row>
      <xdr:rowOff>67733</xdr:rowOff>
    </xdr:from>
    <xdr:to>
      <xdr:col>0</xdr:col>
      <xdr:colOff>868256</xdr:colOff>
      <xdr:row>100</xdr:row>
      <xdr:rowOff>335703</xdr:rowOff>
    </xdr:to>
    <xdr:pic>
      <xdr:nvPicPr>
        <xdr:cNvPr id="94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78757145"/>
          <a:ext cx="808990" cy="267970"/>
        </a:xfrm>
        <a:prstGeom prst="rect">
          <a:avLst/>
        </a:prstGeom>
        <a:noFill/>
        <a:ln w="9525">
          <a:noFill/>
        </a:ln>
      </xdr:spPr>
    </xdr:pic>
    <xdr:clientData/>
  </xdr:twoCellAnchor>
  <xdr:twoCellAnchor>
    <xdr:from>
      <xdr:col>2</xdr:col>
      <xdr:colOff>142875</xdr:colOff>
      <xdr:row>100</xdr:row>
      <xdr:rowOff>276225</xdr:rowOff>
    </xdr:from>
    <xdr:to>
      <xdr:col>2</xdr:col>
      <xdr:colOff>1402080</xdr:colOff>
      <xdr:row>100</xdr:row>
      <xdr:rowOff>1596601</xdr:rowOff>
    </xdr:to>
    <xdr:pic>
      <xdr:nvPicPr>
        <xdr:cNvPr id="944" name="图片 23" descr="C:/Users/Ray/AppData/Local/Temp/picturecompress_20210720175012/output_174.jpgoutput_174"/>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val="0"/>
            </a:ext>
          </a:extLst>
        </a:blip>
        <a:stretch>
          <a:fillRect/>
        </a:stretch>
      </xdr:blipFill>
      <xdr:spPr>
        <a:xfrm>
          <a:off x="3731895" y="78966060"/>
          <a:ext cx="1259205" cy="1320165"/>
        </a:xfrm>
        <a:prstGeom prst="rect">
          <a:avLst/>
        </a:prstGeom>
        <a:noFill/>
        <a:ln w="9525">
          <a:noFill/>
        </a:ln>
      </xdr:spPr>
    </xdr:pic>
    <xdr:clientData/>
  </xdr:twoCellAnchor>
  <xdr:twoCellAnchor>
    <xdr:from>
      <xdr:col>3</xdr:col>
      <xdr:colOff>143934</xdr:colOff>
      <xdr:row>100</xdr:row>
      <xdr:rowOff>304800</xdr:rowOff>
    </xdr:from>
    <xdr:to>
      <xdr:col>3</xdr:col>
      <xdr:colOff>1403774</xdr:colOff>
      <xdr:row>100</xdr:row>
      <xdr:rowOff>1562946</xdr:rowOff>
    </xdr:to>
    <xdr:pic>
      <xdr:nvPicPr>
        <xdr:cNvPr id="947" name="图片 15" descr="C:/Users/Ray/AppData/Local/Temp/picturecompress_20210720175012/output_87.jpgoutput_87"/>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val="0"/>
            </a:ext>
          </a:extLst>
        </a:blip>
        <a:stretch>
          <a:fillRect/>
        </a:stretch>
      </xdr:blipFill>
      <xdr:spPr>
        <a:xfrm>
          <a:off x="5500370" y="78994635"/>
          <a:ext cx="1259840" cy="1257935"/>
        </a:xfrm>
        <a:prstGeom prst="rect">
          <a:avLst/>
        </a:prstGeom>
        <a:noFill/>
        <a:ln w="9525">
          <a:noFill/>
        </a:ln>
      </xdr:spPr>
    </xdr:pic>
    <xdr:clientData/>
  </xdr:twoCellAnchor>
  <xdr:twoCellAnchor>
    <xdr:from>
      <xdr:col>2</xdr:col>
      <xdr:colOff>116205</xdr:colOff>
      <xdr:row>51</xdr:row>
      <xdr:rowOff>118110</xdr:rowOff>
    </xdr:from>
    <xdr:to>
      <xdr:col>2</xdr:col>
      <xdr:colOff>1411605</xdr:colOff>
      <xdr:row>52</xdr:row>
      <xdr:rowOff>590550</xdr:rowOff>
    </xdr:to>
    <xdr:pic>
      <xdr:nvPicPr>
        <xdr:cNvPr id="948" name="图片 252" descr="1590804500(1)"/>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val="0"/>
            </a:ext>
          </a:extLst>
        </a:blip>
        <a:srcRect/>
        <a:stretch>
          <a:fillRect/>
        </a:stretch>
      </xdr:blipFill>
      <xdr:spPr>
        <a:xfrm>
          <a:off x="3705225" y="21292185"/>
          <a:ext cx="1295400"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129540</xdr:colOff>
      <xdr:row>51</xdr:row>
      <xdr:rowOff>173990</xdr:rowOff>
    </xdr:from>
    <xdr:to>
      <xdr:col>3</xdr:col>
      <xdr:colOff>1424940</xdr:colOff>
      <xdr:row>52</xdr:row>
      <xdr:rowOff>581025</xdr:rowOff>
    </xdr:to>
    <xdr:pic>
      <xdr:nvPicPr>
        <xdr:cNvPr id="949" name="图片 663" descr="1593332594"/>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val="0"/>
            </a:ext>
          </a:extLst>
        </a:blip>
        <a:srcRect/>
        <a:stretch>
          <a:fillRect/>
        </a:stretch>
      </xdr:blipFill>
      <xdr:spPr>
        <a:xfrm>
          <a:off x="5486400" y="21348065"/>
          <a:ext cx="1295400" cy="1106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59266</xdr:colOff>
      <xdr:row>118</xdr:row>
      <xdr:rowOff>67733</xdr:rowOff>
    </xdr:from>
    <xdr:to>
      <xdr:col>0</xdr:col>
      <xdr:colOff>868256</xdr:colOff>
      <xdr:row>118</xdr:row>
      <xdr:rowOff>335703</xdr:rowOff>
    </xdr:to>
    <xdr:pic>
      <xdr:nvPicPr>
        <xdr:cNvPr id="102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9055" y="101857175"/>
          <a:ext cx="808990" cy="267970"/>
        </a:xfrm>
        <a:prstGeom prst="rect">
          <a:avLst/>
        </a:prstGeom>
        <a:noFill/>
        <a:ln w="9525">
          <a:noFill/>
        </a:ln>
      </xdr:spPr>
    </xdr:pic>
    <xdr:clientData/>
  </xdr:twoCellAnchor>
  <xdr:twoCellAnchor>
    <xdr:from>
      <xdr:col>3</xdr:col>
      <xdr:colOff>125096</xdr:colOff>
      <xdr:row>118</xdr:row>
      <xdr:rowOff>248285</xdr:rowOff>
    </xdr:from>
    <xdr:to>
      <xdr:col>3</xdr:col>
      <xdr:colOff>1421131</xdr:colOff>
      <xdr:row>118</xdr:row>
      <xdr:rowOff>1544320</xdr:rowOff>
    </xdr:to>
    <xdr:pic>
      <xdr:nvPicPr>
        <xdr:cNvPr id="1021" name="图片 452" descr="11"/>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val="0"/>
            </a:ext>
          </a:extLst>
        </a:blip>
        <a:stretch>
          <a:fillRect/>
        </a:stretch>
      </xdr:blipFill>
      <xdr:spPr>
        <a:xfrm>
          <a:off x="5481955" y="102038150"/>
          <a:ext cx="1296035" cy="1296035"/>
        </a:xfrm>
        <a:prstGeom prst="rect">
          <a:avLst/>
        </a:prstGeom>
      </xdr:spPr>
    </xdr:pic>
    <xdr:clientData/>
  </xdr:twoCellAnchor>
  <xdr:twoCellAnchor>
    <xdr:from>
      <xdr:col>2</xdr:col>
      <xdr:colOff>71437</xdr:colOff>
      <xdr:row>118</xdr:row>
      <xdr:rowOff>261938</xdr:rowOff>
    </xdr:from>
    <xdr:to>
      <xdr:col>2</xdr:col>
      <xdr:colOff>1367472</xdr:colOff>
      <xdr:row>118</xdr:row>
      <xdr:rowOff>1557973</xdr:rowOff>
    </xdr:to>
    <xdr:pic>
      <xdr:nvPicPr>
        <xdr:cNvPr id="1024" name="图片 454" descr="1(2)"/>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val="0"/>
            </a:ext>
          </a:extLst>
        </a:blip>
        <a:stretch>
          <a:fillRect/>
        </a:stretch>
      </xdr:blipFill>
      <xdr:spPr>
        <a:xfrm>
          <a:off x="3660140" y="102051485"/>
          <a:ext cx="1296035" cy="1296035"/>
        </a:xfrm>
        <a:prstGeom prst="rect">
          <a:avLst/>
        </a:prstGeom>
      </xdr:spPr>
    </xdr:pic>
    <xdr:clientData/>
  </xdr:twoCellAnchor>
  <xdr:twoCellAnchor>
    <xdr:from>
      <xdr:col>0</xdr:col>
      <xdr:colOff>50800</xdr:colOff>
      <xdr:row>508</xdr:row>
      <xdr:rowOff>50799</xdr:rowOff>
    </xdr:from>
    <xdr:to>
      <xdr:col>0</xdr:col>
      <xdr:colOff>859790</xdr:colOff>
      <xdr:row>508</xdr:row>
      <xdr:rowOff>318769</xdr:rowOff>
    </xdr:to>
    <xdr:pic>
      <xdr:nvPicPr>
        <xdr:cNvPr id="1146"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86523465"/>
          <a:ext cx="808990" cy="267970"/>
        </a:xfrm>
        <a:prstGeom prst="rect">
          <a:avLst/>
        </a:prstGeom>
        <a:noFill/>
        <a:ln w="9525">
          <a:noFill/>
        </a:ln>
      </xdr:spPr>
    </xdr:pic>
    <xdr:clientData/>
  </xdr:twoCellAnchor>
  <xdr:twoCellAnchor>
    <xdr:from>
      <xdr:col>0</xdr:col>
      <xdr:colOff>50800</xdr:colOff>
      <xdr:row>510</xdr:row>
      <xdr:rowOff>50799</xdr:rowOff>
    </xdr:from>
    <xdr:to>
      <xdr:col>0</xdr:col>
      <xdr:colOff>859790</xdr:colOff>
      <xdr:row>510</xdr:row>
      <xdr:rowOff>318769</xdr:rowOff>
    </xdr:to>
    <xdr:pic>
      <xdr:nvPicPr>
        <xdr:cNvPr id="1151"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89316195"/>
          <a:ext cx="808990" cy="267970"/>
        </a:xfrm>
        <a:prstGeom prst="rect">
          <a:avLst/>
        </a:prstGeom>
        <a:noFill/>
        <a:ln w="9525">
          <a:noFill/>
        </a:ln>
      </xdr:spPr>
    </xdr:pic>
    <xdr:clientData/>
  </xdr:twoCellAnchor>
  <xdr:twoCellAnchor>
    <xdr:from>
      <xdr:col>0</xdr:col>
      <xdr:colOff>50800</xdr:colOff>
      <xdr:row>509</xdr:row>
      <xdr:rowOff>50799</xdr:rowOff>
    </xdr:from>
    <xdr:to>
      <xdr:col>0</xdr:col>
      <xdr:colOff>859790</xdr:colOff>
      <xdr:row>509</xdr:row>
      <xdr:rowOff>318769</xdr:rowOff>
    </xdr:to>
    <xdr:pic>
      <xdr:nvPicPr>
        <xdr:cNvPr id="1172"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87919830"/>
          <a:ext cx="808990" cy="267970"/>
        </a:xfrm>
        <a:prstGeom prst="rect">
          <a:avLst/>
        </a:prstGeom>
        <a:noFill/>
        <a:ln w="9525">
          <a:noFill/>
        </a:ln>
      </xdr:spPr>
    </xdr:pic>
    <xdr:clientData/>
  </xdr:twoCellAnchor>
  <xdr:twoCellAnchor>
    <xdr:from>
      <xdr:col>2</xdr:col>
      <xdr:colOff>307182</xdr:colOff>
      <xdr:row>508</xdr:row>
      <xdr:rowOff>91123</xdr:rowOff>
    </xdr:from>
    <xdr:to>
      <xdr:col>2</xdr:col>
      <xdr:colOff>1500188</xdr:colOff>
      <xdr:row>508</xdr:row>
      <xdr:rowOff>1284129</xdr:rowOff>
    </xdr:to>
    <xdr:pic>
      <xdr:nvPicPr>
        <xdr:cNvPr id="1177" name="图片 105" descr="2"/>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val="0"/>
            </a:ext>
          </a:extLst>
        </a:blip>
        <a:stretch>
          <a:fillRect/>
        </a:stretch>
      </xdr:blipFill>
      <xdr:spPr>
        <a:xfrm>
          <a:off x="3895725" y="586564105"/>
          <a:ext cx="1193165" cy="1193165"/>
        </a:xfrm>
        <a:prstGeom prst="rect">
          <a:avLst/>
        </a:prstGeom>
      </xdr:spPr>
    </xdr:pic>
    <xdr:clientData/>
  </xdr:twoCellAnchor>
  <xdr:twoCellAnchor>
    <xdr:from>
      <xdr:col>3</xdr:col>
      <xdr:colOff>236697</xdr:colOff>
      <xdr:row>508</xdr:row>
      <xdr:rowOff>118110</xdr:rowOff>
    </xdr:from>
    <xdr:to>
      <xdr:col>3</xdr:col>
      <xdr:colOff>1345407</xdr:colOff>
      <xdr:row>508</xdr:row>
      <xdr:rowOff>1226820</xdr:rowOff>
    </xdr:to>
    <xdr:pic>
      <xdr:nvPicPr>
        <xdr:cNvPr id="1189" name="图片 106" descr="11"/>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val="0"/>
            </a:ext>
          </a:extLst>
        </a:blip>
        <a:stretch>
          <a:fillRect/>
        </a:stretch>
      </xdr:blipFill>
      <xdr:spPr>
        <a:xfrm>
          <a:off x="5593080" y="586591410"/>
          <a:ext cx="1108710" cy="1108710"/>
        </a:xfrm>
        <a:prstGeom prst="rect">
          <a:avLst/>
        </a:prstGeom>
      </xdr:spPr>
    </xdr:pic>
    <xdr:clientData/>
  </xdr:twoCellAnchor>
  <xdr:twoCellAnchor>
    <xdr:from>
      <xdr:col>2</xdr:col>
      <xdr:colOff>273844</xdr:colOff>
      <xdr:row>509</xdr:row>
      <xdr:rowOff>130969</xdr:rowOff>
    </xdr:from>
    <xdr:to>
      <xdr:col>2</xdr:col>
      <xdr:colOff>1417479</xdr:colOff>
      <xdr:row>509</xdr:row>
      <xdr:rowOff>1274604</xdr:rowOff>
    </xdr:to>
    <xdr:pic>
      <xdr:nvPicPr>
        <xdr:cNvPr id="1225" name="图片 8" descr="2_副本"/>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val="0"/>
            </a:ext>
          </a:extLst>
        </a:blip>
        <a:stretch>
          <a:fillRect/>
        </a:stretch>
      </xdr:blipFill>
      <xdr:spPr>
        <a:xfrm>
          <a:off x="3862705" y="588000475"/>
          <a:ext cx="1143635" cy="1143635"/>
        </a:xfrm>
        <a:prstGeom prst="rect">
          <a:avLst/>
        </a:prstGeom>
      </xdr:spPr>
    </xdr:pic>
    <xdr:clientData/>
  </xdr:twoCellAnchor>
  <xdr:twoCellAnchor>
    <xdr:from>
      <xdr:col>3</xdr:col>
      <xdr:colOff>265432</xdr:colOff>
      <xdr:row>509</xdr:row>
      <xdr:rowOff>168435</xdr:rowOff>
    </xdr:from>
    <xdr:to>
      <xdr:col>3</xdr:col>
      <xdr:colOff>1357314</xdr:colOff>
      <xdr:row>509</xdr:row>
      <xdr:rowOff>1260317</xdr:rowOff>
    </xdr:to>
    <xdr:pic>
      <xdr:nvPicPr>
        <xdr:cNvPr id="1228" name="图片 14" descr="11"/>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val="0"/>
            </a:ext>
          </a:extLst>
        </a:blip>
        <a:stretch>
          <a:fillRect/>
        </a:stretch>
      </xdr:blipFill>
      <xdr:spPr>
        <a:xfrm>
          <a:off x="5622290" y="588037940"/>
          <a:ext cx="1091565" cy="1091565"/>
        </a:xfrm>
        <a:prstGeom prst="rect">
          <a:avLst/>
        </a:prstGeom>
      </xdr:spPr>
    </xdr:pic>
    <xdr:clientData/>
  </xdr:twoCellAnchor>
  <xdr:twoCellAnchor>
    <xdr:from>
      <xdr:col>2</xdr:col>
      <xdr:colOff>261937</xdr:colOff>
      <xdr:row>510</xdr:row>
      <xdr:rowOff>83344</xdr:rowOff>
    </xdr:from>
    <xdr:to>
      <xdr:col>2</xdr:col>
      <xdr:colOff>1405572</xdr:colOff>
      <xdr:row>510</xdr:row>
      <xdr:rowOff>1226979</xdr:rowOff>
    </xdr:to>
    <xdr:pic>
      <xdr:nvPicPr>
        <xdr:cNvPr id="1229" name="图片 8" descr="2_副本"/>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val="0"/>
            </a:ext>
          </a:extLst>
        </a:blip>
        <a:stretch>
          <a:fillRect/>
        </a:stretch>
      </xdr:blipFill>
      <xdr:spPr>
        <a:xfrm>
          <a:off x="3850640" y="589349215"/>
          <a:ext cx="1143635" cy="1143635"/>
        </a:xfrm>
        <a:prstGeom prst="rect">
          <a:avLst/>
        </a:prstGeom>
      </xdr:spPr>
    </xdr:pic>
    <xdr:clientData/>
  </xdr:twoCellAnchor>
  <xdr:twoCellAnchor>
    <xdr:from>
      <xdr:col>3</xdr:col>
      <xdr:colOff>253526</xdr:colOff>
      <xdr:row>510</xdr:row>
      <xdr:rowOff>96997</xdr:rowOff>
    </xdr:from>
    <xdr:to>
      <xdr:col>3</xdr:col>
      <xdr:colOff>1345408</xdr:colOff>
      <xdr:row>510</xdr:row>
      <xdr:rowOff>1188879</xdr:rowOff>
    </xdr:to>
    <xdr:pic>
      <xdr:nvPicPr>
        <xdr:cNvPr id="1288" name="图片 14" descr="11"/>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val="0"/>
            </a:ext>
          </a:extLst>
        </a:blip>
        <a:stretch>
          <a:fillRect/>
        </a:stretch>
      </xdr:blipFill>
      <xdr:spPr>
        <a:xfrm>
          <a:off x="5610225" y="589362550"/>
          <a:ext cx="1091565" cy="1092200"/>
        </a:xfrm>
        <a:prstGeom prst="rect">
          <a:avLst/>
        </a:prstGeom>
      </xdr:spPr>
    </xdr:pic>
    <xdr:clientData/>
  </xdr:twoCellAnchor>
  <xdr:twoCellAnchor>
    <xdr:from>
      <xdr:col>0</xdr:col>
      <xdr:colOff>50800</xdr:colOff>
      <xdr:row>511</xdr:row>
      <xdr:rowOff>50799</xdr:rowOff>
    </xdr:from>
    <xdr:to>
      <xdr:col>0</xdr:col>
      <xdr:colOff>859790</xdr:colOff>
      <xdr:row>511</xdr:row>
      <xdr:rowOff>318769</xdr:rowOff>
    </xdr:to>
    <xdr:pic>
      <xdr:nvPicPr>
        <xdr:cNvPr id="1289"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0712560"/>
          <a:ext cx="808990" cy="267970"/>
        </a:xfrm>
        <a:prstGeom prst="rect">
          <a:avLst/>
        </a:prstGeom>
        <a:noFill/>
        <a:ln w="9525">
          <a:noFill/>
        </a:ln>
      </xdr:spPr>
    </xdr:pic>
    <xdr:clientData/>
  </xdr:twoCellAnchor>
  <xdr:twoCellAnchor>
    <xdr:from>
      <xdr:col>0</xdr:col>
      <xdr:colOff>50800</xdr:colOff>
      <xdr:row>513</xdr:row>
      <xdr:rowOff>50799</xdr:rowOff>
    </xdr:from>
    <xdr:to>
      <xdr:col>0</xdr:col>
      <xdr:colOff>859790</xdr:colOff>
      <xdr:row>513</xdr:row>
      <xdr:rowOff>318769</xdr:rowOff>
    </xdr:to>
    <xdr:pic>
      <xdr:nvPicPr>
        <xdr:cNvPr id="1444"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2160360"/>
          <a:ext cx="808990" cy="267970"/>
        </a:xfrm>
        <a:prstGeom prst="rect">
          <a:avLst/>
        </a:prstGeom>
        <a:noFill/>
        <a:ln w="9525">
          <a:noFill/>
        </a:ln>
      </xdr:spPr>
    </xdr:pic>
    <xdr:clientData/>
  </xdr:twoCellAnchor>
  <xdr:twoCellAnchor>
    <xdr:from>
      <xdr:col>0</xdr:col>
      <xdr:colOff>50800</xdr:colOff>
      <xdr:row>513</xdr:row>
      <xdr:rowOff>50799</xdr:rowOff>
    </xdr:from>
    <xdr:to>
      <xdr:col>0</xdr:col>
      <xdr:colOff>859790</xdr:colOff>
      <xdr:row>513</xdr:row>
      <xdr:rowOff>318769</xdr:rowOff>
    </xdr:to>
    <xdr:pic>
      <xdr:nvPicPr>
        <xdr:cNvPr id="1445"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2160360"/>
          <a:ext cx="808990" cy="267970"/>
        </a:xfrm>
        <a:prstGeom prst="rect">
          <a:avLst/>
        </a:prstGeom>
        <a:noFill/>
        <a:ln w="9525">
          <a:noFill/>
        </a:ln>
      </xdr:spPr>
    </xdr:pic>
    <xdr:clientData/>
  </xdr:twoCellAnchor>
  <xdr:twoCellAnchor>
    <xdr:from>
      <xdr:col>0</xdr:col>
      <xdr:colOff>50800</xdr:colOff>
      <xdr:row>515</xdr:row>
      <xdr:rowOff>50799</xdr:rowOff>
    </xdr:from>
    <xdr:to>
      <xdr:col>0</xdr:col>
      <xdr:colOff>859790</xdr:colOff>
      <xdr:row>515</xdr:row>
      <xdr:rowOff>318769</xdr:rowOff>
    </xdr:to>
    <xdr:pic>
      <xdr:nvPicPr>
        <xdr:cNvPr id="1448"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3608160"/>
          <a:ext cx="808990" cy="267970"/>
        </a:xfrm>
        <a:prstGeom prst="rect">
          <a:avLst/>
        </a:prstGeom>
        <a:noFill/>
        <a:ln w="9525">
          <a:noFill/>
        </a:ln>
      </xdr:spPr>
    </xdr:pic>
    <xdr:clientData/>
  </xdr:twoCellAnchor>
  <xdr:twoCellAnchor>
    <xdr:from>
      <xdr:col>0</xdr:col>
      <xdr:colOff>50800</xdr:colOff>
      <xdr:row>515</xdr:row>
      <xdr:rowOff>50799</xdr:rowOff>
    </xdr:from>
    <xdr:to>
      <xdr:col>0</xdr:col>
      <xdr:colOff>859790</xdr:colOff>
      <xdr:row>515</xdr:row>
      <xdr:rowOff>318769</xdr:rowOff>
    </xdr:to>
    <xdr:pic>
      <xdr:nvPicPr>
        <xdr:cNvPr id="1449"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3608160"/>
          <a:ext cx="808990" cy="267970"/>
        </a:xfrm>
        <a:prstGeom prst="rect">
          <a:avLst/>
        </a:prstGeom>
        <a:noFill/>
        <a:ln w="9525">
          <a:noFill/>
        </a:ln>
      </xdr:spPr>
    </xdr:pic>
    <xdr:clientData/>
  </xdr:twoCellAnchor>
  <xdr:twoCellAnchor>
    <xdr:from>
      <xdr:col>0</xdr:col>
      <xdr:colOff>50800</xdr:colOff>
      <xdr:row>515</xdr:row>
      <xdr:rowOff>50799</xdr:rowOff>
    </xdr:from>
    <xdr:to>
      <xdr:col>0</xdr:col>
      <xdr:colOff>859790</xdr:colOff>
      <xdr:row>515</xdr:row>
      <xdr:rowOff>318769</xdr:rowOff>
    </xdr:to>
    <xdr:pic>
      <xdr:nvPicPr>
        <xdr:cNvPr id="1453" name="图片 19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800" y="593608160"/>
          <a:ext cx="808990" cy="267970"/>
        </a:xfrm>
        <a:prstGeom prst="rect">
          <a:avLst/>
        </a:prstGeom>
        <a:noFill/>
        <a:ln w="9525">
          <a:noFill/>
        </a:ln>
      </xdr:spPr>
    </xdr:pic>
    <xdr:clientData/>
  </xdr:twoCellAnchor>
  <xdr:twoCellAnchor>
    <xdr:from>
      <xdr:col>2</xdr:col>
      <xdr:colOff>261939</xdr:colOff>
      <xdr:row>511</xdr:row>
      <xdr:rowOff>105412</xdr:rowOff>
    </xdr:from>
    <xdr:to>
      <xdr:col>2</xdr:col>
      <xdr:colOff>1464469</xdr:colOff>
      <xdr:row>512</xdr:row>
      <xdr:rowOff>581661</xdr:rowOff>
    </xdr:to>
    <xdr:pic>
      <xdr:nvPicPr>
        <xdr:cNvPr id="1454" name="图片 89" descr="1"/>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val="0"/>
            </a:ext>
          </a:extLst>
        </a:blip>
        <a:stretch>
          <a:fillRect/>
        </a:stretch>
      </xdr:blipFill>
      <xdr:spPr>
        <a:xfrm>
          <a:off x="3850640" y="590767805"/>
          <a:ext cx="1202690" cy="1200150"/>
        </a:xfrm>
        <a:prstGeom prst="rect">
          <a:avLst/>
        </a:prstGeom>
      </xdr:spPr>
    </xdr:pic>
    <xdr:clientData/>
  </xdr:twoCellAnchor>
  <xdr:twoCellAnchor>
    <xdr:from>
      <xdr:col>2</xdr:col>
      <xdr:colOff>309562</xdr:colOff>
      <xdr:row>513</xdr:row>
      <xdr:rowOff>176055</xdr:rowOff>
    </xdr:from>
    <xdr:to>
      <xdr:col>2</xdr:col>
      <xdr:colOff>1440655</xdr:colOff>
      <xdr:row>514</xdr:row>
      <xdr:rowOff>580866</xdr:rowOff>
    </xdr:to>
    <xdr:pic>
      <xdr:nvPicPr>
        <xdr:cNvPr id="1458" name="图片 91" descr="1"/>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val="0"/>
            </a:ext>
          </a:extLst>
        </a:blip>
        <a:stretch>
          <a:fillRect/>
        </a:stretch>
      </xdr:blipFill>
      <xdr:spPr>
        <a:xfrm>
          <a:off x="3898265" y="592286090"/>
          <a:ext cx="1130935" cy="1128395"/>
        </a:xfrm>
        <a:prstGeom prst="rect">
          <a:avLst/>
        </a:prstGeom>
      </xdr:spPr>
    </xdr:pic>
    <xdr:clientData/>
  </xdr:twoCellAnchor>
  <xdr:twoCellAnchor>
    <xdr:from>
      <xdr:col>2</xdr:col>
      <xdr:colOff>369094</xdr:colOff>
      <xdr:row>515</xdr:row>
      <xdr:rowOff>104617</xdr:rowOff>
    </xdr:from>
    <xdr:to>
      <xdr:col>2</xdr:col>
      <xdr:colOff>1571625</xdr:colOff>
      <xdr:row>516</xdr:row>
      <xdr:rowOff>580867</xdr:rowOff>
    </xdr:to>
    <xdr:pic>
      <xdr:nvPicPr>
        <xdr:cNvPr id="1459" name="图片 92" descr="2"/>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val="0"/>
            </a:ext>
          </a:extLst>
        </a:blip>
        <a:stretch>
          <a:fillRect/>
        </a:stretch>
      </xdr:blipFill>
      <xdr:spPr>
        <a:xfrm>
          <a:off x="3957955" y="593662135"/>
          <a:ext cx="1202690" cy="1200150"/>
        </a:xfrm>
        <a:prstGeom prst="rect">
          <a:avLst/>
        </a:prstGeom>
      </xdr:spPr>
    </xdr:pic>
    <xdr:clientData/>
  </xdr:twoCellAnchor>
  <xdr:twoCellAnchor>
    <xdr:from>
      <xdr:col>3</xdr:col>
      <xdr:colOff>162560</xdr:colOff>
      <xdr:row>511</xdr:row>
      <xdr:rowOff>145890</xdr:rowOff>
    </xdr:from>
    <xdr:to>
      <xdr:col>3</xdr:col>
      <xdr:colOff>1369219</xdr:colOff>
      <xdr:row>512</xdr:row>
      <xdr:rowOff>626268</xdr:rowOff>
    </xdr:to>
    <xdr:pic>
      <xdr:nvPicPr>
        <xdr:cNvPr id="1460" name="图片 231" descr="16"/>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val="0"/>
            </a:ext>
          </a:extLst>
        </a:blip>
        <a:stretch>
          <a:fillRect/>
        </a:stretch>
      </xdr:blipFill>
      <xdr:spPr>
        <a:xfrm>
          <a:off x="5519420" y="590807810"/>
          <a:ext cx="1206500" cy="1204595"/>
        </a:xfrm>
        <a:prstGeom prst="rect">
          <a:avLst/>
        </a:prstGeom>
      </xdr:spPr>
    </xdr:pic>
    <xdr:clientData/>
  </xdr:twoCellAnchor>
  <xdr:twoCellAnchor>
    <xdr:from>
      <xdr:col>3</xdr:col>
      <xdr:colOff>150813</xdr:colOff>
      <xdr:row>515</xdr:row>
      <xdr:rowOff>119062</xdr:rowOff>
    </xdr:from>
    <xdr:to>
      <xdr:col>3</xdr:col>
      <xdr:colOff>1352914</xdr:colOff>
      <xdr:row>516</xdr:row>
      <xdr:rowOff>595471</xdr:rowOff>
    </xdr:to>
    <xdr:pic>
      <xdr:nvPicPr>
        <xdr:cNvPr id="1461" name="图片 232" descr="15"/>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val="0"/>
            </a:ext>
          </a:extLst>
        </a:blip>
        <a:stretch>
          <a:fillRect/>
        </a:stretch>
      </xdr:blipFill>
      <xdr:spPr>
        <a:xfrm>
          <a:off x="5507355" y="593676740"/>
          <a:ext cx="1202055" cy="1200150"/>
        </a:xfrm>
        <a:prstGeom prst="rect">
          <a:avLst/>
        </a:prstGeom>
      </xdr:spPr>
    </xdr:pic>
    <xdr:clientData/>
  </xdr:twoCellAnchor>
  <xdr:twoCellAnchor>
    <xdr:from>
      <xdr:col>3</xdr:col>
      <xdr:colOff>183356</xdr:colOff>
      <xdr:row>513</xdr:row>
      <xdr:rowOff>163283</xdr:rowOff>
    </xdr:from>
    <xdr:to>
      <xdr:col>3</xdr:col>
      <xdr:colOff>1333499</xdr:colOff>
      <xdr:row>514</xdr:row>
      <xdr:rowOff>586581</xdr:rowOff>
    </xdr:to>
    <xdr:pic>
      <xdr:nvPicPr>
        <xdr:cNvPr id="1462" name="图片 233" descr="16"/>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val="0"/>
            </a:ext>
          </a:extLst>
        </a:blip>
        <a:stretch>
          <a:fillRect/>
        </a:stretch>
      </xdr:blipFill>
      <xdr:spPr>
        <a:xfrm>
          <a:off x="5539740" y="592273390"/>
          <a:ext cx="1149985" cy="1146810"/>
        </a:xfrm>
        <a:prstGeom prst="rect">
          <a:avLst/>
        </a:prstGeom>
      </xdr:spPr>
    </xdr:pic>
    <xdr:clientData/>
  </xdr:twoCellAnchor>
  <xdr:twoCellAnchor>
    <xdr:from>
      <xdr:col>0</xdr:col>
      <xdr:colOff>50800</xdr:colOff>
      <xdr:row>156</xdr:row>
      <xdr:rowOff>93133</xdr:rowOff>
    </xdr:from>
    <xdr:to>
      <xdr:col>0</xdr:col>
      <xdr:colOff>859790</xdr:colOff>
      <xdr:row>156</xdr:row>
      <xdr:rowOff>361103</xdr:rowOff>
    </xdr:to>
    <xdr:pic>
      <xdr:nvPicPr>
        <xdr:cNvPr id="104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52786080"/>
          <a:ext cx="808990" cy="267970"/>
        </a:xfrm>
        <a:prstGeom prst="rect">
          <a:avLst/>
        </a:prstGeom>
        <a:noFill/>
        <a:ln w="9525">
          <a:noFill/>
        </a:ln>
      </xdr:spPr>
    </xdr:pic>
    <xdr:clientData/>
  </xdr:twoCellAnchor>
  <xdr:twoCellAnchor>
    <xdr:from>
      <xdr:col>2</xdr:col>
      <xdr:colOff>202407</xdr:colOff>
      <xdr:row>156</xdr:row>
      <xdr:rowOff>83344</xdr:rowOff>
    </xdr:from>
    <xdr:to>
      <xdr:col>2</xdr:col>
      <xdr:colOff>1498442</xdr:colOff>
      <xdr:row>157</xdr:row>
      <xdr:rowOff>688817</xdr:rowOff>
    </xdr:to>
    <xdr:pic>
      <xdr:nvPicPr>
        <xdr:cNvPr id="1131" name="图片 638" descr="2"/>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val="0"/>
            </a:ext>
          </a:extLst>
        </a:blip>
        <a:stretch>
          <a:fillRect/>
        </a:stretch>
      </xdr:blipFill>
      <xdr:spPr>
        <a:xfrm>
          <a:off x="3790950" y="152776555"/>
          <a:ext cx="1296035" cy="1428115"/>
        </a:xfrm>
        <a:prstGeom prst="rect">
          <a:avLst/>
        </a:prstGeom>
      </xdr:spPr>
    </xdr:pic>
    <xdr:clientData/>
  </xdr:twoCellAnchor>
  <xdr:twoCellAnchor>
    <xdr:from>
      <xdr:col>3</xdr:col>
      <xdr:colOff>124248</xdr:colOff>
      <xdr:row>156</xdr:row>
      <xdr:rowOff>109696</xdr:rowOff>
    </xdr:from>
    <xdr:to>
      <xdr:col>3</xdr:col>
      <xdr:colOff>1420283</xdr:colOff>
      <xdr:row>157</xdr:row>
      <xdr:rowOff>715169</xdr:rowOff>
    </xdr:to>
    <xdr:pic>
      <xdr:nvPicPr>
        <xdr:cNvPr id="1139" name="图片 691" descr="11"/>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val="0"/>
            </a:ext>
          </a:extLst>
        </a:blip>
        <a:stretch>
          <a:fillRect/>
        </a:stretch>
      </xdr:blipFill>
      <xdr:spPr>
        <a:xfrm>
          <a:off x="5480685" y="152802590"/>
          <a:ext cx="1296035" cy="1428750"/>
        </a:xfrm>
        <a:prstGeom prst="rect">
          <a:avLst/>
        </a:prstGeom>
      </xdr:spPr>
    </xdr:pic>
    <xdr:clientData/>
  </xdr:twoCellAnchor>
  <xdr:twoCellAnchor>
    <xdr:from>
      <xdr:col>0</xdr:col>
      <xdr:colOff>940594</xdr:colOff>
      <xdr:row>156</xdr:row>
      <xdr:rowOff>95250</xdr:rowOff>
    </xdr:from>
    <xdr:to>
      <xdr:col>0</xdr:col>
      <xdr:colOff>1750854</xdr:colOff>
      <xdr:row>156</xdr:row>
      <xdr:rowOff>366395</xdr:rowOff>
    </xdr:to>
    <xdr:pic>
      <xdr:nvPicPr>
        <xdr:cNvPr id="1140"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0435" y="152788620"/>
          <a:ext cx="810260" cy="271145"/>
        </a:xfrm>
        <a:prstGeom prst="rect">
          <a:avLst/>
        </a:prstGeom>
        <a:noFill/>
        <a:ln w="9525">
          <a:noFill/>
        </a:ln>
      </xdr:spPr>
    </xdr:pic>
    <xdr:clientData/>
  </xdr:twoCellAnchor>
  <xdr:twoCellAnchor>
    <xdr:from>
      <xdr:col>0</xdr:col>
      <xdr:colOff>50800</xdr:colOff>
      <xdr:row>158</xdr:row>
      <xdr:rowOff>93133</xdr:rowOff>
    </xdr:from>
    <xdr:to>
      <xdr:col>0</xdr:col>
      <xdr:colOff>859790</xdr:colOff>
      <xdr:row>158</xdr:row>
      <xdr:rowOff>361103</xdr:rowOff>
    </xdr:to>
    <xdr:pic>
      <xdr:nvPicPr>
        <xdr:cNvPr id="114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54432000"/>
          <a:ext cx="808990" cy="267970"/>
        </a:xfrm>
        <a:prstGeom prst="rect">
          <a:avLst/>
        </a:prstGeom>
        <a:noFill/>
        <a:ln w="9525">
          <a:noFill/>
        </a:ln>
      </xdr:spPr>
    </xdr:pic>
    <xdr:clientData/>
  </xdr:twoCellAnchor>
  <xdr:twoCellAnchor>
    <xdr:from>
      <xdr:col>0</xdr:col>
      <xdr:colOff>940594</xdr:colOff>
      <xdr:row>158</xdr:row>
      <xdr:rowOff>95250</xdr:rowOff>
    </xdr:from>
    <xdr:to>
      <xdr:col>0</xdr:col>
      <xdr:colOff>1750854</xdr:colOff>
      <xdr:row>158</xdr:row>
      <xdr:rowOff>366395</xdr:rowOff>
    </xdr:to>
    <xdr:pic>
      <xdr:nvPicPr>
        <xdr:cNvPr id="1153"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0435" y="154434540"/>
          <a:ext cx="810260" cy="271145"/>
        </a:xfrm>
        <a:prstGeom prst="rect">
          <a:avLst/>
        </a:prstGeom>
        <a:noFill/>
        <a:ln w="9525">
          <a:noFill/>
        </a:ln>
      </xdr:spPr>
    </xdr:pic>
    <xdr:clientData/>
  </xdr:twoCellAnchor>
  <xdr:twoCellAnchor>
    <xdr:from>
      <xdr:col>2</xdr:col>
      <xdr:colOff>238124</xdr:colOff>
      <xdr:row>158</xdr:row>
      <xdr:rowOff>95409</xdr:rowOff>
    </xdr:from>
    <xdr:to>
      <xdr:col>2</xdr:col>
      <xdr:colOff>1534159</xdr:colOff>
      <xdr:row>158</xdr:row>
      <xdr:rowOff>1500188</xdr:rowOff>
    </xdr:to>
    <xdr:pic>
      <xdr:nvPicPr>
        <xdr:cNvPr id="1173" name="图片 712" descr="2"/>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val="0"/>
            </a:ext>
          </a:extLst>
        </a:blip>
        <a:stretch>
          <a:fillRect/>
        </a:stretch>
      </xdr:blipFill>
      <xdr:spPr>
        <a:xfrm>
          <a:off x="3826510" y="154434540"/>
          <a:ext cx="1296035" cy="1404620"/>
        </a:xfrm>
        <a:prstGeom prst="rect">
          <a:avLst/>
        </a:prstGeom>
      </xdr:spPr>
    </xdr:pic>
    <xdr:clientData/>
  </xdr:twoCellAnchor>
  <xdr:twoCellAnchor>
    <xdr:from>
      <xdr:col>3</xdr:col>
      <xdr:colOff>89799</xdr:colOff>
      <xdr:row>158</xdr:row>
      <xdr:rowOff>130968</xdr:rowOff>
    </xdr:from>
    <xdr:to>
      <xdr:col>3</xdr:col>
      <xdr:colOff>1385834</xdr:colOff>
      <xdr:row>158</xdr:row>
      <xdr:rowOff>1523999</xdr:rowOff>
    </xdr:to>
    <xdr:pic>
      <xdr:nvPicPr>
        <xdr:cNvPr id="1176" name="图片 713" descr="9"/>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val="0"/>
            </a:ext>
          </a:extLst>
        </a:blip>
        <a:stretch>
          <a:fillRect/>
        </a:stretch>
      </xdr:blipFill>
      <xdr:spPr>
        <a:xfrm>
          <a:off x="5446395" y="154470100"/>
          <a:ext cx="1296035" cy="1392555"/>
        </a:xfrm>
        <a:prstGeom prst="rect">
          <a:avLst/>
        </a:prstGeom>
      </xdr:spPr>
    </xdr:pic>
    <xdr:clientData/>
  </xdr:twoCellAnchor>
  <xdr:twoCellAnchor>
    <xdr:from>
      <xdr:col>0</xdr:col>
      <xdr:colOff>50800</xdr:colOff>
      <xdr:row>159</xdr:row>
      <xdr:rowOff>93133</xdr:rowOff>
    </xdr:from>
    <xdr:to>
      <xdr:col>0</xdr:col>
      <xdr:colOff>859790</xdr:colOff>
      <xdr:row>159</xdr:row>
      <xdr:rowOff>361103</xdr:rowOff>
    </xdr:to>
    <xdr:pic>
      <xdr:nvPicPr>
        <xdr:cNvPr id="129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56016960"/>
          <a:ext cx="808990" cy="267970"/>
        </a:xfrm>
        <a:prstGeom prst="rect">
          <a:avLst/>
        </a:prstGeom>
        <a:noFill/>
        <a:ln w="9525">
          <a:noFill/>
        </a:ln>
      </xdr:spPr>
    </xdr:pic>
    <xdr:clientData/>
  </xdr:twoCellAnchor>
  <xdr:twoCellAnchor>
    <xdr:from>
      <xdr:col>0</xdr:col>
      <xdr:colOff>940594</xdr:colOff>
      <xdr:row>159</xdr:row>
      <xdr:rowOff>95250</xdr:rowOff>
    </xdr:from>
    <xdr:to>
      <xdr:col>0</xdr:col>
      <xdr:colOff>1750854</xdr:colOff>
      <xdr:row>159</xdr:row>
      <xdr:rowOff>366395</xdr:rowOff>
    </xdr:to>
    <xdr:pic>
      <xdr:nvPicPr>
        <xdr:cNvPr id="1291"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0435" y="156019500"/>
          <a:ext cx="810260" cy="271145"/>
        </a:xfrm>
        <a:prstGeom prst="rect">
          <a:avLst/>
        </a:prstGeom>
        <a:noFill/>
        <a:ln w="9525">
          <a:noFill/>
        </a:ln>
      </xdr:spPr>
    </xdr:pic>
    <xdr:clientData/>
  </xdr:twoCellAnchor>
  <xdr:twoCellAnchor>
    <xdr:from>
      <xdr:col>3</xdr:col>
      <xdr:colOff>116626</xdr:colOff>
      <xdr:row>159</xdr:row>
      <xdr:rowOff>95250</xdr:rowOff>
    </xdr:from>
    <xdr:to>
      <xdr:col>3</xdr:col>
      <xdr:colOff>1412661</xdr:colOff>
      <xdr:row>159</xdr:row>
      <xdr:rowOff>1440657</xdr:rowOff>
    </xdr:to>
    <xdr:pic>
      <xdr:nvPicPr>
        <xdr:cNvPr id="1394" name="图片 714" descr="10"/>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val="0"/>
            </a:ext>
          </a:extLst>
        </a:blip>
        <a:stretch>
          <a:fillRect/>
        </a:stretch>
      </xdr:blipFill>
      <xdr:spPr>
        <a:xfrm>
          <a:off x="5473065" y="156019500"/>
          <a:ext cx="1296035" cy="1344930"/>
        </a:xfrm>
        <a:prstGeom prst="rect">
          <a:avLst/>
        </a:prstGeom>
      </xdr:spPr>
    </xdr:pic>
    <xdr:clientData/>
  </xdr:twoCellAnchor>
  <xdr:twoCellAnchor>
    <xdr:from>
      <xdr:col>2</xdr:col>
      <xdr:colOff>250031</xdr:colOff>
      <xdr:row>159</xdr:row>
      <xdr:rowOff>109855</xdr:rowOff>
    </xdr:from>
    <xdr:to>
      <xdr:col>2</xdr:col>
      <xdr:colOff>1546066</xdr:colOff>
      <xdr:row>159</xdr:row>
      <xdr:rowOff>1393032</xdr:rowOff>
    </xdr:to>
    <xdr:pic>
      <xdr:nvPicPr>
        <xdr:cNvPr id="1430" name="图片 716" descr="2"/>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val="0"/>
            </a:ext>
          </a:extLst>
        </a:blip>
        <a:stretch>
          <a:fillRect/>
        </a:stretch>
      </xdr:blipFill>
      <xdr:spPr>
        <a:xfrm>
          <a:off x="3838575" y="156034105"/>
          <a:ext cx="1296035" cy="1282700"/>
        </a:xfrm>
        <a:prstGeom prst="rect">
          <a:avLst/>
        </a:prstGeom>
      </xdr:spPr>
    </xdr:pic>
    <xdr:clientData/>
  </xdr:twoCellAnchor>
  <xdr:twoCellAnchor>
    <xdr:from>
      <xdr:col>0</xdr:col>
      <xdr:colOff>50800</xdr:colOff>
      <xdr:row>160</xdr:row>
      <xdr:rowOff>93133</xdr:rowOff>
    </xdr:from>
    <xdr:to>
      <xdr:col>0</xdr:col>
      <xdr:colOff>859790</xdr:colOff>
      <xdr:row>160</xdr:row>
      <xdr:rowOff>361103</xdr:rowOff>
    </xdr:to>
    <xdr:pic>
      <xdr:nvPicPr>
        <xdr:cNvPr id="143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57556200"/>
          <a:ext cx="808990" cy="267970"/>
        </a:xfrm>
        <a:prstGeom prst="rect">
          <a:avLst/>
        </a:prstGeom>
        <a:noFill/>
        <a:ln w="9525">
          <a:noFill/>
        </a:ln>
      </xdr:spPr>
    </xdr:pic>
    <xdr:clientData/>
  </xdr:twoCellAnchor>
  <xdr:twoCellAnchor>
    <xdr:from>
      <xdr:col>0</xdr:col>
      <xdr:colOff>940594</xdr:colOff>
      <xdr:row>160</xdr:row>
      <xdr:rowOff>95250</xdr:rowOff>
    </xdr:from>
    <xdr:to>
      <xdr:col>0</xdr:col>
      <xdr:colOff>1750854</xdr:colOff>
      <xdr:row>160</xdr:row>
      <xdr:rowOff>366395</xdr:rowOff>
    </xdr:to>
    <xdr:pic>
      <xdr:nvPicPr>
        <xdr:cNvPr id="1465"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0435" y="157558740"/>
          <a:ext cx="810260" cy="271145"/>
        </a:xfrm>
        <a:prstGeom prst="rect">
          <a:avLst/>
        </a:prstGeom>
        <a:noFill/>
        <a:ln w="9525">
          <a:noFill/>
        </a:ln>
      </xdr:spPr>
    </xdr:pic>
    <xdr:clientData/>
  </xdr:twoCellAnchor>
  <xdr:twoCellAnchor>
    <xdr:from>
      <xdr:col>0</xdr:col>
      <xdr:colOff>50800</xdr:colOff>
      <xdr:row>162</xdr:row>
      <xdr:rowOff>93133</xdr:rowOff>
    </xdr:from>
    <xdr:to>
      <xdr:col>0</xdr:col>
      <xdr:colOff>859790</xdr:colOff>
      <xdr:row>162</xdr:row>
      <xdr:rowOff>361103</xdr:rowOff>
    </xdr:to>
    <xdr:pic>
      <xdr:nvPicPr>
        <xdr:cNvPr id="1474"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59202120"/>
          <a:ext cx="808990" cy="267970"/>
        </a:xfrm>
        <a:prstGeom prst="rect">
          <a:avLst/>
        </a:prstGeom>
        <a:noFill/>
        <a:ln w="9525">
          <a:noFill/>
        </a:ln>
      </xdr:spPr>
    </xdr:pic>
    <xdr:clientData/>
  </xdr:twoCellAnchor>
  <xdr:twoCellAnchor>
    <xdr:from>
      <xdr:col>0</xdr:col>
      <xdr:colOff>940594</xdr:colOff>
      <xdr:row>162</xdr:row>
      <xdr:rowOff>95250</xdr:rowOff>
    </xdr:from>
    <xdr:to>
      <xdr:col>0</xdr:col>
      <xdr:colOff>1750854</xdr:colOff>
      <xdr:row>162</xdr:row>
      <xdr:rowOff>366395</xdr:rowOff>
    </xdr:to>
    <xdr:pic>
      <xdr:nvPicPr>
        <xdr:cNvPr id="1475"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0435" y="159204660"/>
          <a:ext cx="810260" cy="271145"/>
        </a:xfrm>
        <a:prstGeom prst="rect">
          <a:avLst/>
        </a:prstGeom>
        <a:noFill/>
        <a:ln w="9525">
          <a:noFill/>
        </a:ln>
      </xdr:spPr>
    </xdr:pic>
    <xdr:clientData/>
  </xdr:twoCellAnchor>
  <xdr:twoCellAnchor>
    <xdr:from>
      <xdr:col>2</xdr:col>
      <xdr:colOff>126047</xdr:colOff>
      <xdr:row>160</xdr:row>
      <xdr:rowOff>91915</xdr:rowOff>
    </xdr:from>
    <xdr:to>
      <xdr:col>2</xdr:col>
      <xdr:colOff>1571624</xdr:colOff>
      <xdr:row>161</xdr:row>
      <xdr:rowOff>716669</xdr:rowOff>
    </xdr:to>
    <xdr:pic>
      <xdr:nvPicPr>
        <xdr:cNvPr id="1485" name="图片 628" descr="2(2)"/>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val="0"/>
            </a:ext>
          </a:extLst>
        </a:blip>
        <a:stretch>
          <a:fillRect/>
        </a:stretch>
      </xdr:blipFill>
      <xdr:spPr>
        <a:xfrm>
          <a:off x="3714750" y="157554930"/>
          <a:ext cx="1445260" cy="1447800"/>
        </a:xfrm>
        <a:prstGeom prst="rect">
          <a:avLst/>
        </a:prstGeom>
      </xdr:spPr>
    </xdr:pic>
    <xdr:clientData/>
  </xdr:twoCellAnchor>
  <xdr:twoCellAnchor>
    <xdr:from>
      <xdr:col>3</xdr:col>
      <xdr:colOff>103611</xdr:colOff>
      <xdr:row>162</xdr:row>
      <xdr:rowOff>257176</xdr:rowOff>
    </xdr:from>
    <xdr:to>
      <xdr:col>3</xdr:col>
      <xdr:colOff>1399646</xdr:colOff>
      <xdr:row>162</xdr:row>
      <xdr:rowOff>1553211</xdr:rowOff>
    </xdr:to>
    <xdr:pic>
      <xdr:nvPicPr>
        <xdr:cNvPr id="1493" name="图片 657" descr="10(1)"/>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val="0"/>
            </a:ext>
          </a:extLst>
        </a:blip>
        <a:stretch>
          <a:fillRect/>
        </a:stretch>
      </xdr:blipFill>
      <xdr:spPr>
        <a:xfrm>
          <a:off x="5460365" y="159366585"/>
          <a:ext cx="1296035" cy="1296035"/>
        </a:xfrm>
        <a:prstGeom prst="rect">
          <a:avLst/>
        </a:prstGeom>
      </xdr:spPr>
    </xdr:pic>
    <xdr:clientData/>
  </xdr:twoCellAnchor>
  <xdr:twoCellAnchor>
    <xdr:from>
      <xdr:col>3</xdr:col>
      <xdr:colOff>129803</xdr:colOff>
      <xdr:row>160</xdr:row>
      <xdr:rowOff>202407</xdr:rowOff>
    </xdr:from>
    <xdr:to>
      <xdr:col>3</xdr:col>
      <xdr:colOff>1425838</xdr:colOff>
      <xdr:row>161</xdr:row>
      <xdr:rowOff>676911</xdr:rowOff>
    </xdr:to>
    <xdr:pic>
      <xdr:nvPicPr>
        <xdr:cNvPr id="1497" name="图片 685" descr="11(1)"/>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val="0"/>
            </a:ext>
          </a:extLst>
        </a:blip>
        <a:stretch>
          <a:fillRect/>
        </a:stretch>
      </xdr:blipFill>
      <xdr:spPr>
        <a:xfrm>
          <a:off x="5486400" y="157665420"/>
          <a:ext cx="1296035" cy="1297940"/>
        </a:xfrm>
        <a:prstGeom prst="rect">
          <a:avLst/>
        </a:prstGeom>
      </xdr:spPr>
    </xdr:pic>
    <xdr:clientData/>
  </xdr:twoCellAnchor>
  <xdr:twoCellAnchor>
    <xdr:from>
      <xdr:col>2</xdr:col>
      <xdr:colOff>142875</xdr:colOff>
      <xdr:row>162</xdr:row>
      <xdr:rowOff>196534</xdr:rowOff>
    </xdr:from>
    <xdr:to>
      <xdr:col>2</xdr:col>
      <xdr:colOff>1559719</xdr:colOff>
      <xdr:row>162</xdr:row>
      <xdr:rowOff>1613378</xdr:rowOff>
    </xdr:to>
    <xdr:pic>
      <xdr:nvPicPr>
        <xdr:cNvPr id="1498" name="图片 711" descr="2(3)"/>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val="0"/>
            </a:ext>
          </a:extLst>
        </a:blip>
        <a:stretch>
          <a:fillRect/>
        </a:stretch>
      </xdr:blipFill>
      <xdr:spPr>
        <a:xfrm>
          <a:off x="3731895" y="159305625"/>
          <a:ext cx="1416685" cy="1416685"/>
        </a:xfrm>
        <a:prstGeom prst="rect">
          <a:avLst/>
        </a:prstGeom>
      </xdr:spPr>
    </xdr:pic>
    <xdr:clientData/>
  </xdr:twoCellAnchor>
  <xdr:twoCellAnchor>
    <xdr:from>
      <xdr:col>0</xdr:col>
      <xdr:colOff>50800</xdr:colOff>
      <xdr:row>163</xdr:row>
      <xdr:rowOff>93133</xdr:rowOff>
    </xdr:from>
    <xdr:to>
      <xdr:col>0</xdr:col>
      <xdr:colOff>859790</xdr:colOff>
      <xdr:row>163</xdr:row>
      <xdr:rowOff>361103</xdr:rowOff>
    </xdr:to>
    <xdr:pic>
      <xdr:nvPicPr>
        <xdr:cNvPr id="150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61038540"/>
          <a:ext cx="808990" cy="267970"/>
        </a:xfrm>
        <a:prstGeom prst="rect">
          <a:avLst/>
        </a:prstGeom>
        <a:noFill/>
        <a:ln w="9525">
          <a:noFill/>
        </a:ln>
      </xdr:spPr>
    </xdr:pic>
    <xdr:clientData/>
  </xdr:twoCellAnchor>
  <xdr:twoCellAnchor>
    <xdr:from>
      <xdr:col>0</xdr:col>
      <xdr:colOff>50800</xdr:colOff>
      <xdr:row>165</xdr:row>
      <xdr:rowOff>93133</xdr:rowOff>
    </xdr:from>
    <xdr:to>
      <xdr:col>0</xdr:col>
      <xdr:colOff>859790</xdr:colOff>
      <xdr:row>165</xdr:row>
      <xdr:rowOff>361103</xdr:rowOff>
    </xdr:to>
    <xdr:pic>
      <xdr:nvPicPr>
        <xdr:cNvPr id="150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62684460"/>
          <a:ext cx="808990" cy="267970"/>
        </a:xfrm>
        <a:prstGeom prst="rect">
          <a:avLst/>
        </a:prstGeom>
        <a:noFill/>
        <a:ln w="9525">
          <a:noFill/>
        </a:ln>
      </xdr:spPr>
    </xdr:pic>
    <xdr:clientData/>
  </xdr:twoCellAnchor>
  <xdr:twoCellAnchor>
    <xdr:from>
      <xdr:col>0</xdr:col>
      <xdr:colOff>50800</xdr:colOff>
      <xdr:row>166</xdr:row>
      <xdr:rowOff>93133</xdr:rowOff>
    </xdr:from>
    <xdr:to>
      <xdr:col>0</xdr:col>
      <xdr:colOff>859790</xdr:colOff>
      <xdr:row>166</xdr:row>
      <xdr:rowOff>361103</xdr:rowOff>
    </xdr:to>
    <xdr:pic>
      <xdr:nvPicPr>
        <xdr:cNvPr id="151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64444680"/>
          <a:ext cx="808990" cy="267970"/>
        </a:xfrm>
        <a:prstGeom prst="rect">
          <a:avLst/>
        </a:prstGeom>
        <a:noFill/>
        <a:ln w="9525">
          <a:noFill/>
        </a:ln>
      </xdr:spPr>
    </xdr:pic>
    <xdr:clientData/>
  </xdr:twoCellAnchor>
  <xdr:twoCellAnchor>
    <xdr:from>
      <xdr:col>3</xdr:col>
      <xdr:colOff>125994</xdr:colOff>
      <xdr:row>165</xdr:row>
      <xdr:rowOff>222568</xdr:rowOff>
    </xdr:from>
    <xdr:to>
      <xdr:col>3</xdr:col>
      <xdr:colOff>1422029</xdr:colOff>
      <xdr:row>165</xdr:row>
      <xdr:rowOff>1518603</xdr:rowOff>
    </xdr:to>
    <xdr:pic>
      <xdr:nvPicPr>
        <xdr:cNvPr id="1533" name="图片 656" descr="9"/>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val="0"/>
            </a:ext>
          </a:extLst>
        </a:blip>
        <a:stretch>
          <a:fillRect/>
        </a:stretch>
      </xdr:blipFill>
      <xdr:spPr>
        <a:xfrm>
          <a:off x="5482590" y="162814000"/>
          <a:ext cx="1296035" cy="1296035"/>
        </a:xfrm>
        <a:prstGeom prst="rect">
          <a:avLst/>
        </a:prstGeom>
      </xdr:spPr>
    </xdr:pic>
    <xdr:clientData/>
  </xdr:twoCellAnchor>
  <xdr:twoCellAnchor>
    <xdr:from>
      <xdr:col>3</xdr:col>
      <xdr:colOff>88688</xdr:colOff>
      <xdr:row>166</xdr:row>
      <xdr:rowOff>297975</xdr:rowOff>
    </xdr:from>
    <xdr:to>
      <xdr:col>3</xdr:col>
      <xdr:colOff>1384723</xdr:colOff>
      <xdr:row>166</xdr:row>
      <xdr:rowOff>1594010</xdr:rowOff>
    </xdr:to>
    <xdr:pic>
      <xdr:nvPicPr>
        <xdr:cNvPr id="1534" name="图片 674" descr="10"/>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val="0"/>
            </a:ext>
          </a:extLst>
        </a:blip>
        <a:stretch>
          <a:fillRect/>
        </a:stretch>
      </xdr:blipFill>
      <xdr:spPr>
        <a:xfrm>
          <a:off x="5445125" y="164649785"/>
          <a:ext cx="1296035" cy="1296035"/>
        </a:xfrm>
        <a:prstGeom prst="rect">
          <a:avLst/>
        </a:prstGeom>
      </xdr:spPr>
    </xdr:pic>
    <xdr:clientData/>
  </xdr:twoCellAnchor>
  <xdr:twoCellAnchor>
    <xdr:from>
      <xdr:col>3</xdr:col>
      <xdr:colOff>139965</xdr:colOff>
      <xdr:row>163</xdr:row>
      <xdr:rowOff>162718</xdr:rowOff>
    </xdr:from>
    <xdr:to>
      <xdr:col>3</xdr:col>
      <xdr:colOff>1436000</xdr:colOff>
      <xdr:row>164</xdr:row>
      <xdr:rowOff>637222</xdr:rowOff>
    </xdr:to>
    <xdr:pic>
      <xdr:nvPicPr>
        <xdr:cNvPr id="1535" name="图片 688" descr="11(2)"/>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val="0"/>
            </a:ext>
          </a:extLst>
        </a:blip>
        <a:stretch>
          <a:fillRect/>
        </a:stretch>
      </xdr:blipFill>
      <xdr:spPr>
        <a:xfrm>
          <a:off x="5496560" y="161108390"/>
          <a:ext cx="1296035" cy="1297305"/>
        </a:xfrm>
        <a:prstGeom prst="rect">
          <a:avLst/>
        </a:prstGeom>
      </xdr:spPr>
    </xdr:pic>
    <xdr:clientData/>
  </xdr:twoCellAnchor>
  <xdr:twoCellAnchor>
    <xdr:from>
      <xdr:col>2</xdr:col>
      <xdr:colOff>227489</xdr:colOff>
      <xdr:row>165</xdr:row>
      <xdr:rowOff>218758</xdr:rowOff>
    </xdr:from>
    <xdr:to>
      <xdr:col>2</xdr:col>
      <xdr:colOff>1523524</xdr:colOff>
      <xdr:row>165</xdr:row>
      <xdr:rowOff>1514793</xdr:rowOff>
    </xdr:to>
    <xdr:pic>
      <xdr:nvPicPr>
        <xdr:cNvPr id="1536" name="图片 697" descr="2(1)"/>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val="0"/>
            </a:ext>
          </a:extLst>
        </a:blip>
        <a:stretch>
          <a:fillRect/>
        </a:stretch>
      </xdr:blipFill>
      <xdr:spPr>
        <a:xfrm>
          <a:off x="3816350" y="162810190"/>
          <a:ext cx="1296035" cy="1296035"/>
        </a:xfrm>
        <a:prstGeom prst="rect">
          <a:avLst/>
        </a:prstGeom>
      </xdr:spPr>
    </xdr:pic>
    <xdr:clientData/>
  </xdr:twoCellAnchor>
  <xdr:twoCellAnchor>
    <xdr:from>
      <xdr:col>2</xdr:col>
      <xdr:colOff>238125</xdr:colOff>
      <xdr:row>163</xdr:row>
      <xdr:rowOff>154781</xdr:rowOff>
    </xdr:from>
    <xdr:to>
      <xdr:col>2</xdr:col>
      <xdr:colOff>1534160</xdr:colOff>
      <xdr:row>164</xdr:row>
      <xdr:rowOff>629285</xdr:rowOff>
    </xdr:to>
    <xdr:pic>
      <xdr:nvPicPr>
        <xdr:cNvPr id="1537" name="图片 702" descr="2(4)"/>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val="0"/>
            </a:ext>
          </a:extLst>
        </a:blip>
        <a:stretch>
          <a:fillRect/>
        </a:stretch>
      </xdr:blipFill>
      <xdr:spPr>
        <a:xfrm>
          <a:off x="3827145" y="161100135"/>
          <a:ext cx="1296035" cy="1297940"/>
        </a:xfrm>
        <a:prstGeom prst="rect">
          <a:avLst/>
        </a:prstGeom>
      </xdr:spPr>
    </xdr:pic>
    <xdr:clientData/>
  </xdr:twoCellAnchor>
  <xdr:twoCellAnchor>
    <xdr:from>
      <xdr:col>2</xdr:col>
      <xdr:colOff>167957</xdr:colOff>
      <xdr:row>166</xdr:row>
      <xdr:rowOff>275908</xdr:rowOff>
    </xdr:from>
    <xdr:to>
      <xdr:col>2</xdr:col>
      <xdr:colOff>1463992</xdr:colOff>
      <xdr:row>166</xdr:row>
      <xdr:rowOff>1571943</xdr:rowOff>
    </xdr:to>
    <xdr:pic>
      <xdr:nvPicPr>
        <xdr:cNvPr id="1538" name="图片 703" descr="2(1)"/>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val="0"/>
            </a:ext>
          </a:extLst>
        </a:blip>
        <a:stretch>
          <a:fillRect/>
        </a:stretch>
      </xdr:blipFill>
      <xdr:spPr>
        <a:xfrm>
          <a:off x="3756660" y="164627560"/>
          <a:ext cx="1296035" cy="1296035"/>
        </a:xfrm>
        <a:prstGeom prst="rect">
          <a:avLst/>
        </a:prstGeom>
      </xdr:spPr>
    </xdr:pic>
    <xdr:clientData/>
  </xdr:twoCellAnchor>
  <xdr:twoCellAnchor>
    <xdr:from>
      <xdr:col>0</xdr:col>
      <xdr:colOff>50800</xdr:colOff>
      <xdr:row>167</xdr:row>
      <xdr:rowOff>93133</xdr:rowOff>
    </xdr:from>
    <xdr:to>
      <xdr:col>0</xdr:col>
      <xdr:colOff>859790</xdr:colOff>
      <xdr:row>167</xdr:row>
      <xdr:rowOff>361103</xdr:rowOff>
    </xdr:to>
    <xdr:pic>
      <xdr:nvPicPr>
        <xdr:cNvPr id="153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66281100"/>
          <a:ext cx="808990" cy="267970"/>
        </a:xfrm>
        <a:prstGeom prst="rect">
          <a:avLst/>
        </a:prstGeom>
        <a:noFill/>
        <a:ln w="9525">
          <a:noFill/>
        </a:ln>
      </xdr:spPr>
    </xdr:pic>
    <xdr:clientData/>
  </xdr:twoCellAnchor>
  <xdr:twoCellAnchor>
    <xdr:from>
      <xdr:col>0</xdr:col>
      <xdr:colOff>50800</xdr:colOff>
      <xdr:row>169</xdr:row>
      <xdr:rowOff>93133</xdr:rowOff>
    </xdr:from>
    <xdr:to>
      <xdr:col>0</xdr:col>
      <xdr:colOff>859790</xdr:colOff>
      <xdr:row>169</xdr:row>
      <xdr:rowOff>361103</xdr:rowOff>
    </xdr:to>
    <xdr:pic>
      <xdr:nvPicPr>
        <xdr:cNvPr id="154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67927020"/>
          <a:ext cx="808990" cy="267970"/>
        </a:xfrm>
        <a:prstGeom prst="rect">
          <a:avLst/>
        </a:prstGeom>
        <a:noFill/>
        <a:ln w="9525">
          <a:noFill/>
        </a:ln>
      </xdr:spPr>
    </xdr:pic>
    <xdr:clientData/>
  </xdr:twoCellAnchor>
  <xdr:twoCellAnchor>
    <xdr:from>
      <xdr:col>0</xdr:col>
      <xdr:colOff>50800</xdr:colOff>
      <xdr:row>170</xdr:row>
      <xdr:rowOff>93133</xdr:rowOff>
    </xdr:from>
    <xdr:to>
      <xdr:col>0</xdr:col>
      <xdr:colOff>859790</xdr:colOff>
      <xdr:row>170</xdr:row>
      <xdr:rowOff>361103</xdr:rowOff>
    </xdr:to>
    <xdr:pic>
      <xdr:nvPicPr>
        <xdr:cNvPr id="154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69687240"/>
          <a:ext cx="808990" cy="267970"/>
        </a:xfrm>
        <a:prstGeom prst="rect">
          <a:avLst/>
        </a:prstGeom>
        <a:noFill/>
        <a:ln w="9525">
          <a:noFill/>
        </a:ln>
      </xdr:spPr>
    </xdr:pic>
    <xdr:clientData/>
  </xdr:twoCellAnchor>
  <xdr:twoCellAnchor>
    <xdr:from>
      <xdr:col>3</xdr:col>
      <xdr:colOff>94086</xdr:colOff>
      <xdr:row>169</xdr:row>
      <xdr:rowOff>249874</xdr:rowOff>
    </xdr:from>
    <xdr:to>
      <xdr:col>3</xdr:col>
      <xdr:colOff>1390756</xdr:colOff>
      <xdr:row>169</xdr:row>
      <xdr:rowOff>1545909</xdr:rowOff>
    </xdr:to>
    <xdr:pic>
      <xdr:nvPicPr>
        <xdr:cNvPr id="1548" name="图片 642" descr="9(3)"/>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val="0"/>
            </a:ext>
          </a:extLst>
        </a:blip>
        <a:stretch>
          <a:fillRect/>
        </a:stretch>
      </xdr:blipFill>
      <xdr:spPr>
        <a:xfrm>
          <a:off x="5450840" y="168083865"/>
          <a:ext cx="1296670" cy="1296035"/>
        </a:xfrm>
        <a:prstGeom prst="rect">
          <a:avLst/>
        </a:prstGeom>
      </xdr:spPr>
    </xdr:pic>
    <xdr:clientData/>
  </xdr:twoCellAnchor>
  <xdr:twoCellAnchor>
    <xdr:from>
      <xdr:col>3</xdr:col>
      <xdr:colOff>118692</xdr:colOff>
      <xdr:row>170</xdr:row>
      <xdr:rowOff>271304</xdr:rowOff>
    </xdr:from>
    <xdr:to>
      <xdr:col>3</xdr:col>
      <xdr:colOff>1415362</xdr:colOff>
      <xdr:row>170</xdr:row>
      <xdr:rowOff>1567339</xdr:rowOff>
    </xdr:to>
    <xdr:pic>
      <xdr:nvPicPr>
        <xdr:cNvPr id="1549" name="图片 658" descr="10(3)"/>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val="0"/>
            </a:ext>
          </a:extLst>
        </a:blip>
        <a:stretch>
          <a:fillRect/>
        </a:stretch>
      </xdr:blipFill>
      <xdr:spPr>
        <a:xfrm>
          <a:off x="5474970" y="169865675"/>
          <a:ext cx="1296670" cy="1296035"/>
        </a:xfrm>
        <a:prstGeom prst="rect">
          <a:avLst/>
        </a:prstGeom>
      </xdr:spPr>
    </xdr:pic>
    <xdr:clientData/>
  </xdr:twoCellAnchor>
  <xdr:twoCellAnchor>
    <xdr:from>
      <xdr:col>2</xdr:col>
      <xdr:colOff>208122</xdr:colOff>
      <xdr:row>167</xdr:row>
      <xdr:rowOff>167481</xdr:rowOff>
    </xdr:from>
    <xdr:to>
      <xdr:col>2</xdr:col>
      <xdr:colOff>1504157</xdr:colOff>
      <xdr:row>168</xdr:row>
      <xdr:rowOff>641985</xdr:rowOff>
    </xdr:to>
    <xdr:pic>
      <xdr:nvPicPr>
        <xdr:cNvPr id="1550" name="图片 707" descr="2(5)"/>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val="0"/>
            </a:ext>
          </a:extLst>
        </a:blip>
        <a:stretch>
          <a:fillRect/>
        </a:stretch>
      </xdr:blipFill>
      <xdr:spPr>
        <a:xfrm>
          <a:off x="3796665" y="166355395"/>
          <a:ext cx="1296035" cy="1297940"/>
        </a:xfrm>
        <a:prstGeom prst="rect">
          <a:avLst/>
        </a:prstGeom>
      </xdr:spPr>
    </xdr:pic>
    <xdr:clientData/>
  </xdr:twoCellAnchor>
  <xdr:twoCellAnchor>
    <xdr:from>
      <xdr:col>2</xdr:col>
      <xdr:colOff>119062</xdr:colOff>
      <xdr:row>169</xdr:row>
      <xdr:rowOff>129123</xdr:rowOff>
    </xdr:from>
    <xdr:to>
      <xdr:col>2</xdr:col>
      <xdr:colOff>1619250</xdr:colOff>
      <xdr:row>169</xdr:row>
      <xdr:rowOff>1630046</xdr:rowOff>
    </xdr:to>
    <xdr:pic>
      <xdr:nvPicPr>
        <xdr:cNvPr id="1551" name="图片 709" descr="2(6)"/>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val="0"/>
            </a:ext>
          </a:extLst>
        </a:blip>
        <a:stretch>
          <a:fillRect/>
        </a:stretch>
      </xdr:blipFill>
      <xdr:spPr>
        <a:xfrm>
          <a:off x="3707765" y="167963215"/>
          <a:ext cx="1500505" cy="1501140"/>
        </a:xfrm>
        <a:prstGeom prst="rect">
          <a:avLst/>
        </a:prstGeom>
      </xdr:spPr>
    </xdr:pic>
    <xdr:clientData/>
  </xdr:twoCellAnchor>
  <xdr:twoCellAnchor>
    <xdr:from>
      <xdr:col>2</xdr:col>
      <xdr:colOff>140494</xdr:colOff>
      <xdr:row>170</xdr:row>
      <xdr:rowOff>216380</xdr:rowOff>
    </xdr:from>
    <xdr:to>
      <xdr:col>2</xdr:col>
      <xdr:colOff>1547812</xdr:colOff>
      <xdr:row>170</xdr:row>
      <xdr:rowOff>1623698</xdr:rowOff>
    </xdr:to>
    <xdr:pic>
      <xdr:nvPicPr>
        <xdr:cNvPr id="1552" name="图片 710" descr="2(6)"/>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val="0"/>
            </a:ext>
          </a:extLst>
        </a:blip>
        <a:stretch>
          <a:fillRect/>
        </a:stretch>
      </xdr:blipFill>
      <xdr:spPr>
        <a:xfrm>
          <a:off x="3729355" y="169810430"/>
          <a:ext cx="1407160" cy="1407795"/>
        </a:xfrm>
        <a:prstGeom prst="rect">
          <a:avLst/>
        </a:prstGeom>
      </xdr:spPr>
    </xdr:pic>
    <xdr:clientData/>
  </xdr:twoCellAnchor>
  <xdr:twoCellAnchor>
    <xdr:from>
      <xdr:col>3</xdr:col>
      <xdr:colOff>118693</xdr:colOff>
      <xdr:row>167</xdr:row>
      <xdr:rowOff>178594</xdr:rowOff>
    </xdr:from>
    <xdr:to>
      <xdr:col>3</xdr:col>
      <xdr:colOff>1414728</xdr:colOff>
      <xdr:row>168</xdr:row>
      <xdr:rowOff>653098</xdr:rowOff>
    </xdr:to>
    <xdr:pic>
      <xdr:nvPicPr>
        <xdr:cNvPr id="1553" name="图片 715" descr="11"/>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val="0"/>
            </a:ext>
          </a:extLst>
        </a:blip>
        <a:stretch>
          <a:fillRect/>
        </a:stretch>
      </xdr:blipFill>
      <xdr:spPr>
        <a:xfrm>
          <a:off x="5474970" y="166366825"/>
          <a:ext cx="1296035" cy="1297305"/>
        </a:xfrm>
        <a:prstGeom prst="rect">
          <a:avLst/>
        </a:prstGeom>
      </xdr:spPr>
    </xdr:pic>
    <xdr:clientData/>
  </xdr:twoCellAnchor>
  <xdr:twoCellAnchor>
    <xdr:from>
      <xdr:col>0</xdr:col>
      <xdr:colOff>50800</xdr:colOff>
      <xdr:row>171</xdr:row>
      <xdr:rowOff>93133</xdr:rowOff>
    </xdr:from>
    <xdr:to>
      <xdr:col>0</xdr:col>
      <xdr:colOff>859790</xdr:colOff>
      <xdr:row>171</xdr:row>
      <xdr:rowOff>361103</xdr:rowOff>
    </xdr:to>
    <xdr:pic>
      <xdr:nvPicPr>
        <xdr:cNvPr id="1554"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71523660"/>
          <a:ext cx="808990" cy="267970"/>
        </a:xfrm>
        <a:prstGeom prst="rect">
          <a:avLst/>
        </a:prstGeom>
        <a:noFill/>
        <a:ln w="9525">
          <a:noFill/>
        </a:ln>
      </xdr:spPr>
    </xdr:pic>
    <xdr:clientData/>
  </xdr:twoCellAnchor>
  <xdr:twoCellAnchor>
    <xdr:from>
      <xdr:col>0</xdr:col>
      <xdr:colOff>50800</xdr:colOff>
      <xdr:row>174</xdr:row>
      <xdr:rowOff>93133</xdr:rowOff>
    </xdr:from>
    <xdr:to>
      <xdr:col>0</xdr:col>
      <xdr:colOff>859790</xdr:colOff>
      <xdr:row>174</xdr:row>
      <xdr:rowOff>361103</xdr:rowOff>
    </xdr:to>
    <xdr:pic>
      <xdr:nvPicPr>
        <xdr:cNvPr id="1556"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75006000"/>
          <a:ext cx="808990" cy="267970"/>
        </a:xfrm>
        <a:prstGeom prst="rect">
          <a:avLst/>
        </a:prstGeom>
        <a:noFill/>
        <a:ln w="9525">
          <a:noFill/>
        </a:ln>
      </xdr:spPr>
    </xdr:pic>
    <xdr:clientData/>
  </xdr:twoCellAnchor>
  <xdr:twoCellAnchor>
    <xdr:from>
      <xdr:col>3</xdr:col>
      <xdr:colOff>80909</xdr:colOff>
      <xdr:row>174</xdr:row>
      <xdr:rowOff>340201</xdr:rowOff>
    </xdr:from>
    <xdr:to>
      <xdr:col>3</xdr:col>
      <xdr:colOff>1376944</xdr:colOff>
      <xdr:row>174</xdr:row>
      <xdr:rowOff>1636236</xdr:rowOff>
    </xdr:to>
    <xdr:pic>
      <xdr:nvPicPr>
        <xdr:cNvPr id="1563" name="图片 668" descr="10(4)"/>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val="0"/>
            </a:ext>
          </a:extLst>
        </a:blip>
        <a:stretch>
          <a:fillRect/>
        </a:stretch>
      </xdr:blipFill>
      <xdr:spPr>
        <a:xfrm>
          <a:off x="5437505" y="175253015"/>
          <a:ext cx="1296035" cy="1296035"/>
        </a:xfrm>
        <a:prstGeom prst="rect">
          <a:avLst/>
        </a:prstGeom>
      </xdr:spPr>
    </xdr:pic>
    <xdr:clientData/>
  </xdr:twoCellAnchor>
  <xdr:twoCellAnchor>
    <xdr:from>
      <xdr:col>3</xdr:col>
      <xdr:colOff>120755</xdr:colOff>
      <xdr:row>171</xdr:row>
      <xdr:rowOff>102235</xdr:rowOff>
    </xdr:from>
    <xdr:to>
      <xdr:col>3</xdr:col>
      <xdr:colOff>1416790</xdr:colOff>
      <xdr:row>172</xdr:row>
      <xdr:rowOff>576739</xdr:rowOff>
    </xdr:to>
    <xdr:pic>
      <xdr:nvPicPr>
        <xdr:cNvPr id="1564" name="图片 690" descr="11(3)"/>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val="0"/>
            </a:ext>
          </a:extLst>
        </a:blip>
        <a:stretch>
          <a:fillRect/>
        </a:stretch>
      </xdr:blipFill>
      <xdr:spPr>
        <a:xfrm>
          <a:off x="5477510" y="171533185"/>
          <a:ext cx="1296035" cy="1297305"/>
        </a:xfrm>
        <a:prstGeom prst="rect">
          <a:avLst/>
        </a:prstGeom>
      </xdr:spPr>
    </xdr:pic>
    <xdr:clientData/>
  </xdr:twoCellAnchor>
  <xdr:twoCellAnchor>
    <xdr:from>
      <xdr:col>2</xdr:col>
      <xdr:colOff>166687</xdr:colOff>
      <xdr:row>171</xdr:row>
      <xdr:rowOff>81597</xdr:rowOff>
    </xdr:from>
    <xdr:to>
      <xdr:col>2</xdr:col>
      <xdr:colOff>1535906</xdr:colOff>
      <xdr:row>172</xdr:row>
      <xdr:rowOff>629285</xdr:rowOff>
    </xdr:to>
    <xdr:pic>
      <xdr:nvPicPr>
        <xdr:cNvPr id="1565" name="图片 693" descr="2(7)"/>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val="0"/>
            </a:ext>
          </a:extLst>
        </a:blip>
        <a:stretch>
          <a:fillRect/>
        </a:stretch>
      </xdr:blipFill>
      <xdr:spPr>
        <a:xfrm>
          <a:off x="3755390" y="171512230"/>
          <a:ext cx="1369060" cy="1370965"/>
        </a:xfrm>
        <a:prstGeom prst="rect">
          <a:avLst/>
        </a:prstGeom>
      </xdr:spPr>
    </xdr:pic>
    <xdr:clientData/>
  </xdr:twoCellAnchor>
  <xdr:twoCellAnchor>
    <xdr:from>
      <xdr:col>2</xdr:col>
      <xdr:colOff>187483</xdr:colOff>
      <xdr:row>174</xdr:row>
      <xdr:rowOff>202407</xdr:rowOff>
    </xdr:from>
    <xdr:to>
      <xdr:col>2</xdr:col>
      <xdr:colOff>1625759</xdr:colOff>
      <xdr:row>174</xdr:row>
      <xdr:rowOff>1640683</xdr:rowOff>
    </xdr:to>
    <xdr:pic>
      <xdr:nvPicPr>
        <xdr:cNvPr id="1566" name="图片 695" descr="2(8)"/>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val="0"/>
            </a:ext>
          </a:extLst>
        </a:blip>
        <a:stretch>
          <a:fillRect/>
        </a:stretch>
      </xdr:blipFill>
      <xdr:spPr>
        <a:xfrm>
          <a:off x="3776345" y="175115220"/>
          <a:ext cx="1438275" cy="1438275"/>
        </a:xfrm>
        <a:prstGeom prst="rect">
          <a:avLst/>
        </a:prstGeom>
      </xdr:spPr>
    </xdr:pic>
    <xdr:clientData/>
  </xdr:twoCellAnchor>
  <xdr:twoCellAnchor>
    <xdr:from>
      <xdr:col>0</xdr:col>
      <xdr:colOff>50800</xdr:colOff>
      <xdr:row>106</xdr:row>
      <xdr:rowOff>93133</xdr:rowOff>
    </xdr:from>
    <xdr:to>
      <xdr:col>0</xdr:col>
      <xdr:colOff>859790</xdr:colOff>
      <xdr:row>106</xdr:row>
      <xdr:rowOff>361103</xdr:rowOff>
    </xdr:to>
    <xdr:pic>
      <xdr:nvPicPr>
        <xdr:cNvPr id="157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7347425"/>
          <a:ext cx="808990" cy="267970"/>
        </a:xfrm>
        <a:prstGeom prst="rect">
          <a:avLst/>
        </a:prstGeom>
        <a:noFill/>
        <a:ln w="9525">
          <a:noFill/>
        </a:ln>
      </xdr:spPr>
    </xdr:pic>
    <xdr:clientData/>
  </xdr:twoCellAnchor>
  <xdr:twoCellAnchor>
    <xdr:from>
      <xdr:col>2</xdr:col>
      <xdr:colOff>261938</xdr:colOff>
      <xdr:row>106</xdr:row>
      <xdr:rowOff>100443</xdr:rowOff>
    </xdr:from>
    <xdr:to>
      <xdr:col>2</xdr:col>
      <xdr:colOff>1464469</xdr:colOff>
      <xdr:row>106</xdr:row>
      <xdr:rowOff>1302385</xdr:rowOff>
    </xdr:to>
    <xdr:pic>
      <xdr:nvPicPr>
        <xdr:cNvPr id="1575" name="图片 759" descr="7"/>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val="0"/>
            </a:ext>
          </a:extLst>
        </a:blip>
        <a:stretch>
          <a:fillRect/>
        </a:stretch>
      </xdr:blipFill>
      <xdr:spPr>
        <a:xfrm>
          <a:off x="3850640" y="87355045"/>
          <a:ext cx="1202690" cy="1202055"/>
        </a:xfrm>
        <a:prstGeom prst="rect">
          <a:avLst/>
        </a:prstGeom>
      </xdr:spPr>
    </xdr:pic>
    <xdr:clientData/>
  </xdr:twoCellAnchor>
  <xdr:twoCellAnchor>
    <xdr:from>
      <xdr:col>3</xdr:col>
      <xdr:colOff>181874</xdr:colOff>
      <xdr:row>106</xdr:row>
      <xdr:rowOff>107155</xdr:rowOff>
    </xdr:from>
    <xdr:to>
      <xdr:col>3</xdr:col>
      <xdr:colOff>1359137</xdr:colOff>
      <xdr:row>106</xdr:row>
      <xdr:rowOff>1287302</xdr:rowOff>
    </xdr:to>
    <xdr:pic>
      <xdr:nvPicPr>
        <xdr:cNvPr id="1576" name="图片 763" descr="14"/>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val="0"/>
            </a:ext>
          </a:extLst>
        </a:blip>
        <a:stretch>
          <a:fillRect/>
        </a:stretch>
      </xdr:blipFill>
      <xdr:spPr>
        <a:xfrm>
          <a:off x="5538470" y="87361395"/>
          <a:ext cx="1177290" cy="1180465"/>
        </a:xfrm>
        <a:prstGeom prst="rect">
          <a:avLst/>
        </a:prstGeom>
      </xdr:spPr>
    </xdr:pic>
    <xdr:clientData/>
  </xdr:twoCellAnchor>
  <xdr:twoCellAnchor>
    <xdr:from>
      <xdr:col>0</xdr:col>
      <xdr:colOff>50800</xdr:colOff>
      <xdr:row>107</xdr:row>
      <xdr:rowOff>93133</xdr:rowOff>
    </xdr:from>
    <xdr:to>
      <xdr:col>0</xdr:col>
      <xdr:colOff>859790</xdr:colOff>
      <xdr:row>107</xdr:row>
      <xdr:rowOff>361103</xdr:rowOff>
    </xdr:to>
    <xdr:pic>
      <xdr:nvPicPr>
        <xdr:cNvPr id="157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88711405"/>
          <a:ext cx="808990" cy="267970"/>
        </a:xfrm>
        <a:prstGeom prst="rect">
          <a:avLst/>
        </a:prstGeom>
        <a:noFill/>
        <a:ln w="9525">
          <a:noFill/>
        </a:ln>
      </xdr:spPr>
    </xdr:pic>
    <xdr:clientData/>
  </xdr:twoCellAnchor>
  <xdr:twoCellAnchor>
    <xdr:from>
      <xdr:col>2</xdr:col>
      <xdr:colOff>238126</xdr:colOff>
      <xdr:row>107</xdr:row>
      <xdr:rowOff>168752</xdr:rowOff>
    </xdr:from>
    <xdr:to>
      <xdr:col>2</xdr:col>
      <xdr:colOff>1393032</xdr:colOff>
      <xdr:row>107</xdr:row>
      <xdr:rowOff>1323658</xdr:rowOff>
    </xdr:to>
    <xdr:pic>
      <xdr:nvPicPr>
        <xdr:cNvPr id="1580" name="图片 757" descr="5"/>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val="0"/>
            </a:ext>
          </a:extLst>
        </a:blip>
        <a:stretch>
          <a:fillRect/>
        </a:stretch>
      </xdr:blipFill>
      <xdr:spPr>
        <a:xfrm>
          <a:off x="3827145" y="88786970"/>
          <a:ext cx="1154430" cy="1155065"/>
        </a:xfrm>
        <a:prstGeom prst="rect">
          <a:avLst/>
        </a:prstGeom>
      </xdr:spPr>
    </xdr:pic>
    <xdr:clientData/>
  </xdr:twoCellAnchor>
  <xdr:twoCellAnchor>
    <xdr:from>
      <xdr:col>3</xdr:col>
      <xdr:colOff>177431</xdr:colOff>
      <xdr:row>107</xdr:row>
      <xdr:rowOff>142875</xdr:rowOff>
    </xdr:from>
    <xdr:to>
      <xdr:col>3</xdr:col>
      <xdr:colOff>1318837</xdr:colOff>
      <xdr:row>107</xdr:row>
      <xdr:rowOff>1285399</xdr:rowOff>
    </xdr:to>
    <xdr:pic>
      <xdr:nvPicPr>
        <xdr:cNvPr id="1581" name="图片 764" descr="15"/>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val="0"/>
            </a:ext>
          </a:extLst>
        </a:blip>
        <a:stretch>
          <a:fillRect/>
        </a:stretch>
      </xdr:blipFill>
      <xdr:spPr>
        <a:xfrm>
          <a:off x="5534025" y="88761570"/>
          <a:ext cx="1141095" cy="1142365"/>
        </a:xfrm>
        <a:prstGeom prst="rect">
          <a:avLst/>
        </a:prstGeom>
      </xdr:spPr>
    </xdr:pic>
    <xdr:clientData/>
  </xdr:twoCellAnchor>
  <xdr:twoCellAnchor>
    <xdr:from>
      <xdr:col>0</xdr:col>
      <xdr:colOff>50800</xdr:colOff>
      <xdr:row>108</xdr:row>
      <xdr:rowOff>93133</xdr:rowOff>
    </xdr:from>
    <xdr:to>
      <xdr:col>0</xdr:col>
      <xdr:colOff>859790</xdr:colOff>
      <xdr:row>108</xdr:row>
      <xdr:rowOff>361103</xdr:rowOff>
    </xdr:to>
    <xdr:pic>
      <xdr:nvPicPr>
        <xdr:cNvPr id="158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90075385"/>
          <a:ext cx="808990" cy="267970"/>
        </a:xfrm>
        <a:prstGeom prst="rect">
          <a:avLst/>
        </a:prstGeom>
        <a:noFill/>
        <a:ln w="9525">
          <a:noFill/>
        </a:ln>
      </xdr:spPr>
    </xdr:pic>
    <xdr:clientData/>
  </xdr:twoCellAnchor>
  <xdr:twoCellAnchor>
    <xdr:from>
      <xdr:col>2</xdr:col>
      <xdr:colOff>178594</xdr:colOff>
      <xdr:row>108</xdr:row>
      <xdr:rowOff>132874</xdr:rowOff>
    </xdr:from>
    <xdr:to>
      <xdr:col>2</xdr:col>
      <xdr:colOff>1474629</xdr:colOff>
      <xdr:row>108</xdr:row>
      <xdr:rowOff>1428909</xdr:rowOff>
    </xdr:to>
    <xdr:pic>
      <xdr:nvPicPr>
        <xdr:cNvPr id="1585" name="图片 756" descr="4"/>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val="0"/>
            </a:ext>
          </a:extLst>
        </a:blip>
        <a:stretch>
          <a:fillRect/>
        </a:stretch>
      </xdr:blipFill>
      <xdr:spPr>
        <a:xfrm>
          <a:off x="3767455" y="90115390"/>
          <a:ext cx="1296035" cy="1296035"/>
        </a:xfrm>
        <a:prstGeom prst="rect">
          <a:avLst/>
        </a:prstGeom>
      </xdr:spPr>
    </xdr:pic>
    <xdr:clientData/>
  </xdr:twoCellAnchor>
  <xdr:twoCellAnchor>
    <xdr:from>
      <xdr:col>3</xdr:col>
      <xdr:colOff>73289</xdr:colOff>
      <xdr:row>108</xdr:row>
      <xdr:rowOff>107156</xdr:rowOff>
    </xdr:from>
    <xdr:to>
      <xdr:col>3</xdr:col>
      <xdr:colOff>1369324</xdr:colOff>
      <xdr:row>108</xdr:row>
      <xdr:rowOff>1403826</xdr:rowOff>
    </xdr:to>
    <xdr:pic>
      <xdr:nvPicPr>
        <xdr:cNvPr id="1586" name="图片 765" descr="16"/>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val="0"/>
            </a:ext>
          </a:extLst>
        </a:blip>
        <a:stretch>
          <a:fillRect/>
        </a:stretch>
      </xdr:blipFill>
      <xdr:spPr>
        <a:xfrm>
          <a:off x="5429885" y="90089355"/>
          <a:ext cx="1296035" cy="1296670"/>
        </a:xfrm>
        <a:prstGeom prst="rect">
          <a:avLst/>
        </a:prstGeom>
      </xdr:spPr>
    </xdr:pic>
    <xdr:clientData/>
  </xdr:twoCellAnchor>
  <xdr:twoCellAnchor>
    <xdr:from>
      <xdr:col>0</xdr:col>
      <xdr:colOff>50800</xdr:colOff>
      <xdr:row>109</xdr:row>
      <xdr:rowOff>93133</xdr:rowOff>
    </xdr:from>
    <xdr:to>
      <xdr:col>0</xdr:col>
      <xdr:colOff>859790</xdr:colOff>
      <xdr:row>109</xdr:row>
      <xdr:rowOff>361103</xdr:rowOff>
    </xdr:to>
    <xdr:pic>
      <xdr:nvPicPr>
        <xdr:cNvPr id="158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91584145"/>
          <a:ext cx="808990" cy="267970"/>
        </a:xfrm>
        <a:prstGeom prst="rect">
          <a:avLst/>
        </a:prstGeom>
        <a:noFill/>
        <a:ln w="9525">
          <a:noFill/>
        </a:ln>
      </xdr:spPr>
    </xdr:pic>
    <xdr:clientData/>
  </xdr:twoCellAnchor>
  <xdr:twoCellAnchor>
    <xdr:from>
      <xdr:col>2</xdr:col>
      <xdr:colOff>238125</xdr:colOff>
      <xdr:row>109</xdr:row>
      <xdr:rowOff>113507</xdr:rowOff>
    </xdr:from>
    <xdr:to>
      <xdr:col>2</xdr:col>
      <xdr:colOff>1534160</xdr:colOff>
      <xdr:row>109</xdr:row>
      <xdr:rowOff>1408907</xdr:rowOff>
    </xdr:to>
    <xdr:pic>
      <xdr:nvPicPr>
        <xdr:cNvPr id="1590" name="图片 758" descr="6"/>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val="0"/>
            </a:ext>
          </a:extLst>
        </a:blip>
        <a:stretch>
          <a:fillRect/>
        </a:stretch>
      </xdr:blipFill>
      <xdr:spPr>
        <a:xfrm>
          <a:off x="3827145" y="91604465"/>
          <a:ext cx="1296035" cy="1295400"/>
        </a:xfrm>
        <a:prstGeom prst="rect">
          <a:avLst/>
        </a:prstGeom>
      </xdr:spPr>
    </xdr:pic>
    <xdr:clientData/>
  </xdr:twoCellAnchor>
  <xdr:twoCellAnchor>
    <xdr:from>
      <xdr:col>3</xdr:col>
      <xdr:colOff>104721</xdr:colOff>
      <xdr:row>109</xdr:row>
      <xdr:rowOff>130968</xdr:rowOff>
    </xdr:from>
    <xdr:to>
      <xdr:col>3</xdr:col>
      <xdr:colOff>1400756</xdr:colOff>
      <xdr:row>109</xdr:row>
      <xdr:rowOff>1430813</xdr:rowOff>
    </xdr:to>
    <xdr:pic>
      <xdr:nvPicPr>
        <xdr:cNvPr id="1591" name="图片 766" descr="17"/>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val="0"/>
            </a:ext>
          </a:extLst>
        </a:blip>
        <a:stretch>
          <a:fillRect/>
        </a:stretch>
      </xdr:blipFill>
      <xdr:spPr>
        <a:xfrm>
          <a:off x="5461000" y="91622245"/>
          <a:ext cx="1296035" cy="1299845"/>
        </a:xfrm>
        <a:prstGeom prst="rect">
          <a:avLst/>
        </a:prstGeom>
      </xdr:spPr>
    </xdr:pic>
    <xdr:clientData/>
  </xdr:twoCellAnchor>
  <xdr:twoCellAnchor>
    <xdr:from>
      <xdr:col>2</xdr:col>
      <xdr:colOff>92076</xdr:colOff>
      <xdr:row>260</xdr:row>
      <xdr:rowOff>180975</xdr:rowOff>
    </xdr:from>
    <xdr:to>
      <xdr:col>2</xdr:col>
      <xdr:colOff>1388111</xdr:colOff>
      <xdr:row>261</xdr:row>
      <xdr:rowOff>552239</xdr:rowOff>
    </xdr:to>
    <xdr:pic>
      <xdr:nvPicPr>
        <xdr:cNvPr id="975" name="图片 271" descr="C:/Users/Ray/AppData/Local/Temp/picturecompress_20210720174624/output_390.jpgoutput_390"/>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val="0"/>
            </a:ext>
          </a:extLst>
        </a:blip>
        <a:stretch>
          <a:fillRect/>
        </a:stretch>
      </xdr:blipFill>
      <xdr:spPr>
        <a:xfrm>
          <a:off x="3681095" y="273424650"/>
          <a:ext cx="1296035" cy="1071880"/>
        </a:xfrm>
        <a:prstGeom prst="rect">
          <a:avLst/>
        </a:prstGeom>
        <a:noFill/>
        <a:ln w="9525">
          <a:noFill/>
        </a:ln>
      </xdr:spPr>
    </xdr:pic>
    <xdr:clientData/>
  </xdr:twoCellAnchor>
  <xdr:twoCellAnchor>
    <xdr:from>
      <xdr:col>3</xdr:col>
      <xdr:colOff>118957</xdr:colOff>
      <xdr:row>260</xdr:row>
      <xdr:rowOff>200025</xdr:rowOff>
    </xdr:from>
    <xdr:to>
      <xdr:col>3</xdr:col>
      <xdr:colOff>1415627</xdr:colOff>
      <xdr:row>261</xdr:row>
      <xdr:rowOff>551391</xdr:rowOff>
    </xdr:to>
    <xdr:pic>
      <xdr:nvPicPr>
        <xdr:cNvPr id="976" name="图片 272" descr="C:/Users/Ray/AppData/Local/Temp/picturecompress_20210720174624/output_391.jpgoutput_391"/>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val="0"/>
            </a:ext>
          </a:extLst>
        </a:blip>
        <a:stretch>
          <a:fillRect/>
        </a:stretch>
      </xdr:blipFill>
      <xdr:spPr>
        <a:xfrm>
          <a:off x="5475605" y="273443700"/>
          <a:ext cx="1296670" cy="1052195"/>
        </a:xfrm>
        <a:prstGeom prst="rect">
          <a:avLst/>
        </a:prstGeom>
        <a:noFill/>
        <a:ln w="9525">
          <a:noFill/>
        </a:ln>
      </xdr:spPr>
    </xdr:pic>
    <xdr:clientData/>
  </xdr:twoCellAnchor>
  <xdr:twoCellAnchor>
    <xdr:from>
      <xdr:col>2</xdr:col>
      <xdr:colOff>57150</xdr:colOff>
      <xdr:row>273</xdr:row>
      <xdr:rowOff>190500</xdr:rowOff>
    </xdr:from>
    <xdr:to>
      <xdr:col>2</xdr:col>
      <xdr:colOff>1353185</xdr:colOff>
      <xdr:row>273</xdr:row>
      <xdr:rowOff>1490345</xdr:rowOff>
    </xdr:to>
    <xdr:pic>
      <xdr:nvPicPr>
        <xdr:cNvPr id="1006" name="图片 225" descr="2"/>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val="0"/>
            </a:ext>
          </a:extLst>
        </a:blip>
        <a:stretch>
          <a:fillRect/>
        </a:stretch>
      </xdr:blipFill>
      <xdr:spPr>
        <a:xfrm>
          <a:off x="3646170" y="291478335"/>
          <a:ext cx="1296035" cy="1299845"/>
        </a:xfrm>
        <a:prstGeom prst="rect">
          <a:avLst/>
        </a:prstGeom>
      </xdr:spPr>
    </xdr:pic>
    <xdr:clientData/>
  </xdr:twoCellAnchor>
  <xdr:twoCellAnchor>
    <xdr:from>
      <xdr:col>3</xdr:col>
      <xdr:colOff>97790</xdr:colOff>
      <xdr:row>273</xdr:row>
      <xdr:rowOff>144145</xdr:rowOff>
    </xdr:from>
    <xdr:to>
      <xdr:col>3</xdr:col>
      <xdr:colOff>1393825</xdr:colOff>
      <xdr:row>273</xdr:row>
      <xdr:rowOff>1443355</xdr:rowOff>
    </xdr:to>
    <xdr:pic>
      <xdr:nvPicPr>
        <xdr:cNvPr id="1007" name="图片 226" descr="9"/>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val="0"/>
            </a:ext>
          </a:extLst>
        </a:blip>
        <a:stretch>
          <a:fillRect/>
        </a:stretch>
      </xdr:blipFill>
      <xdr:spPr>
        <a:xfrm>
          <a:off x="5454650" y="291431980"/>
          <a:ext cx="1296035" cy="1299210"/>
        </a:xfrm>
        <a:prstGeom prst="rect">
          <a:avLst/>
        </a:prstGeom>
      </xdr:spPr>
    </xdr:pic>
    <xdr:clientData/>
  </xdr:twoCellAnchor>
  <xdr:twoCellAnchor>
    <xdr:from>
      <xdr:col>2</xdr:col>
      <xdr:colOff>85725</xdr:colOff>
      <xdr:row>272</xdr:row>
      <xdr:rowOff>176530</xdr:rowOff>
    </xdr:from>
    <xdr:to>
      <xdr:col>2</xdr:col>
      <xdr:colOff>1381760</xdr:colOff>
      <xdr:row>272</xdr:row>
      <xdr:rowOff>1475105</xdr:rowOff>
    </xdr:to>
    <xdr:pic>
      <xdr:nvPicPr>
        <xdr:cNvPr id="1089" name="图片 223" descr="2"/>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val="0"/>
            </a:ext>
          </a:extLst>
        </a:blip>
        <a:stretch>
          <a:fillRect/>
        </a:stretch>
      </xdr:blipFill>
      <xdr:spPr>
        <a:xfrm>
          <a:off x="3674745" y="289864165"/>
          <a:ext cx="1296035" cy="1298575"/>
        </a:xfrm>
        <a:prstGeom prst="rect">
          <a:avLst/>
        </a:prstGeom>
      </xdr:spPr>
    </xdr:pic>
    <xdr:clientData/>
  </xdr:twoCellAnchor>
  <xdr:twoCellAnchor>
    <xdr:from>
      <xdr:col>3</xdr:col>
      <xdr:colOff>140970</xdr:colOff>
      <xdr:row>272</xdr:row>
      <xdr:rowOff>180975</xdr:rowOff>
    </xdr:from>
    <xdr:to>
      <xdr:col>3</xdr:col>
      <xdr:colOff>1437005</xdr:colOff>
      <xdr:row>272</xdr:row>
      <xdr:rowOff>1480185</xdr:rowOff>
    </xdr:to>
    <xdr:pic>
      <xdr:nvPicPr>
        <xdr:cNvPr id="1090" name="图片 224" descr="9"/>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val="0"/>
            </a:ext>
          </a:extLst>
        </a:blip>
        <a:stretch>
          <a:fillRect/>
        </a:stretch>
      </xdr:blipFill>
      <xdr:spPr>
        <a:xfrm>
          <a:off x="5497830" y="289868610"/>
          <a:ext cx="1296035" cy="1299210"/>
        </a:xfrm>
        <a:prstGeom prst="rect">
          <a:avLst/>
        </a:prstGeom>
      </xdr:spPr>
    </xdr:pic>
    <xdr:clientData/>
  </xdr:twoCellAnchor>
  <xdr:twoCellAnchor>
    <xdr:from>
      <xdr:col>2</xdr:col>
      <xdr:colOff>47625</xdr:colOff>
      <xdr:row>274</xdr:row>
      <xdr:rowOff>173355</xdr:rowOff>
    </xdr:from>
    <xdr:to>
      <xdr:col>2</xdr:col>
      <xdr:colOff>1343660</xdr:colOff>
      <xdr:row>274</xdr:row>
      <xdr:rowOff>1473200</xdr:rowOff>
    </xdr:to>
    <xdr:pic>
      <xdr:nvPicPr>
        <xdr:cNvPr id="1091" name="图片 227" descr="2"/>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val="0"/>
            </a:ext>
          </a:extLst>
        </a:blip>
        <a:stretch>
          <a:fillRect/>
        </a:stretch>
      </xdr:blipFill>
      <xdr:spPr>
        <a:xfrm>
          <a:off x="3636645" y="293061390"/>
          <a:ext cx="1296035" cy="1299845"/>
        </a:xfrm>
        <a:prstGeom prst="rect">
          <a:avLst/>
        </a:prstGeom>
      </xdr:spPr>
    </xdr:pic>
    <xdr:clientData/>
  </xdr:twoCellAnchor>
  <xdr:twoCellAnchor>
    <xdr:from>
      <xdr:col>3</xdr:col>
      <xdr:colOff>137160</xdr:colOff>
      <xdr:row>274</xdr:row>
      <xdr:rowOff>123825</xdr:rowOff>
    </xdr:from>
    <xdr:to>
      <xdr:col>3</xdr:col>
      <xdr:colOff>1433195</xdr:colOff>
      <xdr:row>274</xdr:row>
      <xdr:rowOff>1423035</xdr:rowOff>
    </xdr:to>
    <xdr:pic>
      <xdr:nvPicPr>
        <xdr:cNvPr id="1148" name="图片 228" descr="9"/>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val="0"/>
            </a:ext>
          </a:extLst>
        </a:blip>
        <a:stretch>
          <a:fillRect/>
        </a:stretch>
      </xdr:blipFill>
      <xdr:spPr>
        <a:xfrm>
          <a:off x="5494020" y="293011860"/>
          <a:ext cx="1296035" cy="1299210"/>
        </a:xfrm>
        <a:prstGeom prst="rect">
          <a:avLst/>
        </a:prstGeom>
      </xdr:spPr>
    </xdr:pic>
    <xdr:clientData/>
  </xdr:twoCellAnchor>
  <xdr:twoCellAnchor>
    <xdr:from>
      <xdr:col>2</xdr:col>
      <xdr:colOff>133350</xdr:colOff>
      <xdr:row>275</xdr:row>
      <xdr:rowOff>190500</xdr:rowOff>
    </xdr:from>
    <xdr:to>
      <xdr:col>2</xdr:col>
      <xdr:colOff>1429385</xdr:colOff>
      <xdr:row>275</xdr:row>
      <xdr:rowOff>1490345</xdr:rowOff>
    </xdr:to>
    <xdr:pic>
      <xdr:nvPicPr>
        <xdr:cNvPr id="1152" name="图片 229" descr="2"/>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val="0"/>
            </a:ext>
          </a:extLst>
        </a:blip>
        <a:stretch>
          <a:fillRect/>
        </a:stretch>
      </xdr:blipFill>
      <xdr:spPr>
        <a:xfrm>
          <a:off x="3722370" y="294678735"/>
          <a:ext cx="1296035" cy="1299845"/>
        </a:xfrm>
        <a:prstGeom prst="rect">
          <a:avLst/>
        </a:prstGeom>
      </xdr:spPr>
    </xdr:pic>
    <xdr:clientData/>
  </xdr:twoCellAnchor>
  <xdr:twoCellAnchor>
    <xdr:from>
      <xdr:col>3</xdr:col>
      <xdr:colOff>145415</xdr:colOff>
      <xdr:row>275</xdr:row>
      <xdr:rowOff>166370</xdr:rowOff>
    </xdr:from>
    <xdr:to>
      <xdr:col>3</xdr:col>
      <xdr:colOff>1441450</xdr:colOff>
      <xdr:row>275</xdr:row>
      <xdr:rowOff>1465580</xdr:rowOff>
    </xdr:to>
    <xdr:pic>
      <xdr:nvPicPr>
        <xdr:cNvPr id="1190" name="图片 230" descr="9"/>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val="0"/>
            </a:ext>
          </a:extLst>
        </a:blip>
        <a:stretch>
          <a:fillRect/>
        </a:stretch>
      </xdr:blipFill>
      <xdr:spPr>
        <a:xfrm>
          <a:off x="5502275" y="294654605"/>
          <a:ext cx="1296035" cy="1299210"/>
        </a:xfrm>
        <a:prstGeom prst="rect">
          <a:avLst/>
        </a:prstGeom>
      </xdr:spPr>
    </xdr:pic>
    <xdr:clientData/>
  </xdr:twoCellAnchor>
  <xdr:twoCellAnchor>
    <xdr:from>
      <xdr:col>2</xdr:col>
      <xdr:colOff>177799</xdr:colOff>
      <xdr:row>257</xdr:row>
      <xdr:rowOff>152400</xdr:rowOff>
    </xdr:from>
    <xdr:to>
      <xdr:col>2</xdr:col>
      <xdr:colOff>1337278</xdr:colOff>
      <xdr:row>258</xdr:row>
      <xdr:rowOff>600075</xdr:rowOff>
    </xdr:to>
    <xdr:pic>
      <xdr:nvPicPr>
        <xdr:cNvPr id="1192" name="图片 279" descr="1620701474(1)"/>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val="0"/>
            </a:ext>
          </a:extLst>
        </a:blip>
        <a:srcRect/>
        <a:stretch>
          <a:fillRect/>
        </a:stretch>
      </xdr:blipFill>
      <xdr:spPr>
        <a:xfrm>
          <a:off x="3766185" y="270599535"/>
          <a:ext cx="1159510" cy="114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183304</xdr:colOff>
      <xdr:row>257</xdr:row>
      <xdr:rowOff>94190</xdr:rowOff>
    </xdr:from>
    <xdr:to>
      <xdr:col>3</xdr:col>
      <xdr:colOff>1305232</xdr:colOff>
      <xdr:row>258</xdr:row>
      <xdr:rowOff>581024</xdr:rowOff>
    </xdr:to>
    <xdr:pic>
      <xdr:nvPicPr>
        <xdr:cNvPr id="1193" name="图片 280" descr="1620701474"/>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val="0"/>
            </a:ext>
          </a:extLst>
        </a:blip>
        <a:srcRect/>
        <a:stretch>
          <a:fillRect/>
        </a:stretch>
      </xdr:blipFill>
      <xdr:spPr>
        <a:xfrm>
          <a:off x="5539740" y="270541115"/>
          <a:ext cx="1122045" cy="1185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243153</xdr:colOff>
      <xdr:row>264</xdr:row>
      <xdr:rowOff>166687</xdr:rowOff>
    </xdr:from>
    <xdr:to>
      <xdr:col>3</xdr:col>
      <xdr:colOff>1259361</xdr:colOff>
      <xdr:row>264</xdr:row>
      <xdr:rowOff>1416843</xdr:rowOff>
    </xdr:to>
    <xdr:pic>
      <xdr:nvPicPr>
        <xdr:cNvPr id="1197" name="图片 15" descr="C:/Users/Ray/AppData/Local/Temp/picturecompress_20220226150511/output_4.jpgoutput_4"/>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val="0"/>
            </a:ext>
          </a:extLst>
        </a:blip>
        <a:stretch>
          <a:fillRect/>
        </a:stretch>
      </xdr:blipFill>
      <xdr:spPr>
        <a:xfrm>
          <a:off x="5599430" y="278027765"/>
          <a:ext cx="1016635" cy="1250315"/>
        </a:xfrm>
        <a:prstGeom prst="rect">
          <a:avLst/>
        </a:prstGeom>
        <a:noFill/>
        <a:ln w="9525">
          <a:noFill/>
        </a:ln>
      </xdr:spPr>
    </xdr:pic>
    <xdr:clientData/>
  </xdr:twoCellAnchor>
  <xdr:twoCellAnchor>
    <xdr:from>
      <xdr:col>2</xdr:col>
      <xdr:colOff>361950</xdr:colOff>
      <xdr:row>264</xdr:row>
      <xdr:rowOff>99382</xdr:rowOff>
    </xdr:from>
    <xdr:to>
      <xdr:col>2</xdr:col>
      <xdr:colOff>1404937</xdr:colOff>
      <xdr:row>264</xdr:row>
      <xdr:rowOff>1500188</xdr:rowOff>
    </xdr:to>
    <xdr:pic>
      <xdr:nvPicPr>
        <xdr:cNvPr id="1201" name="图片 7" descr="C:/Users/Ray/AppData/Local/Temp/picturecompress_20220228100912/output_3.jpgoutput_3"/>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val="0"/>
            </a:ext>
          </a:extLst>
        </a:blip>
        <a:stretch>
          <a:fillRect/>
        </a:stretch>
      </xdr:blipFill>
      <xdr:spPr>
        <a:xfrm>
          <a:off x="3950970" y="277960455"/>
          <a:ext cx="1042670" cy="1400810"/>
        </a:xfrm>
        <a:prstGeom prst="rect">
          <a:avLst/>
        </a:prstGeom>
        <a:noFill/>
        <a:ln w="9525">
          <a:noFill/>
        </a:ln>
      </xdr:spPr>
    </xdr:pic>
    <xdr:clientData/>
  </xdr:twoCellAnchor>
  <xdr:twoCellAnchor>
    <xdr:from>
      <xdr:col>0</xdr:col>
      <xdr:colOff>33867</xdr:colOff>
      <xdr:row>280</xdr:row>
      <xdr:rowOff>50800</xdr:rowOff>
    </xdr:from>
    <xdr:to>
      <xdr:col>0</xdr:col>
      <xdr:colOff>842857</xdr:colOff>
      <xdr:row>280</xdr:row>
      <xdr:rowOff>318770</xdr:rowOff>
    </xdr:to>
    <xdr:pic>
      <xdr:nvPicPr>
        <xdr:cNvPr id="1240"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300535975"/>
          <a:ext cx="808990" cy="267970"/>
        </a:xfrm>
        <a:prstGeom prst="rect">
          <a:avLst/>
        </a:prstGeom>
        <a:noFill/>
        <a:ln w="9525">
          <a:noFill/>
        </a:ln>
      </xdr:spPr>
    </xdr:pic>
    <xdr:clientData/>
  </xdr:twoCellAnchor>
  <xdr:twoCellAnchor>
    <xdr:from>
      <xdr:col>0</xdr:col>
      <xdr:colOff>952500</xdr:colOff>
      <xdr:row>280</xdr:row>
      <xdr:rowOff>66675</xdr:rowOff>
    </xdr:from>
    <xdr:to>
      <xdr:col>0</xdr:col>
      <xdr:colOff>1762760</xdr:colOff>
      <xdr:row>280</xdr:row>
      <xdr:rowOff>334645</xdr:rowOff>
    </xdr:to>
    <xdr:pic>
      <xdr:nvPicPr>
        <xdr:cNvPr id="1264"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952500" y="300551850"/>
          <a:ext cx="810260" cy="267970"/>
        </a:xfrm>
        <a:prstGeom prst="rect">
          <a:avLst/>
        </a:prstGeom>
        <a:noFill/>
        <a:ln w="9525">
          <a:noFill/>
        </a:ln>
      </xdr:spPr>
    </xdr:pic>
    <xdr:clientData/>
  </xdr:twoCellAnchor>
  <xdr:twoCellAnchor>
    <xdr:from>
      <xdr:col>2</xdr:col>
      <xdr:colOff>142875</xdr:colOff>
      <xdr:row>280</xdr:row>
      <xdr:rowOff>133350</xdr:rowOff>
    </xdr:from>
    <xdr:to>
      <xdr:col>2</xdr:col>
      <xdr:colOff>1438910</xdr:colOff>
      <xdr:row>281</xdr:row>
      <xdr:rowOff>619125</xdr:rowOff>
    </xdr:to>
    <xdr:pic>
      <xdr:nvPicPr>
        <xdr:cNvPr id="1332" name="图片 747" descr="cs127"/>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val="0"/>
            </a:ext>
          </a:extLst>
        </a:blip>
        <a:stretch>
          <a:fillRect/>
        </a:stretch>
      </xdr:blipFill>
      <xdr:spPr>
        <a:xfrm>
          <a:off x="3731895" y="300618525"/>
          <a:ext cx="1296035" cy="1184910"/>
        </a:xfrm>
        <a:prstGeom prst="rect">
          <a:avLst/>
        </a:prstGeom>
      </xdr:spPr>
    </xdr:pic>
    <xdr:clientData/>
  </xdr:twoCellAnchor>
  <xdr:twoCellAnchor>
    <xdr:from>
      <xdr:col>3</xdr:col>
      <xdr:colOff>101600</xdr:colOff>
      <xdr:row>280</xdr:row>
      <xdr:rowOff>177165</xdr:rowOff>
    </xdr:from>
    <xdr:to>
      <xdr:col>3</xdr:col>
      <xdr:colOff>1397635</xdr:colOff>
      <xdr:row>281</xdr:row>
      <xdr:rowOff>571500</xdr:rowOff>
    </xdr:to>
    <xdr:pic>
      <xdr:nvPicPr>
        <xdr:cNvPr id="1338" name="图片 748" descr="cs128"/>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val="0"/>
            </a:ext>
          </a:extLst>
        </a:blip>
        <a:stretch>
          <a:fillRect/>
        </a:stretch>
      </xdr:blipFill>
      <xdr:spPr>
        <a:xfrm>
          <a:off x="5458460" y="300662340"/>
          <a:ext cx="1296035" cy="1093470"/>
        </a:xfrm>
        <a:prstGeom prst="rect">
          <a:avLst/>
        </a:prstGeom>
      </xdr:spPr>
    </xdr:pic>
    <xdr:clientData/>
  </xdr:twoCellAnchor>
  <xdr:twoCellAnchor>
    <xdr:from>
      <xdr:col>0</xdr:col>
      <xdr:colOff>33867</xdr:colOff>
      <xdr:row>283</xdr:row>
      <xdr:rowOff>50800</xdr:rowOff>
    </xdr:from>
    <xdr:to>
      <xdr:col>0</xdr:col>
      <xdr:colOff>842857</xdr:colOff>
      <xdr:row>283</xdr:row>
      <xdr:rowOff>318770</xdr:rowOff>
    </xdr:to>
    <xdr:pic>
      <xdr:nvPicPr>
        <xdr:cNvPr id="1339"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303930685"/>
          <a:ext cx="808990" cy="267970"/>
        </a:xfrm>
        <a:prstGeom prst="rect">
          <a:avLst/>
        </a:prstGeom>
        <a:noFill/>
        <a:ln w="9525">
          <a:noFill/>
        </a:ln>
      </xdr:spPr>
    </xdr:pic>
    <xdr:clientData/>
  </xdr:twoCellAnchor>
  <xdr:twoCellAnchor>
    <xdr:from>
      <xdr:col>0</xdr:col>
      <xdr:colOff>952500</xdr:colOff>
      <xdr:row>283</xdr:row>
      <xdr:rowOff>66675</xdr:rowOff>
    </xdr:from>
    <xdr:to>
      <xdr:col>0</xdr:col>
      <xdr:colOff>1762760</xdr:colOff>
      <xdr:row>283</xdr:row>
      <xdr:rowOff>334645</xdr:rowOff>
    </xdr:to>
    <xdr:pic>
      <xdr:nvPicPr>
        <xdr:cNvPr id="1389" name="图片 89"/>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952500" y="303946560"/>
          <a:ext cx="810260" cy="267970"/>
        </a:xfrm>
        <a:prstGeom prst="rect">
          <a:avLst/>
        </a:prstGeom>
        <a:noFill/>
        <a:ln w="9525">
          <a:noFill/>
        </a:ln>
      </xdr:spPr>
    </xdr:pic>
    <xdr:clientData/>
  </xdr:twoCellAnchor>
  <xdr:twoCellAnchor>
    <xdr:from>
      <xdr:col>3</xdr:col>
      <xdr:colOff>105570</xdr:colOff>
      <xdr:row>283</xdr:row>
      <xdr:rowOff>440531</xdr:rowOff>
    </xdr:from>
    <xdr:to>
      <xdr:col>3</xdr:col>
      <xdr:colOff>1401605</xdr:colOff>
      <xdr:row>283</xdr:row>
      <xdr:rowOff>1746726</xdr:rowOff>
    </xdr:to>
    <xdr:pic>
      <xdr:nvPicPr>
        <xdr:cNvPr id="1393" name="图片 829" descr="9(19)"/>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val="0"/>
            </a:ext>
          </a:extLst>
        </a:blip>
        <a:stretch>
          <a:fillRect/>
        </a:stretch>
      </xdr:blipFill>
      <xdr:spPr>
        <a:xfrm>
          <a:off x="5462270" y="304319940"/>
          <a:ext cx="1296035" cy="1306195"/>
        </a:xfrm>
        <a:prstGeom prst="rect">
          <a:avLst/>
        </a:prstGeom>
      </xdr:spPr>
    </xdr:pic>
    <xdr:clientData/>
  </xdr:twoCellAnchor>
  <xdr:twoCellAnchor>
    <xdr:from>
      <xdr:col>2</xdr:col>
      <xdr:colOff>130969</xdr:colOff>
      <xdr:row>283</xdr:row>
      <xdr:rowOff>342265</xdr:rowOff>
    </xdr:from>
    <xdr:to>
      <xdr:col>2</xdr:col>
      <xdr:colOff>1427004</xdr:colOff>
      <xdr:row>283</xdr:row>
      <xdr:rowOff>1638935</xdr:rowOff>
    </xdr:to>
    <xdr:pic>
      <xdr:nvPicPr>
        <xdr:cNvPr id="1400" name="图片 832" descr="1(15)"/>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val="0"/>
            </a:ext>
          </a:extLst>
        </a:blip>
        <a:stretch>
          <a:fillRect/>
        </a:stretch>
      </xdr:blipFill>
      <xdr:spPr>
        <a:xfrm>
          <a:off x="3719830" y="304222150"/>
          <a:ext cx="1296035" cy="1296670"/>
        </a:xfrm>
        <a:prstGeom prst="rect">
          <a:avLst/>
        </a:prstGeom>
      </xdr:spPr>
    </xdr:pic>
    <xdr:clientData/>
  </xdr:twoCellAnchor>
  <xdr:twoCellAnchor>
    <xdr:from>
      <xdr:col>0</xdr:col>
      <xdr:colOff>25400</xdr:colOff>
      <xdr:row>312</xdr:row>
      <xdr:rowOff>59267</xdr:rowOff>
    </xdr:from>
    <xdr:to>
      <xdr:col>0</xdr:col>
      <xdr:colOff>836295</xdr:colOff>
      <xdr:row>312</xdr:row>
      <xdr:rowOff>327237</xdr:rowOff>
    </xdr:to>
    <xdr:pic>
      <xdr:nvPicPr>
        <xdr:cNvPr id="1407" name="图片 17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25400" y="339591015"/>
          <a:ext cx="810895" cy="267970"/>
        </a:xfrm>
        <a:prstGeom prst="rect">
          <a:avLst/>
        </a:prstGeom>
        <a:noFill/>
        <a:ln w="9525">
          <a:noFill/>
        </a:ln>
      </xdr:spPr>
    </xdr:pic>
    <xdr:clientData/>
  </xdr:twoCellAnchor>
  <xdr:twoCellAnchor>
    <xdr:from>
      <xdr:col>2</xdr:col>
      <xdr:colOff>114300</xdr:colOff>
      <xdr:row>312</xdr:row>
      <xdr:rowOff>220345</xdr:rowOff>
    </xdr:from>
    <xdr:to>
      <xdr:col>2</xdr:col>
      <xdr:colOff>1410335</xdr:colOff>
      <xdr:row>312</xdr:row>
      <xdr:rowOff>1522095</xdr:rowOff>
    </xdr:to>
    <xdr:pic>
      <xdr:nvPicPr>
        <xdr:cNvPr id="1412" name="图片 63" descr="1"/>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val="0"/>
            </a:ext>
          </a:extLst>
        </a:blip>
        <a:stretch>
          <a:fillRect/>
        </a:stretch>
      </xdr:blipFill>
      <xdr:spPr>
        <a:xfrm>
          <a:off x="3703320" y="339752305"/>
          <a:ext cx="1296035" cy="1301750"/>
        </a:xfrm>
        <a:prstGeom prst="rect">
          <a:avLst/>
        </a:prstGeom>
      </xdr:spPr>
    </xdr:pic>
    <xdr:clientData/>
  </xdr:twoCellAnchor>
  <xdr:twoCellAnchor>
    <xdr:from>
      <xdr:col>3</xdr:col>
      <xdr:colOff>127635</xdr:colOff>
      <xdr:row>312</xdr:row>
      <xdr:rowOff>171450</xdr:rowOff>
    </xdr:from>
    <xdr:to>
      <xdr:col>3</xdr:col>
      <xdr:colOff>1423670</xdr:colOff>
      <xdr:row>312</xdr:row>
      <xdr:rowOff>1469390</xdr:rowOff>
    </xdr:to>
    <xdr:pic>
      <xdr:nvPicPr>
        <xdr:cNvPr id="1439" name="图片 91" descr="9"/>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val="0"/>
            </a:ext>
          </a:extLst>
        </a:blip>
        <a:stretch>
          <a:fillRect/>
        </a:stretch>
      </xdr:blipFill>
      <xdr:spPr>
        <a:xfrm>
          <a:off x="5484495" y="339703410"/>
          <a:ext cx="1296035" cy="1297940"/>
        </a:xfrm>
        <a:prstGeom prst="rect">
          <a:avLst/>
        </a:prstGeom>
      </xdr:spPr>
    </xdr:pic>
    <xdr:clientData/>
  </xdr:twoCellAnchor>
  <xdr:twoCellAnchor>
    <xdr:from>
      <xdr:col>2</xdr:col>
      <xdr:colOff>133350</xdr:colOff>
      <xdr:row>344</xdr:row>
      <xdr:rowOff>590562</xdr:rowOff>
    </xdr:from>
    <xdr:to>
      <xdr:col>2</xdr:col>
      <xdr:colOff>1457325</xdr:colOff>
      <xdr:row>344</xdr:row>
      <xdr:rowOff>1212215</xdr:rowOff>
    </xdr:to>
    <xdr:pic>
      <xdr:nvPicPr>
        <xdr:cNvPr id="1440" name="图片 4" descr="C:/Users/Ray/AppData/Local/Temp/picturecompress_20210720174516/output_2.pngoutput_2"/>
        <xdr:cNvPicPr>
          <a:picLocks noChangeAspect="1"/>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3722370" y="373421910"/>
          <a:ext cx="1323975" cy="621665"/>
        </a:xfrm>
        <a:prstGeom prst="rect">
          <a:avLst/>
        </a:prstGeom>
        <a:noFill/>
        <a:ln w="9525">
          <a:noFill/>
        </a:ln>
      </xdr:spPr>
    </xdr:pic>
    <xdr:clientData/>
  </xdr:twoCellAnchor>
  <xdr:twoCellAnchor>
    <xdr:from>
      <xdr:col>3</xdr:col>
      <xdr:colOff>140969</xdr:colOff>
      <xdr:row>344</xdr:row>
      <xdr:rowOff>228600</xdr:rowOff>
    </xdr:from>
    <xdr:to>
      <xdr:col>3</xdr:col>
      <xdr:colOff>1421710</xdr:colOff>
      <xdr:row>344</xdr:row>
      <xdr:rowOff>1504949</xdr:rowOff>
    </xdr:to>
    <xdr:pic>
      <xdr:nvPicPr>
        <xdr:cNvPr id="1441" name="图片 18" descr="C:/Users/Ray/AppData/Local/Temp/picturecompress_20210720174516/output_86.jpgoutput_86"/>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val="0"/>
            </a:ext>
          </a:extLst>
        </a:blip>
        <a:stretch>
          <a:fillRect/>
        </a:stretch>
      </xdr:blipFill>
      <xdr:spPr>
        <a:xfrm>
          <a:off x="5497195" y="373059960"/>
          <a:ext cx="1280795" cy="1275715"/>
        </a:xfrm>
        <a:prstGeom prst="rect">
          <a:avLst/>
        </a:prstGeom>
        <a:noFill/>
        <a:ln w="9525">
          <a:noFill/>
        </a:ln>
      </xdr:spPr>
    </xdr:pic>
    <xdr:clientData/>
  </xdr:twoCellAnchor>
  <xdr:twoCellAnchor>
    <xdr:from>
      <xdr:col>2</xdr:col>
      <xdr:colOff>161925</xdr:colOff>
      <xdr:row>397</xdr:row>
      <xdr:rowOff>297815</xdr:rowOff>
    </xdr:from>
    <xdr:to>
      <xdr:col>2</xdr:col>
      <xdr:colOff>1457960</xdr:colOff>
      <xdr:row>397</xdr:row>
      <xdr:rowOff>1619885</xdr:rowOff>
    </xdr:to>
    <xdr:pic>
      <xdr:nvPicPr>
        <xdr:cNvPr id="1442" name="图片 98" descr="C:/Users/Ray/AppData/Local/Temp/picturecompress_20210720174516/output_298.pngoutput_298"/>
        <xdr:cNvPicPr>
          <a:picLocks noChangeAspect="1"/>
        </xdr:cNvPicPr>
      </xdr:nvPicPr>
      <xdr:blipFill>
        <a:blip xmlns:r="http://schemas.openxmlformats.org/officeDocument/2006/relationships" r:embed="rId561" cstate="screen">
          <a:extLst>
            <a:ext uri="{28A0092B-C50C-407E-A947-70E740481C1C}">
              <a14:useLocalDpi xmlns:a14="http://schemas.microsoft.com/office/drawing/2010/main" val="0"/>
            </a:ext>
          </a:extLst>
        </a:blip>
        <a:stretch>
          <a:fillRect/>
        </a:stretch>
      </xdr:blipFill>
      <xdr:spPr>
        <a:xfrm>
          <a:off x="3750945" y="444088520"/>
          <a:ext cx="1296035" cy="1322070"/>
        </a:xfrm>
        <a:prstGeom prst="rect">
          <a:avLst/>
        </a:prstGeom>
        <a:noFill/>
        <a:ln w="9525">
          <a:noFill/>
        </a:ln>
      </xdr:spPr>
    </xdr:pic>
    <xdr:clientData/>
  </xdr:twoCellAnchor>
  <xdr:twoCellAnchor>
    <xdr:from>
      <xdr:col>3</xdr:col>
      <xdr:colOff>137795</xdr:colOff>
      <xdr:row>397</xdr:row>
      <xdr:rowOff>295275</xdr:rowOff>
    </xdr:from>
    <xdr:to>
      <xdr:col>3</xdr:col>
      <xdr:colOff>1433830</xdr:colOff>
      <xdr:row>397</xdr:row>
      <xdr:rowOff>1624965</xdr:rowOff>
    </xdr:to>
    <xdr:pic>
      <xdr:nvPicPr>
        <xdr:cNvPr id="1470" name="图片 99" descr="C:/Users/Ray/AppData/Local/Temp/picturecompress_20210720174516/output_299.pngoutput_299"/>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val="0"/>
            </a:ext>
          </a:extLst>
        </a:blip>
        <a:stretch>
          <a:fillRect/>
        </a:stretch>
      </xdr:blipFill>
      <xdr:spPr>
        <a:xfrm>
          <a:off x="5494655" y="444085980"/>
          <a:ext cx="1296035" cy="1329690"/>
        </a:xfrm>
        <a:prstGeom prst="rect">
          <a:avLst/>
        </a:prstGeom>
        <a:noFill/>
        <a:ln w="9525">
          <a:noFill/>
        </a:ln>
      </xdr:spPr>
    </xdr:pic>
    <xdr:clientData/>
  </xdr:twoCellAnchor>
  <xdr:twoCellAnchor>
    <xdr:from>
      <xdr:col>0</xdr:col>
      <xdr:colOff>67734</xdr:colOff>
      <xdr:row>569</xdr:row>
      <xdr:rowOff>93133</xdr:rowOff>
    </xdr:from>
    <xdr:to>
      <xdr:col>0</xdr:col>
      <xdr:colOff>876724</xdr:colOff>
      <xdr:row>569</xdr:row>
      <xdr:rowOff>372533</xdr:rowOff>
    </xdr:to>
    <xdr:pic>
      <xdr:nvPicPr>
        <xdr:cNvPr id="1481"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310" y="665692090"/>
          <a:ext cx="808990" cy="279400"/>
        </a:xfrm>
        <a:prstGeom prst="rect">
          <a:avLst/>
        </a:prstGeom>
        <a:noFill/>
        <a:ln w="9525">
          <a:noFill/>
        </a:ln>
      </xdr:spPr>
    </xdr:pic>
    <xdr:clientData/>
  </xdr:twoCellAnchor>
  <xdr:twoCellAnchor>
    <xdr:from>
      <xdr:col>2</xdr:col>
      <xdr:colOff>107156</xdr:colOff>
      <xdr:row>569</xdr:row>
      <xdr:rowOff>345282</xdr:rowOff>
    </xdr:from>
    <xdr:to>
      <xdr:col>2</xdr:col>
      <xdr:colOff>1403191</xdr:colOff>
      <xdr:row>569</xdr:row>
      <xdr:rowOff>1645762</xdr:rowOff>
    </xdr:to>
    <xdr:pic>
      <xdr:nvPicPr>
        <xdr:cNvPr id="1482" name="图片 8" descr="2"/>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val="0"/>
            </a:ext>
          </a:extLst>
        </a:blip>
        <a:stretch>
          <a:fillRect/>
        </a:stretch>
      </xdr:blipFill>
      <xdr:spPr>
        <a:xfrm>
          <a:off x="3695700" y="665944185"/>
          <a:ext cx="1296035" cy="1300480"/>
        </a:xfrm>
        <a:prstGeom prst="rect">
          <a:avLst/>
        </a:prstGeom>
      </xdr:spPr>
    </xdr:pic>
    <xdr:clientData/>
  </xdr:twoCellAnchor>
  <xdr:twoCellAnchor>
    <xdr:from>
      <xdr:col>3</xdr:col>
      <xdr:colOff>192723</xdr:colOff>
      <xdr:row>569</xdr:row>
      <xdr:rowOff>225107</xdr:rowOff>
    </xdr:from>
    <xdr:to>
      <xdr:col>3</xdr:col>
      <xdr:colOff>1488758</xdr:colOff>
      <xdr:row>569</xdr:row>
      <xdr:rowOff>1520507</xdr:rowOff>
    </xdr:to>
    <xdr:pic>
      <xdr:nvPicPr>
        <xdr:cNvPr id="1483" name="图片 9" descr="10"/>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val="0"/>
            </a:ext>
          </a:extLst>
        </a:blip>
        <a:stretch>
          <a:fillRect/>
        </a:stretch>
      </xdr:blipFill>
      <xdr:spPr>
        <a:xfrm>
          <a:off x="5549265" y="665824170"/>
          <a:ext cx="1296035" cy="1295400"/>
        </a:xfrm>
        <a:prstGeom prst="rect">
          <a:avLst/>
        </a:prstGeom>
      </xdr:spPr>
    </xdr:pic>
    <xdr:clientData/>
  </xdr:twoCellAnchor>
  <xdr:twoCellAnchor>
    <xdr:from>
      <xdr:col>2</xdr:col>
      <xdr:colOff>143934</xdr:colOff>
      <xdr:row>438</xdr:row>
      <xdr:rowOff>207434</xdr:rowOff>
    </xdr:from>
    <xdr:to>
      <xdr:col>2</xdr:col>
      <xdr:colOff>1439969</xdr:colOff>
      <xdr:row>439</xdr:row>
      <xdr:rowOff>739352</xdr:rowOff>
    </xdr:to>
    <xdr:pic>
      <xdr:nvPicPr>
        <xdr:cNvPr id="1509" name="图片 15" descr="C:/Users/Ray/AppData/Local/Temp/picturecompress_20220326103602/output_21.jpgoutput_21"/>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val="0"/>
            </a:ext>
          </a:extLst>
        </a:blip>
        <a:stretch>
          <a:fillRect/>
        </a:stretch>
      </xdr:blipFill>
      <xdr:spPr>
        <a:xfrm>
          <a:off x="3732530" y="492567595"/>
          <a:ext cx="1296035" cy="1499870"/>
        </a:xfrm>
        <a:prstGeom prst="rect">
          <a:avLst/>
        </a:prstGeom>
      </xdr:spPr>
    </xdr:pic>
    <xdr:clientData/>
  </xdr:twoCellAnchor>
  <xdr:twoCellAnchor>
    <xdr:from>
      <xdr:col>3</xdr:col>
      <xdr:colOff>151977</xdr:colOff>
      <xdr:row>438</xdr:row>
      <xdr:rowOff>195792</xdr:rowOff>
    </xdr:from>
    <xdr:to>
      <xdr:col>3</xdr:col>
      <xdr:colOff>1448012</xdr:colOff>
      <xdr:row>439</xdr:row>
      <xdr:rowOff>728345</xdr:rowOff>
    </xdr:to>
    <xdr:pic>
      <xdr:nvPicPr>
        <xdr:cNvPr id="1513" name="图片 16" descr="C:/Users/Ray/AppData/Local/Temp/picturecompress_20220326103602/output_22.jpgoutput_22"/>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val="0"/>
            </a:ext>
          </a:extLst>
        </a:blip>
        <a:stretch>
          <a:fillRect/>
        </a:stretch>
      </xdr:blipFill>
      <xdr:spPr>
        <a:xfrm>
          <a:off x="5508625" y="492556165"/>
          <a:ext cx="1296035" cy="1500505"/>
        </a:xfrm>
        <a:prstGeom prst="rect">
          <a:avLst/>
        </a:prstGeom>
      </xdr:spPr>
    </xdr:pic>
    <xdr:clientData/>
  </xdr:twoCellAnchor>
  <xdr:twoCellAnchor>
    <xdr:from>
      <xdr:col>3</xdr:col>
      <xdr:colOff>148680</xdr:colOff>
      <xdr:row>445</xdr:row>
      <xdr:rowOff>348343</xdr:rowOff>
    </xdr:from>
    <xdr:to>
      <xdr:col>3</xdr:col>
      <xdr:colOff>1444715</xdr:colOff>
      <xdr:row>447</xdr:row>
      <xdr:rowOff>468086</xdr:rowOff>
    </xdr:to>
    <xdr:pic>
      <xdr:nvPicPr>
        <xdr:cNvPr id="1517" name="图片 5" descr="19"/>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val="0"/>
            </a:ext>
          </a:extLst>
        </a:blip>
        <a:stretch>
          <a:fillRect/>
        </a:stretch>
      </xdr:blipFill>
      <xdr:spPr>
        <a:xfrm>
          <a:off x="5504451" y="470197543"/>
          <a:ext cx="1296035" cy="1447800"/>
        </a:xfrm>
        <a:prstGeom prst="rect">
          <a:avLst/>
        </a:prstGeom>
      </xdr:spPr>
    </xdr:pic>
    <xdr:clientData/>
  </xdr:twoCellAnchor>
  <xdr:twoCellAnchor>
    <xdr:from>
      <xdr:col>2</xdr:col>
      <xdr:colOff>185056</xdr:colOff>
      <xdr:row>445</xdr:row>
      <xdr:rowOff>293914</xdr:rowOff>
    </xdr:from>
    <xdr:to>
      <xdr:col>2</xdr:col>
      <xdr:colOff>1481091</xdr:colOff>
      <xdr:row>447</xdr:row>
      <xdr:rowOff>359229</xdr:rowOff>
    </xdr:to>
    <xdr:pic>
      <xdr:nvPicPr>
        <xdr:cNvPr id="1518" name="图片 14" descr="3"/>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val="0"/>
            </a:ext>
          </a:extLst>
        </a:blip>
        <a:stretch>
          <a:fillRect/>
        </a:stretch>
      </xdr:blipFill>
      <xdr:spPr>
        <a:xfrm>
          <a:off x="3777342" y="470143114"/>
          <a:ext cx="1296035" cy="1393372"/>
        </a:xfrm>
        <a:prstGeom prst="rect">
          <a:avLst/>
        </a:prstGeom>
      </xdr:spPr>
    </xdr:pic>
    <xdr:clientData/>
  </xdr:twoCellAnchor>
  <xdr:twoCellAnchor>
    <xdr:from>
      <xdr:col>2</xdr:col>
      <xdr:colOff>363538</xdr:colOff>
      <xdr:row>327</xdr:row>
      <xdr:rowOff>107157</xdr:rowOff>
    </xdr:from>
    <xdr:to>
      <xdr:col>2</xdr:col>
      <xdr:colOff>1474229</xdr:colOff>
      <xdr:row>327</xdr:row>
      <xdr:rowOff>1393032</xdr:rowOff>
    </xdr:to>
    <xdr:pic>
      <xdr:nvPicPr>
        <xdr:cNvPr id="1522" name="图片 43" descr="C:/Users/Ray/AppData/Local/Temp/picturecompress_20220610143345/output_1.jpgoutput_1"/>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val="0"/>
            </a:ext>
          </a:extLst>
        </a:blip>
        <a:stretch>
          <a:fillRect/>
        </a:stretch>
      </xdr:blipFill>
      <xdr:spPr>
        <a:xfrm>
          <a:off x="3952240" y="348733110"/>
          <a:ext cx="1110615" cy="1285875"/>
        </a:xfrm>
        <a:prstGeom prst="rect">
          <a:avLst/>
        </a:prstGeom>
      </xdr:spPr>
    </xdr:pic>
    <xdr:clientData/>
  </xdr:twoCellAnchor>
  <xdr:twoCellAnchor>
    <xdr:from>
      <xdr:col>3</xdr:col>
      <xdr:colOff>142665</xdr:colOff>
      <xdr:row>327</xdr:row>
      <xdr:rowOff>166687</xdr:rowOff>
    </xdr:from>
    <xdr:to>
      <xdr:col>3</xdr:col>
      <xdr:colOff>1272489</xdr:colOff>
      <xdr:row>327</xdr:row>
      <xdr:rowOff>1476374</xdr:rowOff>
    </xdr:to>
    <xdr:pic>
      <xdr:nvPicPr>
        <xdr:cNvPr id="1523" name="图片 49" descr="C:/Users/Ray/AppData/Local/Temp/picturecompress_20220610143345/output_2.jpgoutput_2"/>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val="0"/>
            </a:ext>
          </a:extLst>
        </a:blip>
        <a:stretch>
          <a:fillRect/>
        </a:stretch>
      </xdr:blipFill>
      <xdr:spPr>
        <a:xfrm>
          <a:off x="5499100" y="348792800"/>
          <a:ext cx="1129665" cy="1309370"/>
        </a:xfrm>
        <a:prstGeom prst="rect">
          <a:avLst/>
        </a:prstGeom>
      </xdr:spPr>
    </xdr:pic>
    <xdr:clientData/>
  </xdr:twoCellAnchor>
  <xdr:twoCellAnchor>
    <xdr:from>
      <xdr:col>0</xdr:col>
      <xdr:colOff>93134</xdr:colOff>
      <xdr:row>327</xdr:row>
      <xdr:rowOff>67734</xdr:rowOff>
    </xdr:from>
    <xdr:to>
      <xdr:col>0</xdr:col>
      <xdr:colOff>903394</xdr:colOff>
      <xdr:row>327</xdr:row>
      <xdr:rowOff>338879</xdr:rowOff>
    </xdr:to>
    <xdr:pic>
      <xdr:nvPicPr>
        <xdr:cNvPr id="1529"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2710" y="348693740"/>
          <a:ext cx="810260" cy="271145"/>
        </a:xfrm>
        <a:prstGeom prst="rect">
          <a:avLst/>
        </a:prstGeom>
        <a:noFill/>
        <a:ln w="9525">
          <a:noFill/>
        </a:ln>
      </xdr:spPr>
    </xdr:pic>
    <xdr:clientData/>
  </xdr:twoCellAnchor>
  <xdr:twoCellAnchor>
    <xdr:from>
      <xdr:col>0</xdr:col>
      <xdr:colOff>42333</xdr:colOff>
      <xdr:row>229</xdr:row>
      <xdr:rowOff>67733</xdr:rowOff>
    </xdr:from>
    <xdr:to>
      <xdr:col>0</xdr:col>
      <xdr:colOff>851323</xdr:colOff>
      <xdr:row>229</xdr:row>
      <xdr:rowOff>335703</xdr:rowOff>
    </xdr:to>
    <xdr:pic>
      <xdr:nvPicPr>
        <xdr:cNvPr id="1530"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40015395"/>
          <a:ext cx="808990" cy="267970"/>
        </a:xfrm>
        <a:prstGeom prst="rect">
          <a:avLst/>
        </a:prstGeom>
        <a:noFill/>
        <a:ln w="9525">
          <a:noFill/>
        </a:ln>
      </xdr:spPr>
    </xdr:pic>
    <xdr:clientData/>
  </xdr:twoCellAnchor>
  <xdr:twoCellAnchor>
    <xdr:from>
      <xdr:col>3</xdr:col>
      <xdr:colOff>114300</xdr:colOff>
      <xdr:row>229</xdr:row>
      <xdr:rowOff>171450</xdr:rowOff>
    </xdr:from>
    <xdr:to>
      <xdr:col>3</xdr:col>
      <xdr:colOff>1410335</xdr:colOff>
      <xdr:row>229</xdr:row>
      <xdr:rowOff>1468120</xdr:rowOff>
    </xdr:to>
    <xdr:pic>
      <xdr:nvPicPr>
        <xdr:cNvPr id="1542" name="图片 12" descr="11"/>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val="0"/>
            </a:ext>
          </a:extLst>
        </a:blip>
        <a:stretch>
          <a:fillRect/>
        </a:stretch>
      </xdr:blipFill>
      <xdr:spPr>
        <a:xfrm>
          <a:off x="5471160" y="240119535"/>
          <a:ext cx="1296035" cy="1296670"/>
        </a:xfrm>
        <a:prstGeom prst="rect">
          <a:avLst/>
        </a:prstGeom>
      </xdr:spPr>
    </xdr:pic>
    <xdr:clientData/>
  </xdr:twoCellAnchor>
  <xdr:twoCellAnchor>
    <xdr:from>
      <xdr:col>2</xdr:col>
      <xdr:colOff>76200</xdr:colOff>
      <xdr:row>229</xdr:row>
      <xdr:rowOff>171450</xdr:rowOff>
    </xdr:from>
    <xdr:to>
      <xdr:col>2</xdr:col>
      <xdr:colOff>1372235</xdr:colOff>
      <xdr:row>229</xdr:row>
      <xdr:rowOff>1470025</xdr:rowOff>
    </xdr:to>
    <xdr:pic>
      <xdr:nvPicPr>
        <xdr:cNvPr id="1543" name="图片 117" descr="1(1)"/>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val="0"/>
            </a:ext>
          </a:extLst>
        </a:blip>
        <a:stretch>
          <a:fillRect/>
        </a:stretch>
      </xdr:blipFill>
      <xdr:spPr>
        <a:xfrm>
          <a:off x="3665220" y="240119535"/>
          <a:ext cx="1296035" cy="1298575"/>
        </a:xfrm>
        <a:prstGeom prst="rect">
          <a:avLst/>
        </a:prstGeom>
      </xdr:spPr>
    </xdr:pic>
    <xdr:clientData/>
  </xdr:twoCellAnchor>
  <xdr:twoCellAnchor>
    <xdr:from>
      <xdr:col>0</xdr:col>
      <xdr:colOff>42333</xdr:colOff>
      <xdr:row>230</xdr:row>
      <xdr:rowOff>67733</xdr:rowOff>
    </xdr:from>
    <xdr:to>
      <xdr:col>0</xdr:col>
      <xdr:colOff>851323</xdr:colOff>
      <xdr:row>230</xdr:row>
      <xdr:rowOff>335703</xdr:rowOff>
    </xdr:to>
    <xdr:pic>
      <xdr:nvPicPr>
        <xdr:cNvPr id="1544"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41678460"/>
          <a:ext cx="808990" cy="267970"/>
        </a:xfrm>
        <a:prstGeom prst="rect">
          <a:avLst/>
        </a:prstGeom>
        <a:noFill/>
        <a:ln w="9525">
          <a:noFill/>
        </a:ln>
      </xdr:spPr>
    </xdr:pic>
    <xdr:clientData/>
  </xdr:twoCellAnchor>
  <xdr:twoCellAnchor>
    <xdr:from>
      <xdr:col>3</xdr:col>
      <xdr:colOff>123190</xdr:colOff>
      <xdr:row>230</xdr:row>
      <xdr:rowOff>114300</xdr:rowOff>
    </xdr:from>
    <xdr:to>
      <xdr:col>3</xdr:col>
      <xdr:colOff>1419225</xdr:colOff>
      <xdr:row>230</xdr:row>
      <xdr:rowOff>1412240</xdr:rowOff>
    </xdr:to>
    <xdr:pic>
      <xdr:nvPicPr>
        <xdr:cNvPr id="1545" name="图片 14" descr="12"/>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val="0"/>
            </a:ext>
          </a:extLst>
        </a:blip>
        <a:stretch>
          <a:fillRect/>
        </a:stretch>
      </xdr:blipFill>
      <xdr:spPr>
        <a:xfrm>
          <a:off x="5480050" y="241725450"/>
          <a:ext cx="1296035" cy="1297940"/>
        </a:xfrm>
        <a:prstGeom prst="rect">
          <a:avLst/>
        </a:prstGeom>
      </xdr:spPr>
    </xdr:pic>
    <xdr:clientData/>
  </xdr:twoCellAnchor>
  <xdr:twoCellAnchor>
    <xdr:from>
      <xdr:col>2</xdr:col>
      <xdr:colOff>76200</xdr:colOff>
      <xdr:row>230</xdr:row>
      <xdr:rowOff>178435</xdr:rowOff>
    </xdr:from>
    <xdr:to>
      <xdr:col>2</xdr:col>
      <xdr:colOff>1372235</xdr:colOff>
      <xdr:row>230</xdr:row>
      <xdr:rowOff>1477010</xdr:rowOff>
    </xdr:to>
    <xdr:pic>
      <xdr:nvPicPr>
        <xdr:cNvPr id="1546" name="图片 153" descr="1(1)"/>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val="0"/>
            </a:ext>
          </a:extLst>
        </a:blip>
        <a:stretch>
          <a:fillRect/>
        </a:stretch>
      </xdr:blipFill>
      <xdr:spPr>
        <a:xfrm>
          <a:off x="3665220" y="241789585"/>
          <a:ext cx="1296035" cy="1298575"/>
        </a:xfrm>
        <a:prstGeom prst="rect">
          <a:avLst/>
        </a:prstGeom>
      </xdr:spPr>
    </xdr:pic>
    <xdr:clientData/>
  </xdr:twoCellAnchor>
  <xdr:twoCellAnchor>
    <xdr:from>
      <xdr:col>0</xdr:col>
      <xdr:colOff>42333</xdr:colOff>
      <xdr:row>228</xdr:row>
      <xdr:rowOff>67733</xdr:rowOff>
    </xdr:from>
    <xdr:to>
      <xdr:col>0</xdr:col>
      <xdr:colOff>851323</xdr:colOff>
      <xdr:row>228</xdr:row>
      <xdr:rowOff>335703</xdr:rowOff>
    </xdr:to>
    <xdr:pic>
      <xdr:nvPicPr>
        <xdr:cNvPr id="1547"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38352330"/>
          <a:ext cx="808990" cy="267970"/>
        </a:xfrm>
        <a:prstGeom prst="rect">
          <a:avLst/>
        </a:prstGeom>
        <a:noFill/>
        <a:ln w="9525">
          <a:noFill/>
        </a:ln>
      </xdr:spPr>
    </xdr:pic>
    <xdr:clientData/>
  </xdr:twoCellAnchor>
  <xdr:twoCellAnchor>
    <xdr:from>
      <xdr:col>2</xdr:col>
      <xdr:colOff>104775</xdr:colOff>
      <xdr:row>228</xdr:row>
      <xdr:rowOff>139700</xdr:rowOff>
    </xdr:from>
    <xdr:to>
      <xdr:col>2</xdr:col>
      <xdr:colOff>1400810</xdr:colOff>
      <xdr:row>228</xdr:row>
      <xdr:rowOff>1431925</xdr:rowOff>
    </xdr:to>
    <xdr:pic>
      <xdr:nvPicPr>
        <xdr:cNvPr id="1555" name="图片 6" descr="1(1)"/>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val="0"/>
            </a:ext>
          </a:extLst>
        </a:blip>
        <a:stretch>
          <a:fillRect/>
        </a:stretch>
      </xdr:blipFill>
      <xdr:spPr>
        <a:xfrm>
          <a:off x="3693795" y="238424720"/>
          <a:ext cx="1296035" cy="1292225"/>
        </a:xfrm>
        <a:prstGeom prst="rect">
          <a:avLst/>
        </a:prstGeom>
      </xdr:spPr>
    </xdr:pic>
    <xdr:clientData/>
  </xdr:twoCellAnchor>
  <xdr:twoCellAnchor>
    <xdr:from>
      <xdr:col>3</xdr:col>
      <xdr:colOff>145839</xdr:colOff>
      <xdr:row>228</xdr:row>
      <xdr:rowOff>104775</xdr:rowOff>
    </xdr:from>
    <xdr:to>
      <xdr:col>3</xdr:col>
      <xdr:colOff>1441874</xdr:colOff>
      <xdr:row>228</xdr:row>
      <xdr:rowOff>1401445</xdr:rowOff>
    </xdr:to>
    <xdr:pic>
      <xdr:nvPicPr>
        <xdr:cNvPr id="1557" name="图片 9" descr="10(1)"/>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val="0"/>
            </a:ext>
          </a:extLst>
        </a:blip>
        <a:stretch>
          <a:fillRect/>
        </a:stretch>
      </xdr:blipFill>
      <xdr:spPr>
        <a:xfrm>
          <a:off x="5502275" y="238389795"/>
          <a:ext cx="1296035" cy="1296670"/>
        </a:xfrm>
        <a:prstGeom prst="rect">
          <a:avLst/>
        </a:prstGeom>
      </xdr:spPr>
    </xdr:pic>
    <xdr:clientData/>
  </xdr:twoCellAnchor>
  <xdr:twoCellAnchor>
    <xdr:from>
      <xdr:col>0</xdr:col>
      <xdr:colOff>42333</xdr:colOff>
      <xdr:row>217</xdr:row>
      <xdr:rowOff>67733</xdr:rowOff>
    </xdr:from>
    <xdr:to>
      <xdr:col>0</xdr:col>
      <xdr:colOff>851323</xdr:colOff>
      <xdr:row>217</xdr:row>
      <xdr:rowOff>335703</xdr:rowOff>
    </xdr:to>
    <xdr:pic>
      <xdr:nvPicPr>
        <xdr:cNvPr id="1558"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13433025"/>
          <a:ext cx="808990" cy="267970"/>
        </a:xfrm>
        <a:prstGeom prst="rect">
          <a:avLst/>
        </a:prstGeom>
        <a:noFill/>
        <a:ln w="9525">
          <a:noFill/>
        </a:ln>
      </xdr:spPr>
    </xdr:pic>
    <xdr:clientData/>
  </xdr:twoCellAnchor>
  <xdr:twoCellAnchor>
    <xdr:from>
      <xdr:col>2</xdr:col>
      <xdr:colOff>142875</xdr:colOff>
      <xdr:row>217</xdr:row>
      <xdr:rowOff>306070</xdr:rowOff>
    </xdr:from>
    <xdr:to>
      <xdr:col>2</xdr:col>
      <xdr:colOff>1438910</xdr:colOff>
      <xdr:row>217</xdr:row>
      <xdr:rowOff>1607820</xdr:rowOff>
    </xdr:to>
    <xdr:pic>
      <xdr:nvPicPr>
        <xdr:cNvPr id="1559" name="图片 59" descr="1"/>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val="0"/>
            </a:ext>
          </a:extLst>
        </a:blip>
        <a:stretch>
          <a:fillRect/>
        </a:stretch>
      </xdr:blipFill>
      <xdr:spPr>
        <a:xfrm>
          <a:off x="3731895" y="213671785"/>
          <a:ext cx="1296035" cy="1301750"/>
        </a:xfrm>
        <a:prstGeom prst="rect">
          <a:avLst/>
        </a:prstGeom>
      </xdr:spPr>
    </xdr:pic>
    <xdr:clientData/>
  </xdr:twoCellAnchor>
  <xdr:twoCellAnchor>
    <xdr:from>
      <xdr:col>3</xdr:col>
      <xdr:colOff>93980</xdr:colOff>
      <xdr:row>217</xdr:row>
      <xdr:rowOff>304800</xdr:rowOff>
    </xdr:from>
    <xdr:to>
      <xdr:col>3</xdr:col>
      <xdr:colOff>1390015</xdr:colOff>
      <xdr:row>217</xdr:row>
      <xdr:rowOff>1608455</xdr:rowOff>
    </xdr:to>
    <xdr:pic>
      <xdr:nvPicPr>
        <xdr:cNvPr id="1560" name="图片 75" descr="9"/>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val="0"/>
            </a:ext>
          </a:extLst>
        </a:blip>
        <a:stretch>
          <a:fillRect/>
        </a:stretch>
      </xdr:blipFill>
      <xdr:spPr>
        <a:xfrm>
          <a:off x="5450840" y="213670515"/>
          <a:ext cx="1296035" cy="1303655"/>
        </a:xfrm>
        <a:prstGeom prst="rect">
          <a:avLst/>
        </a:prstGeom>
      </xdr:spPr>
    </xdr:pic>
    <xdr:clientData/>
  </xdr:twoCellAnchor>
  <xdr:twoCellAnchor>
    <xdr:from>
      <xdr:col>0</xdr:col>
      <xdr:colOff>76200</xdr:colOff>
      <xdr:row>216</xdr:row>
      <xdr:rowOff>67733</xdr:rowOff>
    </xdr:from>
    <xdr:to>
      <xdr:col>0</xdr:col>
      <xdr:colOff>885190</xdr:colOff>
      <xdr:row>216</xdr:row>
      <xdr:rowOff>335703</xdr:rowOff>
    </xdr:to>
    <xdr:pic>
      <xdr:nvPicPr>
        <xdr:cNvPr id="1561"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6200" y="211749005"/>
          <a:ext cx="808990" cy="267970"/>
        </a:xfrm>
        <a:prstGeom prst="rect">
          <a:avLst/>
        </a:prstGeom>
        <a:noFill/>
        <a:ln w="9525">
          <a:noFill/>
        </a:ln>
      </xdr:spPr>
    </xdr:pic>
    <xdr:clientData/>
  </xdr:twoCellAnchor>
  <xdr:twoCellAnchor>
    <xdr:from>
      <xdr:col>2</xdr:col>
      <xdr:colOff>143933</xdr:colOff>
      <xdr:row>216</xdr:row>
      <xdr:rowOff>175895</xdr:rowOff>
    </xdr:from>
    <xdr:to>
      <xdr:col>2</xdr:col>
      <xdr:colOff>1439333</xdr:colOff>
      <xdr:row>216</xdr:row>
      <xdr:rowOff>1473835</xdr:rowOff>
    </xdr:to>
    <xdr:pic>
      <xdr:nvPicPr>
        <xdr:cNvPr id="1562" name="图片 259" descr="C:/Users/Ray/AppData/Local/Temp/picturecompress_20211118104925/output_2.jpgoutput_2"/>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val="0"/>
            </a:ext>
          </a:extLst>
        </a:blip>
        <a:stretch>
          <a:fillRect/>
        </a:stretch>
      </xdr:blipFill>
      <xdr:spPr>
        <a:xfrm>
          <a:off x="3732530" y="211857590"/>
          <a:ext cx="1295400" cy="1297940"/>
        </a:xfrm>
        <a:prstGeom prst="rect">
          <a:avLst/>
        </a:prstGeom>
        <a:noFill/>
        <a:ln w="9525">
          <a:noFill/>
        </a:ln>
      </xdr:spPr>
    </xdr:pic>
    <xdr:clientData/>
  </xdr:twoCellAnchor>
  <xdr:twoCellAnchor>
    <xdr:from>
      <xdr:col>3</xdr:col>
      <xdr:colOff>119380</xdr:colOff>
      <xdr:row>216</xdr:row>
      <xdr:rowOff>101600</xdr:rowOff>
    </xdr:from>
    <xdr:to>
      <xdr:col>3</xdr:col>
      <xdr:colOff>1414780</xdr:colOff>
      <xdr:row>216</xdr:row>
      <xdr:rowOff>1399540</xdr:rowOff>
    </xdr:to>
    <xdr:pic>
      <xdr:nvPicPr>
        <xdr:cNvPr id="1567" name="图片 260" descr="C:/Users/Ray/AppData/Local/Temp/picturecompress_20211118104925/output_1.jpgoutput_1"/>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val="0"/>
            </a:ext>
          </a:extLst>
        </a:blip>
        <a:stretch>
          <a:fillRect/>
        </a:stretch>
      </xdr:blipFill>
      <xdr:spPr>
        <a:xfrm>
          <a:off x="5476240" y="211783295"/>
          <a:ext cx="1295400" cy="1297940"/>
        </a:xfrm>
        <a:prstGeom prst="rect">
          <a:avLst/>
        </a:prstGeom>
        <a:noFill/>
        <a:ln w="9525">
          <a:noFill/>
        </a:ln>
      </xdr:spPr>
    </xdr:pic>
    <xdr:clientData/>
  </xdr:twoCellAnchor>
  <xdr:twoCellAnchor>
    <xdr:from>
      <xdr:col>0</xdr:col>
      <xdr:colOff>48683</xdr:colOff>
      <xdr:row>224</xdr:row>
      <xdr:rowOff>92075</xdr:rowOff>
    </xdr:from>
    <xdr:to>
      <xdr:col>0</xdr:col>
      <xdr:colOff>857673</xdr:colOff>
      <xdr:row>224</xdr:row>
      <xdr:rowOff>360045</xdr:rowOff>
    </xdr:to>
    <xdr:pic>
      <xdr:nvPicPr>
        <xdr:cNvPr id="1568"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8260" y="231452420"/>
          <a:ext cx="808990" cy="267970"/>
        </a:xfrm>
        <a:prstGeom prst="rect">
          <a:avLst/>
        </a:prstGeom>
        <a:noFill/>
        <a:ln w="9525">
          <a:noFill/>
        </a:ln>
      </xdr:spPr>
    </xdr:pic>
    <xdr:clientData/>
  </xdr:twoCellAnchor>
  <xdr:twoCellAnchor>
    <xdr:from>
      <xdr:col>2</xdr:col>
      <xdr:colOff>133985</xdr:colOff>
      <xdr:row>224</xdr:row>
      <xdr:rowOff>332740</xdr:rowOff>
    </xdr:from>
    <xdr:to>
      <xdr:col>2</xdr:col>
      <xdr:colOff>1430020</xdr:colOff>
      <xdr:row>224</xdr:row>
      <xdr:rowOff>1628775</xdr:rowOff>
    </xdr:to>
    <xdr:pic>
      <xdr:nvPicPr>
        <xdr:cNvPr id="1569" name="图片 112"/>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val="0"/>
            </a:ext>
          </a:extLst>
        </a:blip>
        <a:stretch>
          <a:fillRect/>
        </a:stretch>
      </xdr:blipFill>
      <xdr:spPr>
        <a:xfrm>
          <a:off x="3723005" y="231693085"/>
          <a:ext cx="1296035" cy="1296035"/>
        </a:xfrm>
        <a:prstGeom prst="rect">
          <a:avLst/>
        </a:prstGeom>
        <a:noFill/>
        <a:ln w="9525">
          <a:noFill/>
        </a:ln>
      </xdr:spPr>
    </xdr:pic>
    <xdr:clientData/>
  </xdr:twoCellAnchor>
  <xdr:twoCellAnchor>
    <xdr:from>
      <xdr:col>3</xdr:col>
      <xdr:colOff>130810</xdr:colOff>
      <xdr:row>224</xdr:row>
      <xdr:rowOff>360045</xdr:rowOff>
    </xdr:from>
    <xdr:to>
      <xdr:col>3</xdr:col>
      <xdr:colOff>1426845</xdr:colOff>
      <xdr:row>224</xdr:row>
      <xdr:rowOff>1656080</xdr:rowOff>
    </xdr:to>
    <xdr:pic>
      <xdr:nvPicPr>
        <xdr:cNvPr id="1570" name="图片 126" descr="8(1)"/>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val="0"/>
            </a:ext>
          </a:extLst>
        </a:blip>
        <a:stretch>
          <a:fillRect/>
        </a:stretch>
      </xdr:blipFill>
      <xdr:spPr>
        <a:xfrm>
          <a:off x="5487670" y="231720390"/>
          <a:ext cx="1296035" cy="1296035"/>
        </a:xfrm>
        <a:prstGeom prst="rect">
          <a:avLst/>
        </a:prstGeom>
      </xdr:spPr>
    </xdr:pic>
    <xdr:clientData/>
  </xdr:twoCellAnchor>
  <xdr:twoCellAnchor>
    <xdr:from>
      <xdr:col>0</xdr:col>
      <xdr:colOff>76200</xdr:colOff>
      <xdr:row>213</xdr:row>
      <xdr:rowOff>67733</xdr:rowOff>
    </xdr:from>
    <xdr:to>
      <xdr:col>0</xdr:col>
      <xdr:colOff>885190</xdr:colOff>
      <xdr:row>213</xdr:row>
      <xdr:rowOff>335703</xdr:rowOff>
    </xdr:to>
    <xdr:pic>
      <xdr:nvPicPr>
        <xdr:cNvPr id="1571"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76200" y="206569310"/>
          <a:ext cx="808990" cy="267970"/>
        </a:xfrm>
        <a:prstGeom prst="rect">
          <a:avLst/>
        </a:prstGeom>
        <a:noFill/>
        <a:ln w="9525">
          <a:noFill/>
        </a:ln>
      </xdr:spPr>
    </xdr:pic>
    <xdr:clientData/>
  </xdr:twoCellAnchor>
  <xdr:twoCellAnchor>
    <xdr:from>
      <xdr:col>2</xdr:col>
      <xdr:colOff>104775</xdr:colOff>
      <xdr:row>213</xdr:row>
      <xdr:rowOff>190500</xdr:rowOff>
    </xdr:from>
    <xdr:to>
      <xdr:col>2</xdr:col>
      <xdr:colOff>1401445</xdr:colOff>
      <xdr:row>213</xdr:row>
      <xdr:rowOff>1529715</xdr:rowOff>
    </xdr:to>
    <xdr:pic>
      <xdr:nvPicPr>
        <xdr:cNvPr id="1573" name="图片 293" descr="C:/Users/Ray/AppData/Local/Temp/picturecompress_20211116144630/output_4.jpgoutput_4"/>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val="0"/>
            </a:ext>
          </a:extLst>
        </a:blip>
        <a:stretch>
          <a:fillRect/>
        </a:stretch>
      </xdr:blipFill>
      <xdr:spPr>
        <a:xfrm>
          <a:off x="3693795" y="206692500"/>
          <a:ext cx="1296670" cy="1339215"/>
        </a:xfrm>
        <a:prstGeom prst="rect">
          <a:avLst/>
        </a:prstGeom>
        <a:noFill/>
        <a:ln w="9525">
          <a:noFill/>
        </a:ln>
      </xdr:spPr>
    </xdr:pic>
    <xdr:clientData/>
  </xdr:twoCellAnchor>
  <xdr:twoCellAnchor>
    <xdr:from>
      <xdr:col>3</xdr:col>
      <xdr:colOff>114935</xdr:colOff>
      <xdr:row>213</xdr:row>
      <xdr:rowOff>190500</xdr:rowOff>
    </xdr:from>
    <xdr:to>
      <xdr:col>3</xdr:col>
      <xdr:colOff>1410335</xdr:colOff>
      <xdr:row>213</xdr:row>
      <xdr:rowOff>1485900</xdr:rowOff>
    </xdr:to>
    <xdr:pic>
      <xdr:nvPicPr>
        <xdr:cNvPr id="1574" name="图片 275" descr="C:/Users/Ray/AppData/Local/Temp/picturecompress_20211118105713/output_1.jpgoutput_1"/>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val="0"/>
            </a:ext>
          </a:extLst>
        </a:blip>
        <a:stretch>
          <a:fillRect/>
        </a:stretch>
      </xdr:blipFill>
      <xdr:spPr>
        <a:xfrm>
          <a:off x="5471795" y="206692500"/>
          <a:ext cx="1295400" cy="1295400"/>
        </a:xfrm>
        <a:prstGeom prst="rect">
          <a:avLst/>
        </a:prstGeom>
        <a:noFill/>
        <a:ln w="9525">
          <a:noFill/>
        </a:ln>
      </xdr:spPr>
    </xdr:pic>
    <xdr:clientData/>
  </xdr:twoCellAnchor>
  <xdr:twoCellAnchor>
    <xdr:from>
      <xdr:col>0</xdr:col>
      <xdr:colOff>42333</xdr:colOff>
      <xdr:row>233</xdr:row>
      <xdr:rowOff>67733</xdr:rowOff>
    </xdr:from>
    <xdr:to>
      <xdr:col>0</xdr:col>
      <xdr:colOff>851323</xdr:colOff>
      <xdr:row>233</xdr:row>
      <xdr:rowOff>335703</xdr:rowOff>
    </xdr:to>
    <xdr:pic>
      <xdr:nvPicPr>
        <xdr:cNvPr id="1578"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48330720"/>
          <a:ext cx="808990" cy="267970"/>
        </a:xfrm>
        <a:prstGeom prst="rect">
          <a:avLst/>
        </a:prstGeom>
        <a:noFill/>
        <a:ln w="9525">
          <a:noFill/>
        </a:ln>
      </xdr:spPr>
    </xdr:pic>
    <xdr:clientData/>
  </xdr:twoCellAnchor>
  <xdr:twoCellAnchor>
    <xdr:from>
      <xdr:col>3</xdr:col>
      <xdr:colOff>135890</xdr:colOff>
      <xdr:row>233</xdr:row>
      <xdr:rowOff>130629</xdr:rowOff>
    </xdr:from>
    <xdr:to>
      <xdr:col>3</xdr:col>
      <xdr:colOff>1431925</xdr:colOff>
      <xdr:row>233</xdr:row>
      <xdr:rowOff>1429839</xdr:rowOff>
    </xdr:to>
    <xdr:pic>
      <xdr:nvPicPr>
        <xdr:cNvPr id="1579" name="图片 39" descr="9(10)"/>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val="0"/>
            </a:ext>
          </a:extLst>
        </a:blip>
        <a:stretch>
          <a:fillRect/>
        </a:stretch>
      </xdr:blipFill>
      <xdr:spPr>
        <a:xfrm>
          <a:off x="5492750" y="248393585"/>
          <a:ext cx="1296035" cy="1299210"/>
        </a:xfrm>
        <a:prstGeom prst="rect">
          <a:avLst/>
        </a:prstGeom>
      </xdr:spPr>
    </xdr:pic>
    <xdr:clientData/>
  </xdr:twoCellAnchor>
  <xdr:twoCellAnchor>
    <xdr:from>
      <xdr:col>2</xdr:col>
      <xdr:colOff>130629</xdr:colOff>
      <xdr:row>233</xdr:row>
      <xdr:rowOff>150948</xdr:rowOff>
    </xdr:from>
    <xdr:to>
      <xdr:col>2</xdr:col>
      <xdr:colOff>1426664</xdr:colOff>
      <xdr:row>233</xdr:row>
      <xdr:rowOff>1459048</xdr:rowOff>
    </xdr:to>
    <xdr:pic>
      <xdr:nvPicPr>
        <xdr:cNvPr id="1583" name="图片 41" descr="1(3)"/>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val="0"/>
            </a:ext>
          </a:extLst>
        </a:blip>
        <a:stretch>
          <a:fillRect/>
        </a:stretch>
      </xdr:blipFill>
      <xdr:spPr>
        <a:xfrm>
          <a:off x="3719195" y="248413905"/>
          <a:ext cx="1296035" cy="1308100"/>
        </a:xfrm>
        <a:prstGeom prst="rect">
          <a:avLst/>
        </a:prstGeom>
      </xdr:spPr>
    </xdr:pic>
    <xdr:clientData/>
  </xdr:twoCellAnchor>
  <xdr:twoCellAnchor>
    <xdr:from>
      <xdr:col>0</xdr:col>
      <xdr:colOff>42333</xdr:colOff>
      <xdr:row>231</xdr:row>
      <xdr:rowOff>67733</xdr:rowOff>
    </xdr:from>
    <xdr:to>
      <xdr:col>0</xdr:col>
      <xdr:colOff>851323</xdr:colOff>
      <xdr:row>231</xdr:row>
      <xdr:rowOff>335703</xdr:rowOff>
    </xdr:to>
    <xdr:pic>
      <xdr:nvPicPr>
        <xdr:cNvPr id="1592"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45004590"/>
          <a:ext cx="808990" cy="267970"/>
        </a:xfrm>
        <a:prstGeom prst="rect">
          <a:avLst/>
        </a:prstGeom>
        <a:noFill/>
        <a:ln w="9525">
          <a:noFill/>
        </a:ln>
      </xdr:spPr>
    </xdr:pic>
    <xdr:clientData/>
  </xdr:twoCellAnchor>
  <xdr:twoCellAnchor>
    <xdr:from>
      <xdr:col>2</xdr:col>
      <xdr:colOff>76200</xdr:colOff>
      <xdr:row>231</xdr:row>
      <xdr:rowOff>160867</xdr:rowOff>
    </xdr:from>
    <xdr:to>
      <xdr:col>2</xdr:col>
      <xdr:colOff>1370330</xdr:colOff>
      <xdr:row>231</xdr:row>
      <xdr:rowOff>1454997</xdr:rowOff>
    </xdr:to>
    <xdr:pic>
      <xdr:nvPicPr>
        <xdr:cNvPr id="1593" name="图片 201" descr="2"/>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val="0"/>
            </a:ext>
          </a:extLst>
        </a:blip>
        <a:stretch>
          <a:fillRect/>
        </a:stretch>
      </xdr:blipFill>
      <xdr:spPr>
        <a:xfrm>
          <a:off x="3665220" y="245097935"/>
          <a:ext cx="1294130" cy="1294130"/>
        </a:xfrm>
        <a:prstGeom prst="rect">
          <a:avLst/>
        </a:prstGeom>
      </xdr:spPr>
    </xdr:pic>
    <xdr:clientData/>
  </xdr:twoCellAnchor>
  <xdr:twoCellAnchor>
    <xdr:from>
      <xdr:col>3</xdr:col>
      <xdr:colOff>67735</xdr:colOff>
      <xdr:row>231</xdr:row>
      <xdr:rowOff>160866</xdr:rowOff>
    </xdr:from>
    <xdr:to>
      <xdr:col>3</xdr:col>
      <xdr:colOff>1361865</xdr:colOff>
      <xdr:row>231</xdr:row>
      <xdr:rowOff>1454996</xdr:rowOff>
    </xdr:to>
    <xdr:pic>
      <xdr:nvPicPr>
        <xdr:cNvPr id="1594" name="图片 202" descr="9"/>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val="0"/>
            </a:ext>
          </a:extLst>
        </a:blip>
        <a:stretch>
          <a:fillRect/>
        </a:stretch>
      </xdr:blipFill>
      <xdr:spPr>
        <a:xfrm>
          <a:off x="5424170" y="245097935"/>
          <a:ext cx="1294130" cy="1294130"/>
        </a:xfrm>
        <a:prstGeom prst="rect">
          <a:avLst/>
        </a:prstGeom>
      </xdr:spPr>
    </xdr:pic>
    <xdr:clientData/>
  </xdr:twoCellAnchor>
  <xdr:twoCellAnchor>
    <xdr:from>
      <xdr:col>0</xdr:col>
      <xdr:colOff>50800</xdr:colOff>
      <xdr:row>73</xdr:row>
      <xdr:rowOff>93133</xdr:rowOff>
    </xdr:from>
    <xdr:to>
      <xdr:col>0</xdr:col>
      <xdr:colOff>859790</xdr:colOff>
      <xdr:row>73</xdr:row>
      <xdr:rowOff>361103</xdr:rowOff>
    </xdr:to>
    <xdr:pic>
      <xdr:nvPicPr>
        <xdr:cNvPr id="1595"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46502320"/>
          <a:ext cx="808990" cy="267970"/>
        </a:xfrm>
        <a:prstGeom prst="rect">
          <a:avLst/>
        </a:prstGeom>
        <a:noFill/>
        <a:ln w="9525">
          <a:noFill/>
        </a:ln>
      </xdr:spPr>
    </xdr:pic>
    <xdr:clientData/>
  </xdr:twoCellAnchor>
  <xdr:twoCellAnchor>
    <xdr:from>
      <xdr:col>0</xdr:col>
      <xdr:colOff>941917</xdr:colOff>
      <xdr:row>73</xdr:row>
      <xdr:rowOff>84665</xdr:rowOff>
    </xdr:from>
    <xdr:to>
      <xdr:col>0</xdr:col>
      <xdr:colOff>1752177</xdr:colOff>
      <xdr:row>73</xdr:row>
      <xdr:rowOff>355810</xdr:rowOff>
    </xdr:to>
    <xdr:pic>
      <xdr:nvPicPr>
        <xdr:cNvPr id="1596" name="图片 26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941705" y="46494065"/>
          <a:ext cx="810260" cy="271145"/>
        </a:xfrm>
        <a:prstGeom prst="rect">
          <a:avLst/>
        </a:prstGeom>
        <a:noFill/>
        <a:ln w="9525">
          <a:noFill/>
        </a:ln>
      </xdr:spPr>
    </xdr:pic>
    <xdr:clientData/>
  </xdr:twoCellAnchor>
  <xdr:twoCellAnchor>
    <xdr:from>
      <xdr:col>3</xdr:col>
      <xdr:colOff>100330</xdr:colOff>
      <xdr:row>73</xdr:row>
      <xdr:rowOff>144780</xdr:rowOff>
    </xdr:from>
    <xdr:to>
      <xdr:col>3</xdr:col>
      <xdr:colOff>1395730</xdr:colOff>
      <xdr:row>73</xdr:row>
      <xdr:rowOff>1463675</xdr:rowOff>
    </xdr:to>
    <xdr:pic>
      <xdr:nvPicPr>
        <xdr:cNvPr id="1599" name="图片 9" descr="C:/Users/Ray/AppData/Local/Temp/picturecompress_20210720175012/output_418.jpgoutput_418"/>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val="0"/>
            </a:ext>
          </a:extLst>
        </a:blip>
        <a:stretch>
          <a:fillRect/>
        </a:stretch>
      </xdr:blipFill>
      <xdr:spPr>
        <a:xfrm>
          <a:off x="5457190" y="46554390"/>
          <a:ext cx="1295400" cy="1318895"/>
        </a:xfrm>
        <a:prstGeom prst="rect">
          <a:avLst/>
        </a:prstGeom>
        <a:noFill/>
        <a:ln w="9525">
          <a:noFill/>
        </a:ln>
      </xdr:spPr>
    </xdr:pic>
    <xdr:clientData/>
  </xdr:twoCellAnchor>
  <xdr:twoCellAnchor>
    <xdr:from>
      <xdr:col>2</xdr:col>
      <xdr:colOff>137160</xdr:colOff>
      <xdr:row>73</xdr:row>
      <xdr:rowOff>190500</xdr:rowOff>
    </xdr:from>
    <xdr:to>
      <xdr:col>2</xdr:col>
      <xdr:colOff>1432560</xdr:colOff>
      <xdr:row>73</xdr:row>
      <xdr:rowOff>1520825</xdr:rowOff>
    </xdr:to>
    <xdr:pic>
      <xdr:nvPicPr>
        <xdr:cNvPr id="1601" name="图片 14" descr="C:/Users/Ray/AppData/Local/Temp/picturecompress_20210720175012/output_451.jpgoutput_451"/>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val="0"/>
            </a:ext>
          </a:extLst>
        </a:blip>
        <a:stretch>
          <a:fillRect/>
        </a:stretch>
      </xdr:blipFill>
      <xdr:spPr>
        <a:xfrm>
          <a:off x="3726180" y="46600110"/>
          <a:ext cx="1295400" cy="1330325"/>
        </a:xfrm>
        <a:prstGeom prst="rect">
          <a:avLst/>
        </a:prstGeom>
        <a:noFill/>
        <a:ln w="9525">
          <a:noFill/>
        </a:ln>
      </xdr:spPr>
    </xdr:pic>
    <xdr:clientData/>
  </xdr:twoCellAnchor>
  <xdr:twoCellAnchor>
    <xdr:from>
      <xdr:col>2</xdr:col>
      <xdr:colOff>104987</xdr:colOff>
      <xdr:row>58</xdr:row>
      <xdr:rowOff>135466</xdr:rowOff>
    </xdr:from>
    <xdr:to>
      <xdr:col>2</xdr:col>
      <xdr:colOff>1400387</xdr:colOff>
      <xdr:row>59</xdr:row>
      <xdr:rowOff>591819</xdr:rowOff>
    </xdr:to>
    <xdr:pic>
      <xdr:nvPicPr>
        <xdr:cNvPr id="1603" name="图片 251" descr="1590804500"/>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val="0"/>
            </a:ext>
          </a:extLst>
        </a:blip>
        <a:srcRect/>
        <a:stretch>
          <a:fillRect/>
        </a:stretch>
      </xdr:blipFill>
      <xdr:spPr>
        <a:xfrm>
          <a:off x="3693795" y="26913840"/>
          <a:ext cx="1295400" cy="1156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47413</xdr:colOff>
      <xdr:row>58</xdr:row>
      <xdr:rowOff>160866</xdr:rowOff>
    </xdr:from>
    <xdr:to>
      <xdr:col>3</xdr:col>
      <xdr:colOff>1342813</xdr:colOff>
      <xdr:row>59</xdr:row>
      <xdr:rowOff>516467</xdr:rowOff>
    </xdr:to>
    <xdr:pic>
      <xdr:nvPicPr>
        <xdr:cNvPr id="1604" name="图片 670" descr="1593332700"/>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val="0"/>
            </a:ext>
          </a:extLst>
        </a:blip>
        <a:srcRect/>
        <a:stretch>
          <a:fillRect/>
        </a:stretch>
      </xdr:blipFill>
      <xdr:spPr>
        <a:xfrm>
          <a:off x="5403850" y="26939240"/>
          <a:ext cx="1295400" cy="1056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xdr:colOff>
      <xdr:row>91</xdr:row>
      <xdr:rowOff>66675</xdr:rowOff>
    </xdr:from>
    <xdr:to>
      <xdr:col>0</xdr:col>
      <xdr:colOff>857885</xdr:colOff>
      <xdr:row>91</xdr:row>
      <xdr:rowOff>337820</xdr:rowOff>
    </xdr:to>
    <xdr:pic>
      <xdr:nvPicPr>
        <xdr:cNvPr id="1605" name="图片 264"/>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47625" y="67936110"/>
          <a:ext cx="810260" cy="271145"/>
        </a:xfrm>
        <a:prstGeom prst="rect">
          <a:avLst/>
        </a:prstGeom>
        <a:noFill/>
        <a:ln w="9525">
          <a:noFill/>
        </a:ln>
      </xdr:spPr>
    </xdr:pic>
    <xdr:clientData/>
  </xdr:twoCellAnchor>
  <xdr:twoCellAnchor>
    <xdr:from>
      <xdr:col>3</xdr:col>
      <xdr:colOff>147955</xdr:colOff>
      <xdr:row>91</xdr:row>
      <xdr:rowOff>130968</xdr:rowOff>
    </xdr:from>
    <xdr:to>
      <xdr:col>3</xdr:col>
      <xdr:colOff>1363796</xdr:colOff>
      <xdr:row>92</xdr:row>
      <xdr:rowOff>559593</xdr:rowOff>
    </xdr:to>
    <xdr:pic>
      <xdr:nvPicPr>
        <xdr:cNvPr id="1606" name="图片 208" descr="C:/Users/Ray/AppData/Local/Temp/picturecompress_20220601184712/output_2.jpgoutput_2"/>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val="0"/>
            </a:ext>
          </a:extLst>
        </a:blip>
        <a:stretch>
          <a:fillRect/>
        </a:stretch>
      </xdr:blipFill>
      <xdr:spPr>
        <a:xfrm>
          <a:off x="5504815" y="68000245"/>
          <a:ext cx="1215390" cy="1127760"/>
        </a:xfrm>
        <a:prstGeom prst="rect">
          <a:avLst/>
        </a:prstGeom>
      </xdr:spPr>
    </xdr:pic>
    <xdr:clientData/>
  </xdr:twoCellAnchor>
  <xdr:twoCellAnchor>
    <xdr:from>
      <xdr:col>2</xdr:col>
      <xdr:colOff>276226</xdr:colOff>
      <xdr:row>91</xdr:row>
      <xdr:rowOff>107155</xdr:rowOff>
    </xdr:from>
    <xdr:to>
      <xdr:col>2</xdr:col>
      <xdr:colOff>1497490</xdr:colOff>
      <xdr:row>92</xdr:row>
      <xdr:rowOff>583406</xdr:rowOff>
    </xdr:to>
    <xdr:pic>
      <xdr:nvPicPr>
        <xdr:cNvPr id="1607" name="图片 216" descr="1655369668"/>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val="0"/>
            </a:ext>
          </a:extLst>
        </a:blip>
        <a:stretch>
          <a:fillRect/>
        </a:stretch>
      </xdr:blipFill>
      <xdr:spPr>
        <a:xfrm>
          <a:off x="3865245" y="67976115"/>
          <a:ext cx="1221105" cy="1175385"/>
        </a:xfrm>
        <a:prstGeom prst="rect">
          <a:avLst/>
        </a:prstGeom>
      </xdr:spPr>
    </xdr:pic>
    <xdr:clientData/>
  </xdr:twoCellAnchor>
  <xdr:twoCellAnchor>
    <xdr:from>
      <xdr:col>0</xdr:col>
      <xdr:colOff>50800</xdr:colOff>
      <xdr:row>179</xdr:row>
      <xdr:rowOff>67733</xdr:rowOff>
    </xdr:from>
    <xdr:to>
      <xdr:col>0</xdr:col>
      <xdr:colOff>859790</xdr:colOff>
      <xdr:row>179</xdr:row>
      <xdr:rowOff>335703</xdr:rowOff>
    </xdr:to>
    <xdr:pic>
      <xdr:nvPicPr>
        <xdr:cNvPr id="1611"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181107080"/>
          <a:ext cx="808990" cy="267970"/>
        </a:xfrm>
        <a:prstGeom prst="rect">
          <a:avLst/>
        </a:prstGeom>
        <a:noFill/>
        <a:ln w="9525">
          <a:noFill/>
        </a:ln>
      </xdr:spPr>
    </xdr:pic>
    <xdr:clientData/>
  </xdr:twoCellAnchor>
  <xdr:twoCellAnchor>
    <xdr:from>
      <xdr:col>0</xdr:col>
      <xdr:colOff>76200</xdr:colOff>
      <xdr:row>180</xdr:row>
      <xdr:rowOff>67733</xdr:rowOff>
    </xdr:from>
    <xdr:to>
      <xdr:col>0</xdr:col>
      <xdr:colOff>885190</xdr:colOff>
      <xdr:row>180</xdr:row>
      <xdr:rowOff>335703</xdr:rowOff>
    </xdr:to>
    <xdr:pic>
      <xdr:nvPicPr>
        <xdr:cNvPr id="1612"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6200" y="182503445"/>
          <a:ext cx="808990" cy="267970"/>
        </a:xfrm>
        <a:prstGeom prst="rect">
          <a:avLst/>
        </a:prstGeom>
        <a:noFill/>
        <a:ln w="9525">
          <a:noFill/>
        </a:ln>
      </xdr:spPr>
    </xdr:pic>
    <xdr:clientData/>
  </xdr:twoCellAnchor>
  <xdr:twoCellAnchor>
    <xdr:from>
      <xdr:col>2</xdr:col>
      <xdr:colOff>295275</xdr:colOff>
      <xdr:row>179</xdr:row>
      <xdr:rowOff>126704</xdr:rowOff>
    </xdr:from>
    <xdr:to>
      <xdr:col>2</xdr:col>
      <xdr:colOff>1315042</xdr:colOff>
      <xdr:row>179</xdr:row>
      <xdr:rowOff>1146810</xdr:rowOff>
    </xdr:to>
    <xdr:pic>
      <xdr:nvPicPr>
        <xdr:cNvPr id="1613" name="图片 18" descr="3"/>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val="0"/>
            </a:ext>
          </a:extLst>
        </a:blip>
        <a:stretch>
          <a:fillRect/>
        </a:stretch>
      </xdr:blipFill>
      <xdr:spPr>
        <a:xfrm>
          <a:off x="3884295" y="181166135"/>
          <a:ext cx="1019175" cy="1020445"/>
        </a:xfrm>
        <a:prstGeom prst="rect">
          <a:avLst/>
        </a:prstGeom>
      </xdr:spPr>
    </xdr:pic>
    <xdr:clientData/>
  </xdr:twoCellAnchor>
  <xdr:twoCellAnchor>
    <xdr:from>
      <xdr:col>2</xdr:col>
      <xdr:colOff>266700</xdr:colOff>
      <xdr:row>180</xdr:row>
      <xdr:rowOff>177051</xdr:rowOff>
    </xdr:from>
    <xdr:to>
      <xdr:col>2</xdr:col>
      <xdr:colOff>1286467</xdr:colOff>
      <xdr:row>180</xdr:row>
      <xdr:rowOff>1197157</xdr:rowOff>
    </xdr:to>
    <xdr:pic>
      <xdr:nvPicPr>
        <xdr:cNvPr id="1614" name="图片 19" descr="4"/>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val="0"/>
            </a:ext>
          </a:extLst>
        </a:blip>
        <a:stretch>
          <a:fillRect/>
        </a:stretch>
      </xdr:blipFill>
      <xdr:spPr>
        <a:xfrm>
          <a:off x="3855720" y="182612665"/>
          <a:ext cx="1019175" cy="1020445"/>
        </a:xfrm>
        <a:prstGeom prst="rect">
          <a:avLst/>
        </a:prstGeom>
      </xdr:spPr>
    </xdr:pic>
    <xdr:clientData/>
  </xdr:twoCellAnchor>
  <xdr:twoCellAnchor>
    <xdr:from>
      <xdr:col>3</xdr:col>
      <xdr:colOff>232774</xdr:colOff>
      <xdr:row>179</xdr:row>
      <xdr:rowOff>238125</xdr:rowOff>
    </xdr:from>
    <xdr:to>
      <xdr:col>3</xdr:col>
      <xdr:colOff>1252540</xdr:colOff>
      <xdr:row>179</xdr:row>
      <xdr:rowOff>1258570</xdr:rowOff>
    </xdr:to>
    <xdr:pic>
      <xdr:nvPicPr>
        <xdr:cNvPr id="1615" name="图片 25" descr="19"/>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val="0"/>
            </a:ext>
          </a:extLst>
        </a:blip>
        <a:stretch>
          <a:fillRect/>
        </a:stretch>
      </xdr:blipFill>
      <xdr:spPr>
        <a:xfrm>
          <a:off x="5589270" y="181277895"/>
          <a:ext cx="1019810" cy="1020445"/>
        </a:xfrm>
        <a:prstGeom prst="rect">
          <a:avLst/>
        </a:prstGeom>
      </xdr:spPr>
    </xdr:pic>
    <xdr:clientData/>
  </xdr:twoCellAnchor>
  <xdr:twoCellAnchor>
    <xdr:from>
      <xdr:col>3</xdr:col>
      <xdr:colOff>299449</xdr:colOff>
      <xdr:row>180</xdr:row>
      <xdr:rowOff>221797</xdr:rowOff>
    </xdr:from>
    <xdr:to>
      <xdr:col>3</xdr:col>
      <xdr:colOff>1319215</xdr:colOff>
      <xdr:row>180</xdr:row>
      <xdr:rowOff>1242242</xdr:rowOff>
    </xdr:to>
    <xdr:pic>
      <xdr:nvPicPr>
        <xdr:cNvPr id="1616" name="图片 26" descr="20"/>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val="0"/>
            </a:ext>
          </a:extLst>
        </a:blip>
        <a:stretch>
          <a:fillRect/>
        </a:stretch>
      </xdr:blipFill>
      <xdr:spPr>
        <a:xfrm>
          <a:off x="5655945" y="182657750"/>
          <a:ext cx="1019810" cy="1020445"/>
        </a:xfrm>
        <a:prstGeom prst="rect">
          <a:avLst/>
        </a:prstGeom>
      </xdr:spPr>
    </xdr:pic>
    <xdr:clientData/>
  </xdr:twoCellAnchor>
  <xdr:twoCellAnchor>
    <xdr:from>
      <xdr:col>0</xdr:col>
      <xdr:colOff>76200</xdr:colOff>
      <xdr:row>181</xdr:row>
      <xdr:rowOff>67733</xdr:rowOff>
    </xdr:from>
    <xdr:to>
      <xdr:col>0</xdr:col>
      <xdr:colOff>885190</xdr:colOff>
      <xdr:row>181</xdr:row>
      <xdr:rowOff>335703</xdr:rowOff>
    </xdr:to>
    <xdr:pic>
      <xdr:nvPicPr>
        <xdr:cNvPr id="162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6200" y="183899810"/>
          <a:ext cx="808990" cy="267970"/>
        </a:xfrm>
        <a:prstGeom prst="rect">
          <a:avLst/>
        </a:prstGeom>
        <a:noFill/>
        <a:ln w="9525">
          <a:noFill/>
        </a:ln>
      </xdr:spPr>
    </xdr:pic>
    <xdr:clientData/>
  </xdr:twoCellAnchor>
  <xdr:twoCellAnchor>
    <xdr:from>
      <xdr:col>2</xdr:col>
      <xdr:colOff>152401</xdr:colOff>
      <xdr:row>181</xdr:row>
      <xdr:rowOff>78740</xdr:rowOff>
    </xdr:from>
    <xdr:to>
      <xdr:col>2</xdr:col>
      <xdr:colOff>1337221</xdr:colOff>
      <xdr:row>181</xdr:row>
      <xdr:rowOff>1262380</xdr:rowOff>
    </xdr:to>
    <xdr:pic>
      <xdr:nvPicPr>
        <xdr:cNvPr id="1621" name="图片 50" descr="TF-超高速监控摄像存储卡4"/>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val="0"/>
            </a:ext>
          </a:extLst>
        </a:blip>
        <a:stretch>
          <a:fillRect/>
        </a:stretch>
      </xdr:blipFill>
      <xdr:spPr>
        <a:xfrm>
          <a:off x="3741420" y="183911240"/>
          <a:ext cx="1184275" cy="1183640"/>
        </a:xfrm>
        <a:prstGeom prst="rect">
          <a:avLst/>
        </a:prstGeom>
      </xdr:spPr>
    </xdr:pic>
    <xdr:clientData/>
  </xdr:twoCellAnchor>
  <xdr:twoCellAnchor>
    <xdr:from>
      <xdr:col>3</xdr:col>
      <xdr:colOff>184514</xdr:colOff>
      <xdr:row>181</xdr:row>
      <xdr:rowOff>95250</xdr:rowOff>
    </xdr:from>
    <xdr:to>
      <xdr:col>3</xdr:col>
      <xdr:colOff>1369334</xdr:colOff>
      <xdr:row>181</xdr:row>
      <xdr:rowOff>1278890</xdr:rowOff>
    </xdr:to>
    <xdr:pic>
      <xdr:nvPicPr>
        <xdr:cNvPr id="1622" name="图片 53" descr="TF-超高速监控摄像存储卡7"/>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val="0"/>
            </a:ext>
          </a:extLst>
        </a:blip>
        <a:stretch>
          <a:fillRect/>
        </a:stretch>
      </xdr:blipFill>
      <xdr:spPr>
        <a:xfrm>
          <a:off x="5541010" y="183927750"/>
          <a:ext cx="1184910" cy="1183640"/>
        </a:xfrm>
        <a:prstGeom prst="rect">
          <a:avLst/>
        </a:prstGeom>
      </xdr:spPr>
    </xdr:pic>
    <xdr:clientData/>
  </xdr:twoCellAnchor>
  <xdr:twoCellAnchor>
    <xdr:from>
      <xdr:col>0</xdr:col>
      <xdr:colOff>76200</xdr:colOff>
      <xdr:row>234</xdr:row>
      <xdr:rowOff>67733</xdr:rowOff>
    </xdr:from>
    <xdr:to>
      <xdr:col>0</xdr:col>
      <xdr:colOff>885190</xdr:colOff>
      <xdr:row>234</xdr:row>
      <xdr:rowOff>335703</xdr:rowOff>
    </xdr:to>
    <xdr:pic>
      <xdr:nvPicPr>
        <xdr:cNvPr id="162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6200" y="249993785"/>
          <a:ext cx="808990" cy="267970"/>
        </a:xfrm>
        <a:prstGeom prst="rect">
          <a:avLst/>
        </a:prstGeom>
        <a:noFill/>
        <a:ln w="9525">
          <a:noFill/>
        </a:ln>
      </xdr:spPr>
    </xdr:pic>
    <xdr:clientData/>
  </xdr:twoCellAnchor>
  <xdr:twoCellAnchor>
    <xdr:from>
      <xdr:col>2</xdr:col>
      <xdr:colOff>66675</xdr:colOff>
      <xdr:row>234</xdr:row>
      <xdr:rowOff>342900</xdr:rowOff>
    </xdr:from>
    <xdr:to>
      <xdr:col>2</xdr:col>
      <xdr:colOff>1362710</xdr:colOff>
      <xdr:row>234</xdr:row>
      <xdr:rowOff>1638935</xdr:rowOff>
    </xdr:to>
    <xdr:pic>
      <xdr:nvPicPr>
        <xdr:cNvPr id="1624" name="图片 99" descr="1"/>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val="0"/>
            </a:ext>
          </a:extLst>
        </a:blip>
        <a:stretch>
          <a:fillRect/>
        </a:stretch>
      </xdr:blipFill>
      <xdr:spPr>
        <a:xfrm>
          <a:off x="3655695" y="250269375"/>
          <a:ext cx="1296035" cy="1296035"/>
        </a:xfrm>
        <a:prstGeom prst="rect">
          <a:avLst/>
        </a:prstGeom>
      </xdr:spPr>
    </xdr:pic>
    <xdr:clientData/>
  </xdr:twoCellAnchor>
  <xdr:twoCellAnchor>
    <xdr:from>
      <xdr:col>3</xdr:col>
      <xdr:colOff>116205</xdr:colOff>
      <xdr:row>234</xdr:row>
      <xdr:rowOff>333375</xdr:rowOff>
    </xdr:from>
    <xdr:to>
      <xdr:col>3</xdr:col>
      <xdr:colOff>1412240</xdr:colOff>
      <xdr:row>234</xdr:row>
      <xdr:rowOff>1629410</xdr:rowOff>
    </xdr:to>
    <xdr:pic>
      <xdr:nvPicPr>
        <xdr:cNvPr id="1625" name="图片 152" descr="10"/>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val="0"/>
            </a:ext>
          </a:extLst>
        </a:blip>
        <a:stretch>
          <a:fillRect/>
        </a:stretch>
      </xdr:blipFill>
      <xdr:spPr>
        <a:xfrm>
          <a:off x="5473065" y="250259850"/>
          <a:ext cx="1296035" cy="1296035"/>
        </a:xfrm>
        <a:prstGeom prst="rect">
          <a:avLst/>
        </a:prstGeom>
      </xdr:spPr>
    </xdr:pic>
    <xdr:clientData/>
  </xdr:twoCellAnchor>
  <xdr:twoCellAnchor>
    <xdr:from>
      <xdr:col>2</xdr:col>
      <xdr:colOff>83873</xdr:colOff>
      <xdr:row>377</xdr:row>
      <xdr:rowOff>187747</xdr:rowOff>
    </xdr:from>
    <xdr:to>
      <xdr:col>2</xdr:col>
      <xdr:colOff>1379908</xdr:colOff>
      <xdr:row>377</xdr:row>
      <xdr:rowOff>1483782</xdr:rowOff>
    </xdr:to>
    <xdr:pic>
      <xdr:nvPicPr>
        <xdr:cNvPr id="1626" name="图片 440" descr="1"/>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val="0"/>
            </a:ext>
          </a:extLst>
        </a:blip>
        <a:stretch>
          <a:fillRect/>
        </a:stretch>
      </xdr:blipFill>
      <xdr:spPr>
        <a:xfrm>
          <a:off x="3672840" y="403424390"/>
          <a:ext cx="1296035" cy="1296035"/>
        </a:xfrm>
        <a:prstGeom prst="rect">
          <a:avLst/>
        </a:prstGeom>
      </xdr:spPr>
    </xdr:pic>
    <xdr:clientData/>
  </xdr:twoCellAnchor>
  <xdr:twoCellAnchor>
    <xdr:from>
      <xdr:col>3</xdr:col>
      <xdr:colOff>108796</xdr:colOff>
      <xdr:row>377</xdr:row>
      <xdr:rowOff>112447</xdr:rowOff>
    </xdr:from>
    <xdr:to>
      <xdr:col>3</xdr:col>
      <xdr:colOff>1409702</xdr:colOff>
      <xdr:row>377</xdr:row>
      <xdr:rowOff>1412716</xdr:rowOff>
    </xdr:to>
    <xdr:pic>
      <xdr:nvPicPr>
        <xdr:cNvPr id="1627" name="图片 441" descr="9"/>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val="0"/>
            </a:ext>
          </a:extLst>
        </a:blip>
        <a:stretch>
          <a:fillRect/>
        </a:stretch>
      </xdr:blipFill>
      <xdr:spPr>
        <a:xfrm>
          <a:off x="5465445" y="403349460"/>
          <a:ext cx="1301115" cy="1299845"/>
        </a:xfrm>
        <a:prstGeom prst="rect">
          <a:avLst/>
        </a:prstGeom>
      </xdr:spPr>
    </xdr:pic>
    <xdr:clientData/>
  </xdr:twoCellAnchor>
  <xdr:twoCellAnchor>
    <xdr:from>
      <xdr:col>3</xdr:col>
      <xdr:colOff>121444</xdr:colOff>
      <xdr:row>271</xdr:row>
      <xdr:rowOff>154781</xdr:rowOff>
    </xdr:from>
    <xdr:to>
      <xdr:col>3</xdr:col>
      <xdr:colOff>1416844</xdr:colOff>
      <xdr:row>271</xdr:row>
      <xdr:rowOff>1457801</xdr:rowOff>
    </xdr:to>
    <xdr:pic>
      <xdr:nvPicPr>
        <xdr:cNvPr id="1630" name="图片 308" descr="c5ef7d82d214895b76d53d5b2f5c729"/>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val="0"/>
            </a:ext>
          </a:extLst>
        </a:blip>
        <a:srcRect/>
        <a:stretch>
          <a:fillRect/>
        </a:stretch>
      </xdr:blipFill>
      <xdr:spPr>
        <a:xfrm>
          <a:off x="5478145" y="286641540"/>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285750</xdr:colOff>
      <xdr:row>271</xdr:row>
      <xdr:rowOff>166688</xdr:rowOff>
    </xdr:from>
    <xdr:to>
      <xdr:col>2</xdr:col>
      <xdr:colOff>1581150</xdr:colOff>
      <xdr:row>271</xdr:row>
      <xdr:rowOff>1462088</xdr:rowOff>
    </xdr:to>
    <xdr:pic>
      <xdr:nvPicPr>
        <xdr:cNvPr id="1631" name="图片 322" descr="C:/Users/Ray/AppData/Local/Temp/picturecompress_20220608121920/output_3.pngoutput_3"/>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val="0"/>
            </a:ext>
          </a:extLst>
        </a:blip>
        <a:srcRect/>
        <a:stretch>
          <a:fillRect/>
        </a:stretch>
      </xdr:blipFill>
      <xdr:spPr>
        <a:xfrm>
          <a:off x="3874770" y="28665360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71437</xdr:colOff>
      <xdr:row>271</xdr:row>
      <xdr:rowOff>83344</xdr:rowOff>
    </xdr:from>
    <xdr:to>
      <xdr:col>0</xdr:col>
      <xdr:colOff>881697</xdr:colOff>
      <xdr:row>271</xdr:row>
      <xdr:rowOff>351314</xdr:rowOff>
    </xdr:to>
    <xdr:pic>
      <xdr:nvPicPr>
        <xdr:cNvPr id="1632" name="图片 490"/>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1120" y="286570420"/>
          <a:ext cx="810260" cy="267970"/>
        </a:xfrm>
        <a:prstGeom prst="rect">
          <a:avLst/>
        </a:prstGeom>
        <a:noFill/>
        <a:ln w="9525">
          <a:noFill/>
        </a:ln>
      </xdr:spPr>
    </xdr:pic>
    <xdr:clientData/>
  </xdr:twoCellAnchor>
  <xdr:twoCellAnchor>
    <xdr:from>
      <xdr:col>0</xdr:col>
      <xdr:colOff>33867</xdr:colOff>
      <xdr:row>284</xdr:row>
      <xdr:rowOff>50800</xdr:rowOff>
    </xdr:from>
    <xdr:to>
      <xdr:col>0</xdr:col>
      <xdr:colOff>842857</xdr:colOff>
      <xdr:row>284</xdr:row>
      <xdr:rowOff>318770</xdr:rowOff>
    </xdr:to>
    <xdr:pic>
      <xdr:nvPicPr>
        <xdr:cNvPr id="1633"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305927125"/>
          <a:ext cx="808990" cy="267970"/>
        </a:xfrm>
        <a:prstGeom prst="rect">
          <a:avLst/>
        </a:prstGeom>
        <a:noFill/>
        <a:ln w="9525">
          <a:noFill/>
        </a:ln>
      </xdr:spPr>
    </xdr:pic>
    <xdr:clientData/>
  </xdr:twoCellAnchor>
  <xdr:twoCellAnchor>
    <xdr:from>
      <xdr:col>0</xdr:col>
      <xdr:colOff>952500</xdr:colOff>
      <xdr:row>284</xdr:row>
      <xdr:rowOff>66675</xdr:rowOff>
    </xdr:from>
    <xdr:to>
      <xdr:col>0</xdr:col>
      <xdr:colOff>1762760</xdr:colOff>
      <xdr:row>284</xdr:row>
      <xdr:rowOff>334645</xdr:rowOff>
    </xdr:to>
    <xdr:pic>
      <xdr:nvPicPr>
        <xdr:cNvPr id="1634" name="图片 89"/>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952500" y="305943000"/>
          <a:ext cx="810260" cy="267970"/>
        </a:xfrm>
        <a:prstGeom prst="rect">
          <a:avLst/>
        </a:prstGeom>
        <a:noFill/>
        <a:ln w="9525">
          <a:noFill/>
        </a:ln>
      </xdr:spPr>
    </xdr:pic>
    <xdr:clientData/>
  </xdr:twoCellAnchor>
  <xdr:twoCellAnchor>
    <xdr:from>
      <xdr:col>3</xdr:col>
      <xdr:colOff>115308</xdr:colOff>
      <xdr:row>284</xdr:row>
      <xdr:rowOff>392906</xdr:rowOff>
    </xdr:from>
    <xdr:to>
      <xdr:col>3</xdr:col>
      <xdr:colOff>1410708</xdr:colOff>
      <xdr:row>284</xdr:row>
      <xdr:rowOff>1695926</xdr:rowOff>
    </xdr:to>
    <xdr:pic>
      <xdr:nvPicPr>
        <xdr:cNvPr id="1637" name="图片 828" descr="9(18)"/>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val="0"/>
            </a:ext>
          </a:extLst>
        </a:blip>
        <a:srcRect/>
        <a:stretch>
          <a:fillRect/>
        </a:stretch>
      </xdr:blipFill>
      <xdr:spPr>
        <a:xfrm>
          <a:off x="5471795" y="30626875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226219</xdr:colOff>
      <xdr:row>284</xdr:row>
      <xdr:rowOff>324802</xdr:rowOff>
    </xdr:from>
    <xdr:to>
      <xdr:col>2</xdr:col>
      <xdr:colOff>1521619</xdr:colOff>
      <xdr:row>284</xdr:row>
      <xdr:rowOff>1620202</xdr:rowOff>
    </xdr:to>
    <xdr:pic>
      <xdr:nvPicPr>
        <xdr:cNvPr id="1638" name="图片 831" descr="1(14)"/>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val="0"/>
            </a:ext>
          </a:extLst>
        </a:blip>
        <a:srcRect/>
        <a:stretch>
          <a:fillRect/>
        </a:stretch>
      </xdr:blipFill>
      <xdr:spPr>
        <a:xfrm>
          <a:off x="3815080" y="30620081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28575</xdr:colOff>
      <xdr:row>286</xdr:row>
      <xdr:rowOff>47625</xdr:rowOff>
    </xdr:from>
    <xdr:ext cx="800100" cy="266700"/>
    <xdr:pic>
      <xdr:nvPicPr>
        <xdr:cNvPr id="1639" name="image51.png"/>
        <xdr:cNvPicPr preferRelativeResize="0"/>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28575" y="311907555"/>
          <a:ext cx="800100" cy="266700"/>
        </a:xfrm>
        <a:prstGeom prst="rect">
          <a:avLst/>
        </a:prstGeom>
        <a:noFill/>
      </xdr:spPr>
    </xdr:pic>
    <xdr:clientData fLocksWithSheet="0"/>
  </xdr:oneCellAnchor>
  <xdr:oneCellAnchor>
    <xdr:from>
      <xdr:col>0</xdr:col>
      <xdr:colOff>952500</xdr:colOff>
      <xdr:row>286</xdr:row>
      <xdr:rowOff>66675</xdr:rowOff>
    </xdr:from>
    <xdr:ext cx="809625" cy="266700"/>
    <xdr:pic>
      <xdr:nvPicPr>
        <xdr:cNvPr id="1640" name="image1141.png"/>
        <xdr:cNvPicPr preferRelativeResize="0"/>
      </xdr:nvPicPr>
      <xdr:blipFill>
        <a:blip xmlns:r="http://schemas.openxmlformats.org/officeDocument/2006/relationships" r:embed="rId608" cstate="email">
          <a:extLst>
            <a:ext uri="{28A0092B-C50C-407E-A947-70E740481C1C}">
              <a14:useLocalDpi xmlns:a14="http://schemas.microsoft.com/office/drawing/2010/main" val="0"/>
            </a:ext>
          </a:extLst>
        </a:blip>
        <a:stretch>
          <a:fillRect/>
        </a:stretch>
      </xdr:blipFill>
      <xdr:spPr>
        <a:xfrm>
          <a:off x="952500" y="311926605"/>
          <a:ext cx="809625" cy="266700"/>
        </a:xfrm>
        <a:prstGeom prst="rect">
          <a:avLst/>
        </a:prstGeom>
        <a:noFill/>
      </xdr:spPr>
    </xdr:pic>
    <xdr:clientData fLocksWithSheet="0"/>
  </xdr:oneCellAnchor>
  <xdr:twoCellAnchor editAs="oneCell">
    <xdr:from>
      <xdr:col>3</xdr:col>
      <xdr:colOff>141502</xdr:colOff>
      <xdr:row>286</xdr:row>
      <xdr:rowOff>320516</xdr:rowOff>
    </xdr:from>
    <xdr:to>
      <xdr:col>3</xdr:col>
      <xdr:colOff>1436902</xdr:colOff>
      <xdr:row>286</xdr:row>
      <xdr:rowOff>1615916</xdr:rowOff>
    </xdr:to>
    <xdr:pic>
      <xdr:nvPicPr>
        <xdr:cNvPr id="1643" name="图片 716" descr="9(4)"/>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val="0"/>
            </a:ext>
          </a:extLst>
        </a:blip>
        <a:srcRect/>
        <a:stretch>
          <a:fillRect/>
        </a:stretch>
      </xdr:blipFill>
      <xdr:spPr>
        <a:xfrm>
          <a:off x="5497830" y="31217997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273844</xdr:colOff>
      <xdr:row>286</xdr:row>
      <xdr:rowOff>226218</xdr:rowOff>
    </xdr:from>
    <xdr:to>
      <xdr:col>2</xdr:col>
      <xdr:colOff>1569244</xdr:colOff>
      <xdr:row>286</xdr:row>
      <xdr:rowOff>1521618</xdr:rowOff>
    </xdr:to>
    <xdr:pic>
      <xdr:nvPicPr>
        <xdr:cNvPr id="1644" name="图片 721" descr="3(4)"/>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val="0"/>
            </a:ext>
          </a:extLst>
        </a:blip>
        <a:srcRect/>
        <a:stretch>
          <a:fillRect/>
        </a:stretch>
      </xdr:blipFill>
      <xdr:spPr>
        <a:xfrm>
          <a:off x="3862705" y="31208599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33867</xdr:colOff>
      <xdr:row>287</xdr:row>
      <xdr:rowOff>50800</xdr:rowOff>
    </xdr:from>
    <xdr:to>
      <xdr:col>0</xdr:col>
      <xdr:colOff>842857</xdr:colOff>
      <xdr:row>287</xdr:row>
      <xdr:rowOff>318770</xdr:rowOff>
    </xdr:to>
    <xdr:pic>
      <xdr:nvPicPr>
        <xdr:cNvPr id="1645"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3655" y="313901455"/>
          <a:ext cx="808990" cy="267970"/>
        </a:xfrm>
        <a:prstGeom prst="rect">
          <a:avLst/>
        </a:prstGeom>
        <a:noFill/>
        <a:ln w="9525">
          <a:noFill/>
        </a:ln>
      </xdr:spPr>
    </xdr:pic>
    <xdr:clientData/>
  </xdr:twoCellAnchor>
  <xdr:twoCellAnchor>
    <xdr:from>
      <xdr:col>0</xdr:col>
      <xdr:colOff>923925</xdr:colOff>
      <xdr:row>287</xdr:row>
      <xdr:rowOff>38100</xdr:rowOff>
    </xdr:from>
    <xdr:to>
      <xdr:col>0</xdr:col>
      <xdr:colOff>1734185</xdr:colOff>
      <xdr:row>287</xdr:row>
      <xdr:rowOff>306070</xdr:rowOff>
    </xdr:to>
    <xdr:pic>
      <xdr:nvPicPr>
        <xdr:cNvPr id="1646" name="图片 89"/>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val="0"/>
            </a:ext>
          </a:extLst>
        </a:blip>
        <a:stretch>
          <a:fillRect/>
        </a:stretch>
      </xdr:blipFill>
      <xdr:spPr>
        <a:xfrm>
          <a:off x="923925" y="313888755"/>
          <a:ext cx="810260" cy="267970"/>
        </a:xfrm>
        <a:prstGeom prst="rect">
          <a:avLst/>
        </a:prstGeom>
        <a:noFill/>
        <a:ln w="9525">
          <a:noFill/>
        </a:ln>
      </xdr:spPr>
    </xdr:pic>
    <xdr:clientData/>
  </xdr:twoCellAnchor>
  <xdr:twoCellAnchor>
    <xdr:from>
      <xdr:col>2</xdr:col>
      <xdr:colOff>273844</xdr:colOff>
      <xdr:row>287</xdr:row>
      <xdr:rowOff>226219</xdr:rowOff>
    </xdr:from>
    <xdr:to>
      <xdr:col>2</xdr:col>
      <xdr:colOff>1569244</xdr:colOff>
      <xdr:row>288</xdr:row>
      <xdr:rowOff>676275</xdr:rowOff>
    </xdr:to>
    <xdr:pic>
      <xdr:nvPicPr>
        <xdr:cNvPr id="1649" name="图片 15" descr="2"/>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val="0"/>
            </a:ext>
          </a:extLst>
        </a:blip>
        <a:srcRect/>
        <a:stretch>
          <a:fillRect/>
        </a:stretch>
      </xdr:blipFill>
      <xdr:spPr>
        <a:xfrm>
          <a:off x="3862705" y="314076715"/>
          <a:ext cx="1295400" cy="1296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126262</xdr:colOff>
      <xdr:row>287</xdr:row>
      <xdr:rowOff>178594</xdr:rowOff>
    </xdr:from>
    <xdr:to>
      <xdr:col>3</xdr:col>
      <xdr:colOff>1421662</xdr:colOff>
      <xdr:row>288</xdr:row>
      <xdr:rowOff>628650</xdr:rowOff>
    </xdr:to>
    <xdr:pic>
      <xdr:nvPicPr>
        <xdr:cNvPr id="1650" name="图片 69" descr="11"/>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val="0"/>
            </a:ext>
          </a:extLst>
        </a:blip>
        <a:srcRect/>
        <a:stretch>
          <a:fillRect/>
        </a:stretch>
      </xdr:blipFill>
      <xdr:spPr>
        <a:xfrm>
          <a:off x="5482590" y="314029090"/>
          <a:ext cx="1295400" cy="1296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48683</xdr:colOff>
      <xdr:row>223</xdr:row>
      <xdr:rowOff>92075</xdr:rowOff>
    </xdr:from>
    <xdr:to>
      <xdr:col>0</xdr:col>
      <xdr:colOff>857673</xdr:colOff>
      <xdr:row>223</xdr:row>
      <xdr:rowOff>360045</xdr:rowOff>
    </xdr:to>
    <xdr:pic>
      <xdr:nvPicPr>
        <xdr:cNvPr id="1651"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8260" y="229516940"/>
          <a:ext cx="808990" cy="267970"/>
        </a:xfrm>
        <a:prstGeom prst="rect">
          <a:avLst/>
        </a:prstGeom>
        <a:noFill/>
        <a:ln w="9525">
          <a:noFill/>
        </a:ln>
      </xdr:spPr>
    </xdr:pic>
    <xdr:clientData/>
  </xdr:twoCellAnchor>
  <xdr:twoCellAnchor>
    <xdr:from>
      <xdr:col>2</xdr:col>
      <xdr:colOff>369094</xdr:colOff>
      <xdr:row>223</xdr:row>
      <xdr:rowOff>321469</xdr:rowOff>
    </xdr:from>
    <xdr:to>
      <xdr:col>2</xdr:col>
      <xdr:colOff>1664494</xdr:colOff>
      <xdr:row>223</xdr:row>
      <xdr:rowOff>1616869</xdr:rowOff>
    </xdr:to>
    <xdr:pic>
      <xdr:nvPicPr>
        <xdr:cNvPr id="1654" name="图片 113"/>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val="0"/>
            </a:ext>
          </a:extLst>
        </a:blip>
        <a:srcRect/>
        <a:stretch>
          <a:fillRect/>
        </a:stretch>
      </xdr:blipFill>
      <xdr:spPr>
        <a:xfrm>
          <a:off x="3957955" y="22974617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91441</xdr:colOff>
      <xdr:row>223</xdr:row>
      <xdr:rowOff>261937</xdr:rowOff>
    </xdr:from>
    <xdr:to>
      <xdr:col>3</xdr:col>
      <xdr:colOff>1386841</xdr:colOff>
      <xdr:row>223</xdr:row>
      <xdr:rowOff>1557337</xdr:rowOff>
    </xdr:to>
    <xdr:pic>
      <xdr:nvPicPr>
        <xdr:cNvPr id="1655" name="图片 129" descr="9(1)"/>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val="0"/>
            </a:ext>
          </a:extLst>
        </a:blip>
        <a:srcRect/>
        <a:stretch>
          <a:fillRect/>
        </a:stretch>
      </xdr:blipFill>
      <xdr:spPr>
        <a:xfrm>
          <a:off x="5448300" y="22968648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42333</xdr:colOff>
      <xdr:row>219</xdr:row>
      <xdr:rowOff>67733</xdr:rowOff>
    </xdr:from>
    <xdr:to>
      <xdr:col>0</xdr:col>
      <xdr:colOff>851323</xdr:colOff>
      <xdr:row>219</xdr:row>
      <xdr:rowOff>335703</xdr:rowOff>
    </xdr:to>
    <xdr:pic>
      <xdr:nvPicPr>
        <xdr:cNvPr id="1656"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19508070"/>
          <a:ext cx="808990" cy="267970"/>
        </a:xfrm>
        <a:prstGeom prst="rect">
          <a:avLst/>
        </a:prstGeom>
        <a:noFill/>
        <a:ln w="9525">
          <a:noFill/>
        </a:ln>
      </xdr:spPr>
    </xdr:pic>
    <xdr:clientData/>
  </xdr:twoCellAnchor>
  <xdr:twoCellAnchor>
    <xdr:from>
      <xdr:col>2</xdr:col>
      <xdr:colOff>238125</xdr:colOff>
      <xdr:row>219</xdr:row>
      <xdr:rowOff>427672</xdr:rowOff>
    </xdr:from>
    <xdr:to>
      <xdr:col>2</xdr:col>
      <xdr:colOff>1533525</xdr:colOff>
      <xdr:row>219</xdr:row>
      <xdr:rowOff>1723072</xdr:rowOff>
    </xdr:to>
    <xdr:pic>
      <xdr:nvPicPr>
        <xdr:cNvPr id="1659" name="图片 85" descr="1"/>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val="0"/>
            </a:ext>
          </a:extLst>
        </a:blip>
        <a:srcRect/>
        <a:stretch>
          <a:fillRect/>
        </a:stretch>
      </xdr:blipFill>
      <xdr:spPr>
        <a:xfrm>
          <a:off x="3827145" y="21986811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119539</xdr:colOff>
      <xdr:row>219</xdr:row>
      <xdr:rowOff>428625</xdr:rowOff>
    </xdr:from>
    <xdr:to>
      <xdr:col>3</xdr:col>
      <xdr:colOff>1414939</xdr:colOff>
      <xdr:row>219</xdr:row>
      <xdr:rowOff>1724025</xdr:rowOff>
    </xdr:to>
    <xdr:pic>
      <xdr:nvPicPr>
        <xdr:cNvPr id="1660" name="图片 86" descr="10"/>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val="0"/>
            </a:ext>
          </a:extLst>
        </a:blip>
        <a:srcRect/>
        <a:stretch>
          <a:fillRect/>
        </a:stretch>
      </xdr:blipFill>
      <xdr:spPr>
        <a:xfrm>
          <a:off x="5476240" y="21986938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121976</xdr:colOff>
      <xdr:row>292</xdr:row>
      <xdr:rowOff>174307</xdr:rowOff>
    </xdr:from>
    <xdr:to>
      <xdr:col>3</xdr:col>
      <xdr:colOff>1417376</xdr:colOff>
      <xdr:row>292</xdr:row>
      <xdr:rowOff>1469707</xdr:rowOff>
    </xdr:to>
    <xdr:pic>
      <xdr:nvPicPr>
        <xdr:cNvPr id="1673" name="图片 616" descr="9(15)"/>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val="0"/>
            </a:ext>
          </a:extLst>
        </a:blip>
        <a:srcRect/>
        <a:stretch>
          <a:fillRect/>
        </a:stretch>
      </xdr:blipFill>
      <xdr:spPr>
        <a:xfrm>
          <a:off x="5478780" y="32048640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309563</xdr:colOff>
      <xdr:row>292</xdr:row>
      <xdr:rowOff>178594</xdr:rowOff>
    </xdr:from>
    <xdr:to>
      <xdr:col>2</xdr:col>
      <xdr:colOff>1604963</xdr:colOff>
      <xdr:row>292</xdr:row>
      <xdr:rowOff>1473994</xdr:rowOff>
    </xdr:to>
    <xdr:pic>
      <xdr:nvPicPr>
        <xdr:cNvPr id="1674" name="图片 635" descr="2(9)"/>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val="0"/>
            </a:ext>
          </a:extLst>
        </a:blip>
        <a:srcRect/>
        <a:stretch>
          <a:fillRect/>
        </a:stretch>
      </xdr:blipFill>
      <xdr:spPr>
        <a:xfrm>
          <a:off x="3898265" y="32049085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107156</xdr:colOff>
      <xdr:row>292</xdr:row>
      <xdr:rowOff>83344</xdr:rowOff>
    </xdr:from>
    <xdr:to>
      <xdr:col>0</xdr:col>
      <xdr:colOff>838676</xdr:colOff>
      <xdr:row>292</xdr:row>
      <xdr:rowOff>350044</xdr:rowOff>
    </xdr:to>
    <xdr:pic>
      <xdr:nvPicPr>
        <xdr:cNvPr id="1675" name="图片 89"/>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val="0"/>
            </a:ext>
          </a:extLst>
        </a:blip>
        <a:srcRect/>
        <a:stretch>
          <a:fillRect/>
        </a:stretch>
      </xdr:blipFill>
      <xdr:spPr>
        <a:xfrm>
          <a:off x="106680" y="320395600"/>
          <a:ext cx="73152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xdr:colOff>
      <xdr:row>291</xdr:row>
      <xdr:rowOff>71438</xdr:rowOff>
    </xdr:from>
    <xdr:to>
      <xdr:col>0</xdr:col>
      <xdr:colOff>779145</xdr:colOff>
      <xdr:row>291</xdr:row>
      <xdr:rowOff>338138</xdr:rowOff>
    </xdr:to>
    <xdr:pic>
      <xdr:nvPicPr>
        <xdr:cNvPr id="1677" name="图片 89"/>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val="0"/>
            </a:ext>
          </a:extLst>
        </a:blip>
        <a:srcRect/>
        <a:stretch>
          <a:fillRect/>
        </a:stretch>
      </xdr:blipFill>
      <xdr:spPr>
        <a:xfrm>
          <a:off x="47625" y="317030735"/>
          <a:ext cx="73152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xdr:colOff>
      <xdr:row>391</xdr:row>
      <xdr:rowOff>95250</xdr:rowOff>
    </xdr:from>
    <xdr:to>
      <xdr:col>0</xdr:col>
      <xdr:colOff>856615</xdr:colOff>
      <xdr:row>391</xdr:row>
      <xdr:rowOff>363220</xdr:rowOff>
    </xdr:to>
    <xdr:pic>
      <xdr:nvPicPr>
        <xdr:cNvPr id="167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33383690"/>
          <a:ext cx="808990" cy="267970"/>
        </a:xfrm>
        <a:prstGeom prst="rect">
          <a:avLst/>
        </a:prstGeom>
        <a:noFill/>
        <a:ln w="9525">
          <a:noFill/>
        </a:ln>
      </xdr:spPr>
    </xdr:pic>
    <xdr:clientData/>
  </xdr:twoCellAnchor>
  <xdr:twoCellAnchor>
    <xdr:from>
      <xdr:col>3</xdr:col>
      <xdr:colOff>70485</xdr:colOff>
      <xdr:row>391</xdr:row>
      <xdr:rowOff>317182</xdr:rowOff>
    </xdr:from>
    <xdr:to>
      <xdr:col>3</xdr:col>
      <xdr:colOff>1365885</xdr:colOff>
      <xdr:row>391</xdr:row>
      <xdr:rowOff>1612582</xdr:rowOff>
    </xdr:to>
    <xdr:pic>
      <xdr:nvPicPr>
        <xdr:cNvPr id="1682" name="图片 139" descr="9(17)"/>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val="0"/>
            </a:ext>
          </a:extLst>
        </a:blip>
        <a:srcRect/>
        <a:stretch>
          <a:fillRect/>
        </a:stretch>
      </xdr:blipFill>
      <xdr:spPr>
        <a:xfrm>
          <a:off x="5427345" y="43360530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226219</xdr:colOff>
      <xdr:row>391</xdr:row>
      <xdr:rowOff>345281</xdr:rowOff>
    </xdr:from>
    <xdr:to>
      <xdr:col>2</xdr:col>
      <xdr:colOff>1521619</xdr:colOff>
      <xdr:row>391</xdr:row>
      <xdr:rowOff>1648301</xdr:rowOff>
    </xdr:to>
    <xdr:pic>
      <xdr:nvPicPr>
        <xdr:cNvPr id="1683" name="图片 160" descr="1(6)"/>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val="0"/>
            </a:ext>
          </a:extLst>
        </a:blip>
        <a:srcRect/>
        <a:stretch>
          <a:fillRect/>
        </a:stretch>
      </xdr:blipFill>
      <xdr:spPr>
        <a:xfrm>
          <a:off x="3815080" y="43363324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342</xdr:row>
      <xdr:rowOff>76200</xdr:rowOff>
    </xdr:from>
    <xdr:to>
      <xdr:col>0</xdr:col>
      <xdr:colOff>886460</xdr:colOff>
      <xdr:row>342</xdr:row>
      <xdr:rowOff>344170</xdr:rowOff>
    </xdr:to>
    <xdr:pic>
      <xdr:nvPicPr>
        <xdr:cNvPr id="1688"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69585240"/>
          <a:ext cx="810260" cy="267970"/>
        </a:xfrm>
        <a:prstGeom prst="rect">
          <a:avLst/>
        </a:prstGeom>
        <a:noFill/>
        <a:ln w="9525">
          <a:noFill/>
        </a:ln>
      </xdr:spPr>
    </xdr:pic>
    <xdr:clientData/>
  </xdr:twoCellAnchor>
  <xdr:twoCellAnchor>
    <xdr:from>
      <xdr:col>0</xdr:col>
      <xdr:colOff>76200</xdr:colOff>
      <xdr:row>341</xdr:row>
      <xdr:rowOff>76200</xdr:rowOff>
    </xdr:from>
    <xdr:to>
      <xdr:col>0</xdr:col>
      <xdr:colOff>886460</xdr:colOff>
      <xdr:row>341</xdr:row>
      <xdr:rowOff>344170</xdr:rowOff>
    </xdr:to>
    <xdr:pic>
      <xdr:nvPicPr>
        <xdr:cNvPr id="1691" name="图片 89"/>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76200" y="368030760"/>
          <a:ext cx="810260" cy="267970"/>
        </a:xfrm>
        <a:prstGeom prst="rect">
          <a:avLst/>
        </a:prstGeom>
        <a:noFill/>
        <a:ln w="9525">
          <a:noFill/>
        </a:ln>
      </xdr:spPr>
    </xdr:pic>
    <xdr:clientData/>
  </xdr:twoCellAnchor>
  <xdr:twoCellAnchor>
    <xdr:from>
      <xdr:col>3</xdr:col>
      <xdr:colOff>70009</xdr:colOff>
      <xdr:row>341</xdr:row>
      <xdr:rowOff>142875</xdr:rowOff>
    </xdr:from>
    <xdr:to>
      <xdr:col>3</xdr:col>
      <xdr:colOff>1373029</xdr:colOff>
      <xdr:row>341</xdr:row>
      <xdr:rowOff>1445895</xdr:rowOff>
    </xdr:to>
    <xdr:pic>
      <xdr:nvPicPr>
        <xdr:cNvPr id="1694" name="图片 486" descr="11(4)"/>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val="0"/>
            </a:ext>
          </a:extLst>
        </a:blip>
        <a:srcRect/>
        <a:stretch>
          <a:fillRect/>
        </a:stretch>
      </xdr:blipFill>
      <xdr:spPr>
        <a:xfrm>
          <a:off x="5426710" y="368097435"/>
          <a:ext cx="130302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xdr:colOff>
      <xdr:row>341</xdr:row>
      <xdr:rowOff>174784</xdr:rowOff>
    </xdr:from>
    <xdr:to>
      <xdr:col>2</xdr:col>
      <xdr:colOff>1457801</xdr:colOff>
      <xdr:row>341</xdr:row>
      <xdr:rowOff>1477804</xdr:rowOff>
    </xdr:to>
    <xdr:pic>
      <xdr:nvPicPr>
        <xdr:cNvPr id="1695" name="图片 489" descr="3(2)"/>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val="0"/>
            </a:ext>
          </a:extLst>
        </a:blip>
        <a:srcRect/>
        <a:stretch>
          <a:fillRect/>
        </a:stretch>
      </xdr:blipFill>
      <xdr:spPr>
        <a:xfrm>
          <a:off x="3743325" y="368129185"/>
          <a:ext cx="130302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87154</xdr:colOff>
      <xdr:row>342</xdr:row>
      <xdr:rowOff>90964</xdr:rowOff>
    </xdr:from>
    <xdr:to>
      <xdr:col>3</xdr:col>
      <xdr:colOff>1382554</xdr:colOff>
      <xdr:row>342</xdr:row>
      <xdr:rowOff>1393984</xdr:rowOff>
    </xdr:to>
    <xdr:pic>
      <xdr:nvPicPr>
        <xdr:cNvPr id="1696" name="图片 483" descr="11(9)"/>
        <xdr:cNvPicPr>
          <a:picLocks noChangeAspect="1" noChangeArrowheads="1"/>
        </xdr:cNvPicPr>
      </xdr:nvPicPr>
      <xdr:blipFill>
        <a:blip xmlns:r="http://schemas.openxmlformats.org/officeDocument/2006/relationships" r:embed="rId624" cstate="email">
          <a:extLst>
            <a:ext uri="{28A0092B-C50C-407E-A947-70E740481C1C}">
              <a14:useLocalDpi xmlns:a14="http://schemas.microsoft.com/office/drawing/2010/main" val="0"/>
            </a:ext>
          </a:extLst>
        </a:blip>
        <a:srcRect/>
        <a:stretch>
          <a:fillRect/>
        </a:stretch>
      </xdr:blipFill>
      <xdr:spPr>
        <a:xfrm>
          <a:off x="5443855" y="36959984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178594</xdr:colOff>
      <xdr:row>342</xdr:row>
      <xdr:rowOff>95250</xdr:rowOff>
    </xdr:from>
    <xdr:to>
      <xdr:col>2</xdr:col>
      <xdr:colOff>1481614</xdr:colOff>
      <xdr:row>342</xdr:row>
      <xdr:rowOff>1390650</xdr:rowOff>
    </xdr:to>
    <xdr:pic>
      <xdr:nvPicPr>
        <xdr:cNvPr id="1697" name="图片 492" descr="3(5)"/>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val="0"/>
            </a:ext>
          </a:extLst>
        </a:blip>
        <a:srcRect/>
        <a:stretch>
          <a:fillRect/>
        </a:stretch>
      </xdr:blipFill>
      <xdr:spPr>
        <a:xfrm>
          <a:off x="3767455" y="369604290"/>
          <a:ext cx="130302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235</xdr:row>
      <xdr:rowOff>67733</xdr:rowOff>
    </xdr:from>
    <xdr:to>
      <xdr:col>0</xdr:col>
      <xdr:colOff>885190</xdr:colOff>
      <xdr:row>235</xdr:row>
      <xdr:rowOff>335703</xdr:rowOff>
    </xdr:to>
    <xdr:pic>
      <xdr:nvPicPr>
        <xdr:cNvPr id="169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6200" y="251936885"/>
          <a:ext cx="808990" cy="267970"/>
        </a:xfrm>
        <a:prstGeom prst="rect">
          <a:avLst/>
        </a:prstGeom>
        <a:noFill/>
        <a:ln w="9525">
          <a:noFill/>
        </a:ln>
      </xdr:spPr>
    </xdr:pic>
    <xdr:clientData/>
  </xdr:twoCellAnchor>
  <xdr:twoCellAnchor>
    <xdr:from>
      <xdr:col>2</xdr:col>
      <xdr:colOff>261937</xdr:colOff>
      <xdr:row>235</xdr:row>
      <xdr:rowOff>305276</xdr:rowOff>
    </xdr:from>
    <xdr:to>
      <xdr:col>2</xdr:col>
      <xdr:colOff>1557337</xdr:colOff>
      <xdr:row>235</xdr:row>
      <xdr:rowOff>1615916</xdr:rowOff>
    </xdr:to>
    <xdr:pic>
      <xdr:nvPicPr>
        <xdr:cNvPr id="1701" name="图片 6" descr="5"/>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val="0"/>
            </a:ext>
          </a:extLst>
        </a:blip>
        <a:srcRect/>
        <a:stretch>
          <a:fillRect/>
        </a:stretch>
      </xdr:blipFill>
      <xdr:spPr>
        <a:xfrm>
          <a:off x="3850640" y="252174375"/>
          <a:ext cx="129540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101918</xdr:colOff>
      <xdr:row>235</xdr:row>
      <xdr:rowOff>309563</xdr:rowOff>
    </xdr:from>
    <xdr:to>
      <xdr:col>3</xdr:col>
      <xdr:colOff>1397318</xdr:colOff>
      <xdr:row>235</xdr:row>
      <xdr:rowOff>1604963</xdr:rowOff>
    </xdr:to>
    <xdr:pic>
      <xdr:nvPicPr>
        <xdr:cNvPr id="1702" name="图片 7" descr="11(1)"/>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val="0"/>
            </a:ext>
          </a:extLst>
        </a:blip>
        <a:srcRect/>
        <a:stretch>
          <a:fillRect/>
        </a:stretch>
      </xdr:blipFill>
      <xdr:spPr>
        <a:xfrm>
          <a:off x="5458460" y="25217882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469</xdr:row>
      <xdr:rowOff>118534</xdr:rowOff>
    </xdr:from>
    <xdr:to>
      <xdr:col>0</xdr:col>
      <xdr:colOff>859790</xdr:colOff>
      <xdr:row>469</xdr:row>
      <xdr:rowOff>386504</xdr:rowOff>
    </xdr:to>
    <xdr:pic>
      <xdr:nvPicPr>
        <xdr:cNvPr id="1717"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34706830"/>
          <a:ext cx="808990" cy="267970"/>
        </a:xfrm>
        <a:prstGeom prst="rect">
          <a:avLst/>
        </a:prstGeom>
        <a:noFill/>
        <a:ln w="9525">
          <a:noFill/>
        </a:ln>
      </xdr:spPr>
    </xdr:pic>
    <xdr:clientData/>
  </xdr:twoCellAnchor>
  <xdr:twoCellAnchor>
    <xdr:from>
      <xdr:col>3</xdr:col>
      <xdr:colOff>111548</xdr:colOff>
      <xdr:row>469</xdr:row>
      <xdr:rowOff>404812</xdr:rowOff>
    </xdr:from>
    <xdr:to>
      <xdr:col>3</xdr:col>
      <xdr:colOff>1406948</xdr:colOff>
      <xdr:row>469</xdr:row>
      <xdr:rowOff>1693439</xdr:rowOff>
    </xdr:to>
    <xdr:pic>
      <xdr:nvPicPr>
        <xdr:cNvPr id="1722" name="图片 215" descr="9"/>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val="0"/>
            </a:ext>
          </a:extLst>
        </a:blip>
        <a:srcRect/>
        <a:stretch>
          <a:fillRect/>
        </a:stretch>
      </xdr:blipFill>
      <xdr:spPr>
        <a:xfrm>
          <a:off x="5467985" y="534993215"/>
          <a:ext cx="1295400" cy="1288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369094</xdr:colOff>
      <xdr:row>469</xdr:row>
      <xdr:rowOff>520065</xdr:rowOff>
    </xdr:from>
    <xdr:to>
      <xdr:col>2</xdr:col>
      <xdr:colOff>1542574</xdr:colOff>
      <xdr:row>469</xdr:row>
      <xdr:rowOff>1671532</xdr:rowOff>
    </xdr:to>
    <xdr:pic>
      <xdr:nvPicPr>
        <xdr:cNvPr id="1723" name="图片 216" descr="1"/>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val="0"/>
            </a:ext>
          </a:extLst>
        </a:blip>
        <a:srcRect/>
        <a:stretch>
          <a:fillRect/>
        </a:stretch>
      </xdr:blipFill>
      <xdr:spPr>
        <a:xfrm>
          <a:off x="3957955" y="535108785"/>
          <a:ext cx="1173480" cy="1151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464</xdr:row>
      <xdr:rowOff>118534</xdr:rowOff>
    </xdr:from>
    <xdr:to>
      <xdr:col>0</xdr:col>
      <xdr:colOff>859790</xdr:colOff>
      <xdr:row>464</xdr:row>
      <xdr:rowOff>386504</xdr:rowOff>
    </xdr:to>
    <xdr:pic>
      <xdr:nvPicPr>
        <xdr:cNvPr id="1724"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23419705"/>
          <a:ext cx="808990" cy="267970"/>
        </a:xfrm>
        <a:prstGeom prst="rect">
          <a:avLst/>
        </a:prstGeom>
        <a:noFill/>
        <a:ln w="9525">
          <a:noFill/>
        </a:ln>
      </xdr:spPr>
    </xdr:pic>
    <xdr:clientData/>
  </xdr:twoCellAnchor>
  <xdr:twoCellAnchor>
    <xdr:from>
      <xdr:col>2</xdr:col>
      <xdr:colOff>273844</xdr:colOff>
      <xdr:row>464</xdr:row>
      <xdr:rowOff>511969</xdr:rowOff>
    </xdr:from>
    <xdr:to>
      <xdr:col>2</xdr:col>
      <xdr:colOff>1569244</xdr:colOff>
      <xdr:row>464</xdr:row>
      <xdr:rowOff>1800596</xdr:rowOff>
    </xdr:to>
    <xdr:pic>
      <xdr:nvPicPr>
        <xdr:cNvPr id="1727" name="图片 138" descr="1"/>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val="0"/>
            </a:ext>
          </a:extLst>
        </a:blip>
        <a:srcRect/>
        <a:stretch>
          <a:fillRect/>
        </a:stretch>
      </xdr:blipFill>
      <xdr:spPr>
        <a:xfrm>
          <a:off x="3862705" y="523813405"/>
          <a:ext cx="1295400" cy="1288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121549</xdr:colOff>
      <xdr:row>464</xdr:row>
      <xdr:rowOff>476250</xdr:rowOff>
    </xdr:from>
    <xdr:to>
      <xdr:col>3</xdr:col>
      <xdr:colOff>1424569</xdr:colOff>
      <xdr:row>464</xdr:row>
      <xdr:rowOff>1764877</xdr:rowOff>
    </xdr:to>
    <xdr:pic>
      <xdr:nvPicPr>
        <xdr:cNvPr id="1728" name="图片 139" descr="2"/>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val="0"/>
            </a:ext>
          </a:extLst>
        </a:blip>
        <a:srcRect/>
        <a:stretch>
          <a:fillRect/>
        </a:stretch>
      </xdr:blipFill>
      <xdr:spPr>
        <a:xfrm>
          <a:off x="5478145" y="523777845"/>
          <a:ext cx="1303020" cy="1288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468</xdr:row>
      <xdr:rowOff>118534</xdr:rowOff>
    </xdr:from>
    <xdr:to>
      <xdr:col>0</xdr:col>
      <xdr:colOff>859790</xdr:colOff>
      <xdr:row>468</xdr:row>
      <xdr:rowOff>386504</xdr:rowOff>
    </xdr:to>
    <xdr:pic>
      <xdr:nvPicPr>
        <xdr:cNvPr id="1729" name="图片 198"/>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800" y="532449405"/>
          <a:ext cx="808990" cy="267970"/>
        </a:xfrm>
        <a:prstGeom prst="rect">
          <a:avLst/>
        </a:prstGeom>
        <a:noFill/>
        <a:ln w="9525">
          <a:noFill/>
        </a:ln>
      </xdr:spPr>
    </xdr:pic>
    <xdr:clientData/>
  </xdr:twoCellAnchor>
  <xdr:twoCellAnchor>
    <xdr:from>
      <xdr:col>2</xdr:col>
      <xdr:colOff>238125</xdr:colOff>
      <xdr:row>468</xdr:row>
      <xdr:rowOff>440531</xdr:rowOff>
    </xdr:from>
    <xdr:to>
      <xdr:col>2</xdr:col>
      <xdr:colOff>1533525</xdr:colOff>
      <xdr:row>468</xdr:row>
      <xdr:rowOff>1729158</xdr:rowOff>
    </xdr:to>
    <xdr:pic>
      <xdr:nvPicPr>
        <xdr:cNvPr id="1732" name="图片 74" descr="1"/>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val="0"/>
            </a:ext>
          </a:extLst>
        </a:blip>
        <a:srcRect/>
        <a:stretch>
          <a:fillRect/>
        </a:stretch>
      </xdr:blipFill>
      <xdr:spPr>
        <a:xfrm>
          <a:off x="3827145" y="532771350"/>
          <a:ext cx="1295400" cy="128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92498</xdr:colOff>
      <xdr:row>468</xdr:row>
      <xdr:rowOff>500062</xdr:rowOff>
    </xdr:from>
    <xdr:to>
      <xdr:col>3</xdr:col>
      <xdr:colOff>1387898</xdr:colOff>
      <xdr:row>468</xdr:row>
      <xdr:rowOff>1788689</xdr:rowOff>
    </xdr:to>
    <xdr:pic>
      <xdr:nvPicPr>
        <xdr:cNvPr id="1733" name="图片 84" descr="2"/>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val="0"/>
            </a:ext>
          </a:extLst>
        </a:blip>
        <a:srcRect/>
        <a:stretch>
          <a:fillRect/>
        </a:stretch>
      </xdr:blipFill>
      <xdr:spPr>
        <a:xfrm>
          <a:off x="5448935" y="532831040"/>
          <a:ext cx="1295400" cy="1288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333375</xdr:colOff>
      <xdr:row>553</xdr:row>
      <xdr:rowOff>519588</xdr:rowOff>
    </xdr:from>
    <xdr:to>
      <xdr:col>2</xdr:col>
      <xdr:colOff>1628775</xdr:colOff>
      <xdr:row>553</xdr:row>
      <xdr:rowOff>1814988</xdr:rowOff>
    </xdr:to>
    <xdr:pic>
      <xdr:nvPicPr>
        <xdr:cNvPr id="1737" name="图片 7" descr="4"/>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val="0"/>
            </a:ext>
          </a:extLst>
        </a:blip>
        <a:srcRect/>
        <a:stretch>
          <a:fillRect/>
        </a:stretch>
      </xdr:blipFill>
      <xdr:spPr>
        <a:xfrm>
          <a:off x="3922395" y="63247651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113823</xdr:colOff>
      <xdr:row>553</xdr:row>
      <xdr:rowOff>559594</xdr:rowOff>
    </xdr:from>
    <xdr:to>
      <xdr:col>3</xdr:col>
      <xdr:colOff>1409223</xdr:colOff>
      <xdr:row>553</xdr:row>
      <xdr:rowOff>1854994</xdr:rowOff>
    </xdr:to>
    <xdr:pic>
      <xdr:nvPicPr>
        <xdr:cNvPr id="1738" name="图片 8" descr="11"/>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val="0"/>
            </a:ext>
          </a:extLst>
        </a:blip>
        <a:srcRect/>
        <a:stretch>
          <a:fillRect/>
        </a:stretch>
      </xdr:blipFill>
      <xdr:spPr>
        <a:xfrm>
          <a:off x="5470525" y="63251651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173</xdr:row>
      <xdr:rowOff>93133</xdr:rowOff>
    </xdr:from>
    <xdr:to>
      <xdr:col>0</xdr:col>
      <xdr:colOff>859790</xdr:colOff>
      <xdr:row>173</xdr:row>
      <xdr:rowOff>361103</xdr:rowOff>
    </xdr:to>
    <xdr:pic>
      <xdr:nvPicPr>
        <xdr:cNvPr id="173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173169580"/>
          <a:ext cx="808990" cy="267970"/>
        </a:xfrm>
        <a:prstGeom prst="rect">
          <a:avLst/>
        </a:prstGeom>
        <a:noFill/>
        <a:ln w="9525">
          <a:noFill/>
        </a:ln>
      </xdr:spPr>
    </xdr:pic>
    <xdr:clientData/>
  </xdr:twoCellAnchor>
  <xdr:twoCellAnchor>
    <xdr:from>
      <xdr:col>3</xdr:col>
      <xdr:colOff>165735</xdr:colOff>
      <xdr:row>173</xdr:row>
      <xdr:rowOff>297656</xdr:rowOff>
    </xdr:from>
    <xdr:to>
      <xdr:col>3</xdr:col>
      <xdr:colOff>1461135</xdr:colOff>
      <xdr:row>173</xdr:row>
      <xdr:rowOff>1593056</xdr:rowOff>
    </xdr:to>
    <xdr:pic>
      <xdr:nvPicPr>
        <xdr:cNvPr id="1742" name="图片 643" descr="9(4)"/>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val="0"/>
            </a:ext>
          </a:extLst>
        </a:blip>
        <a:srcRect/>
        <a:stretch>
          <a:fillRect/>
        </a:stretch>
      </xdr:blipFill>
      <xdr:spPr>
        <a:xfrm>
          <a:off x="5522595" y="17337405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250031</xdr:colOff>
      <xdr:row>173</xdr:row>
      <xdr:rowOff>257651</xdr:rowOff>
    </xdr:from>
    <xdr:to>
      <xdr:col>2</xdr:col>
      <xdr:colOff>1545431</xdr:colOff>
      <xdr:row>173</xdr:row>
      <xdr:rowOff>1553051</xdr:rowOff>
    </xdr:to>
    <xdr:pic>
      <xdr:nvPicPr>
        <xdr:cNvPr id="1743" name="图片 694" descr="2(8)"/>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val="0"/>
            </a:ext>
          </a:extLst>
        </a:blip>
        <a:srcRect/>
        <a:stretch>
          <a:fillRect/>
        </a:stretch>
      </xdr:blipFill>
      <xdr:spPr>
        <a:xfrm>
          <a:off x="3838575" y="17333404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110</xdr:row>
      <xdr:rowOff>93133</xdr:rowOff>
    </xdr:from>
    <xdr:to>
      <xdr:col>0</xdr:col>
      <xdr:colOff>859790</xdr:colOff>
      <xdr:row>110</xdr:row>
      <xdr:rowOff>361103</xdr:rowOff>
    </xdr:to>
    <xdr:pic>
      <xdr:nvPicPr>
        <xdr:cNvPr id="1744"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800" y="93092905"/>
          <a:ext cx="808990" cy="267970"/>
        </a:xfrm>
        <a:prstGeom prst="rect">
          <a:avLst/>
        </a:prstGeom>
        <a:noFill/>
        <a:ln w="9525">
          <a:noFill/>
        </a:ln>
      </xdr:spPr>
    </xdr:pic>
    <xdr:clientData/>
  </xdr:twoCellAnchor>
  <xdr:twoCellAnchor>
    <xdr:from>
      <xdr:col>2</xdr:col>
      <xdr:colOff>226218</xdr:colOff>
      <xdr:row>110</xdr:row>
      <xdr:rowOff>106203</xdr:rowOff>
    </xdr:from>
    <xdr:to>
      <xdr:col>2</xdr:col>
      <xdr:colOff>1521618</xdr:colOff>
      <xdr:row>110</xdr:row>
      <xdr:rowOff>1401603</xdr:rowOff>
    </xdr:to>
    <xdr:pic>
      <xdr:nvPicPr>
        <xdr:cNvPr id="1747" name="图片 760" descr="8"/>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val="0"/>
            </a:ext>
          </a:extLst>
        </a:blip>
        <a:srcRect/>
        <a:stretch>
          <a:fillRect/>
        </a:stretch>
      </xdr:blipFill>
      <xdr:spPr>
        <a:xfrm>
          <a:off x="3815080" y="9310624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65352</xdr:colOff>
      <xdr:row>110</xdr:row>
      <xdr:rowOff>83344</xdr:rowOff>
    </xdr:from>
    <xdr:to>
      <xdr:col>3</xdr:col>
      <xdr:colOff>1360752</xdr:colOff>
      <xdr:row>110</xdr:row>
      <xdr:rowOff>1378744</xdr:rowOff>
    </xdr:to>
    <xdr:pic>
      <xdr:nvPicPr>
        <xdr:cNvPr id="1748" name="图片 762" descr="13"/>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val="0"/>
            </a:ext>
          </a:extLst>
        </a:blip>
        <a:srcRect/>
        <a:stretch>
          <a:fillRect/>
        </a:stretch>
      </xdr:blipFill>
      <xdr:spPr>
        <a:xfrm>
          <a:off x="5421630" y="9308338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178593</xdr:colOff>
      <xdr:row>65</xdr:row>
      <xdr:rowOff>122396</xdr:rowOff>
    </xdr:from>
    <xdr:to>
      <xdr:col>2</xdr:col>
      <xdr:colOff>1473993</xdr:colOff>
      <xdr:row>65</xdr:row>
      <xdr:rowOff>1417796</xdr:rowOff>
    </xdr:to>
    <xdr:pic>
      <xdr:nvPicPr>
        <xdr:cNvPr id="1751" name="图片 732" descr="1(1)"/>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val="0"/>
            </a:ext>
          </a:extLst>
        </a:blip>
        <a:srcRect/>
        <a:stretch>
          <a:fillRect/>
        </a:stretch>
      </xdr:blipFill>
      <xdr:spPr>
        <a:xfrm>
          <a:off x="3767455" y="3395091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124883</xdr:colOff>
      <xdr:row>65</xdr:row>
      <xdr:rowOff>154781</xdr:rowOff>
    </xdr:from>
    <xdr:to>
      <xdr:col>3</xdr:col>
      <xdr:colOff>1420283</xdr:colOff>
      <xdr:row>65</xdr:row>
      <xdr:rowOff>1450181</xdr:rowOff>
    </xdr:to>
    <xdr:pic>
      <xdr:nvPicPr>
        <xdr:cNvPr id="1752" name="图片 734" descr="9(6)"/>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val="0"/>
            </a:ext>
          </a:extLst>
        </a:blip>
        <a:srcRect/>
        <a:stretch>
          <a:fillRect/>
        </a:stretch>
      </xdr:blipFill>
      <xdr:spPr>
        <a:xfrm>
          <a:off x="5481320" y="3398329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66</xdr:row>
      <xdr:rowOff>190500</xdr:rowOff>
    </xdr:from>
    <xdr:to>
      <xdr:col>2</xdr:col>
      <xdr:colOff>1533525</xdr:colOff>
      <xdr:row>66</xdr:row>
      <xdr:rowOff>1485900</xdr:rowOff>
    </xdr:to>
    <xdr:pic>
      <xdr:nvPicPr>
        <xdr:cNvPr id="1755" name="图片 733" descr="1(2)"/>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val="0"/>
            </a:ext>
          </a:extLst>
        </a:blip>
        <a:srcRect/>
        <a:stretch>
          <a:fillRect/>
        </a:stretch>
      </xdr:blipFill>
      <xdr:spPr>
        <a:xfrm>
          <a:off x="3827145" y="3564255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96785</xdr:colOff>
      <xdr:row>66</xdr:row>
      <xdr:rowOff>98584</xdr:rowOff>
    </xdr:from>
    <xdr:to>
      <xdr:col>3</xdr:col>
      <xdr:colOff>1392185</xdr:colOff>
      <xdr:row>66</xdr:row>
      <xdr:rowOff>1393984</xdr:rowOff>
    </xdr:to>
    <xdr:pic>
      <xdr:nvPicPr>
        <xdr:cNvPr id="1756" name="图片 735" descr="9(7)"/>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val="0"/>
            </a:ext>
          </a:extLst>
        </a:blip>
        <a:srcRect/>
        <a:stretch>
          <a:fillRect/>
        </a:stretch>
      </xdr:blipFill>
      <xdr:spPr>
        <a:xfrm>
          <a:off x="5453380" y="3555047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226219</xdr:colOff>
      <xdr:row>534</xdr:row>
      <xdr:rowOff>546735</xdr:rowOff>
    </xdr:from>
    <xdr:to>
      <xdr:col>2</xdr:col>
      <xdr:colOff>1521619</xdr:colOff>
      <xdr:row>534</xdr:row>
      <xdr:rowOff>1849755</xdr:rowOff>
    </xdr:to>
    <xdr:pic>
      <xdr:nvPicPr>
        <xdr:cNvPr id="1770" name="图片 18" descr="1"/>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val="0"/>
            </a:ext>
          </a:extLst>
        </a:blip>
        <a:srcRect/>
        <a:stretch>
          <a:fillRect/>
        </a:stretch>
      </xdr:blipFill>
      <xdr:spPr>
        <a:xfrm>
          <a:off x="3815080" y="61276801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113824</xdr:colOff>
      <xdr:row>534</xdr:row>
      <xdr:rowOff>571500</xdr:rowOff>
    </xdr:from>
    <xdr:to>
      <xdr:col>3</xdr:col>
      <xdr:colOff>1409224</xdr:colOff>
      <xdr:row>534</xdr:row>
      <xdr:rowOff>1874520</xdr:rowOff>
    </xdr:to>
    <xdr:pic>
      <xdr:nvPicPr>
        <xdr:cNvPr id="1771" name="图片 79"/>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val="0"/>
            </a:ext>
          </a:extLst>
        </a:blip>
        <a:srcRect/>
        <a:stretch>
          <a:fillRect/>
        </a:stretch>
      </xdr:blipFill>
      <xdr:spPr>
        <a:xfrm>
          <a:off x="5470525" y="612792780"/>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42333</xdr:colOff>
      <xdr:row>222</xdr:row>
      <xdr:rowOff>67733</xdr:rowOff>
    </xdr:from>
    <xdr:to>
      <xdr:col>0</xdr:col>
      <xdr:colOff>851323</xdr:colOff>
      <xdr:row>222</xdr:row>
      <xdr:rowOff>335703</xdr:rowOff>
    </xdr:to>
    <xdr:pic>
      <xdr:nvPicPr>
        <xdr:cNvPr id="1160"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1910" y="226177475"/>
          <a:ext cx="808990" cy="267970"/>
        </a:xfrm>
        <a:prstGeom prst="rect">
          <a:avLst/>
        </a:prstGeom>
        <a:noFill/>
        <a:ln w="9525">
          <a:noFill/>
        </a:ln>
      </xdr:spPr>
    </xdr:pic>
    <xdr:clientData/>
  </xdr:twoCellAnchor>
  <xdr:twoCellAnchor>
    <xdr:from>
      <xdr:col>2</xdr:col>
      <xdr:colOff>174512</xdr:colOff>
      <xdr:row>222</xdr:row>
      <xdr:rowOff>146276</xdr:rowOff>
    </xdr:from>
    <xdr:to>
      <xdr:col>2</xdr:col>
      <xdr:colOff>1470547</xdr:colOff>
      <xdr:row>222</xdr:row>
      <xdr:rowOff>1464469</xdr:rowOff>
    </xdr:to>
    <xdr:pic>
      <xdr:nvPicPr>
        <xdr:cNvPr id="1161" name="图片 142" descr="C:/Users/Ray/AppData/Local/Temp/picturecompress_20220218141717/output_12.jpgoutput_12"/>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val="0"/>
            </a:ext>
          </a:extLst>
        </a:blip>
        <a:srcRect/>
        <a:stretch>
          <a:fillRect/>
        </a:stretch>
      </xdr:blipFill>
      <xdr:spPr>
        <a:xfrm>
          <a:off x="3763010" y="226256215"/>
          <a:ext cx="1296035" cy="1318260"/>
        </a:xfrm>
        <a:prstGeom prst="rect">
          <a:avLst/>
        </a:prstGeom>
      </xdr:spPr>
    </xdr:pic>
    <xdr:clientData/>
  </xdr:twoCellAnchor>
  <xdr:twoCellAnchor>
    <xdr:from>
      <xdr:col>3</xdr:col>
      <xdr:colOff>120855</xdr:colOff>
      <xdr:row>222</xdr:row>
      <xdr:rowOff>96610</xdr:rowOff>
    </xdr:from>
    <xdr:to>
      <xdr:col>3</xdr:col>
      <xdr:colOff>1416890</xdr:colOff>
      <xdr:row>222</xdr:row>
      <xdr:rowOff>1404937</xdr:rowOff>
    </xdr:to>
    <xdr:pic>
      <xdr:nvPicPr>
        <xdr:cNvPr id="1164" name="图片 163" descr="C:/Users/Ray/AppData/Local/Temp/picturecompress_20220816104526/output_1.pngoutput_1"/>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val="0"/>
            </a:ext>
          </a:extLst>
        </a:blip>
        <a:stretch>
          <a:fillRect/>
        </a:stretch>
      </xdr:blipFill>
      <xdr:spPr>
        <a:xfrm>
          <a:off x="5477510" y="226206685"/>
          <a:ext cx="1296035" cy="1308100"/>
        </a:xfrm>
        <a:prstGeom prst="rect">
          <a:avLst/>
        </a:prstGeom>
      </xdr:spPr>
    </xdr:pic>
    <xdr:clientData/>
  </xdr:twoCellAnchor>
  <xdr:twoCellAnchor>
    <xdr:from>
      <xdr:col>2</xdr:col>
      <xdr:colOff>214312</xdr:colOff>
      <xdr:row>478</xdr:row>
      <xdr:rowOff>130968</xdr:rowOff>
    </xdr:from>
    <xdr:to>
      <xdr:col>2</xdr:col>
      <xdr:colOff>1509712</xdr:colOff>
      <xdr:row>478</xdr:row>
      <xdr:rowOff>1369219</xdr:rowOff>
    </xdr:to>
    <xdr:pic>
      <xdr:nvPicPr>
        <xdr:cNvPr id="1165" name="图片 238" descr="2"/>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val="0"/>
            </a:ext>
          </a:extLst>
        </a:blip>
        <a:stretch>
          <a:fillRect/>
        </a:stretch>
      </xdr:blipFill>
      <xdr:spPr>
        <a:xfrm>
          <a:off x="3803015" y="558164365"/>
          <a:ext cx="1295400" cy="1238250"/>
        </a:xfrm>
        <a:prstGeom prst="rect">
          <a:avLst/>
        </a:prstGeom>
        <a:noFill/>
        <a:ln w="9525">
          <a:noFill/>
        </a:ln>
      </xdr:spPr>
    </xdr:pic>
    <xdr:clientData/>
  </xdr:twoCellAnchor>
  <xdr:twoCellAnchor>
    <xdr:from>
      <xdr:col>3</xdr:col>
      <xdr:colOff>135731</xdr:colOff>
      <xdr:row>478</xdr:row>
      <xdr:rowOff>142716</xdr:rowOff>
    </xdr:from>
    <xdr:to>
      <xdr:col>3</xdr:col>
      <xdr:colOff>1431766</xdr:colOff>
      <xdr:row>478</xdr:row>
      <xdr:rowOff>1333500</xdr:rowOff>
    </xdr:to>
    <xdr:pic>
      <xdr:nvPicPr>
        <xdr:cNvPr id="1194" name="图片 671" descr="4"/>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5492115" y="558175795"/>
          <a:ext cx="1296035" cy="1191260"/>
        </a:xfrm>
        <a:prstGeom prst="rect">
          <a:avLst/>
        </a:prstGeom>
      </xdr:spPr>
    </xdr:pic>
    <xdr:clientData/>
  </xdr:twoCellAnchor>
  <xdr:twoCellAnchor>
    <xdr:from>
      <xdr:col>0</xdr:col>
      <xdr:colOff>47625</xdr:colOff>
      <xdr:row>389</xdr:row>
      <xdr:rowOff>95250</xdr:rowOff>
    </xdr:from>
    <xdr:to>
      <xdr:col>0</xdr:col>
      <xdr:colOff>856615</xdr:colOff>
      <xdr:row>389</xdr:row>
      <xdr:rowOff>363220</xdr:rowOff>
    </xdr:to>
    <xdr:pic>
      <xdr:nvPicPr>
        <xdr:cNvPr id="1138"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7625" y="429345090"/>
          <a:ext cx="808990" cy="267970"/>
        </a:xfrm>
        <a:prstGeom prst="rect">
          <a:avLst/>
        </a:prstGeom>
        <a:noFill/>
        <a:ln w="9525">
          <a:noFill/>
        </a:ln>
      </xdr:spPr>
    </xdr:pic>
    <xdr:clientData/>
  </xdr:twoCellAnchor>
  <xdr:twoCellAnchor>
    <xdr:from>
      <xdr:col>2</xdr:col>
      <xdr:colOff>104775</xdr:colOff>
      <xdr:row>389</xdr:row>
      <xdr:rowOff>463550</xdr:rowOff>
    </xdr:from>
    <xdr:to>
      <xdr:col>2</xdr:col>
      <xdr:colOff>1400810</xdr:colOff>
      <xdr:row>389</xdr:row>
      <xdr:rowOff>1762760</xdr:rowOff>
    </xdr:to>
    <xdr:pic>
      <xdr:nvPicPr>
        <xdr:cNvPr id="1196" name="图片 225" descr="1(4)"/>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val="0"/>
            </a:ext>
          </a:extLst>
        </a:blip>
        <a:stretch>
          <a:fillRect/>
        </a:stretch>
      </xdr:blipFill>
      <xdr:spPr>
        <a:xfrm>
          <a:off x="3693795" y="429713390"/>
          <a:ext cx="1296035" cy="1299210"/>
        </a:xfrm>
        <a:prstGeom prst="rect">
          <a:avLst/>
        </a:prstGeom>
      </xdr:spPr>
    </xdr:pic>
    <xdr:clientData/>
  </xdr:twoCellAnchor>
  <xdr:twoCellAnchor>
    <xdr:from>
      <xdr:col>3</xdr:col>
      <xdr:colOff>93345</xdr:colOff>
      <xdr:row>389</xdr:row>
      <xdr:rowOff>409575</xdr:rowOff>
    </xdr:from>
    <xdr:to>
      <xdr:col>3</xdr:col>
      <xdr:colOff>1389380</xdr:colOff>
      <xdr:row>389</xdr:row>
      <xdr:rowOff>1706245</xdr:rowOff>
    </xdr:to>
    <xdr:pic>
      <xdr:nvPicPr>
        <xdr:cNvPr id="1254" name="图片 226" descr="9(4)"/>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val="0"/>
            </a:ext>
          </a:extLst>
        </a:blip>
        <a:stretch>
          <a:fillRect/>
        </a:stretch>
      </xdr:blipFill>
      <xdr:spPr>
        <a:xfrm>
          <a:off x="5450205" y="429659415"/>
          <a:ext cx="1296035" cy="1296670"/>
        </a:xfrm>
        <a:prstGeom prst="rect">
          <a:avLst/>
        </a:prstGeom>
      </xdr:spPr>
    </xdr:pic>
    <xdr:clientData/>
  </xdr:twoCellAnchor>
  <xdr:twoCellAnchor>
    <xdr:from>
      <xdr:col>3</xdr:col>
      <xdr:colOff>187959</xdr:colOff>
      <xdr:row>420</xdr:row>
      <xdr:rowOff>114301</xdr:rowOff>
    </xdr:from>
    <xdr:to>
      <xdr:col>3</xdr:col>
      <xdr:colOff>1376679</xdr:colOff>
      <xdr:row>421</xdr:row>
      <xdr:rowOff>628650</xdr:rowOff>
    </xdr:to>
    <xdr:pic>
      <xdr:nvPicPr>
        <xdr:cNvPr id="1168" name="图片 4" descr="包装 (7)"/>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val="0"/>
            </a:ext>
          </a:extLst>
        </a:blip>
        <a:srcRect/>
        <a:stretch>
          <a:fillRect/>
        </a:stretch>
      </xdr:blipFill>
      <xdr:spPr>
        <a:xfrm>
          <a:off x="5544185" y="473828745"/>
          <a:ext cx="1188720" cy="1215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137584</xdr:colOff>
      <xdr:row>420</xdr:row>
      <xdr:rowOff>254356</xdr:rowOff>
    </xdr:from>
    <xdr:to>
      <xdr:col>2</xdr:col>
      <xdr:colOff>1348317</xdr:colOff>
      <xdr:row>421</xdr:row>
      <xdr:rowOff>552450</xdr:rowOff>
    </xdr:to>
    <xdr:pic>
      <xdr:nvPicPr>
        <xdr:cNvPr id="1169" name="图片 75" descr="M1 PRO T"/>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val="0"/>
            </a:ext>
          </a:extLst>
        </a:blip>
        <a:srcRect/>
        <a:stretch>
          <a:fillRect/>
        </a:stretch>
      </xdr:blipFill>
      <xdr:spPr>
        <a:xfrm>
          <a:off x="3726180" y="473968445"/>
          <a:ext cx="1210945"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59568</xdr:colOff>
      <xdr:row>425</xdr:row>
      <xdr:rowOff>283029</xdr:rowOff>
    </xdr:from>
    <xdr:to>
      <xdr:col>3</xdr:col>
      <xdr:colOff>1362326</xdr:colOff>
      <xdr:row>425</xdr:row>
      <xdr:rowOff>1545772</xdr:rowOff>
    </xdr:to>
    <xdr:pic>
      <xdr:nvPicPr>
        <xdr:cNvPr id="1174" name="图片 4"/>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a:xfrm>
          <a:off x="5415915" y="480763580"/>
          <a:ext cx="1303020" cy="1263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200359</xdr:colOff>
      <xdr:row>425</xdr:row>
      <xdr:rowOff>131988</xdr:rowOff>
    </xdr:from>
    <xdr:to>
      <xdr:col>2</xdr:col>
      <xdr:colOff>1587815</xdr:colOff>
      <xdr:row>425</xdr:row>
      <xdr:rowOff>1567543</xdr:rowOff>
    </xdr:to>
    <xdr:pic>
      <xdr:nvPicPr>
        <xdr:cNvPr id="1252" name="图片 121" descr="m34"/>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val="0"/>
            </a:ext>
          </a:extLst>
        </a:blip>
        <a:srcRect/>
        <a:stretch>
          <a:fillRect/>
        </a:stretch>
      </xdr:blipFill>
      <xdr:spPr>
        <a:xfrm>
          <a:off x="3789045" y="480612450"/>
          <a:ext cx="1387475" cy="1435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67733</xdr:colOff>
      <xdr:row>573</xdr:row>
      <xdr:rowOff>101600</xdr:rowOff>
    </xdr:from>
    <xdr:to>
      <xdr:col>0</xdr:col>
      <xdr:colOff>876723</xdr:colOff>
      <xdr:row>573</xdr:row>
      <xdr:rowOff>369570</xdr:rowOff>
    </xdr:to>
    <xdr:pic>
      <xdr:nvPicPr>
        <xdr:cNvPr id="1253"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7310" y="674212520"/>
          <a:ext cx="808990" cy="267970"/>
        </a:xfrm>
        <a:prstGeom prst="rect">
          <a:avLst/>
        </a:prstGeom>
        <a:noFill/>
        <a:ln w="9525">
          <a:noFill/>
        </a:ln>
      </xdr:spPr>
    </xdr:pic>
    <xdr:clientData/>
  </xdr:twoCellAnchor>
  <xdr:twoCellAnchor>
    <xdr:from>
      <xdr:col>0</xdr:col>
      <xdr:colOff>67733</xdr:colOff>
      <xdr:row>570</xdr:row>
      <xdr:rowOff>101600</xdr:rowOff>
    </xdr:from>
    <xdr:to>
      <xdr:col>0</xdr:col>
      <xdr:colOff>876723</xdr:colOff>
      <xdr:row>570</xdr:row>
      <xdr:rowOff>369570</xdr:rowOff>
    </xdr:to>
    <xdr:pic>
      <xdr:nvPicPr>
        <xdr:cNvPr id="134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7310" y="667560260"/>
          <a:ext cx="808990" cy="267970"/>
        </a:xfrm>
        <a:prstGeom prst="rect">
          <a:avLst/>
        </a:prstGeom>
        <a:noFill/>
        <a:ln w="9525">
          <a:noFill/>
        </a:ln>
      </xdr:spPr>
    </xdr:pic>
    <xdr:clientData/>
  </xdr:twoCellAnchor>
  <xdr:twoCellAnchor>
    <xdr:from>
      <xdr:col>2</xdr:col>
      <xdr:colOff>142875</xdr:colOff>
      <xdr:row>570</xdr:row>
      <xdr:rowOff>457200</xdr:rowOff>
    </xdr:from>
    <xdr:to>
      <xdr:col>2</xdr:col>
      <xdr:colOff>1438910</xdr:colOff>
      <xdr:row>570</xdr:row>
      <xdr:rowOff>1753235</xdr:rowOff>
    </xdr:to>
    <xdr:pic>
      <xdr:nvPicPr>
        <xdr:cNvPr id="1343" name="图片 19" descr="K20-1_副本"/>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val="0"/>
            </a:ext>
          </a:extLst>
        </a:blip>
        <a:stretch>
          <a:fillRect/>
        </a:stretch>
      </xdr:blipFill>
      <xdr:spPr>
        <a:xfrm>
          <a:off x="3731895" y="667915860"/>
          <a:ext cx="1296035" cy="1296035"/>
        </a:xfrm>
        <a:prstGeom prst="rect">
          <a:avLst/>
        </a:prstGeom>
      </xdr:spPr>
    </xdr:pic>
    <xdr:clientData/>
  </xdr:twoCellAnchor>
  <xdr:twoCellAnchor>
    <xdr:from>
      <xdr:col>3</xdr:col>
      <xdr:colOff>112184</xdr:colOff>
      <xdr:row>570</xdr:row>
      <xdr:rowOff>485775</xdr:rowOff>
    </xdr:from>
    <xdr:to>
      <xdr:col>3</xdr:col>
      <xdr:colOff>1408219</xdr:colOff>
      <xdr:row>570</xdr:row>
      <xdr:rowOff>1781810</xdr:rowOff>
    </xdr:to>
    <xdr:pic>
      <xdr:nvPicPr>
        <xdr:cNvPr id="1344" name="图片 53" descr="K20-9_副本"/>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val="0"/>
            </a:ext>
          </a:extLst>
        </a:blip>
        <a:stretch>
          <a:fillRect/>
        </a:stretch>
      </xdr:blipFill>
      <xdr:spPr>
        <a:xfrm>
          <a:off x="5468620" y="667944435"/>
          <a:ext cx="1296035" cy="1296035"/>
        </a:xfrm>
        <a:prstGeom prst="rect">
          <a:avLst/>
        </a:prstGeom>
      </xdr:spPr>
    </xdr:pic>
    <xdr:clientData/>
  </xdr:twoCellAnchor>
  <xdr:twoCellAnchor>
    <xdr:from>
      <xdr:col>2</xdr:col>
      <xdr:colOff>304800</xdr:colOff>
      <xdr:row>573</xdr:row>
      <xdr:rowOff>566058</xdr:rowOff>
    </xdr:from>
    <xdr:to>
      <xdr:col>2</xdr:col>
      <xdr:colOff>1600200</xdr:colOff>
      <xdr:row>573</xdr:row>
      <xdr:rowOff>1861458</xdr:rowOff>
    </xdr:to>
    <xdr:pic>
      <xdr:nvPicPr>
        <xdr:cNvPr id="1345" name="图片 50" descr="2_副本"/>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a:xfrm>
          <a:off x="3893820" y="67467670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142604</xdr:colOff>
      <xdr:row>573</xdr:row>
      <xdr:rowOff>435429</xdr:rowOff>
    </xdr:from>
    <xdr:to>
      <xdr:col>3</xdr:col>
      <xdr:colOff>1438004</xdr:colOff>
      <xdr:row>573</xdr:row>
      <xdr:rowOff>1730829</xdr:rowOff>
    </xdr:to>
    <xdr:pic>
      <xdr:nvPicPr>
        <xdr:cNvPr id="1351" name="图片 63" descr="9_副本"/>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a:xfrm>
          <a:off x="5499100" y="674545895"/>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319201</xdr:colOff>
      <xdr:row>289</xdr:row>
      <xdr:rowOff>174171</xdr:rowOff>
    </xdr:from>
    <xdr:to>
      <xdr:col>2</xdr:col>
      <xdr:colOff>1529935</xdr:colOff>
      <xdr:row>290</xdr:row>
      <xdr:rowOff>740229</xdr:rowOff>
    </xdr:to>
    <xdr:pic>
      <xdr:nvPicPr>
        <xdr:cNvPr id="1008" name="图片 199" descr="2"/>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3911487" y="298823742"/>
          <a:ext cx="1210734" cy="1382487"/>
        </a:xfrm>
        <a:prstGeom prst="rect">
          <a:avLst/>
        </a:prstGeom>
      </xdr:spPr>
    </xdr:pic>
    <xdr:clientData/>
  </xdr:twoCellAnchor>
  <xdr:twoCellAnchor>
    <xdr:from>
      <xdr:col>3</xdr:col>
      <xdr:colOff>134833</xdr:colOff>
      <xdr:row>289</xdr:row>
      <xdr:rowOff>145257</xdr:rowOff>
    </xdr:from>
    <xdr:to>
      <xdr:col>3</xdr:col>
      <xdr:colOff>1346201</xdr:colOff>
      <xdr:row>290</xdr:row>
      <xdr:rowOff>598714</xdr:rowOff>
    </xdr:to>
    <xdr:pic>
      <xdr:nvPicPr>
        <xdr:cNvPr id="1028" name="图片 200" descr="11"/>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val="0"/>
            </a:ext>
          </a:extLst>
        </a:blip>
        <a:stretch>
          <a:fillRect/>
        </a:stretch>
      </xdr:blipFill>
      <xdr:spPr>
        <a:xfrm>
          <a:off x="5490604" y="298794828"/>
          <a:ext cx="1211368" cy="1269886"/>
        </a:xfrm>
        <a:prstGeom prst="rect">
          <a:avLst/>
        </a:prstGeom>
      </xdr:spPr>
    </xdr:pic>
    <xdr:clientData/>
  </xdr:twoCellAnchor>
  <xdr:twoCellAnchor>
    <xdr:from>
      <xdr:col>0</xdr:col>
      <xdr:colOff>71437</xdr:colOff>
      <xdr:row>289</xdr:row>
      <xdr:rowOff>59532</xdr:rowOff>
    </xdr:from>
    <xdr:to>
      <xdr:col>0</xdr:col>
      <xdr:colOff>802957</xdr:colOff>
      <xdr:row>289</xdr:row>
      <xdr:rowOff>326232</xdr:rowOff>
    </xdr:to>
    <xdr:pic>
      <xdr:nvPicPr>
        <xdr:cNvPr id="1029" name="图片 89"/>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val="0"/>
            </a:ext>
          </a:extLst>
        </a:blip>
        <a:srcRect/>
        <a:stretch>
          <a:fillRect/>
        </a:stretch>
      </xdr:blipFill>
      <xdr:spPr>
        <a:xfrm>
          <a:off x="71437" y="299558189"/>
          <a:ext cx="73152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190500</xdr:colOff>
      <xdr:row>63</xdr:row>
      <xdr:rowOff>99060</xdr:rowOff>
    </xdr:from>
    <xdr:to>
      <xdr:col>3</xdr:col>
      <xdr:colOff>1379220</xdr:colOff>
      <xdr:row>63</xdr:row>
      <xdr:rowOff>1303020</xdr:rowOff>
    </xdr:to>
    <xdr:pic>
      <xdr:nvPicPr>
        <xdr:cNvPr id="1071" name="图片 12" descr="1561362610">
          <a:extLst>
            <a:ext uri="{FF2B5EF4-FFF2-40B4-BE49-F238E27FC236}">
              <a16:creationId xmlns:a16="http://schemas.microsoft.com/office/drawing/2014/main" id="{00000000-0008-0000-0D00-000070000000}"/>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5021580" y="44996100"/>
          <a:ext cx="1188720" cy="1203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129540</xdr:colOff>
      <xdr:row>63</xdr:row>
      <xdr:rowOff>60960</xdr:rowOff>
    </xdr:from>
    <xdr:to>
      <xdr:col>2</xdr:col>
      <xdr:colOff>1424940</xdr:colOff>
      <xdr:row>63</xdr:row>
      <xdr:rowOff>1348740</xdr:rowOff>
    </xdr:to>
    <xdr:pic>
      <xdr:nvPicPr>
        <xdr:cNvPr id="1078" name="图片 212" descr="1590803742(5)">
          <a:extLst>
            <a:ext uri="{FF2B5EF4-FFF2-40B4-BE49-F238E27FC236}">
              <a16:creationId xmlns:a16="http://schemas.microsoft.com/office/drawing/2014/main" id="{00000000-0008-0000-0D00-000071000000}"/>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3444240" y="44958000"/>
          <a:ext cx="1295400" cy="1287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xdr:colOff>
      <xdr:row>35</xdr:row>
      <xdr:rowOff>180975</xdr:rowOff>
    </xdr:from>
    <xdr:to>
      <xdr:col>2</xdr:col>
      <xdr:colOff>1447800</xdr:colOff>
      <xdr:row>35</xdr:row>
      <xdr:rowOff>1480820</xdr:rowOff>
    </xdr:to>
    <xdr:pic>
      <xdr:nvPicPr>
        <xdr:cNvPr id="1080" name="图片 345" descr="C:/Users/Ray/AppData/Local/Temp/picturecompress_20210720175012/output_294.jpgoutput_294">
          <a:extLst>
            <a:ext uri="{FF2B5EF4-FFF2-40B4-BE49-F238E27FC236}">
              <a16:creationId xmlns:a16="http://schemas.microsoft.com/office/drawing/2014/main" id="{00000000-0008-0000-0E00-0000A0020000}"/>
            </a:ext>
          </a:extLst>
        </xdr:cNvPr>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val="0"/>
            </a:ext>
          </a:extLst>
        </a:blip>
        <a:stretch>
          <a:fillRect/>
        </a:stretch>
      </xdr:blipFill>
      <xdr:spPr>
        <a:xfrm>
          <a:off x="3467100" y="7359015"/>
          <a:ext cx="1295400" cy="1299845"/>
        </a:xfrm>
        <a:prstGeom prst="rect">
          <a:avLst/>
        </a:prstGeom>
        <a:noFill/>
        <a:ln w="9525">
          <a:noFill/>
        </a:ln>
      </xdr:spPr>
    </xdr:pic>
    <xdr:clientData/>
  </xdr:twoCellAnchor>
  <xdr:twoCellAnchor>
    <xdr:from>
      <xdr:col>3</xdr:col>
      <xdr:colOff>158115</xdr:colOff>
      <xdr:row>35</xdr:row>
      <xdr:rowOff>171450</xdr:rowOff>
    </xdr:from>
    <xdr:to>
      <xdr:col>3</xdr:col>
      <xdr:colOff>1419225</xdr:colOff>
      <xdr:row>35</xdr:row>
      <xdr:rowOff>1438275</xdr:rowOff>
    </xdr:to>
    <xdr:pic>
      <xdr:nvPicPr>
        <xdr:cNvPr id="1099" name="图片 61" descr="C:/Users/Ray/AppData/Local/Temp/picturecompress_20210720175012/output_382.jpgoutput_382">
          <a:extLst>
            <a:ext uri="{FF2B5EF4-FFF2-40B4-BE49-F238E27FC236}">
              <a16:creationId xmlns:a16="http://schemas.microsoft.com/office/drawing/2014/main" id="{00000000-0008-0000-0E00-0000A1020000}"/>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val="0"/>
            </a:ext>
          </a:extLst>
        </a:blip>
        <a:stretch>
          <a:fillRect/>
        </a:stretch>
      </xdr:blipFill>
      <xdr:spPr>
        <a:xfrm>
          <a:off x="4989195" y="7349490"/>
          <a:ext cx="1261110" cy="1266825"/>
        </a:xfrm>
        <a:prstGeom prst="rect">
          <a:avLst/>
        </a:prstGeom>
        <a:noFill/>
        <a:ln w="9525">
          <a:noFill/>
        </a:ln>
      </xdr:spPr>
    </xdr:pic>
    <xdr:clientData/>
  </xdr:twoCellAnchor>
  <xdr:twoCellAnchor>
    <xdr:from>
      <xdr:col>3</xdr:col>
      <xdr:colOff>83820</xdr:colOff>
      <xdr:row>2</xdr:row>
      <xdr:rowOff>136710</xdr:rowOff>
    </xdr:from>
    <xdr:to>
      <xdr:col>3</xdr:col>
      <xdr:colOff>1238250</xdr:colOff>
      <xdr:row>2</xdr:row>
      <xdr:rowOff>1283970</xdr:rowOff>
    </xdr:to>
    <xdr:pic>
      <xdr:nvPicPr>
        <xdr:cNvPr id="1100" name="图片 155"/>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a:xfrm>
          <a:off x="4930140" y="830130"/>
          <a:ext cx="1154430" cy="114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xdr:colOff>
      <xdr:row>2</xdr:row>
      <xdr:rowOff>142874</xdr:rowOff>
    </xdr:from>
    <xdr:to>
      <xdr:col>2</xdr:col>
      <xdr:colOff>1232023</xdr:colOff>
      <xdr:row>2</xdr:row>
      <xdr:rowOff>1280159</xdr:rowOff>
    </xdr:to>
    <xdr:pic>
      <xdr:nvPicPr>
        <xdr:cNvPr id="1134" name="图片 131" descr="bx14m"/>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val="0"/>
            </a:ext>
          </a:extLst>
        </a:blip>
        <a:srcRect/>
        <a:stretch>
          <a:fillRect/>
        </a:stretch>
      </xdr:blipFill>
      <xdr:spPr>
        <a:xfrm>
          <a:off x="3516630" y="836294"/>
          <a:ext cx="1144393" cy="1137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66040</xdr:colOff>
      <xdr:row>12</xdr:row>
      <xdr:rowOff>118532</xdr:rowOff>
    </xdr:from>
    <xdr:to>
      <xdr:col>3</xdr:col>
      <xdr:colOff>1170175</xdr:colOff>
      <xdr:row>12</xdr:row>
      <xdr:rowOff>1229359</xdr:rowOff>
    </xdr:to>
    <xdr:pic>
      <xdr:nvPicPr>
        <xdr:cNvPr id="1137" name="图片 10" descr="c8d65d8f8f6437730e8b7a2545e7f7f"/>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val="0"/>
            </a:ext>
          </a:extLst>
        </a:blip>
        <a:srcRect/>
        <a:stretch>
          <a:fillRect/>
        </a:stretch>
      </xdr:blipFill>
      <xdr:spPr>
        <a:xfrm>
          <a:off x="4912360" y="12752492"/>
          <a:ext cx="1104135" cy="1110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xdr:colOff>
      <xdr:row>12</xdr:row>
      <xdr:rowOff>121806</xdr:rowOff>
    </xdr:from>
    <xdr:to>
      <xdr:col>2</xdr:col>
      <xdr:colOff>1219200</xdr:colOff>
      <xdr:row>12</xdr:row>
      <xdr:rowOff>1264919</xdr:rowOff>
    </xdr:to>
    <xdr:pic>
      <xdr:nvPicPr>
        <xdr:cNvPr id="1191" name="图片 12" descr="4 (10)"/>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val="0"/>
            </a:ext>
          </a:extLst>
        </a:blip>
        <a:srcRect/>
        <a:stretch>
          <a:fillRect/>
        </a:stretch>
      </xdr:blipFill>
      <xdr:spPr>
        <a:xfrm>
          <a:off x="3511973" y="12755766"/>
          <a:ext cx="1136227" cy="1143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107950</xdr:colOff>
      <xdr:row>6</xdr:row>
      <xdr:rowOff>148167</xdr:rowOff>
    </xdr:from>
    <xdr:to>
      <xdr:col>3</xdr:col>
      <xdr:colOff>1127023</xdr:colOff>
      <xdr:row>7</xdr:row>
      <xdr:rowOff>538692</xdr:rowOff>
    </xdr:to>
    <xdr:pic>
      <xdr:nvPicPr>
        <xdr:cNvPr id="1200" name="图片 49" descr="fd4e502c8404cb9b8204fd8faaf9781"/>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val="0"/>
            </a:ext>
          </a:extLst>
        </a:blip>
        <a:srcRect/>
        <a:stretch>
          <a:fillRect/>
        </a:stretch>
      </xdr:blipFill>
      <xdr:spPr>
        <a:xfrm>
          <a:off x="4954270" y="6129867"/>
          <a:ext cx="1019073" cy="1083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139276</xdr:colOff>
      <xdr:row>6</xdr:row>
      <xdr:rowOff>232834</xdr:rowOff>
    </xdr:from>
    <xdr:to>
      <xdr:col>2</xdr:col>
      <xdr:colOff>1164978</xdr:colOff>
      <xdr:row>7</xdr:row>
      <xdr:rowOff>518584</xdr:rowOff>
    </xdr:to>
    <xdr:pic>
      <xdr:nvPicPr>
        <xdr:cNvPr id="1203" name="图片 96" descr="bx24t"/>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val="0"/>
            </a:ext>
          </a:extLst>
        </a:blip>
        <a:srcRect/>
        <a:stretch>
          <a:fillRect/>
        </a:stretch>
      </xdr:blipFill>
      <xdr:spPr>
        <a:xfrm>
          <a:off x="3568276" y="6214534"/>
          <a:ext cx="1025702" cy="979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155364</xdr:colOff>
      <xdr:row>21</xdr:row>
      <xdr:rowOff>130175</xdr:rowOff>
    </xdr:from>
    <xdr:to>
      <xdr:col>3</xdr:col>
      <xdr:colOff>1177490</xdr:colOff>
      <xdr:row>21</xdr:row>
      <xdr:rowOff>1323975</xdr:rowOff>
    </xdr:to>
    <xdr:pic>
      <xdr:nvPicPr>
        <xdr:cNvPr id="1204" name="图片 21" descr="C:/Users/Ray/AppData/Local/Temp/picturecompress_20211118150910/output_538.jpgoutput_538"/>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val="0"/>
            </a:ext>
          </a:extLst>
        </a:blip>
        <a:stretch>
          <a:fillRect/>
        </a:stretch>
      </xdr:blipFill>
      <xdr:spPr>
        <a:xfrm>
          <a:off x="5001684" y="19766915"/>
          <a:ext cx="1022126" cy="1193800"/>
        </a:xfrm>
        <a:prstGeom prst="rect">
          <a:avLst/>
        </a:prstGeom>
        <a:noFill/>
        <a:ln w="9525">
          <a:noFill/>
        </a:ln>
      </xdr:spPr>
    </xdr:pic>
    <xdr:clientData/>
  </xdr:twoCellAnchor>
  <xdr:twoCellAnchor>
    <xdr:from>
      <xdr:col>2</xdr:col>
      <xdr:colOff>98426</xdr:colOff>
      <xdr:row>21</xdr:row>
      <xdr:rowOff>68742</xdr:rowOff>
    </xdr:from>
    <xdr:to>
      <xdr:col>2</xdr:col>
      <xdr:colOff>1216026</xdr:colOff>
      <xdr:row>21</xdr:row>
      <xdr:rowOff>1381125</xdr:rowOff>
    </xdr:to>
    <xdr:pic>
      <xdr:nvPicPr>
        <xdr:cNvPr id="1213" name="图片 22" descr="C:/Users/Ray/AppData/Local/Temp/picturecompress_20211118150910/output_539.jpgoutput_539"/>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val="0"/>
            </a:ext>
          </a:extLst>
        </a:blip>
        <a:stretch>
          <a:fillRect/>
        </a:stretch>
      </xdr:blipFill>
      <xdr:spPr>
        <a:xfrm>
          <a:off x="3527426" y="19705482"/>
          <a:ext cx="1117600" cy="1312383"/>
        </a:xfrm>
        <a:prstGeom prst="rect">
          <a:avLst/>
        </a:prstGeom>
        <a:noFill/>
        <a:ln w="9525">
          <a:noFill/>
        </a:ln>
      </xdr:spPr>
    </xdr:pic>
    <xdr:clientData/>
  </xdr:twoCellAnchor>
  <xdr:twoCellAnchor>
    <xdr:from>
      <xdr:col>0</xdr:col>
      <xdr:colOff>50800</xdr:colOff>
      <xdr:row>21</xdr:row>
      <xdr:rowOff>33867</xdr:rowOff>
    </xdr:from>
    <xdr:to>
      <xdr:col>0</xdr:col>
      <xdr:colOff>856615</xdr:colOff>
      <xdr:row>21</xdr:row>
      <xdr:rowOff>303742</xdr:rowOff>
    </xdr:to>
    <xdr:pic>
      <xdr:nvPicPr>
        <xdr:cNvPr id="1214" name="图片 187"/>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val="0"/>
            </a:ext>
          </a:extLst>
        </a:blip>
        <a:stretch>
          <a:fillRect/>
        </a:stretch>
      </xdr:blipFill>
      <xdr:spPr>
        <a:xfrm>
          <a:off x="50800" y="19670607"/>
          <a:ext cx="805815" cy="269875"/>
        </a:xfrm>
        <a:prstGeom prst="rect">
          <a:avLst/>
        </a:prstGeom>
      </xdr:spPr>
    </xdr:pic>
    <xdr:clientData/>
  </xdr:twoCellAnchor>
  <xdr:twoCellAnchor>
    <xdr:from>
      <xdr:col>3</xdr:col>
      <xdr:colOff>66040</xdr:colOff>
      <xdr:row>32</xdr:row>
      <xdr:rowOff>140547</xdr:rowOff>
    </xdr:from>
    <xdr:to>
      <xdr:col>3</xdr:col>
      <xdr:colOff>1193800</xdr:colOff>
      <xdr:row>32</xdr:row>
      <xdr:rowOff>1268307</xdr:rowOff>
    </xdr:to>
    <xdr:pic>
      <xdr:nvPicPr>
        <xdr:cNvPr id="1234" name="图片 34" descr="8f4a74854aa2f7a08c0989ab47ef9c3"/>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val="0"/>
            </a:ext>
          </a:extLst>
        </a:blip>
        <a:srcRect/>
        <a:stretch>
          <a:fillRect/>
        </a:stretch>
      </xdr:blipFill>
      <xdr:spPr>
        <a:xfrm>
          <a:off x="4912360" y="31336827"/>
          <a:ext cx="112776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66887</xdr:colOff>
      <xdr:row>32</xdr:row>
      <xdr:rowOff>198457</xdr:rowOff>
    </xdr:from>
    <xdr:to>
      <xdr:col>2</xdr:col>
      <xdr:colOff>1185333</xdr:colOff>
      <xdr:row>32</xdr:row>
      <xdr:rowOff>1331805</xdr:rowOff>
    </xdr:to>
    <xdr:pic>
      <xdr:nvPicPr>
        <xdr:cNvPr id="1257" name="图片 9" descr="主图 (10)"/>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val="0"/>
            </a:ext>
          </a:extLst>
        </a:blip>
        <a:srcRect/>
        <a:stretch>
          <a:fillRect/>
        </a:stretch>
      </xdr:blipFill>
      <xdr:spPr>
        <a:xfrm>
          <a:off x="3495887" y="31394737"/>
          <a:ext cx="1118446" cy="1133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85513</xdr:colOff>
      <xdr:row>4</xdr:row>
      <xdr:rowOff>78740</xdr:rowOff>
    </xdr:from>
    <xdr:to>
      <xdr:col>3</xdr:col>
      <xdr:colOff>1274233</xdr:colOff>
      <xdr:row>4</xdr:row>
      <xdr:rowOff>1134533</xdr:rowOff>
    </xdr:to>
    <xdr:pic>
      <xdr:nvPicPr>
        <xdr:cNvPr id="1258" name="图片 2" descr="c98a68a567f1e991c2b10b0e4b93661"/>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val="0"/>
            </a:ext>
          </a:extLst>
        </a:blip>
        <a:srcRect/>
        <a:stretch>
          <a:fillRect/>
        </a:stretch>
      </xdr:blipFill>
      <xdr:spPr>
        <a:xfrm>
          <a:off x="4931833" y="3561080"/>
          <a:ext cx="1188720" cy="10557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84489</xdr:colOff>
      <xdr:row>4</xdr:row>
      <xdr:rowOff>127000</xdr:rowOff>
    </xdr:from>
    <xdr:to>
      <xdr:col>2</xdr:col>
      <xdr:colOff>1182793</xdr:colOff>
      <xdr:row>4</xdr:row>
      <xdr:rowOff>1092200</xdr:rowOff>
    </xdr:to>
    <xdr:pic>
      <xdr:nvPicPr>
        <xdr:cNvPr id="1269" name="图片 112" descr="bx19t"/>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val="0"/>
            </a:ext>
          </a:extLst>
        </a:blip>
        <a:srcRect/>
        <a:stretch>
          <a:fillRect/>
        </a:stretch>
      </xdr:blipFill>
      <xdr:spPr>
        <a:xfrm>
          <a:off x="3513489" y="3609340"/>
          <a:ext cx="1098304"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96097</xdr:colOff>
      <xdr:row>25</xdr:row>
      <xdr:rowOff>133349</xdr:rowOff>
    </xdr:from>
    <xdr:to>
      <xdr:col>3</xdr:col>
      <xdr:colOff>1131089</xdr:colOff>
      <xdr:row>25</xdr:row>
      <xdr:rowOff>1076324</xdr:rowOff>
    </xdr:to>
    <xdr:pic>
      <xdr:nvPicPr>
        <xdr:cNvPr id="1272" name="图片 8" descr="C:/Users/Ray/AppData/Local/Temp/picturecompress_20211118150910/output_515.jpgoutput_515"/>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val="0"/>
            </a:ext>
          </a:extLst>
        </a:blip>
        <a:stretch>
          <a:fillRect/>
        </a:stretch>
      </xdr:blipFill>
      <xdr:spPr>
        <a:xfrm>
          <a:off x="4942417" y="23846789"/>
          <a:ext cx="1034992" cy="942975"/>
        </a:xfrm>
        <a:prstGeom prst="rect">
          <a:avLst/>
        </a:prstGeom>
        <a:noFill/>
        <a:ln w="9525">
          <a:noFill/>
        </a:ln>
      </xdr:spPr>
    </xdr:pic>
    <xdr:clientData/>
  </xdr:twoCellAnchor>
  <xdr:twoCellAnchor>
    <xdr:from>
      <xdr:col>2</xdr:col>
      <xdr:colOff>99484</xdr:colOff>
      <xdr:row>25</xdr:row>
      <xdr:rowOff>171450</xdr:rowOff>
    </xdr:from>
    <xdr:to>
      <xdr:col>2</xdr:col>
      <xdr:colOff>1176096</xdr:colOff>
      <xdr:row>25</xdr:row>
      <xdr:rowOff>1143000</xdr:rowOff>
    </xdr:to>
    <xdr:pic>
      <xdr:nvPicPr>
        <xdr:cNvPr id="1273" name="图片 2" descr="C:/Users/Ray/AppData/Local/Temp/picturecompress_20211118150910/output_517.pngoutput_517"/>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val="0"/>
            </a:ext>
          </a:extLst>
        </a:blip>
        <a:stretch>
          <a:fillRect/>
        </a:stretch>
      </xdr:blipFill>
      <xdr:spPr>
        <a:xfrm>
          <a:off x="3528484" y="23884890"/>
          <a:ext cx="1076612" cy="971550"/>
        </a:xfrm>
        <a:prstGeom prst="rect">
          <a:avLst/>
        </a:prstGeom>
        <a:noFill/>
        <a:ln w="9525">
          <a:noFill/>
        </a:ln>
      </xdr:spPr>
    </xdr:pic>
    <xdr:clientData/>
  </xdr:twoCellAnchor>
  <xdr:twoCellAnchor>
    <xdr:from>
      <xdr:col>3</xdr:col>
      <xdr:colOff>67310</xdr:colOff>
      <xdr:row>8</xdr:row>
      <xdr:rowOff>59690</xdr:rowOff>
    </xdr:from>
    <xdr:to>
      <xdr:col>3</xdr:col>
      <xdr:colOff>1214120</xdr:colOff>
      <xdr:row>8</xdr:row>
      <xdr:rowOff>1270000</xdr:rowOff>
    </xdr:to>
    <xdr:pic>
      <xdr:nvPicPr>
        <xdr:cNvPr id="1282" name="图片 29" descr="bx39m (1)"/>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val="0"/>
            </a:ext>
          </a:extLst>
        </a:blip>
        <a:srcRect/>
        <a:stretch>
          <a:fillRect/>
        </a:stretch>
      </xdr:blipFill>
      <xdr:spPr>
        <a:xfrm>
          <a:off x="4913630" y="7428230"/>
          <a:ext cx="1146810" cy="1210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56727</xdr:colOff>
      <xdr:row>8</xdr:row>
      <xdr:rowOff>84666</xdr:rowOff>
    </xdr:from>
    <xdr:to>
      <xdr:col>2</xdr:col>
      <xdr:colOff>1197410</xdr:colOff>
      <xdr:row>8</xdr:row>
      <xdr:rowOff>1217083</xdr:rowOff>
    </xdr:to>
    <xdr:pic>
      <xdr:nvPicPr>
        <xdr:cNvPr id="1283" name="图片 57" descr="bx39m"/>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val="0"/>
            </a:ext>
          </a:extLst>
        </a:blip>
        <a:srcRect/>
        <a:stretch>
          <a:fillRect/>
        </a:stretch>
      </xdr:blipFill>
      <xdr:spPr>
        <a:xfrm>
          <a:off x="3485727" y="7453206"/>
          <a:ext cx="1140683"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67734</xdr:colOff>
      <xdr:row>9</xdr:row>
      <xdr:rowOff>135466</xdr:rowOff>
    </xdr:from>
    <xdr:to>
      <xdr:col>3</xdr:col>
      <xdr:colOff>1206698</xdr:colOff>
      <xdr:row>9</xdr:row>
      <xdr:rowOff>1261533</xdr:rowOff>
    </xdr:to>
    <xdr:pic>
      <xdr:nvPicPr>
        <xdr:cNvPr id="1286" name="图片 27" descr="bx39l (1)"/>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val="0"/>
            </a:ext>
          </a:extLst>
        </a:blip>
        <a:srcRect/>
        <a:stretch>
          <a:fillRect/>
        </a:stretch>
      </xdr:blipFill>
      <xdr:spPr>
        <a:xfrm>
          <a:off x="4914054" y="8807026"/>
          <a:ext cx="1138964" cy="1126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74506</xdr:colOff>
      <xdr:row>9</xdr:row>
      <xdr:rowOff>144763</xdr:rowOff>
    </xdr:from>
    <xdr:to>
      <xdr:col>2</xdr:col>
      <xdr:colOff>1202267</xdr:colOff>
      <xdr:row>9</xdr:row>
      <xdr:rowOff>1253066</xdr:rowOff>
    </xdr:to>
    <xdr:pic>
      <xdr:nvPicPr>
        <xdr:cNvPr id="1314" name="图片 56" descr="bx39l"/>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val="0"/>
            </a:ext>
          </a:extLst>
        </a:blip>
        <a:srcRect/>
        <a:stretch>
          <a:fillRect/>
        </a:stretch>
      </xdr:blipFill>
      <xdr:spPr>
        <a:xfrm>
          <a:off x="3503506" y="8816323"/>
          <a:ext cx="1127761" cy="110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52071</xdr:colOff>
      <xdr:row>10</xdr:row>
      <xdr:rowOff>85067</xdr:rowOff>
    </xdr:from>
    <xdr:to>
      <xdr:col>3</xdr:col>
      <xdr:colOff>1174751</xdr:colOff>
      <xdr:row>10</xdr:row>
      <xdr:rowOff>1195917</xdr:rowOff>
    </xdr:to>
    <xdr:pic>
      <xdr:nvPicPr>
        <xdr:cNvPr id="1324" name="图片 31" descr="bx39t (1)"/>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val="0"/>
            </a:ext>
          </a:extLst>
        </a:blip>
        <a:srcRect/>
        <a:stretch>
          <a:fillRect/>
        </a:stretch>
      </xdr:blipFill>
      <xdr:spPr>
        <a:xfrm>
          <a:off x="4898391" y="10067267"/>
          <a:ext cx="1122680" cy="111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60536</xdr:colOff>
      <xdr:row>10</xdr:row>
      <xdr:rowOff>148166</xdr:rowOff>
    </xdr:from>
    <xdr:to>
      <xdr:col>2</xdr:col>
      <xdr:colOff>1201977</xdr:colOff>
      <xdr:row>10</xdr:row>
      <xdr:rowOff>1206500</xdr:rowOff>
    </xdr:to>
    <xdr:pic>
      <xdr:nvPicPr>
        <xdr:cNvPr id="1328" name="图片 58" descr="bx39t"/>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val="0"/>
            </a:ext>
          </a:extLst>
        </a:blip>
        <a:srcRect/>
        <a:stretch>
          <a:fillRect/>
        </a:stretch>
      </xdr:blipFill>
      <xdr:spPr>
        <a:xfrm>
          <a:off x="3489536" y="10130366"/>
          <a:ext cx="1141441" cy="1058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123190</xdr:colOff>
      <xdr:row>13</xdr:row>
      <xdr:rowOff>169333</xdr:rowOff>
    </xdr:from>
    <xdr:to>
      <xdr:col>3</xdr:col>
      <xdr:colOff>1192513</xdr:colOff>
      <xdr:row>14</xdr:row>
      <xdr:rowOff>553297</xdr:rowOff>
    </xdr:to>
    <xdr:pic>
      <xdr:nvPicPr>
        <xdr:cNvPr id="1352" name="图片 11" descr="C:/Users/Ray/AppData/Local/Temp/picturecompress_20211118150910/output_296.jpgoutput_296"/>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4969510" y="14197753"/>
          <a:ext cx="1069323" cy="1085004"/>
        </a:xfrm>
        <a:prstGeom prst="rect">
          <a:avLst/>
        </a:prstGeom>
        <a:noFill/>
        <a:ln w="9525">
          <a:noFill/>
        </a:ln>
      </xdr:spPr>
    </xdr:pic>
    <xdr:clientData/>
  </xdr:twoCellAnchor>
  <xdr:twoCellAnchor>
    <xdr:from>
      <xdr:col>2</xdr:col>
      <xdr:colOff>190500</xdr:colOff>
      <xdr:row>13</xdr:row>
      <xdr:rowOff>194733</xdr:rowOff>
    </xdr:from>
    <xdr:to>
      <xdr:col>2</xdr:col>
      <xdr:colOff>1205717</xdr:colOff>
      <xdr:row>14</xdr:row>
      <xdr:rowOff>516679</xdr:rowOff>
    </xdr:to>
    <xdr:pic>
      <xdr:nvPicPr>
        <xdr:cNvPr id="1401" name="图片 2" descr="C:/Users/Ray/AppData/Local/Temp/picturecompress_20211118150910/output_299.jpgoutput_299"/>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3619500" y="14223153"/>
          <a:ext cx="1015217" cy="1022986"/>
        </a:xfrm>
        <a:prstGeom prst="rect">
          <a:avLst/>
        </a:prstGeom>
        <a:noFill/>
        <a:ln w="9525">
          <a:noFill/>
        </a:ln>
      </xdr:spPr>
    </xdr:pic>
    <xdr:clientData/>
  </xdr:twoCellAnchor>
  <xdr:twoCellAnchor>
    <xdr:from>
      <xdr:col>3</xdr:col>
      <xdr:colOff>109220</xdr:colOff>
      <xdr:row>19</xdr:row>
      <xdr:rowOff>140546</xdr:rowOff>
    </xdr:from>
    <xdr:to>
      <xdr:col>3</xdr:col>
      <xdr:colOff>1159933</xdr:colOff>
      <xdr:row>20</xdr:row>
      <xdr:rowOff>541866</xdr:rowOff>
    </xdr:to>
    <xdr:pic>
      <xdr:nvPicPr>
        <xdr:cNvPr id="1406" name="图片 16" descr="BX51-Lightning-优捷充电数据线10"/>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val="0"/>
            </a:ext>
          </a:extLst>
        </a:blip>
        <a:srcRect/>
        <a:stretch>
          <a:fillRect/>
        </a:stretch>
      </xdr:blipFill>
      <xdr:spPr>
        <a:xfrm>
          <a:off x="4955540" y="18375206"/>
          <a:ext cx="1050713" cy="1102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115147</xdr:colOff>
      <xdr:row>19</xdr:row>
      <xdr:rowOff>154939</xdr:rowOff>
    </xdr:from>
    <xdr:to>
      <xdr:col>2</xdr:col>
      <xdr:colOff>1176867</xdr:colOff>
      <xdr:row>20</xdr:row>
      <xdr:rowOff>567265</xdr:rowOff>
    </xdr:to>
    <xdr:pic>
      <xdr:nvPicPr>
        <xdr:cNvPr id="1413" name="图片 17" descr="BX51-Lightning-优捷充电数据线主图"/>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val="0"/>
            </a:ext>
          </a:extLst>
        </a:blip>
        <a:srcRect/>
        <a:stretch>
          <a:fillRect/>
        </a:stretch>
      </xdr:blipFill>
      <xdr:spPr>
        <a:xfrm>
          <a:off x="3544147" y="18389599"/>
          <a:ext cx="1061720" cy="1113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100754</xdr:colOff>
      <xdr:row>17</xdr:row>
      <xdr:rowOff>114300</xdr:rowOff>
    </xdr:from>
    <xdr:to>
      <xdr:col>3</xdr:col>
      <xdr:colOff>1159934</xdr:colOff>
      <xdr:row>18</xdr:row>
      <xdr:rowOff>457200</xdr:rowOff>
    </xdr:to>
    <xdr:pic>
      <xdr:nvPicPr>
        <xdr:cNvPr id="1443" name="图片 18" descr="BX51-Micro-优捷充电数据线10"/>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val="0"/>
            </a:ext>
          </a:extLst>
        </a:blip>
        <a:srcRect/>
        <a:stretch>
          <a:fillRect/>
        </a:stretch>
      </xdr:blipFill>
      <xdr:spPr>
        <a:xfrm>
          <a:off x="4947074" y="16946880"/>
          <a:ext cx="1059180" cy="1043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xdr:colOff>
      <xdr:row>17</xdr:row>
      <xdr:rowOff>111760</xdr:rowOff>
    </xdr:from>
    <xdr:to>
      <xdr:col>2</xdr:col>
      <xdr:colOff>1117600</xdr:colOff>
      <xdr:row>18</xdr:row>
      <xdr:rowOff>575734</xdr:rowOff>
    </xdr:to>
    <xdr:pic>
      <xdr:nvPicPr>
        <xdr:cNvPr id="1446" name="图片 19" descr="BX51-Micro-优捷充电数据线主图"/>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val="0"/>
            </a:ext>
          </a:extLst>
        </a:blip>
        <a:srcRect/>
        <a:stretch>
          <a:fillRect/>
        </a:stretch>
      </xdr:blipFill>
      <xdr:spPr>
        <a:xfrm>
          <a:off x="3520440" y="16944340"/>
          <a:ext cx="1026160" cy="1165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142877</xdr:colOff>
      <xdr:row>27</xdr:row>
      <xdr:rowOff>135467</xdr:rowOff>
    </xdr:from>
    <xdr:to>
      <xdr:col>2</xdr:col>
      <xdr:colOff>1163745</xdr:colOff>
      <xdr:row>27</xdr:row>
      <xdr:rowOff>1304925</xdr:rowOff>
    </xdr:to>
    <xdr:pic>
      <xdr:nvPicPr>
        <xdr:cNvPr id="1447" name="图片 112" descr="C:/Users/Ray/AppData/Local/Temp/picturecompress_20220419141539/output_5.jpgoutput_5"/>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3571877" y="26447327"/>
          <a:ext cx="1020868" cy="1169458"/>
        </a:xfrm>
        <a:prstGeom prst="rect">
          <a:avLst/>
        </a:prstGeom>
      </xdr:spPr>
    </xdr:pic>
    <xdr:clientData/>
  </xdr:twoCellAnchor>
  <xdr:twoCellAnchor>
    <xdr:from>
      <xdr:col>3</xdr:col>
      <xdr:colOff>121709</xdr:colOff>
      <xdr:row>27</xdr:row>
      <xdr:rowOff>58954</xdr:rowOff>
    </xdr:from>
    <xdr:to>
      <xdr:col>3</xdr:col>
      <xdr:colOff>1209675</xdr:colOff>
      <xdr:row>27</xdr:row>
      <xdr:rowOff>1314450</xdr:rowOff>
    </xdr:to>
    <xdr:pic>
      <xdr:nvPicPr>
        <xdr:cNvPr id="1450" name="图片 113" descr="C:/Users/Ray/AppData/Local/Temp/picturecompress_20220419141539/output_6.jpgoutput_6"/>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4968029" y="26370814"/>
          <a:ext cx="1087966" cy="1255496"/>
        </a:xfrm>
        <a:prstGeom prst="rect">
          <a:avLst/>
        </a:prstGeom>
      </xdr:spPr>
    </xdr:pic>
    <xdr:clientData/>
  </xdr:twoCellAnchor>
  <xdr:twoCellAnchor>
    <xdr:from>
      <xdr:col>2</xdr:col>
      <xdr:colOff>84667</xdr:colOff>
      <xdr:row>28</xdr:row>
      <xdr:rowOff>178435</xdr:rowOff>
    </xdr:from>
    <xdr:to>
      <xdr:col>2</xdr:col>
      <xdr:colOff>1143000</xdr:colOff>
      <xdr:row>29</xdr:row>
      <xdr:rowOff>534035</xdr:rowOff>
    </xdr:to>
    <xdr:pic>
      <xdr:nvPicPr>
        <xdr:cNvPr id="1451" name="图片 114" descr="C:/Users/Ray/AppData/Local/Temp/picturecompress_20220419141539/output_4.jpgoutput_4"/>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3513667" y="27938095"/>
          <a:ext cx="1058333" cy="1056640"/>
        </a:xfrm>
        <a:prstGeom prst="rect">
          <a:avLst/>
        </a:prstGeom>
      </xdr:spPr>
    </xdr:pic>
    <xdr:clientData/>
  </xdr:twoCellAnchor>
  <xdr:twoCellAnchor>
    <xdr:from>
      <xdr:col>3</xdr:col>
      <xdr:colOff>85513</xdr:colOff>
      <xdr:row>28</xdr:row>
      <xdr:rowOff>220133</xdr:rowOff>
    </xdr:from>
    <xdr:to>
      <xdr:col>3</xdr:col>
      <xdr:colOff>1164590</xdr:colOff>
      <xdr:row>29</xdr:row>
      <xdr:rowOff>596477</xdr:rowOff>
    </xdr:to>
    <xdr:pic>
      <xdr:nvPicPr>
        <xdr:cNvPr id="1466" name="图片 286" descr="C:/Users/Ray/AppData/Local/Temp/picturecompress_20220419141539/output_3.jpgoutput_3"/>
        <xdr:cNvPicPr>
          <a:picLocks noChangeAspect="1"/>
        </xdr:cNvPicPr>
      </xdr:nvPicPr>
      <xdr:blipFill>
        <a:blip xmlns:r="http://schemas.openxmlformats.org/officeDocument/2006/relationships" r:embed="rId696" cstate="screen">
          <a:extLst>
            <a:ext uri="{28A0092B-C50C-407E-A947-70E740481C1C}">
              <a14:useLocalDpi xmlns:a14="http://schemas.microsoft.com/office/drawing/2010/main" val="0"/>
            </a:ext>
          </a:extLst>
        </a:blip>
        <a:srcRect l="-132"/>
        <a:stretch>
          <a:fillRect/>
        </a:stretch>
      </xdr:blipFill>
      <xdr:spPr>
        <a:xfrm>
          <a:off x="4931833" y="27979793"/>
          <a:ext cx="1079077" cy="1077384"/>
        </a:xfrm>
        <a:prstGeom prst="rect">
          <a:avLst/>
        </a:prstGeom>
      </xdr:spPr>
    </xdr:pic>
    <xdr:clientData/>
  </xdr:twoCellAnchor>
  <xdr:twoCellAnchor>
    <xdr:from>
      <xdr:col>3</xdr:col>
      <xdr:colOff>116417</xdr:colOff>
      <xdr:row>31</xdr:row>
      <xdr:rowOff>153992</xdr:rowOff>
    </xdr:from>
    <xdr:to>
      <xdr:col>3</xdr:col>
      <xdr:colOff>1121833</xdr:colOff>
      <xdr:row>31</xdr:row>
      <xdr:rowOff>1295399</xdr:rowOff>
    </xdr:to>
    <xdr:pic>
      <xdr:nvPicPr>
        <xdr:cNvPr id="1467" name="图片 33" descr="84169d9277da43867c9e2660688d170"/>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val="0"/>
            </a:ext>
          </a:extLst>
        </a:blip>
        <a:srcRect/>
        <a:stretch>
          <a:fillRect/>
        </a:stretch>
      </xdr:blipFill>
      <xdr:spPr>
        <a:xfrm>
          <a:off x="4962737" y="29955812"/>
          <a:ext cx="1005416" cy="1141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77087</xdr:colOff>
      <xdr:row>31</xdr:row>
      <xdr:rowOff>148167</xdr:rowOff>
    </xdr:from>
    <xdr:to>
      <xdr:col>2</xdr:col>
      <xdr:colOff>1206500</xdr:colOff>
      <xdr:row>31</xdr:row>
      <xdr:rowOff>1319953</xdr:rowOff>
    </xdr:to>
    <xdr:pic>
      <xdr:nvPicPr>
        <xdr:cNvPr id="1471" name="图片 10" descr="主图 (11)"/>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val="0"/>
            </a:ext>
          </a:extLst>
        </a:blip>
        <a:srcRect/>
        <a:stretch>
          <a:fillRect/>
        </a:stretch>
      </xdr:blipFill>
      <xdr:spPr>
        <a:xfrm>
          <a:off x="3506087" y="29949987"/>
          <a:ext cx="1129413" cy="1171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162378</xdr:colOff>
      <xdr:row>5</xdr:row>
      <xdr:rowOff>50195</xdr:rowOff>
    </xdr:from>
    <xdr:to>
      <xdr:col>3</xdr:col>
      <xdr:colOff>1181451</xdr:colOff>
      <xdr:row>5</xdr:row>
      <xdr:rowOff>1208314</xdr:rowOff>
    </xdr:to>
    <xdr:pic>
      <xdr:nvPicPr>
        <xdr:cNvPr id="1480" name="图片 49" descr="fd4e502c8404cb9b8204fd8faaf9781"/>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val="0"/>
            </a:ext>
          </a:extLst>
        </a:blip>
        <a:srcRect/>
        <a:stretch>
          <a:fillRect/>
        </a:stretch>
      </xdr:blipFill>
      <xdr:spPr>
        <a:xfrm>
          <a:off x="5008698" y="4721255"/>
          <a:ext cx="1019073" cy="11581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161047</xdr:colOff>
      <xdr:row>5</xdr:row>
      <xdr:rowOff>80434</xdr:rowOff>
    </xdr:from>
    <xdr:to>
      <xdr:col>2</xdr:col>
      <xdr:colOff>1186749</xdr:colOff>
      <xdr:row>5</xdr:row>
      <xdr:rowOff>1153886</xdr:rowOff>
    </xdr:to>
    <xdr:pic>
      <xdr:nvPicPr>
        <xdr:cNvPr id="1484" name="图片 96" descr="bx24t"/>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val="0"/>
            </a:ext>
          </a:extLst>
        </a:blip>
        <a:srcRect/>
        <a:stretch>
          <a:fillRect/>
        </a:stretch>
      </xdr:blipFill>
      <xdr:spPr>
        <a:xfrm>
          <a:off x="3590047" y="4751494"/>
          <a:ext cx="1025702" cy="10734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74930</xdr:colOff>
      <xdr:row>3</xdr:row>
      <xdr:rowOff>100965</xdr:rowOff>
    </xdr:from>
    <xdr:to>
      <xdr:col>3</xdr:col>
      <xdr:colOff>1299845</xdr:colOff>
      <xdr:row>3</xdr:row>
      <xdr:rowOff>1325880</xdr:rowOff>
    </xdr:to>
    <xdr:pic>
      <xdr:nvPicPr>
        <xdr:cNvPr id="1486" name="图片 155" descr="C:/Users/Ray/AppData/Local/Temp/picturecompress_20211118150910/output_7.jpgoutput_7"/>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val="0"/>
            </a:ext>
          </a:extLst>
        </a:blip>
        <a:stretch>
          <a:fillRect/>
        </a:stretch>
      </xdr:blipFill>
      <xdr:spPr>
        <a:xfrm>
          <a:off x="4921250" y="2188845"/>
          <a:ext cx="1224915" cy="1224915"/>
        </a:xfrm>
        <a:prstGeom prst="rect">
          <a:avLst/>
        </a:prstGeom>
        <a:noFill/>
        <a:ln w="9525">
          <a:noFill/>
        </a:ln>
      </xdr:spPr>
    </xdr:pic>
    <xdr:clientData/>
  </xdr:twoCellAnchor>
  <xdr:twoCellAnchor>
    <xdr:from>
      <xdr:col>2</xdr:col>
      <xdr:colOff>114300</xdr:colOff>
      <xdr:row>3</xdr:row>
      <xdr:rowOff>129425</xdr:rowOff>
    </xdr:from>
    <xdr:to>
      <xdr:col>2</xdr:col>
      <xdr:colOff>1228725</xdr:colOff>
      <xdr:row>3</xdr:row>
      <xdr:rowOff>1242695</xdr:rowOff>
    </xdr:to>
    <xdr:pic>
      <xdr:nvPicPr>
        <xdr:cNvPr id="1489" name="图片 134" descr="C:/Users/Ray/AppData/Local/Temp/picturecompress_20211118150910/output_216.jpgoutput_216"/>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val="0"/>
            </a:ext>
          </a:extLst>
        </a:blip>
        <a:stretch>
          <a:fillRect/>
        </a:stretch>
      </xdr:blipFill>
      <xdr:spPr>
        <a:xfrm>
          <a:off x="3543300" y="2217305"/>
          <a:ext cx="1114425" cy="1113270"/>
        </a:xfrm>
        <a:prstGeom prst="rect">
          <a:avLst/>
        </a:prstGeom>
        <a:noFill/>
        <a:ln w="9525">
          <a:noFill/>
        </a:ln>
      </xdr:spPr>
    </xdr:pic>
    <xdr:clientData/>
  </xdr:twoCellAnchor>
  <xdr:twoCellAnchor>
    <xdr:from>
      <xdr:col>3</xdr:col>
      <xdr:colOff>66886</xdr:colOff>
      <xdr:row>11</xdr:row>
      <xdr:rowOff>104775</xdr:rowOff>
    </xdr:from>
    <xdr:to>
      <xdr:col>3</xdr:col>
      <xdr:colOff>1219199</xdr:colOff>
      <xdr:row>11</xdr:row>
      <xdr:rowOff>1264072</xdr:rowOff>
    </xdr:to>
    <xdr:pic>
      <xdr:nvPicPr>
        <xdr:cNvPr id="1490" name="图片 5" descr="8075dec9aa074c57d9a9fbc6e57a31a"/>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val="0"/>
            </a:ext>
          </a:extLst>
        </a:blip>
        <a:srcRect/>
        <a:stretch>
          <a:fillRect/>
        </a:stretch>
      </xdr:blipFill>
      <xdr:spPr>
        <a:xfrm>
          <a:off x="4913206" y="11344275"/>
          <a:ext cx="1152313" cy="11592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22861</xdr:colOff>
      <xdr:row>11</xdr:row>
      <xdr:rowOff>177800</xdr:rowOff>
    </xdr:from>
    <xdr:to>
      <xdr:col>2</xdr:col>
      <xdr:colOff>1184615</xdr:colOff>
      <xdr:row>11</xdr:row>
      <xdr:rowOff>1341120</xdr:rowOff>
    </xdr:to>
    <xdr:pic>
      <xdr:nvPicPr>
        <xdr:cNvPr id="1492" name="图片 13" descr="4 (11)"/>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val="0"/>
            </a:ext>
          </a:extLst>
        </a:blip>
        <a:srcRect/>
        <a:stretch>
          <a:fillRect/>
        </a:stretch>
      </xdr:blipFill>
      <xdr:spPr>
        <a:xfrm>
          <a:off x="3451861" y="11417300"/>
          <a:ext cx="1161754" cy="1163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104988</xdr:colOff>
      <xdr:row>15</xdr:row>
      <xdr:rowOff>270934</xdr:rowOff>
    </xdr:from>
    <xdr:to>
      <xdr:col>3</xdr:col>
      <xdr:colOff>1181101</xdr:colOff>
      <xdr:row>16</xdr:row>
      <xdr:rowOff>533399</xdr:rowOff>
    </xdr:to>
    <xdr:pic>
      <xdr:nvPicPr>
        <xdr:cNvPr id="1496" name="图片 17" descr="ec25b85f4f5a2c6f093c0f1d858b4f6"/>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val="0"/>
            </a:ext>
          </a:extLst>
        </a:blip>
        <a:srcRect/>
        <a:stretch>
          <a:fillRect/>
        </a:stretch>
      </xdr:blipFill>
      <xdr:spPr>
        <a:xfrm>
          <a:off x="4951308" y="15701434"/>
          <a:ext cx="1076113" cy="963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136736</xdr:colOff>
      <xdr:row>15</xdr:row>
      <xdr:rowOff>171451</xdr:rowOff>
    </xdr:from>
    <xdr:to>
      <xdr:col>2</xdr:col>
      <xdr:colOff>1238249</xdr:colOff>
      <xdr:row>16</xdr:row>
      <xdr:rowOff>550332</xdr:rowOff>
    </xdr:to>
    <xdr:pic>
      <xdr:nvPicPr>
        <xdr:cNvPr id="1499" name="图片 4" descr="6 (13)"/>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val="0"/>
            </a:ext>
          </a:extLst>
        </a:blip>
        <a:srcRect/>
        <a:stretch>
          <a:fillRect/>
        </a:stretch>
      </xdr:blipFill>
      <xdr:spPr>
        <a:xfrm>
          <a:off x="3565736" y="15601951"/>
          <a:ext cx="1101513" cy="1079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145838</xdr:colOff>
      <xdr:row>22</xdr:row>
      <xdr:rowOff>87090</xdr:rowOff>
    </xdr:from>
    <xdr:to>
      <xdr:col>3</xdr:col>
      <xdr:colOff>1243541</xdr:colOff>
      <xdr:row>22</xdr:row>
      <xdr:rowOff>1143000</xdr:rowOff>
    </xdr:to>
    <xdr:pic>
      <xdr:nvPicPr>
        <xdr:cNvPr id="1500" name="图片 9" descr="C:/Users/Ray/AppData/Local/Temp/picturecompress_20211118150910/output_411.jpgoutput_411"/>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4992158" y="21171630"/>
          <a:ext cx="1097703" cy="1055910"/>
        </a:xfrm>
        <a:prstGeom prst="rect">
          <a:avLst/>
        </a:prstGeom>
        <a:noFill/>
        <a:ln w="9525">
          <a:noFill/>
        </a:ln>
      </xdr:spPr>
    </xdr:pic>
    <xdr:clientData/>
  </xdr:twoCellAnchor>
  <xdr:twoCellAnchor>
    <xdr:from>
      <xdr:col>2</xdr:col>
      <xdr:colOff>89959</xdr:colOff>
      <xdr:row>22</xdr:row>
      <xdr:rowOff>76809</xdr:rowOff>
    </xdr:from>
    <xdr:to>
      <xdr:col>2</xdr:col>
      <xdr:colOff>1190626</xdr:colOff>
      <xdr:row>22</xdr:row>
      <xdr:rowOff>1123950</xdr:rowOff>
    </xdr:to>
    <xdr:pic>
      <xdr:nvPicPr>
        <xdr:cNvPr id="1503" name="图片 3" descr="C:/Users/Ray/AppData/Local/Temp/picturecompress_20211118150910/output_412.pngoutput_412"/>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3518959" y="21161349"/>
          <a:ext cx="1100667" cy="1047141"/>
        </a:xfrm>
        <a:prstGeom prst="rect">
          <a:avLst/>
        </a:prstGeom>
        <a:noFill/>
        <a:ln w="9525">
          <a:noFill/>
        </a:ln>
      </xdr:spPr>
    </xdr:pic>
    <xdr:clientData/>
  </xdr:twoCellAnchor>
  <xdr:twoCellAnchor>
    <xdr:from>
      <xdr:col>3</xdr:col>
      <xdr:colOff>57996</xdr:colOff>
      <xdr:row>23</xdr:row>
      <xdr:rowOff>194505</xdr:rowOff>
    </xdr:from>
    <xdr:to>
      <xdr:col>3</xdr:col>
      <xdr:colOff>1193799</xdr:colOff>
      <xdr:row>24</xdr:row>
      <xdr:rowOff>579966</xdr:rowOff>
    </xdr:to>
    <xdr:pic>
      <xdr:nvPicPr>
        <xdr:cNvPr id="1514" name="图片 6" descr="C:/Users/Ray/AppData/Local/Temp/picturecompress_20211118150910/output_514.jpgoutput_514"/>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4904316" y="22505865"/>
          <a:ext cx="1135803" cy="1086501"/>
        </a:xfrm>
        <a:prstGeom prst="rect">
          <a:avLst/>
        </a:prstGeom>
        <a:noFill/>
        <a:ln w="9525">
          <a:noFill/>
        </a:ln>
      </xdr:spPr>
    </xdr:pic>
    <xdr:clientData/>
  </xdr:twoCellAnchor>
  <xdr:twoCellAnchor>
    <xdr:from>
      <xdr:col>2</xdr:col>
      <xdr:colOff>95673</xdr:colOff>
      <xdr:row>23</xdr:row>
      <xdr:rowOff>192616</xdr:rowOff>
    </xdr:from>
    <xdr:to>
      <xdr:col>2</xdr:col>
      <xdr:colOff>1194376</xdr:colOff>
      <xdr:row>24</xdr:row>
      <xdr:rowOff>533399</xdr:rowOff>
    </xdr:to>
    <xdr:pic>
      <xdr:nvPicPr>
        <xdr:cNvPr id="1515" name="图片 1" descr="C:/Users/Ray/AppData/Local/Temp/picturecompress_20211118150910/output_516.pngoutput_516"/>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3524673" y="22503976"/>
          <a:ext cx="1098703" cy="1041823"/>
        </a:xfrm>
        <a:prstGeom prst="rect">
          <a:avLst/>
        </a:prstGeom>
        <a:noFill/>
        <a:ln w="9525">
          <a:noFill/>
        </a:ln>
      </xdr:spPr>
    </xdr:pic>
    <xdr:clientData/>
  </xdr:twoCellAnchor>
  <xdr:twoCellAnchor>
    <xdr:from>
      <xdr:col>2</xdr:col>
      <xdr:colOff>105835</xdr:colOff>
      <xdr:row>26</xdr:row>
      <xdr:rowOff>77894</xdr:rowOff>
    </xdr:from>
    <xdr:to>
      <xdr:col>2</xdr:col>
      <xdr:colOff>1206501</xdr:colOff>
      <xdr:row>26</xdr:row>
      <xdr:rowOff>1295400</xdr:rowOff>
    </xdr:to>
    <xdr:pic>
      <xdr:nvPicPr>
        <xdr:cNvPr id="1584" name="图片 116" descr="C:/Users/Ray/AppData/Local/Temp/picturecompress_20220419141539/output_1.jpgoutput_1"/>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3534835" y="25010534"/>
          <a:ext cx="1100666" cy="1217506"/>
        </a:xfrm>
        <a:prstGeom prst="rect">
          <a:avLst/>
        </a:prstGeom>
      </xdr:spPr>
    </xdr:pic>
    <xdr:clientData/>
  </xdr:twoCellAnchor>
  <xdr:twoCellAnchor>
    <xdr:from>
      <xdr:col>3</xdr:col>
      <xdr:colOff>115995</xdr:colOff>
      <xdr:row>26</xdr:row>
      <xdr:rowOff>86784</xdr:rowOff>
    </xdr:from>
    <xdr:to>
      <xdr:col>3</xdr:col>
      <xdr:colOff>1159723</xdr:colOff>
      <xdr:row>26</xdr:row>
      <xdr:rowOff>1266825</xdr:rowOff>
    </xdr:to>
    <xdr:pic>
      <xdr:nvPicPr>
        <xdr:cNvPr id="1588" name="图片 117" descr="C:/Users/Ray/AppData/Local/Temp/picturecompress_20220419141539/output_2.jpgoutput_2"/>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4962315" y="25019424"/>
          <a:ext cx="1043728" cy="1180041"/>
        </a:xfrm>
        <a:prstGeom prst="rect">
          <a:avLst/>
        </a:prstGeom>
      </xdr:spPr>
    </xdr:pic>
    <xdr:clientData/>
  </xdr:twoCellAnchor>
  <xdr:twoCellAnchor>
    <xdr:from>
      <xdr:col>3</xdr:col>
      <xdr:colOff>100965</xdr:colOff>
      <xdr:row>240</xdr:row>
      <xdr:rowOff>72264</xdr:rowOff>
    </xdr:from>
    <xdr:to>
      <xdr:col>3</xdr:col>
      <xdr:colOff>1220258</xdr:colOff>
      <xdr:row>240</xdr:row>
      <xdr:rowOff>1295400</xdr:rowOff>
    </xdr:to>
    <xdr:pic>
      <xdr:nvPicPr>
        <xdr:cNvPr id="1589" name="图片 37" descr="C:/Users/Ray/AppData/Local/Temp/picturecompress_20211118150939/output_38.jpgoutput_38"/>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val="0"/>
            </a:ext>
          </a:extLst>
        </a:blip>
        <a:stretch>
          <a:fillRect/>
        </a:stretch>
      </xdr:blipFill>
      <xdr:spPr>
        <a:xfrm>
          <a:off x="4947285" y="34910904"/>
          <a:ext cx="1119293" cy="1223136"/>
        </a:xfrm>
        <a:prstGeom prst="rect">
          <a:avLst/>
        </a:prstGeom>
        <a:noFill/>
        <a:ln w="9525">
          <a:noFill/>
        </a:ln>
      </xdr:spPr>
    </xdr:pic>
    <xdr:clientData/>
  </xdr:twoCellAnchor>
  <xdr:twoCellAnchor>
    <xdr:from>
      <xdr:col>2</xdr:col>
      <xdr:colOff>110068</xdr:colOff>
      <xdr:row>240</xdr:row>
      <xdr:rowOff>62876</xdr:rowOff>
    </xdr:from>
    <xdr:to>
      <xdr:col>2</xdr:col>
      <xdr:colOff>1202268</xdr:colOff>
      <xdr:row>240</xdr:row>
      <xdr:rowOff>1285875</xdr:rowOff>
    </xdr:to>
    <xdr:pic>
      <xdr:nvPicPr>
        <xdr:cNvPr id="1597" name="图片 59" descr="C:/Users/Ray/AppData/Local/Temp/picturecompress_20211118150939/output_79.jpgoutput_79"/>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val="0"/>
            </a:ext>
          </a:extLst>
        </a:blip>
        <a:stretch>
          <a:fillRect/>
        </a:stretch>
      </xdr:blipFill>
      <xdr:spPr>
        <a:xfrm>
          <a:off x="3539068" y="34901516"/>
          <a:ext cx="1092200" cy="1222999"/>
        </a:xfrm>
        <a:prstGeom prst="rect">
          <a:avLst/>
        </a:prstGeom>
        <a:noFill/>
        <a:ln w="9525">
          <a:noFill/>
        </a:ln>
      </xdr:spPr>
    </xdr:pic>
    <xdr:clientData/>
  </xdr:twoCellAnchor>
  <xdr:twoCellAnchor>
    <xdr:from>
      <xdr:col>0</xdr:col>
      <xdr:colOff>50800</xdr:colOff>
      <xdr:row>243</xdr:row>
      <xdr:rowOff>76200</xdr:rowOff>
    </xdr:from>
    <xdr:to>
      <xdr:col>0</xdr:col>
      <xdr:colOff>856615</xdr:colOff>
      <xdr:row>243</xdr:row>
      <xdr:rowOff>346075</xdr:rowOff>
    </xdr:to>
    <xdr:pic>
      <xdr:nvPicPr>
        <xdr:cNvPr id="1598" name="图片 226"/>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50800" y="39197280"/>
          <a:ext cx="805815" cy="269875"/>
        </a:xfrm>
        <a:prstGeom prst="rect">
          <a:avLst/>
        </a:prstGeom>
      </xdr:spPr>
    </xdr:pic>
    <xdr:clientData/>
  </xdr:twoCellAnchor>
  <xdr:twoCellAnchor>
    <xdr:from>
      <xdr:col>2</xdr:col>
      <xdr:colOff>152401</xdr:colOff>
      <xdr:row>243</xdr:row>
      <xdr:rowOff>346417</xdr:rowOff>
    </xdr:from>
    <xdr:to>
      <xdr:col>2</xdr:col>
      <xdr:colOff>1181101</xdr:colOff>
      <xdr:row>243</xdr:row>
      <xdr:rowOff>1386205</xdr:rowOff>
    </xdr:to>
    <xdr:pic>
      <xdr:nvPicPr>
        <xdr:cNvPr id="1600" name="图片 500" descr="1(7)"/>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val="0"/>
            </a:ext>
          </a:extLst>
        </a:blip>
        <a:stretch>
          <a:fillRect/>
        </a:stretch>
      </xdr:blipFill>
      <xdr:spPr>
        <a:xfrm>
          <a:off x="3581401" y="39467497"/>
          <a:ext cx="1028700" cy="1039788"/>
        </a:xfrm>
        <a:prstGeom prst="rect">
          <a:avLst/>
        </a:prstGeom>
      </xdr:spPr>
    </xdr:pic>
    <xdr:clientData/>
  </xdr:twoCellAnchor>
  <xdr:twoCellAnchor>
    <xdr:from>
      <xdr:col>3</xdr:col>
      <xdr:colOff>98425</xdr:colOff>
      <xdr:row>243</xdr:row>
      <xdr:rowOff>314325</xdr:rowOff>
    </xdr:from>
    <xdr:to>
      <xdr:col>3</xdr:col>
      <xdr:colOff>1190724</xdr:colOff>
      <xdr:row>243</xdr:row>
      <xdr:rowOff>1407160</xdr:rowOff>
    </xdr:to>
    <xdr:pic>
      <xdr:nvPicPr>
        <xdr:cNvPr id="1602" name="图片 521" descr="9(7)"/>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val="0"/>
            </a:ext>
          </a:extLst>
        </a:blip>
        <a:stretch>
          <a:fillRect/>
        </a:stretch>
      </xdr:blipFill>
      <xdr:spPr>
        <a:xfrm>
          <a:off x="4944745" y="39435405"/>
          <a:ext cx="1092299" cy="1092835"/>
        </a:xfrm>
        <a:prstGeom prst="rect">
          <a:avLst/>
        </a:prstGeom>
      </xdr:spPr>
    </xdr:pic>
    <xdr:clientData/>
  </xdr:twoCellAnchor>
  <xdr:twoCellAnchor>
    <xdr:from>
      <xdr:col>0</xdr:col>
      <xdr:colOff>50800</xdr:colOff>
      <xdr:row>244</xdr:row>
      <xdr:rowOff>76200</xdr:rowOff>
    </xdr:from>
    <xdr:to>
      <xdr:col>0</xdr:col>
      <xdr:colOff>856615</xdr:colOff>
      <xdr:row>244</xdr:row>
      <xdr:rowOff>346075</xdr:rowOff>
    </xdr:to>
    <xdr:pic>
      <xdr:nvPicPr>
        <xdr:cNvPr id="1608" name="图片 226"/>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50800" y="40942260"/>
          <a:ext cx="805815" cy="269875"/>
        </a:xfrm>
        <a:prstGeom prst="rect">
          <a:avLst/>
        </a:prstGeom>
      </xdr:spPr>
    </xdr:pic>
    <xdr:clientData/>
  </xdr:twoCellAnchor>
  <xdr:twoCellAnchor>
    <xdr:from>
      <xdr:col>2</xdr:col>
      <xdr:colOff>57151</xdr:colOff>
      <xdr:row>244</xdr:row>
      <xdr:rowOff>371475</xdr:rowOff>
    </xdr:from>
    <xdr:to>
      <xdr:col>2</xdr:col>
      <xdr:colOff>1163523</xdr:colOff>
      <xdr:row>244</xdr:row>
      <xdr:rowOff>1482725</xdr:rowOff>
    </xdr:to>
    <xdr:pic>
      <xdr:nvPicPr>
        <xdr:cNvPr id="1609" name="图片 501" descr="1(8)"/>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val="0"/>
            </a:ext>
          </a:extLst>
        </a:blip>
        <a:stretch>
          <a:fillRect/>
        </a:stretch>
      </xdr:blipFill>
      <xdr:spPr>
        <a:xfrm>
          <a:off x="3486151" y="41237535"/>
          <a:ext cx="1106372" cy="1111250"/>
        </a:xfrm>
        <a:prstGeom prst="rect">
          <a:avLst/>
        </a:prstGeom>
      </xdr:spPr>
    </xdr:pic>
    <xdr:clientData/>
  </xdr:twoCellAnchor>
  <xdr:twoCellAnchor>
    <xdr:from>
      <xdr:col>3</xdr:col>
      <xdr:colOff>90805</xdr:colOff>
      <xdr:row>244</xdr:row>
      <xdr:rowOff>333375</xdr:rowOff>
    </xdr:from>
    <xdr:to>
      <xdr:col>3</xdr:col>
      <xdr:colOff>1213439</xdr:colOff>
      <xdr:row>244</xdr:row>
      <xdr:rowOff>1459865</xdr:rowOff>
    </xdr:to>
    <xdr:pic>
      <xdr:nvPicPr>
        <xdr:cNvPr id="1610" name="图片 522" descr="9(8)"/>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val="0"/>
            </a:ext>
          </a:extLst>
        </a:blip>
        <a:stretch>
          <a:fillRect/>
        </a:stretch>
      </xdr:blipFill>
      <xdr:spPr>
        <a:xfrm>
          <a:off x="4937125" y="41199435"/>
          <a:ext cx="1122634" cy="1126490"/>
        </a:xfrm>
        <a:prstGeom prst="rect">
          <a:avLst/>
        </a:prstGeom>
      </xdr:spPr>
    </xdr:pic>
    <xdr:clientData/>
  </xdr:twoCellAnchor>
  <xdr:twoCellAnchor>
    <xdr:from>
      <xdr:col>0</xdr:col>
      <xdr:colOff>50800</xdr:colOff>
      <xdr:row>245</xdr:row>
      <xdr:rowOff>76200</xdr:rowOff>
    </xdr:from>
    <xdr:to>
      <xdr:col>0</xdr:col>
      <xdr:colOff>856615</xdr:colOff>
      <xdr:row>245</xdr:row>
      <xdr:rowOff>346075</xdr:rowOff>
    </xdr:to>
    <xdr:pic>
      <xdr:nvPicPr>
        <xdr:cNvPr id="1617" name="图片 226"/>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50800" y="42687240"/>
          <a:ext cx="805815" cy="269875"/>
        </a:xfrm>
        <a:prstGeom prst="rect">
          <a:avLst/>
        </a:prstGeom>
      </xdr:spPr>
    </xdr:pic>
    <xdr:clientData/>
  </xdr:twoCellAnchor>
  <xdr:twoCellAnchor>
    <xdr:from>
      <xdr:col>2</xdr:col>
      <xdr:colOff>57150</xdr:colOff>
      <xdr:row>245</xdr:row>
      <xdr:rowOff>373121</xdr:rowOff>
    </xdr:from>
    <xdr:to>
      <xdr:col>2</xdr:col>
      <xdr:colOff>1095375</xdr:colOff>
      <xdr:row>245</xdr:row>
      <xdr:rowOff>1415415</xdr:rowOff>
    </xdr:to>
    <xdr:pic>
      <xdr:nvPicPr>
        <xdr:cNvPr id="1618" name="图片 520" descr="1(9)"/>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val="0"/>
            </a:ext>
          </a:extLst>
        </a:blip>
        <a:stretch>
          <a:fillRect/>
        </a:stretch>
      </xdr:blipFill>
      <xdr:spPr>
        <a:xfrm>
          <a:off x="3486150" y="42984161"/>
          <a:ext cx="1038225" cy="1042294"/>
        </a:xfrm>
        <a:prstGeom prst="rect">
          <a:avLst/>
        </a:prstGeom>
      </xdr:spPr>
    </xdr:pic>
    <xdr:clientData/>
  </xdr:twoCellAnchor>
  <xdr:twoCellAnchor>
    <xdr:from>
      <xdr:col>3</xdr:col>
      <xdr:colOff>78740</xdr:colOff>
      <xdr:row>245</xdr:row>
      <xdr:rowOff>382631</xdr:rowOff>
    </xdr:from>
    <xdr:to>
      <xdr:col>3</xdr:col>
      <xdr:colOff>1190625</xdr:colOff>
      <xdr:row>245</xdr:row>
      <xdr:rowOff>1496695</xdr:rowOff>
    </xdr:to>
    <xdr:pic>
      <xdr:nvPicPr>
        <xdr:cNvPr id="1619" name="图片 523" descr="9(9)"/>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val="0"/>
            </a:ext>
          </a:extLst>
        </a:blip>
        <a:stretch>
          <a:fillRect/>
        </a:stretch>
      </xdr:blipFill>
      <xdr:spPr>
        <a:xfrm>
          <a:off x="4925060" y="42993671"/>
          <a:ext cx="1111885" cy="1114064"/>
        </a:xfrm>
        <a:prstGeom prst="rect">
          <a:avLst/>
        </a:prstGeom>
      </xdr:spPr>
    </xdr:pic>
    <xdr:clientData/>
  </xdr:twoCellAnchor>
  <xdr:twoCellAnchor>
    <xdr:from>
      <xdr:col>0</xdr:col>
      <xdr:colOff>50800</xdr:colOff>
      <xdr:row>241</xdr:row>
      <xdr:rowOff>76200</xdr:rowOff>
    </xdr:from>
    <xdr:to>
      <xdr:col>0</xdr:col>
      <xdr:colOff>856615</xdr:colOff>
      <xdr:row>241</xdr:row>
      <xdr:rowOff>346075</xdr:rowOff>
    </xdr:to>
    <xdr:pic>
      <xdr:nvPicPr>
        <xdr:cNvPr id="1628" name="图片 226"/>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50800" y="36248340"/>
          <a:ext cx="805815" cy="269875"/>
        </a:xfrm>
        <a:prstGeom prst="rect">
          <a:avLst/>
        </a:prstGeom>
      </xdr:spPr>
    </xdr:pic>
    <xdr:clientData/>
  </xdr:twoCellAnchor>
  <xdr:twoCellAnchor>
    <xdr:from>
      <xdr:col>2</xdr:col>
      <xdr:colOff>143934</xdr:colOff>
      <xdr:row>241</xdr:row>
      <xdr:rowOff>364914</xdr:rowOff>
    </xdr:from>
    <xdr:to>
      <xdr:col>2</xdr:col>
      <xdr:colOff>1176867</xdr:colOff>
      <xdr:row>241</xdr:row>
      <xdr:rowOff>1363133</xdr:rowOff>
    </xdr:to>
    <xdr:pic>
      <xdr:nvPicPr>
        <xdr:cNvPr id="1629" name="图片 3"/>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val="0"/>
            </a:ext>
          </a:extLst>
        </a:blip>
        <a:srcRect/>
        <a:stretch>
          <a:fillRect/>
        </a:stretch>
      </xdr:blipFill>
      <xdr:spPr>
        <a:xfrm>
          <a:off x="3572934" y="36537054"/>
          <a:ext cx="1032933" cy="998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109097</xdr:colOff>
      <xdr:row>241</xdr:row>
      <xdr:rowOff>220134</xdr:rowOff>
    </xdr:from>
    <xdr:to>
      <xdr:col>3</xdr:col>
      <xdr:colOff>1219199</xdr:colOff>
      <xdr:row>241</xdr:row>
      <xdr:rowOff>1507068</xdr:rowOff>
    </xdr:to>
    <xdr:pic>
      <xdr:nvPicPr>
        <xdr:cNvPr id="1635" name="图片 22"/>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val="0"/>
            </a:ext>
          </a:extLst>
        </a:blip>
        <a:srcRect/>
        <a:stretch>
          <a:fillRect/>
        </a:stretch>
      </xdr:blipFill>
      <xdr:spPr>
        <a:xfrm>
          <a:off x="4955417" y="36392274"/>
          <a:ext cx="1110102" cy="1286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242</xdr:row>
      <xdr:rowOff>76200</xdr:rowOff>
    </xdr:from>
    <xdr:to>
      <xdr:col>0</xdr:col>
      <xdr:colOff>856615</xdr:colOff>
      <xdr:row>242</xdr:row>
      <xdr:rowOff>346075</xdr:rowOff>
    </xdr:to>
    <xdr:pic>
      <xdr:nvPicPr>
        <xdr:cNvPr id="1636" name="图片 226"/>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50800" y="37993320"/>
          <a:ext cx="805815" cy="269875"/>
        </a:xfrm>
        <a:prstGeom prst="rect">
          <a:avLst/>
        </a:prstGeom>
      </xdr:spPr>
    </xdr:pic>
    <xdr:clientData/>
  </xdr:twoCellAnchor>
  <xdr:twoCellAnchor>
    <xdr:from>
      <xdr:col>2</xdr:col>
      <xdr:colOff>101601</xdr:colOff>
      <xdr:row>242</xdr:row>
      <xdr:rowOff>178436</xdr:rowOff>
    </xdr:from>
    <xdr:to>
      <xdr:col>2</xdr:col>
      <xdr:colOff>1176867</xdr:colOff>
      <xdr:row>243</xdr:row>
      <xdr:rowOff>0</xdr:rowOff>
    </xdr:to>
    <xdr:pic>
      <xdr:nvPicPr>
        <xdr:cNvPr id="1641" name="图片 184" descr="1665131222746"/>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val="0"/>
            </a:ext>
          </a:extLst>
        </a:blip>
        <a:stretch>
          <a:fillRect/>
        </a:stretch>
      </xdr:blipFill>
      <xdr:spPr>
        <a:xfrm>
          <a:off x="3530601" y="38095556"/>
          <a:ext cx="1075266" cy="1025524"/>
        </a:xfrm>
        <a:prstGeom prst="rect">
          <a:avLst/>
        </a:prstGeom>
      </xdr:spPr>
    </xdr:pic>
    <xdr:clientData/>
  </xdr:twoCellAnchor>
  <xdr:twoCellAnchor>
    <xdr:from>
      <xdr:col>3</xdr:col>
      <xdr:colOff>144780</xdr:colOff>
      <xdr:row>242</xdr:row>
      <xdr:rowOff>186267</xdr:rowOff>
    </xdr:from>
    <xdr:to>
      <xdr:col>3</xdr:col>
      <xdr:colOff>1174115</xdr:colOff>
      <xdr:row>243</xdr:row>
      <xdr:rowOff>0</xdr:rowOff>
    </xdr:to>
    <xdr:pic>
      <xdr:nvPicPr>
        <xdr:cNvPr id="1642" name="图片 185" descr="9"/>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val="0"/>
            </a:ext>
          </a:extLst>
        </a:blip>
        <a:stretch>
          <a:fillRect/>
        </a:stretch>
      </xdr:blipFill>
      <xdr:spPr>
        <a:xfrm>
          <a:off x="4991100" y="38103387"/>
          <a:ext cx="1029335" cy="1017693"/>
        </a:xfrm>
        <a:prstGeom prst="rect">
          <a:avLst/>
        </a:prstGeom>
      </xdr:spPr>
    </xdr:pic>
    <xdr:clientData/>
  </xdr:twoCellAnchor>
  <xdr:twoCellAnchor>
    <xdr:from>
      <xdr:col>2</xdr:col>
      <xdr:colOff>130628</xdr:colOff>
      <xdr:row>239</xdr:row>
      <xdr:rowOff>230238</xdr:rowOff>
    </xdr:from>
    <xdr:to>
      <xdr:col>2</xdr:col>
      <xdr:colOff>1306285</xdr:colOff>
      <xdr:row>239</xdr:row>
      <xdr:rowOff>1398813</xdr:rowOff>
    </xdr:to>
    <xdr:pic>
      <xdr:nvPicPr>
        <xdr:cNvPr id="1647" name="图片 166" descr="C:/Users/Ray/AppData/Local/Temp/picturecompress_20211118150939/output_202.pngoutput_202"/>
        <xdr:cNvPicPr>
          <a:picLocks noChangeAspect="1" noChangeArrowheads="1"/>
        </xdr:cNvPicPr>
      </xdr:nvPicPr>
      <xdr:blipFill>
        <a:blip xmlns:r="http://schemas.openxmlformats.org/officeDocument/2006/relationships" r:embed="rId724" cstate="screen">
          <a:extLst>
            <a:ext uri="{28A0092B-C50C-407E-A947-70E740481C1C}">
              <a14:useLocalDpi xmlns:a14="http://schemas.microsoft.com/office/drawing/2010/main" val="0"/>
            </a:ext>
          </a:extLst>
        </a:blip>
        <a:srcRect/>
        <a:stretch>
          <a:fillRect/>
        </a:stretch>
      </xdr:blipFill>
      <xdr:spPr>
        <a:xfrm>
          <a:off x="3559628" y="33537258"/>
          <a:ext cx="1175657" cy="116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138249</xdr:colOff>
      <xdr:row>239</xdr:row>
      <xdr:rowOff>195944</xdr:rowOff>
    </xdr:from>
    <xdr:to>
      <xdr:col>3</xdr:col>
      <xdr:colOff>1238851</xdr:colOff>
      <xdr:row>239</xdr:row>
      <xdr:rowOff>1303020</xdr:rowOff>
    </xdr:to>
    <xdr:pic>
      <xdr:nvPicPr>
        <xdr:cNvPr id="1648" name="图片 345" descr="8d7346c0f90ef93dde6db6468b1ffbb"/>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a:xfrm>
          <a:off x="4984569" y="33502964"/>
          <a:ext cx="1100602" cy="11070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118320</xdr:colOff>
      <xdr:row>315</xdr:row>
      <xdr:rowOff>91440</xdr:rowOff>
    </xdr:from>
    <xdr:to>
      <xdr:col>3</xdr:col>
      <xdr:colOff>1226820</xdr:colOff>
      <xdr:row>315</xdr:row>
      <xdr:rowOff>1199940</xdr:rowOff>
    </xdr:to>
    <xdr:pic>
      <xdr:nvPicPr>
        <xdr:cNvPr id="1652" name="图片 21" descr="1561361788"/>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val="0"/>
            </a:ext>
          </a:extLst>
        </a:blip>
        <a:srcRect/>
        <a:stretch>
          <a:fillRect/>
        </a:stretch>
      </xdr:blipFill>
      <xdr:spPr>
        <a:xfrm>
          <a:off x="4964640" y="46390560"/>
          <a:ext cx="1108500" cy="110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59932</xdr:colOff>
      <xdr:row>315</xdr:row>
      <xdr:rowOff>68580</xdr:rowOff>
    </xdr:from>
    <xdr:to>
      <xdr:col>2</xdr:col>
      <xdr:colOff>1203960</xdr:colOff>
      <xdr:row>315</xdr:row>
      <xdr:rowOff>1226820</xdr:rowOff>
    </xdr:to>
    <xdr:pic>
      <xdr:nvPicPr>
        <xdr:cNvPr id="1653" name="图片 10" descr="bz12t"/>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val="0"/>
            </a:ext>
          </a:extLst>
        </a:blip>
        <a:srcRect/>
        <a:stretch>
          <a:fillRect/>
        </a:stretch>
      </xdr:blipFill>
      <xdr:spPr>
        <a:xfrm>
          <a:off x="3488932" y="46367700"/>
          <a:ext cx="1144028"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125754</xdr:colOff>
      <xdr:row>317</xdr:row>
      <xdr:rowOff>125754</xdr:rowOff>
    </xdr:from>
    <xdr:to>
      <xdr:col>3</xdr:col>
      <xdr:colOff>1196340</xdr:colOff>
      <xdr:row>317</xdr:row>
      <xdr:rowOff>1196340</xdr:rowOff>
    </xdr:to>
    <xdr:pic>
      <xdr:nvPicPr>
        <xdr:cNvPr id="1657" name="图片 14" descr="1561361594(1)"/>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val="0"/>
            </a:ext>
          </a:extLst>
        </a:blip>
        <a:srcRect/>
        <a:stretch>
          <a:fillRect/>
        </a:stretch>
      </xdr:blipFill>
      <xdr:spPr>
        <a:xfrm>
          <a:off x="4972074" y="49213794"/>
          <a:ext cx="1070586" cy="1070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xdr:colOff>
      <xdr:row>317</xdr:row>
      <xdr:rowOff>128782</xdr:rowOff>
    </xdr:from>
    <xdr:to>
      <xdr:col>2</xdr:col>
      <xdr:colOff>1173480</xdr:colOff>
      <xdr:row>317</xdr:row>
      <xdr:rowOff>1226819</xdr:rowOff>
    </xdr:to>
    <xdr:pic>
      <xdr:nvPicPr>
        <xdr:cNvPr id="1658" name="图片 7" descr="bz12"/>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val="0"/>
            </a:ext>
          </a:extLst>
        </a:blip>
        <a:srcRect/>
        <a:stretch>
          <a:fillRect/>
        </a:stretch>
      </xdr:blipFill>
      <xdr:spPr>
        <a:xfrm>
          <a:off x="3497580" y="49216822"/>
          <a:ext cx="1104900" cy="10980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118320</xdr:colOff>
      <xdr:row>314</xdr:row>
      <xdr:rowOff>91440</xdr:rowOff>
    </xdr:from>
    <xdr:to>
      <xdr:col>3</xdr:col>
      <xdr:colOff>1226820</xdr:colOff>
      <xdr:row>314</xdr:row>
      <xdr:rowOff>1199940</xdr:rowOff>
    </xdr:to>
    <xdr:pic>
      <xdr:nvPicPr>
        <xdr:cNvPr id="1661" name="图片 21" descr="1561361788"/>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val="0"/>
            </a:ext>
          </a:extLst>
        </a:blip>
        <a:srcRect/>
        <a:stretch>
          <a:fillRect/>
        </a:stretch>
      </xdr:blipFill>
      <xdr:spPr>
        <a:xfrm>
          <a:off x="4964640" y="44996100"/>
          <a:ext cx="1108500" cy="110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59932</xdr:colOff>
      <xdr:row>314</xdr:row>
      <xdr:rowOff>68580</xdr:rowOff>
    </xdr:from>
    <xdr:to>
      <xdr:col>2</xdr:col>
      <xdr:colOff>1203960</xdr:colOff>
      <xdr:row>314</xdr:row>
      <xdr:rowOff>1226820</xdr:rowOff>
    </xdr:to>
    <xdr:pic>
      <xdr:nvPicPr>
        <xdr:cNvPr id="1662" name="图片 10" descr="bz12t"/>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val="0"/>
            </a:ext>
          </a:extLst>
        </a:blip>
        <a:srcRect/>
        <a:stretch>
          <a:fillRect/>
        </a:stretch>
      </xdr:blipFill>
      <xdr:spPr>
        <a:xfrm>
          <a:off x="3488932" y="44973240"/>
          <a:ext cx="1144028"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117052</xdr:colOff>
      <xdr:row>318</xdr:row>
      <xdr:rowOff>82549</xdr:rowOff>
    </xdr:from>
    <xdr:to>
      <xdr:col>3</xdr:col>
      <xdr:colOff>1203325</xdr:colOff>
      <xdr:row>318</xdr:row>
      <xdr:rowOff>1323975</xdr:rowOff>
    </xdr:to>
    <xdr:pic>
      <xdr:nvPicPr>
        <xdr:cNvPr id="1663" name="图片 5" descr="eafe636e4e04b7a3a7c913dd50ba722"/>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val="0"/>
            </a:ext>
          </a:extLst>
        </a:blip>
        <a:srcRect/>
        <a:stretch>
          <a:fillRect/>
        </a:stretch>
      </xdr:blipFill>
      <xdr:spPr>
        <a:xfrm>
          <a:off x="4963372" y="50565049"/>
          <a:ext cx="1086273" cy="1241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xdr:colOff>
      <xdr:row>318</xdr:row>
      <xdr:rowOff>166159</xdr:rowOff>
    </xdr:from>
    <xdr:to>
      <xdr:col>2</xdr:col>
      <xdr:colOff>1132416</xdr:colOff>
      <xdr:row>318</xdr:row>
      <xdr:rowOff>1314450</xdr:rowOff>
    </xdr:to>
    <xdr:pic>
      <xdr:nvPicPr>
        <xdr:cNvPr id="1664" name="图片 2" descr="2 (22)"/>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val="0"/>
            </a:ext>
          </a:extLst>
        </a:blip>
        <a:srcRect/>
        <a:stretch>
          <a:fillRect/>
        </a:stretch>
      </xdr:blipFill>
      <xdr:spPr>
        <a:xfrm>
          <a:off x="3511549" y="50648659"/>
          <a:ext cx="1049867" cy="114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318</xdr:row>
      <xdr:rowOff>42333</xdr:rowOff>
    </xdr:from>
    <xdr:to>
      <xdr:col>0</xdr:col>
      <xdr:colOff>882015</xdr:colOff>
      <xdr:row>318</xdr:row>
      <xdr:rowOff>312208</xdr:rowOff>
    </xdr:to>
    <xdr:pic>
      <xdr:nvPicPr>
        <xdr:cNvPr id="1665" name="图片 32"/>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76200" y="50524833"/>
          <a:ext cx="805815" cy="269875"/>
        </a:xfrm>
        <a:prstGeom prst="rect">
          <a:avLst/>
        </a:prstGeom>
      </xdr:spPr>
    </xdr:pic>
    <xdr:clientData/>
  </xdr:twoCellAnchor>
  <xdr:twoCellAnchor>
    <xdr:from>
      <xdr:col>3</xdr:col>
      <xdr:colOff>96220</xdr:colOff>
      <xdr:row>316</xdr:row>
      <xdr:rowOff>158316</xdr:rowOff>
    </xdr:from>
    <xdr:to>
      <xdr:col>3</xdr:col>
      <xdr:colOff>1196340</xdr:colOff>
      <xdr:row>316</xdr:row>
      <xdr:rowOff>1272540</xdr:rowOff>
    </xdr:to>
    <xdr:pic>
      <xdr:nvPicPr>
        <xdr:cNvPr id="1666" name="图片 16" descr="1561361685"/>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val="0"/>
            </a:ext>
          </a:extLst>
        </a:blip>
        <a:srcRect/>
        <a:stretch>
          <a:fillRect/>
        </a:stretch>
      </xdr:blipFill>
      <xdr:spPr>
        <a:xfrm>
          <a:off x="4942540" y="47851896"/>
          <a:ext cx="1100120" cy="1114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xdr:colOff>
      <xdr:row>316</xdr:row>
      <xdr:rowOff>152400</xdr:rowOff>
    </xdr:from>
    <xdr:to>
      <xdr:col>2</xdr:col>
      <xdr:colOff>1173480</xdr:colOff>
      <xdr:row>316</xdr:row>
      <xdr:rowOff>1287780</xdr:rowOff>
    </xdr:to>
    <xdr:pic>
      <xdr:nvPicPr>
        <xdr:cNvPr id="1667" name="图片 9" descr="bz12m"/>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val="0"/>
            </a:ext>
          </a:extLst>
        </a:blip>
        <a:srcRect/>
        <a:stretch>
          <a:fillRect/>
        </a:stretch>
      </xdr:blipFill>
      <xdr:spPr>
        <a:xfrm>
          <a:off x="3467100" y="47845980"/>
          <a:ext cx="113538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319</xdr:row>
      <xdr:rowOff>42333</xdr:rowOff>
    </xdr:from>
    <xdr:to>
      <xdr:col>0</xdr:col>
      <xdr:colOff>882015</xdr:colOff>
      <xdr:row>319</xdr:row>
      <xdr:rowOff>312208</xdr:rowOff>
    </xdr:to>
    <xdr:pic>
      <xdr:nvPicPr>
        <xdr:cNvPr id="1668" name="图片 32"/>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76200" y="51942153"/>
          <a:ext cx="805815" cy="269875"/>
        </a:xfrm>
        <a:prstGeom prst="rect">
          <a:avLst/>
        </a:prstGeom>
      </xdr:spPr>
    </xdr:pic>
    <xdr:clientData/>
  </xdr:twoCellAnchor>
  <xdr:twoCellAnchor>
    <xdr:from>
      <xdr:col>0</xdr:col>
      <xdr:colOff>76200</xdr:colOff>
      <xdr:row>321</xdr:row>
      <xdr:rowOff>42333</xdr:rowOff>
    </xdr:from>
    <xdr:to>
      <xdr:col>0</xdr:col>
      <xdr:colOff>882015</xdr:colOff>
      <xdr:row>321</xdr:row>
      <xdr:rowOff>312208</xdr:rowOff>
    </xdr:to>
    <xdr:pic>
      <xdr:nvPicPr>
        <xdr:cNvPr id="1669" name="图片 32"/>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val="0"/>
            </a:ext>
          </a:extLst>
        </a:blip>
        <a:stretch>
          <a:fillRect/>
        </a:stretch>
      </xdr:blipFill>
      <xdr:spPr>
        <a:xfrm>
          <a:off x="76200" y="53344233"/>
          <a:ext cx="805815" cy="269875"/>
        </a:xfrm>
        <a:prstGeom prst="rect">
          <a:avLst/>
        </a:prstGeom>
      </xdr:spPr>
    </xdr:pic>
    <xdr:clientData/>
  </xdr:twoCellAnchor>
  <xdr:twoCellAnchor>
    <xdr:from>
      <xdr:col>0</xdr:col>
      <xdr:colOff>981075</xdr:colOff>
      <xdr:row>319</xdr:row>
      <xdr:rowOff>57150</xdr:rowOff>
    </xdr:from>
    <xdr:to>
      <xdr:col>0</xdr:col>
      <xdr:colOff>1788795</xdr:colOff>
      <xdr:row>319</xdr:row>
      <xdr:rowOff>325120</xdr:rowOff>
    </xdr:to>
    <xdr:pic>
      <xdr:nvPicPr>
        <xdr:cNvPr id="1670" name="图片 198"/>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val="0"/>
            </a:ext>
          </a:extLst>
        </a:blip>
        <a:stretch>
          <a:fillRect/>
        </a:stretch>
      </xdr:blipFill>
      <xdr:spPr>
        <a:xfrm>
          <a:off x="981075" y="51956970"/>
          <a:ext cx="807720" cy="267970"/>
        </a:xfrm>
        <a:prstGeom prst="rect">
          <a:avLst/>
        </a:prstGeom>
        <a:noFill/>
        <a:ln w="9525">
          <a:noFill/>
        </a:ln>
      </xdr:spPr>
    </xdr:pic>
    <xdr:clientData/>
  </xdr:twoCellAnchor>
  <xdr:twoCellAnchor>
    <xdr:from>
      <xdr:col>0</xdr:col>
      <xdr:colOff>962025</xdr:colOff>
      <xdr:row>321</xdr:row>
      <xdr:rowOff>66675</xdr:rowOff>
    </xdr:from>
    <xdr:to>
      <xdr:col>0</xdr:col>
      <xdr:colOff>1769745</xdr:colOff>
      <xdr:row>321</xdr:row>
      <xdr:rowOff>334645</xdr:rowOff>
    </xdr:to>
    <xdr:pic>
      <xdr:nvPicPr>
        <xdr:cNvPr id="1671" name="图片 198"/>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val="0"/>
            </a:ext>
          </a:extLst>
        </a:blip>
        <a:stretch>
          <a:fillRect/>
        </a:stretch>
      </xdr:blipFill>
      <xdr:spPr>
        <a:xfrm>
          <a:off x="962025" y="53368575"/>
          <a:ext cx="807720" cy="267970"/>
        </a:xfrm>
        <a:prstGeom prst="rect">
          <a:avLst/>
        </a:prstGeom>
        <a:noFill/>
        <a:ln w="9525">
          <a:noFill/>
        </a:ln>
      </xdr:spPr>
    </xdr:pic>
    <xdr:clientData/>
  </xdr:twoCellAnchor>
  <xdr:twoCellAnchor>
    <xdr:from>
      <xdr:col>2</xdr:col>
      <xdr:colOff>93980</xdr:colOff>
      <xdr:row>319</xdr:row>
      <xdr:rowOff>161925</xdr:rowOff>
    </xdr:from>
    <xdr:to>
      <xdr:col>2</xdr:col>
      <xdr:colOff>1153160</xdr:colOff>
      <xdr:row>320</xdr:row>
      <xdr:rowOff>516255</xdr:rowOff>
    </xdr:to>
    <xdr:pic>
      <xdr:nvPicPr>
        <xdr:cNvPr id="1672" name="图片 117" descr="1"/>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val="0"/>
            </a:ext>
          </a:extLst>
        </a:blip>
        <a:stretch>
          <a:fillRect/>
        </a:stretch>
      </xdr:blipFill>
      <xdr:spPr>
        <a:xfrm>
          <a:off x="3522980" y="52061745"/>
          <a:ext cx="1059180" cy="1055370"/>
        </a:xfrm>
        <a:prstGeom prst="rect">
          <a:avLst/>
        </a:prstGeom>
      </xdr:spPr>
    </xdr:pic>
    <xdr:clientData/>
  </xdr:twoCellAnchor>
  <xdr:twoCellAnchor>
    <xdr:from>
      <xdr:col>3</xdr:col>
      <xdr:colOff>66675</xdr:colOff>
      <xdr:row>319</xdr:row>
      <xdr:rowOff>137795</xdr:rowOff>
    </xdr:from>
    <xdr:to>
      <xdr:col>3</xdr:col>
      <xdr:colOff>1245235</xdr:colOff>
      <xdr:row>320</xdr:row>
      <xdr:rowOff>611505</xdr:rowOff>
    </xdr:to>
    <xdr:pic>
      <xdr:nvPicPr>
        <xdr:cNvPr id="1680" name="图片 118" descr="2"/>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val="0"/>
            </a:ext>
          </a:extLst>
        </a:blip>
        <a:stretch>
          <a:fillRect/>
        </a:stretch>
      </xdr:blipFill>
      <xdr:spPr>
        <a:xfrm>
          <a:off x="4912995" y="52037615"/>
          <a:ext cx="1178560" cy="1174750"/>
        </a:xfrm>
        <a:prstGeom prst="rect">
          <a:avLst/>
        </a:prstGeom>
      </xdr:spPr>
    </xdr:pic>
    <xdr:clientData/>
  </xdr:twoCellAnchor>
  <xdr:twoCellAnchor>
    <xdr:from>
      <xdr:col>2</xdr:col>
      <xdr:colOff>95250</xdr:colOff>
      <xdr:row>321</xdr:row>
      <xdr:rowOff>48895</xdr:rowOff>
    </xdr:from>
    <xdr:to>
      <xdr:col>2</xdr:col>
      <xdr:colOff>1210310</xdr:colOff>
      <xdr:row>322</xdr:row>
      <xdr:rowOff>542925</xdr:rowOff>
    </xdr:to>
    <xdr:pic>
      <xdr:nvPicPr>
        <xdr:cNvPr id="1681" name="图片 119" descr="1"/>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val="0"/>
            </a:ext>
          </a:extLst>
        </a:blip>
        <a:stretch>
          <a:fillRect/>
        </a:stretch>
      </xdr:blipFill>
      <xdr:spPr>
        <a:xfrm>
          <a:off x="3524250" y="53350795"/>
          <a:ext cx="1115060" cy="1195070"/>
        </a:xfrm>
        <a:prstGeom prst="rect">
          <a:avLst/>
        </a:prstGeom>
      </xdr:spPr>
    </xdr:pic>
    <xdr:clientData/>
  </xdr:twoCellAnchor>
  <xdr:twoCellAnchor>
    <xdr:from>
      <xdr:col>3</xdr:col>
      <xdr:colOff>104775</xdr:colOff>
      <xdr:row>321</xdr:row>
      <xdr:rowOff>80644</xdr:rowOff>
    </xdr:from>
    <xdr:to>
      <xdr:col>3</xdr:col>
      <xdr:colOff>1245235</xdr:colOff>
      <xdr:row>322</xdr:row>
      <xdr:rowOff>561974</xdr:rowOff>
    </xdr:to>
    <xdr:pic>
      <xdr:nvPicPr>
        <xdr:cNvPr id="1684" name="图片 120" descr="2"/>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val="0"/>
            </a:ext>
          </a:extLst>
        </a:blip>
        <a:stretch>
          <a:fillRect/>
        </a:stretch>
      </xdr:blipFill>
      <xdr:spPr>
        <a:xfrm>
          <a:off x="4951095" y="53382544"/>
          <a:ext cx="1140460" cy="1182370"/>
        </a:xfrm>
        <a:prstGeom prst="rect">
          <a:avLst/>
        </a:prstGeom>
      </xdr:spPr>
    </xdr:pic>
    <xdr:clientData/>
  </xdr:twoCellAnchor>
  <xdr:twoCellAnchor>
    <xdr:from>
      <xdr:col>3</xdr:col>
      <xdr:colOff>209127</xdr:colOff>
      <xdr:row>347</xdr:row>
      <xdr:rowOff>203199</xdr:rowOff>
    </xdr:from>
    <xdr:to>
      <xdr:col>3</xdr:col>
      <xdr:colOff>1168400</xdr:colOff>
      <xdr:row>347</xdr:row>
      <xdr:rowOff>1162472</xdr:rowOff>
    </xdr:to>
    <xdr:pic>
      <xdr:nvPicPr>
        <xdr:cNvPr id="1685" name="图片 155"/>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val="0"/>
            </a:ext>
          </a:extLst>
        </a:blip>
        <a:srcRect/>
        <a:stretch>
          <a:fillRect/>
        </a:stretch>
      </xdr:blipFill>
      <xdr:spPr>
        <a:xfrm>
          <a:off x="5055447" y="55455819"/>
          <a:ext cx="959273" cy="959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93134</xdr:colOff>
      <xdr:row>347</xdr:row>
      <xdr:rowOff>157333</xdr:rowOff>
    </xdr:from>
    <xdr:to>
      <xdr:col>2</xdr:col>
      <xdr:colOff>1204234</xdr:colOff>
      <xdr:row>347</xdr:row>
      <xdr:rowOff>1261532</xdr:rowOff>
    </xdr:to>
    <xdr:pic>
      <xdr:nvPicPr>
        <xdr:cNvPr id="1686" name="图片 22" descr="bh3"/>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rcRect/>
        <a:stretch>
          <a:fillRect/>
        </a:stretch>
      </xdr:blipFill>
      <xdr:spPr>
        <a:xfrm>
          <a:off x="3522134" y="55409953"/>
          <a:ext cx="1111100" cy="1104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124776</xdr:colOff>
      <xdr:row>348</xdr:row>
      <xdr:rowOff>225028</xdr:rowOff>
    </xdr:from>
    <xdr:to>
      <xdr:col>3</xdr:col>
      <xdr:colOff>1127759</xdr:colOff>
      <xdr:row>348</xdr:row>
      <xdr:rowOff>1234440</xdr:rowOff>
    </xdr:to>
    <xdr:pic>
      <xdr:nvPicPr>
        <xdr:cNvPr id="1687" name="图片 4" descr="1558162977"/>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val="0"/>
            </a:ext>
          </a:extLst>
        </a:blip>
        <a:srcRect/>
        <a:stretch>
          <a:fillRect/>
        </a:stretch>
      </xdr:blipFill>
      <xdr:spPr>
        <a:xfrm>
          <a:off x="4971096" y="56872108"/>
          <a:ext cx="1002983" cy="10094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xdr:colOff>
      <xdr:row>348</xdr:row>
      <xdr:rowOff>191690</xdr:rowOff>
    </xdr:from>
    <xdr:to>
      <xdr:col>2</xdr:col>
      <xdr:colOff>1112520</xdr:colOff>
      <xdr:row>348</xdr:row>
      <xdr:rowOff>1226819</xdr:rowOff>
    </xdr:to>
    <xdr:pic>
      <xdr:nvPicPr>
        <xdr:cNvPr id="1689" name="图片 19" descr="bh6"/>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val="0"/>
            </a:ext>
          </a:extLst>
        </a:blip>
        <a:srcRect/>
        <a:stretch>
          <a:fillRect/>
        </a:stretch>
      </xdr:blipFill>
      <xdr:spPr>
        <a:xfrm>
          <a:off x="3512820" y="56838770"/>
          <a:ext cx="1028700" cy="1035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97972</xdr:colOff>
      <xdr:row>349</xdr:row>
      <xdr:rowOff>167640</xdr:rowOff>
    </xdr:from>
    <xdr:to>
      <xdr:col>3</xdr:col>
      <xdr:colOff>1195790</xdr:colOff>
      <xdr:row>349</xdr:row>
      <xdr:rowOff>1272540</xdr:rowOff>
    </xdr:to>
    <xdr:pic>
      <xdr:nvPicPr>
        <xdr:cNvPr id="1690" name="图片 15" descr="2"/>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val="0"/>
            </a:ext>
          </a:extLst>
        </a:blip>
        <a:srcRect/>
        <a:stretch>
          <a:fillRect/>
        </a:stretch>
      </xdr:blipFill>
      <xdr:spPr>
        <a:xfrm>
          <a:off x="4944292" y="58209180"/>
          <a:ext cx="1097818"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137159</xdr:colOff>
      <xdr:row>349</xdr:row>
      <xdr:rowOff>144780</xdr:rowOff>
    </xdr:from>
    <xdr:to>
      <xdr:col>2</xdr:col>
      <xdr:colOff>1204906</xdr:colOff>
      <xdr:row>349</xdr:row>
      <xdr:rowOff>1219200</xdr:rowOff>
    </xdr:to>
    <xdr:pic>
      <xdr:nvPicPr>
        <xdr:cNvPr id="1692" name="图片 18" descr="bh7"/>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val="0"/>
            </a:ext>
          </a:extLst>
        </a:blip>
        <a:srcRect/>
        <a:stretch>
          <a:fillRect/>
        </a:stretch>
      </xdr:blipFill>
      <xdr:spPr>
        <a:xfrm>
          <a:off x="3566159" y="58186320"/>
          <a:ext cx="1067747"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50800</xdr:colOff>
      <xdr:row>354</xdr:row>
      <xdr:rowOff>67734</xdr:rowOff>
    </xdr:from>
    <xdr:to>
      <xdr:col>0</xdr:col>
      <xdr:colOff>856615</xdr:colOff>
      <xdr:row>354</xdr:row>
      <xdr:rowOff>337609</xdr:rowOff>
    </xdr:to>
    <xdr:pic>
      <xdr:nvPicPr>
        <xdr:cNvPr id="1693"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50800" y="65599734"/>
          <a:ext cx="805815" cy="269875"/>
        </a:xfrm>
        <a:prstGeom prst="rect">
          <a:avLst/>
        </a:prstGeom>
      </xdr:spPr>
    </xdr:pic>
    <xdr:clientData/>
  </xdr:twoCellAnchor>
  <xdr:twoCellAnchor>
    <xdr:from>
      <xdr:col>0</xdr:col>
      <xdr:colOff>84667</xdr:colOff>
      <xdr:row>355</xdr:row>
      <xdr:rowOff>95250</xdr:rowOff>
    </xdr:from>
    <xdr:to>
      <xdr:col>0</xdr:col>
      <xdr:colOff>890482</xdr:colOff>
      <xdr:row>355</xdr:row>
      <xdr:rowOff>365125</xdr:rowOff>
    </xdr:to>
    <xdr:pic>
      <xdr:nvPicPr>
        <xdr:cNvPr id="1699"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84667" y="67433190"/>
          <a:ext cx="805815" cy="269875"/>
        </a:xfrm>
        <a:prstGeom prst="rect">
          <a:avLst/>
        </a:prstGeom>
      </xdr:spPr>
    </xdr:pic>
    <xdr:clientData/>
  </xdr:twoCellAnchor>
  <xdr:twoCellAnchor>
    <xdr:from>
      <xdr:col>2</xdr:col>
      <xdr:colOff>101602</xdr:colOff>
      <xdr:row>355</xdr:row>
      <xdr:rowOff>343654</xdr:rowOff>
    </xdr:from>
    <xdr:to>
      <xdr:col>2</xdr:col>
      <xdr:colOff>1143002</xdr:colOff>
      <xdr:row>355</xdr:row>
      <xdr:rowOff>1386628</xdr:rowOff>
    </xdr:to>
    <xdr:pic>
      <xdr:nvPicPr>
        <xdr:cNvPr id="1700" name="图片 35" descr="C:/Users/Ray/AppData/Local/Temp/picturecompress_20210720164159/output_154.jpgoutput_154"/>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3530602" y="67681594"/>
          <a:ext cx="1041400" cy="1042974"/>
        </a:xfrm>
        <a:prstGeom prst="rect">
          <a:avLst/>
        </a:prstGeom>
        <a:noFill/>
        <a:ln w="9525">
          <a:noFill/>
        </a:ln>
      </xdr:spPr>
    </xdr:pic>
    <xdr:clientData/>
  </xdr:twoCellAnchor>
  <xdr:twoCellAnchor>
    <xdr:from>
      <xdr:col>3</xdr:col>
      <xdr:colOff>77046</xdr:colOff>
      <xdr:row>355</xdr:row>
      <xdr:rowOff>339477</xdr:rowOff>
    </xdr:from>
    <xdr:to>
      <xdr:col>3</xdr:col>
      <xdr:colOff>1168399</xdr:colOff>
      <xdr:row>355</xdr:row>
      <xdr:rowOff>1437428</xdr:rowOff>
    </xdr:to>
    <xdr:pic>
      <xdr:nvPicPr>
        <xdr:cNvPr id="1704" name="图片 36" descr="C:/Users/Ray/AppData/Local/Temp/picturecompress_20210720164159/output_155.jpgoutput_155"/>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4923366" y="67677417"/>
          <a:ext cx="1091353" cy="1097951"/>
        </a:xfrm>
        <a:prstGeom prst="rect">
          <a:avLst/>
        </a:prstGeom>
        <a:noFill/>
        <a:ln w="9525">
          <a:noFill/>
        </a:ln>
      </xdr:spPr>
    </xdr:pic>
    <xdr:clientData/>
  </xdr:twoCellAnchor>
  <xdr:twoCellAnchor>
    <xdr:from>
      <xdr:col>2</xdr:col>
      <xdr:colOff>33867</xdr:colOff>
      <xdr:row>354</xdr:row>
      <xdr:rowOff>230592</xdr:rowOff>
    </xdr:from>
    <xdr:to>
      <xdr:col>2</xdr:col>
      <xdr:colOff>1236134</xdr:colOff>
      <xdr:row>354</xdr:row>
      <xdr:rowOff>1434676</xdr:rowOff>
    </xdr:to>
    <xdr:pic>
      <xdr:nvPicPr>
        <xdr:cNvPr id="1705" name="图片 33" descr="C:/Users/Ray/AppData/Local/Temp/picturecompress_20210720164159/output_152.jpgoutput_152"/>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val="0"/>
            </a:ext>
          </a:extLst>
        </a:blip>
        <a:stretch>
          <a:fillRect/>
        </a:stretch>
      </xdr:blipFill>
      <xdr:spPr>
        <a:xfrm>
          <a:off x="3462867" y="65762592"/>
          <a:ext cx="1202267" cy="1204084"/>
        </a:xfrm>
        <a:prstGeom prst="rect">
          <a:avLst/>
        </a:prstGeom>
        <a:noFill/>
        <a:ln w="9525">
          <a:noFill/>
        </a:ln>
      </xdr:spPr>
    </xdr:pic>
    <xdr:clientData/>
  </xdr:twoCellAnchor>
  <xdr:twoCellAnchor>
    <xdr:from>
      <xdr:col>3</xdr:col>
      <xdr:colOff>139912</xdr:colOff>
      <xdr:row>354</xdr:row>
      <xdr:rowOff>361372</xdr:rowOff>
    </xdr:from>
    <xdr:to>
      <xdr:col>3</xdr:col>
      <xdr:colOff>1160992</xdr:colOff>
      <xdr:row>354</xdr:row>
      <xdr:rowOff>1384512</xdr:rowOff>
    </xdr:to>
    <xdr:pic>
      <xdr:nvPicPr>
        <xdr:cNvPr id="1708" name="图片 34" descr="C:/Users/Ray/AppData/Local/Temp/picturecompress_20210720164159/output_153.jpgoutput_153"/>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4986232" y="65893372"/>
          <a:ext cx="1021080" cy="1023140"/>
        </a:xfrm>
        <a:prstGeom prst="rect">
          <a:avLst/>
        </a:prstGeom>
        <a:noFill/>
        <a:ln w="9525">
          <a:noFill/>
        </a:ln>
      </xdr:spPr>
    </xdr:pic>
    <xdr:clientData/>
  </xdr:twoCellAnchor>
  <xdr:twoCellAnchor>
    <xdr:from>
      <xdr:col>3</xdr:col>
      <xdr:colOff>158750</xdr:colOff>
      <xdr:row>352</xdr:row>
      <xdr:rowOff>266338</xdr:rowOff>
    </xdr:from>
    <xdr:to>
      <xdr:col>3</xdr:col>
      <xdr:colOff>1238250</xdr:colOff>
      <xdr:row>352</xdr:row>
      <xdr:rowOff>1347470</xdr:rowOff>
    </xdr:to>
    <xdr:pic>
      <xdr:nvPicPr>
        <xdr:cNvPr id="1709" name="图片 3" descr="C:/Users/Ray/AppData/Local/Temp/picturecompress_20210720164159/output_89.pngoutput_89"/>
        <xdr:cNvPicPr>
          <a:picLocks noChangeAspect="1"/>
        </xdr:cNvPicPr>
      </xdr:nvPicPr>
      <xdr:blipFill>
        <a:blip xmlns:r="http://schemas.openxmlformats.org/officeDocument/2006/relationships" r:embed="rId749" cstate="screen">
          <a:extLst>
            <a:ext uri="{28A0092B-C50C-407E-A947-70E740481C1C}">
              <a14:useLocalDpi xmlns:a14="http://schemas.microsoft.com/office/drawing/2010/main" val="0"/>
            </a:ext>
          </a:extLst>
        </a:blip>
        <a:stretch>
          <a:fillRect/>
        </a:stretch>
      </xdr:blipFill>
      <xdr:spPr>
        <a:xfrm>
          <a:off x="5005070" y="62658898"/>
          <a:ext cx="1079500" cy="1081132"/>
        </a:xfrm>
        <a:prstGeom prst="rect">
          <a:avLst/>
        </a:prstGeom>
        <a:noFill/>
        <a:ln w="9525">
          <a:noFill/>
        </a:ln>
      </xdr:spPr>
    </xdr:pic>
    <xdr:clientData/>
  </xdr:twoCellAnchor>
  <xdr:twoCellAnchor>
    <xdr:from>
      <xdr:col>2</xdr:col>
      <xdr:colOff>114301</xdr:colOff>
      <xdr:row>352</xdr:row>
      <xdr:rowOff>231487</xdr:rowOff>
    </xdr:from>
    <xdr:to>
      <xdr:col>2</xdr:col>
      <xdr:colOff>1200151</xdr:colOff>
      <xdr:row>352</xdr:row>
      <xdr:rowOff>1315085</xdr:rowOff>
    </xdr:to>
    <xdr:pic>
      <xdr:nvPicPr>
        <xdr:cNvPr id="1710" name="图片 7" descr="C:/Users/Ray/AppData/Local/Temp/picturecompress_20210720164159/output_93.jpgoutput_93"/>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val="0"/>
            </a:ext>
          </a:extLst>
        </a:blip>
        <a:stretch>
          <a:fillRect/>
        </a:stretch>
      </xdr:blipFill>
      <xdr:spPr>
        <a:xfrm>
          <a:off x="3543301" y="62624047"/>
          <a:ext cx="1085850" cy="1083598"/>
        </a:xfrm>
        <a:prstGeom prst="rect">
          <a:avLst/>
        </a:prstGeom>
        <a:noFill/>
        <a:ln w="9525">
          <a:noFill/>
        </a:ln>
      </xdr:spPr>
    </xdr:pic>
    <xdr:clientData/>
  </xdr:twoCellAnchor>
  <xdr:twoCellAnchor>
    <xdr:from>
      <xdr:col>0</xdr:col>
      <xdr:colOff>84667</xdr:colOff>
      <xdr:row>357</xdr:row>
      <xdr:rowOff>95250</xdr:rowOff>
    </xdr:from>
    <xdr:to>
      <xdr:col>0</xdr:col>
      <xdr:colOff>890482</xdr:colOff>
      <xdr:row>357</xdr:row>
      <xdr:rowOff>365125</xdr:rowOff>
    </xdr:to>
    <xdr:pic>
      <xdr:nvPicPr>
        <xdr:cNvPr id="1711"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84667" y="71045070"/>
          <a:ext cx="805815" cy="269875"/>
        </a:xfrm>
        <a:prstGeom prst="rect">
          <a:avLst/>
        </a:prstGeom>
      </xdr:spPr>
    </xdr:pic>
    <xdr:clientData/>
  </xdr:twoCellAnchor>
  <xdr:twoCellAnchor>
    <xdr:from>
      <xdr:col>2</xdr:col>
      <xdr:colOff>85726</xdr:colOff>
      <xdr:row>357</xdr:row>
      <xdr:rowOff>405365</xdr:rowOff>
    </xdr:from>
    <xdr:to>
      <xdr:col>2</xdr:col>
      <xdr:colOff>1190626</xdr:colOff>
      <xdr:row>357</xdr:row>
      <xdr:rowOff>1511935</xdr:rowOff>
    </xdr:to>
    <xdr:pic>
      <xdr:nvPicPr>
        <xdr:cNvPr id="1713" name="图片 47" descr="C:/Users/Ray/AppData/Local/Temp/picturecompress_20211105162155/output_23.jpgoutput_23"/>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val="0"/>
            </a:ext>
          </a:extLst>
        </a:blip>
        <a:stretch>
          <a:fillRect/>
        </a:stretch>
      </xdr:blipFill>
      <xdr:spPr>
        <a:xfrm>
          <a:off x="3514726" y="71355185"/>
          <a:ext cx="1104900" cy="1106570"/>
        </a:xfrm>
        <a:prstGeom prst="rect">
          <a:avLst/>
        </a:prstGeom>
        <a:noFill/>
        <a:ln w="9525">
          <a:noFill/>
        </a:ln>
      </xdr:spPr>
    </xdr:pic>
    <xdr:clientData/>
  </xdr:twoCellAnchor>
  <xdr:twoCellAnchor>
    <xdr:from>
      <xdr:col>3</xdr:col>
      <xdr:colOff>79376</xdr:colOff>
      <xdr:row>357</xdr:row>
      <xdr:rowOff>365760</xdr:rowOff>
    </xdr:from>
    <xdr:to>
      <xdr:col>3</xdr:col>
      <xdr:colOff>1266826</xdr:colOff>
      <xdr:row>357</xdr:row>
      <xdr:rowOff>1553210</xdr:rowOff>
    </xdr:to>
    <xdr:pic>
      <xdr:nvPicPr>
        <xdr:cNvPr id="1714" name="图片 18" descr="9987010d1dfab485451fe3831848fa9b_"/>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val="0"/>
            </a:ext>
          </a:extLst>
        </a:blip>
        <a:stretch>
          <a:fillRect/>
        </a:stretch>
      </xdr:blipFill>
      <xdr:spPr>
        <a:xfrm>
          <a:off x="4925696" y="71315580"/>
          <a:ext cx="1187450" cy="1187450"/>
        </a:xfrm>
        <a:prstGeom prst="rect">
          <a:avLst/>
        </a:prstGeom>
      </xdr:spPr>
    </xdr:pic>
    <xdr:clientData/>
  </xdr:twoCellAnchor>
  <xdr:twoCellAnchor>
    <xdr:from>
      <xdr:col>2</xdr:col>
      <xdr:colOff>207434</xdr:colOff>
      <xdr:row>356</xdr:row>
      <xdr:rowOff>450848</xdr:rowOff>
    </xdr:from>
    <xdr:to>
      <xdr:col>2</xdr:col>
      <xdr:colOff>1046039</xdr:colOff>
      <xdr:row>356</xdr:row>
      <xdr:rowOff>1457174</xdr:rowOff>
    </xdr:to>
    <xdr:pic>
      <xdr:nvPicPr>
        <xdr:cNvPr id="1718" name="图片 99" descr="D:\浩酷\6月末(43).png"/>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val="0"/>
            </a:ext>
          </a:extLst>
        </a:blip>
        <a:srcRect/>
        <a:stretch>
          <a:fillRect/>
        </a:stretch>
      </xdr:blipFill>
      <xdr:spPr>
        <a:xfrm>
          <a:off x="3636434" y="69594728"/>
          <a:ext cx="838605" cy="1006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235252</xdr:colOff>
      <xdr:row>356</xdr:row>
      <xdr:rowOff>467783</xdr:rowOff>
    </xdr:from>
    <xdr:to>
      <xdr:col>3</xdr:col>
      <xdr:colOff>1076374</xdr:colOff>
      <xdr:row>356</xdr:row>
      <xdr:rowOff>1477129</xdr:rowOff>
    </xdr:to>
    <xdr:pic>
      <xdr:nvPicPr>
        <xdr:cNvPr id="1719" name="图片 236" descr="D:\浩酷\6月末(44).png"/>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val="0"/>
            </a:ext>
          </a:extLst>
        </a:blip>
        <a:srcRect/>
        <a:stretch>
          <a:fillRect/>
        </a:stretch>
      </xdr:blipFill>
      <xdr:spPr>
        <a:xfrm>
          <a:off x="5081572" y="69611663"/>
          <a:ext cx="841122" cy="100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84667</xdr:colOff>
      <xdr:row>356</xdr:row>
      <xdr:rowOff>95250</xdr:rowOff>
    </xdr:from>
    <xdr:to>
      <xdr:col>0</xdr:col>
      <xdr:colOff>890482</xdr:colOff>
      <xdr:row>356</xdr:row>
      <xdr:rowOff>365125</xdr:rowOff>
    </xdr:to>
    <xdr:pic>
      <xdr:nvPicPr>
        <xdr:cNvPr id="1720"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84667" y="69239130"/>
          <a:ext cx="805815" cy="269875"/>
        </a:xfrm>
        <a:prstGeom prst="rect">
          <a:avLst/>
        </a:prstGeom>
      </xdr:spPr>
    </xdr:pic>
    <xdr:clientData/>
  </xdr:twoCellAnchor>
  <xdr:twoCellAnchor>
    <xdr:from>
      <xdr:col>0</xdr:col>
      <xdr:colOff>84667</xdr:colOff>
      <xdr:row>361</xdr:row>
      <xdr:rowOff>95250</xdr:rowOff>
    </xdr:from>
    <xdr:to>
      <xdr:col>0</xdr:col>
      <xdr:colOff>890482</xdr:colOff>
      <xdr:row>361</xdr:row>
      <xdr:rowOff>365125</xdr:rowOff>
    </xdr:to>
    <xdr:pic>
      <xdr:nvPicPr>
        <xdr:cNvPr id="1721"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84667" y="78268830"/>
          <a:ext cx="805815" cy="269875"/>
        </a:xfrm>
        <a:prstGeom prst="rect">
          <a:avLst/>
        </a:prstGeom>
      </xdr:spPr>
    </xdr:pic>
    <xdr:clientData/>
  </xdr:twoCellAnchor>
  <xdr:twoCellAnchor>
    <xdr:from>
      <xdr:col>0</xdr:col>
      <xdr:colOff>962025</xdr:colOff>
      <xdr:row>361</xdr:row>
      <xdr:rowOff>95250</xdr:rowOff>
    </xdr:from>
    <xdr:to>
      <xdr:col>0</xdr:col>
      <xdr:colOff>1769110</xdr:colOff>
      <xdr:row>361</xdr:row>
      <xdr:rowOff>365125</xdr:rowOff>
    </xdr:to>
    <xdr:pic>
      <xdr:nvPicPr>
        <xdr:cNvPr id="1725" name="图片 27"/>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val="0"/>
            </a:ext>
          </a:extLst>
        </a:blip>
        <a:stretch>
          <a:fillRect/>
        </a:stretch>
      </xdr:blipFill>
      <xdr:spPr>
        <a:xfrm>
          <a:off x="962025" y="78268830"/>
          <a:ext cx="807085" cy="269875"/>
        </a:xfrm>
        <a:prstGeom prst="rect">
          <a:avLst/>
        </a:prstGeom>
      </xdr:spPr>
    </xdr:pic>
    <xdr:clientData/>
  </xdr:twoCellAnchor>
  <xdr:twoCellAnchor>
    <xdr:from>
      <xdr:col>2</xdr:col>
      <xdr:colOff>76201</xdr:colOff>
      <xdr:row>361</xdr:row>
      <xdr:rowOff>371474</xdr:rowOff>
    </xdr:from>
    <xdr:to>
      <xdr:col>2</xdr:col>
      <xdr:colOff>1172309</xdr:colOff>
      <xdr:row>361</xdr:row>
      <xdr:rowOff>1468119</xdr:rowOff>
    </xdr:to>
    <xdr:pic>
      <xdr:nvPicPr>
        <xdr:cNvPr id="1726" name="图片 32" descr="1"/>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val="0"/>
            </a:ext>
          </a:extLst>
        </a:blip>
        <a:stretch>
          <a:fillRect/>
        </a:stretch>
      </xdr:blipFill>
      <xdr:spPr>
        <a:xfrm>
          <a:off x="3505201" y="78545054"/>
          <a:ext cx="1096108" cy="1096645"/>
        </a:xfrm>
        <a:prstGeom prst="rect">
          <a:avLst/>
        </a:prstGeom>
      </xdr:spPr>
    </xdr:pic>
    <xdr:clientData/>
  </xdr:twoCellAnchor>
  <xdr:twoCellAnchor>
    <xdr:from>
      <xdr:col>3</xdr:col>
      <xdr:colOff>113665</xdr:colOff>
      <xdr:row>361</xdr:row>
      <xdr:rowOff>393681</xdr:rowOff>
    </xdr:from>
    <xdr:to>
      <xdr:col>3</xdr:col>
      <xdr:colOff>1200150</xdr:colOff>
      <xdr:row>361</xdr:row>
      <xdr:rowOff>1483360</xdr:rowOff>
    </xdr:to>
    <xdr:pic>
      <xdr:nvPicPr>
        <xdr:cNvPr id="1730" name="图片 33" descr="9"/>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val="0"/>
            </a:ext>
          </a:extLst>
        </a:blip>
        <a:stretch>
          <a:fillRect/>
        </a:stretch>
      </xdr:blipFill>
      <xdr:spPr>
        <a:xfrm>
          <a:off x="4959985" y="78567261"/>
          <a:ext cx="1086485" cy="1089679"/>
        </a:xfrm>
        <a:prstGeom prst="rect">
          <a:avLst/>
        </a:prstGeom>
      </xdr:spPr>
    </xdr:pic>
    <xdr:clientData/>
  </xdr:twoCellAnchor>
  <xdr:twoCellAnchor>
    <xdr:from>
      <xdr:col>2</xdr:col>
      <xdr:colOff>76200</xdr:colOff>
      <xdr:row>353</xdr:row>
      <xdr:rowOff>166280</xdr:rowOff>
    </xdr:from>
    <xdr:to>
      <xdr:col>2</xdr:col>
      <xdr:colOff>1236133</xdr:colOff>
      <xdr:row>353</xdr:row>
      <xdr:rowOff>1340273</xdr:rowOff>
    </xdr:to>
    <xdr:pic>
      <xdr:nvPicPr>
        <xdr:cNvPr id="1731" name="图片 5" descr="4288332c105c63ce6bafa74aa6c51ac"/>
        <xdr:cNvPicPr>
          <a:picLocks noChangeAspect="1" noChangeArrowheads="1"/>
        </xdr:cNvPicPr>
      </xdr:nvPicPr>
      <xdr:blipFill>
        <a:blip xmlns:r="http://schemas.openxmlformats.org/officeDocument/2006/relationships" r:embed="rId758" cstate="print">
          <a:extLst>
            <a:ext uri="{28A0092B-C50C-407E-A947-70E740481C1C}">
              <a14:useLocalDpi xmlns:a14="http://schemas.microsoft.com/office/drawing/2010/main" val="0"/>
            </a:ext>
          </a:extLst>
        </a:blip>
        <a:srcRect/>
        <a:stretch>
          <a:fillRect/>
        </a:stretch>
      </xdr:blipFill>
      <xdr:spPr>
        <a:xfrm>
          <a:off x="3505200" y="64120940"/>
          <a:ext cx="1159933" cy="1173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83820</xdr:colOff>
      <xdr:row>353</xdr:row>
      <xdr:rowOff>220134</xdr:rowOff>
    </xdr:from>
    <xdr:to>
      <xdr:col>3</xdr:col>
      <xdr:colOff>1190545</xdr:colOff>
      <xdr:row>353</xdr:row>
      <xdr:rowOff>1340274</xdr:rowOff>
    </xdr:to>
    <xdr:pic>
      <xdr:nvPicPr>
        <xdr:cNvPr id="1734" name="图片 6" descr="eafefc503aea8191e5e1168390cd649"/>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a:xfrm>
          <a:off x="4930140" y="64174794"/>
          <a:ext cx="1106725"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35984</xdr:colOff>
      <xdr:row>353</xdr:row>
      <xdr:rowOff>59267</xdr:rowOff>
    </xdr:from>
    <xdr:to>
      <xdr:col>0</xdr:col>
      <xdr:colOff>841799</xdr:colOff>
      <xdr:row>353</xdr:row>
      <xdr:rowOff>329142</xdr:rowOff>
    </xdr:to>
    <xdr:pic>
      <xdr:nvPicPr>
        <xdr:cNvPr id="1735"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35984" y="64013927"/>
          <a:ext cx="805815" cy="269875"/>
        </a:xfrm>
        <a:prstGeom prst="rect">
          <a:avLst/>
        </a:prstGeom>
      </xdr:spPr>
    </xdr:pic>
    <xdr:clientData/>
  </xdr:twoCellAnchor>
  <xdr:twoCellAnchor>
    <xdr:from>
      <xdr:col>3</xdr:col>
      <xdr:colOff>101600</xdr:colOff>
      <xdr:row>350</xdr:row>
      <xdr:rowOff>142168</xdr:rowOff>
    </xdr:from>
    <xdr:to>
      <xdr:col>3</xdr:col>
      <xdr:colOff>1219200</xdr:colOff>
      <xdr:row>350</xdr:row>
      <xdr:rowOff>1259205</xdr:rowOff>
    </xdr:to>
    <xdr:pic>
      <xdr:nvPicPr>
        <xdr:cNvPr id="1736" name="图片 7" descr="C:/Users/Ray/AppData/Local/Temp/picturecompress_20210720164159/output_76.jpgoutput_76"/>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val="0"/>
            </a:ext>
          </a:extLst>
        </a:blip>
        <a:stretch>
          <a:fillRect/>
        </a:stretch>
      </xdr:blipFill>
      <xdr:spPr>
        <a:xfrm>
          <a:off x="4947920" y="59578168"/>
          <a:ext cx="1117600" cy="1117037"/>
        </a:xfrm>
        <a:prstGeom prst="rect">
          <a:avLst/>
        </a:prstGeom>
        <a:noFill/>
        <a:ln w="9525">
          <a:noFill/>
        </a:ln>
      </xdr:spPr>
    </xdr:pic>
    <xdr:clientData/>
  </xdr:twoCellAnchor>
  <xdr:twoCellAnchor>
    <xdr:from>
      <xdr:col>2</xdr:col>
      <xdr:colOff>85725</xdr:colOff>
      <xdr:row>350</xdr:row>
      <xdr:rowOff>171450</xdr:rowOff>
    </xdr:from>
    <xdr:to>
      <xdr:col>2</xdr:col>
      <xdr:colOff>1177152</xdr:colOff>
      <xdr:row>350</xdr:row>
      <xdr:rowOff>1261745</xdr:rowOff>
    </xdr:to>
    <xdr:pic>
      <xdr:nvPicPr>
        <xdr:cNvPr id="1740" name="图片 17" descr="C:/Users/Ray/AppData/Local/Temp/picturecompress_20210720164159/output_103.jpgoutput_103"/>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val="0"/>
            </a:ext>
          </a:extLst>
        </a:blip>
        <a:stretch>
          <a:fillRect/>
        </a:stretch>
      </xdr:blipFill>
      <xdr:spPr>
        <a:xfrm>
          <a:off x="3514725" y="59607450"/>
          <a:ext cx="1091427" cy="1090295"/>
        </a:xfrm>
        <a:prstGeom prst="rect">
          <a:avLst/>
        </a:prstGeom>
        <a:noFill/>
        <a:ln w="9525">
          <a:noFill/>
        </a:ln>
      </xdr:spPr>
    </xdr:pic>
    <xdr:clientData/>
  </xdr:twoCellAnchor>
  <xdr:twoCellAnchor>
    <xdr:from>
      <xdr:col>0</xdr:col>
      <xdr:colOff>84667</xdr:colOff>
      <xdr:row>358</xdr:row>
      <xdr:rowOff>95250</xdr:rowOff>
    </xdr:from>
    <xdr:to>
      <xdr:col>0</xdr:col>
      <xdr:colOff>890482</xdr:colOff>
      <xdr:row>358</xdr:row>
      <xdr:rowOff>365125</xdr:rowOff>
    </xdr:to>
    <xdr:pic>
      <xdr:nvPicPr>
        <xdr:cNvPr id="1741"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84667" y="72851010"/>
          <a:ext cx="805815" cy="269875"/>
        </a:xfrm>
        <a:prstGeom prst="rect">
          <a:avLst/>
        </a:prstGeom>
      </xdr:spPr>
    </xdr:pic>
    <xdr:clientData/>
  </xdr:twoCellAnchor>
  <xdr:twoCellAnchor>
    <xdr:from>
      <xdr:col>2</xdr:col>
      <xdr:colOff>95250</xdr:colOff>
      <xdr:row>358</xdr:row>
      <xdr:rowOff>400801</xdr:rowOff>
    </xdr:from>
    <xdr:to>
      <xdr:col>2</xdr:col>
      <xdr:colOff>1152525</xdr:colOff>
      <xdr:row>358</xdr:row>
      <xdr:rowOff>1458594</xdr:rowOff>
    </xdr:to>
    <xdr:pic>
      <xdr:nvPicPr>
        <xdr:cNvPr id="1745" name="图片 75" descr="BH100"/>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val="0"/>
            </a:ext>
          </a:extLst>
        </a:blip>
        <a:stretch>
          <a:fillRect/>
        </a:stretch>
      </xdr:blipFill>
      <xdr:spPr>
        <a:xfrm>
          <a:off x="3524250" y="73156561"/>
          <a:ext cx="1057275" cy="1057793"/>
        </a:xfrm>
        <a:prstGeom prst="rect">
          <a:avLst/>
        </a:prstGeom>
      </xdr:spPr>
    </xdr:pic>
    <xdr:clientData/>
  </xdr:twoCellAnchor>
  <xdr:twoCellAnchor>
    <xdr:from>
      <xdr:col>3</xdr:col>
      <xdr:colOff>239395</xdr:colOff>
      <xdr:row>358</xdr:row>
      <xdr:rowOff>390524</xdr:rowOff>
    </xdr:from>
    <xdr:to>
      <xdr:col>3</xdr:col>
      <xdr:colOff>1202870</xdr:colOff>
      <xdr:row>358</xdr:row>
      <xdr:rowOff>1356359</xdr:rowOff>
    </xdr:to>
    <xdr:pic>
      <xdr:nvPicPr>
        <xdr:cNvPr id="1746" name="图片 76" descr="BH100-"/>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val="0"/>
            </a:ext>
          </a:extLst>
        </a:blip>
        <a:stretch>
          <a:fillRect/>
        </a:stretch>
      </xdr:blipFill>
      <xdr:spPr>
        <a:xfrm>
          <a:off x="5085715" y="73146284"/>
          <a:ext cx="963475" cy="965835"/>
        </a:xfrm>
        <a:prstGeom prst="rect">
          <a:avLst/>
        </a:prstGeom>
      </xdr:spPr>
    </xdr:pic>
    <xdr:clientData/>
  </xdr:twoCellAnchor>
  <xdr:twoCellAnchor>
    <xdr:from>
      <xdr:col>0</xdr:col>
      <xdr:colOff>84667</xdr:colOff>
      <xdr:row>360</xdr:row>
      <xdr:rowOff>95250</xdr:rowOff>
    </xdr:from>
    <xdr:to>
      <xdr:col>0</xdr:col>
      <xdr:colOff>890482</xdr:colOff>
      <xdr:row>360</xdr:row>
      <xdr:rowOff>365125</xdr:rowOff>
    </xdr:to>
    <xdr:pic>
      <xdr:nvPicPr>
        <xdr:cNvPr id="1749"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84667" y="76462890"/>
          <a:ext cx="805815" cy="269875"/>
        </a:xfrm>
        <a:prstGeom prst="rect">
          <a:avLst/>
        </a:prstGeom>
      </xdr:spPr>
    </xdr:pic>
    <xdr:clientData/>
  </xdr:twoCellAnchor>
  <xdr:twoCellAnchor>
    <xdr:from>
      <xdr:col>2</xdr:col>
      <xdr:colOff>85725</xdr:colOff>
      <xdr:row>360</xdr:row>
      <xdr:rowOff>276224</xdr:rowOff>
    </xdr:from>
    <xdr:to>
      <xdr:col>2</xdr:col>
      <xdr:colOff>1132206</xdr:colOff>
      <xdr:row>360</xdr:row>
      <xdr:rowOff>1322705</xdr:rowOff>
    </xdr:to>
    <xdr:pic>
      <xdr:nvPicPr>
        <xdr:cNvPr id="1750" name="图片 166" descr="1"/>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val="0"/>
            </a:ext>
          </a:extLst>
        </a:blip>
        <a:stretch>
          <a:fillRect/>
        </a:stretch>
      </xdr:blipFill>
      <xdr:spPr>
        <a:xfrm>
          <a:off x="3514725" y="76643864"/>
          <a:ext cx="1046481" cy="1046481"/>
        </a:xfrm>
        <a:prstGeom prst="rect">
          <a:avLst/>
        </a:prstGeom>
      </xdr:spPr>
    </xdr:pic>
    <xdr:clientData/>
  </xdr:twoCellAnchor>
  <xdr:twoCellAnchor>
    <xdr:from>
      <xdr:col>3</xdr:col>
      <xdr:colOff>106469</xdr:colOff>
      <xdr:row>360</xdr:row>
      <xdr:rowOff>326179</xdr:rowOff>
    </xdr:from>
    <xdr:to>
      <xdr:col>3</xdr:col>
      <xdr:colOff>1219200</xdr:colOff>
      <xdr:row>360</xdr:row>
      <xdr:rowOff>1438910</xdr:rowOff>
    </xdr:to>
    <xdr:pic>
      <xdr:nvPicPr>
        <xdr:cNvPr id="1753" name="图片 167" descr="2"/>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val="0"/>
            </a:ext>
          </a:extLst>
        </a:blip>
        <a:stretch>
          <a:fillRect/>
        </a:stretch>
      </xdr:blipFill>
      <xdr:spPr>
        <a:xfrm>
          <a:off x="4952789" y="76693819"/>
          <a:ext cx="1112731" cy="1112731"/>
        </a:xfrm>
        <a:prstGeom prst="rect">
          <a:avLst/>
        </a:prstGeom>
      </xdr:spPr>
    </xdr:pic>
    <xdr:clientData/>
  </xdr:twoCellAnchor>
  <xdr:twoCellAnchor>
    <xdr:from>
      <xdr:col>2</xdr:col>
      <xdr:colOff>104775</xdr:colOff>
      <xdr:row>351</xdr:row>
      <xdr:rowOff>216941</xdr:rowOff>
    </xdr:from>
    <xdr:to>
      <xdr:col>2</xdr:col>
      <xdr:colOff>1219200</xdr:colOff>
      <xdr:row>351</xdr:row>
      <xdr:rowOff>1329055</xdr:rowOff>
    </xdr:to>
    <xdr:pic>
      <xdr:nvPicPr>
        <xdr:cNvPr id="1754" name="图片 8" descr="C:/Users/Ray/AppData/Local/Temp/picturecompress_20210720164159/output_94.jpgoutput_94"/>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val="0"/>
            </a:ext>
          </a:extLst>
        </a:blip>
        <a:stretch>
          <a:fillRect/>
        </a:stretch>
      </xdr:blipFill>
      <xdr:spPr>
        <a:xfrm>
          <a:off x="3533775" y="61047401"/>
          <a:ext cx="1114425" cy="1112114"/>
        </a:xfrm>
        <a:prstGeom prst="rect">
          <a:avLst/>
        </a:prstGeom>
        <a:noFill/>
        <a:ln w="9525">
          <a:noFill/>
        </a:ln>
      </xdr:spPr>
    </xdr:pic>
    <xdr:clientData/>
  </xdr:twoCellAnchor>
  <xdr:twoCellAnchor>
    <xdr:from>
      <xdr:col>3</xdr:col>
      <xdr:colOff>96945</xdr:colOff>
      <xdr:row>351</xdr:row>
      <xdr:rowOff>221404</xdr:rowOff>
    </xdr:from>
    <xdr:to>
      <xdr:col>3</xdr:col>
      <xdr:colOff>1181101</xdr:colOff>
      <xdr:row>351</xdr:row>
      <xdr:rowOff>1305560</xdr:rowOff>
    </xdr:to>
    <xdr:pic>
      <xdr:nvPicPr>
        <xdr:cNvPr id="1757" name="图片 7" descr="C:/Users/Ray/AppData/Local/Temp/picturecompress_20210720165142/output_80.jpgoutput_80"/>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val="0"/>
            </a:ext>
          </a:extLst>
        </a:blip>
        <a:stretch>
          <a:fillRect/>
        </a:stretch>
      </xdr:blipFill>
      <xdr:spPr>
        <a:xfrm>
          <a:off x="4943265" y="61051864"/>
          <a:ext cx="1084156" cy="1084156"/>
        </a:xfrm>
        <a:prstGeom prst="rect">
          <a:avLst/>
        </a:prstGeom>
        <a:noFill/>
        <a:ln w="9525">
          <a:noFill/>
        </a:ln>
      </xdr:spPr>
    </xdr:pic>
    <xdr:clientData/>
  </xdr:twoCellAnchor>
  <xdr:twoCellAnchor>
    <xdr:from>
      <xdr:col>0</xdr:col>
      <xdr:colOff>84667</xdr:colOff>
      <xdr:row>359</xdr:row>
      <xdr:rowOff>95250</xdr:rowOff>
    </xdr:from>
    <xdr:to>
      <xdr:col>0</xdr:col>
      <xdr:colOff>890482</xdr:colOff>
      <xdr:row>359</xdr:row>
      <xdr:rowOff>365125</xdr:rowOff>
    </xdr:to>
    <xdr:pic>
      <xdr:nvPicPr>
        <xdr:cNvPr id="1758" name="图片 18"/>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val="0"/>
            </a:ext>
          </a:extLst>
        </a:blip>
        <a:stretch>
          <a:fillRect/>
        </a:stretch>
      </xdr:blipFill>
      <xdr:spPr>
        <a:xfrm>
          <a:off x="84667" y="74656950"/>
          <a:ext cx="805815" cy="269875"/>
        </a:xfrm>
        <a:prstGeom prst="rect">
          <a:avLst/>
        </a:prstGeom>
      </xdr:spPr>
    </xdr:pic>
    <xdr:clientData/>
  </xdr:twoCellAnchor>
  <xdr:twoCellAnchor>
    <xdr:from>
      <xdr:col>2</xdr:col>
      <xdr:colOff>76200</xdr:colOff>
      <xdr:row>359</xdr:row>
      <xdr:rowOff>342900</xdr:rowOff>
    </xdr:from>
    <xdr:to>
      <xdr:col>2</xdr:col>
      <xdr:colOff>1181735</xdr:colOff>
      <xdr:row>359</xdr:row>
      <xdr:rowOff>1448435</xdr:rowOff>
    </xdr:to>
    <xdr:pic>
      <xdr:nvPicPr>
        <xdr:cNvPr id="1759" name="图片 104" descr="1(1)"/>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val="0"/>
            </a:ext>
          </a:extLst>
        </a:blip>
        <a:stretch>
          <a:fillRect/>
        </a:stretch>
      </xdr:blipFill>
      <xdr:spPr>
        <a:xfrm>
          <a:off x="3505200" y="74904600"/>
          <a:ext cx="1105535" cy="1105535"/>
        </a:xfrm>
        <a:prstGeom prst="rect">
          <a:avLst/>
        </a:prstGeom>
      </xdr:spPr>
    </xdr:pic>
    <xdr:clientData/>
  </xdr:twoCellAnchor>
  <xdr:twoCellAnchor>
    <xdr:from>
      <xdr:col>3</xdr:col>
      <xdr:colOff>102024</xdr:colOff>
      <xdr:row>359</xdr:row>
      <xdr:rowOff>359199</xdr:rowOff>
    </xdr:from>
    <xdr:to>
      <xdr:col>3</xdr:col>
      <xdr:colOff>1190625</xdr:colOff>
      <xdr:row>359</xdr:row>
      <xdr:rowOff>1447800</xdr:rowOff>
    </xdr:to>
    <xdr:pic>
      <xdr:nvPicPr>
        <xdr:cNvPr id="1760" name="图片 120" descr="9(1)"/>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val="0"/>
            </a:ext>
          </a:extLst>
        </a:blip>
        <a:stretch>
          <a:fillRect/>
        </a:stretch>
      </xdr:blipFill>
      <xdr:spPr>
        <a:xfrm>
          <a:off x="4948344" y="74920899"/>
          <a:ext cx="1088601" cy="1088601"/>
        </a:xfrm>
        <a:prstGeom prst="rect">
          <a:avLst/>
        </a:prstGeom>
      </xdr:spPr>
    </xdr:pic>
    <xdr:clientData/>
  </xdr:twoCellAnchor>
  <xdr:twoCellAnchor>
    <xdr:from>
      <xdr:col>2</xdr:col>
      <xdr:colOff>57151</xdr:colOff>
      <xdr:row>308</xdr:row>
      <xdr:rowOff>257175</xdr:rowOff>
    </xdr:from>
    <xdr:to>
      <xdr:col>2</xdr:col>
      <xdr:colOff>1213671</xdr:colOff>
      <xdr:row>308</xdr:row>
      <xdr:rowOff>1420495</xdr:rowOff>
    </xdr:to>
    <xdr:pic>
      <xdr:nvPicPr>
        <xdr:cNvPr id="1761" name="图片 32" descr="85b9726549a1c20b8a21a71fd0eb78b"/>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val="0"/>
            </a:ext>
          </a:extLst>
        </a:blip>
        <a:stretch>
          <a:fillRect/>
        </a:stretch>
      </xdr:blipFill>
      <xdr:spPr>
        <a:xfrm>
          <a:off x="3486151" y="82583655"/>
          <a:ext cx="1156520" cy="1163320"/>
        </a:xfrm>
        <a:prstGeom prst="rect">
          <a:avLst/>
        </a:prstGeom>
        <a:noFill/>
        <a:ln w="9525">
          <a:noFill/>
        </a:ln>
      </xdr:spPr>
    </xdr:pic>
    <xdr:clientData/>
  </xdr:twoCellAnchor>
  <xdr:twoCellAnchor>
    <xdr:from>
      <xdr:col>3</xdr:col>
      <xdr:colOff>97155</xdr:colOff>
      <xdr:row>308</xdr:row>
      <xdr:rowOff>301307</xdr:rowOff>
    </xdr:from>
    <xdr:to>
      <xdr:col>3</xdr:col>
      <xdr:colOff>1200150</xdr:colOff>
      <xdr:row>308</xdr:row>
      <xdr:rowOff>1410970</xdr:rowOff>
    </xdr:to>
    <xdr:pic>
      <xdr:nvPicPr>
        <xdr:cNvPr id="1762" name="图片 33" descr="e728a096436399b3f15a3bba602891a"/>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val="0"/>
            </a:ext>
          </a:extLst>
        </a:blip>
        <a:stretch>
          <a:fillRect/>
        </a:stretch>
      </xdr:blipFill>
      <xdr:spPr>
        <a:xfrm>
          <a:off x="4943475" y="82627787"/>
          <a:ext cx="1102995" cy="1109663"/>
        </a:xfrm>
        <a:prstGeom prst="rect">
          <a:avLst/>
        </a:prstGeom>
        <a:noFill/>
        <a:ln w="9525">
          <a:noFill/>
        </a:ln>
      </xdr:spPr>
    </xdr:pic>
    <xdr:clientData/>
  </xdr:twoCellAnchor>
  <xdr:twoCellAnchor>
    <xdr:from>
      <xdr:col>2</xdr:col>
      <xdr:colOff>133350</xdr:colOff>
      <xdr:row>307</xdr:row>
      <xdr:rowOff>381000</xdr:rowOff>
    </xdr:from>
    <xdr:to>
      <xdr:col>2</xdr:col>
      <xdr:colOff>1192421</xdr:colOff>
      <xdr:row>307</xdr:row>
      <xdr:rowOff>1445260</xdr:rowOff>
    </xdr:to>
    <xdr:pic>
      <xdr:nvPicPr>
        <xdr:cNvPr id="1763" name="图片 132" descr="C:/Users/Ray/AppData/Local/Temp/picturecompress_20220804155403/output_1.jpgoutput_1"/>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val="0"/>
            </a:ext>
          </a:extLst>
        </a:blip>
        <a:stretch>
          <a:fillRect/>
        </a:stretch>
      </xdr:blipFill>
      <xdr:spPr>
        <a:xfrm>
          <a:off x="3562350" y="80939640"/>
          <a:ext cx="1059071" cy="1064260"/>
        </a:xfrm>
        <a:prstGeom prst="rect">
          <a:avLst/>
        </a:prstGeom>
      </xdr:spPr>
    </xdr:pic>
    <xdr:clientData/>
  </xdr:twoCellAnchor>
  <xdr:twoCellAnchor>
    <xdr:from>
      <xdr:col>3</xdr:col>
      <xdr:colOff>76201</xdr:colOff>
      <xdr:row>307</xdr:row>
      <xdr:rowOff>285115</xdr:rowOff>
    </xdr:from>
    <xdr:to>
      <xdr:col>3</xdr:col>
      <xdr:colOff>1276351</xdr:colOff>
      <xdr:row>307</xdr:row>
      <xdr:rowOff>1485265</xdr:rowOff>
    </xdr:to>
    <xdr:pic>
      <xdr:nvPicPr>
        <xdr:cNvPr id="1765" name="图片 145" descr="C:/Users/Ray/AppData/Local/Temp/picturecompress_20220804155403/output_2.jpgoutput_2"/>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val="0"/>
            </a:ext>
          </a:extLst>
        </a:blip>
        <a:stretch>
          <a:fillRect/>
        </a:stretch>
      </xdr:blipFill>
      <xdr:spPr>
        <a:xfrm>
          <a:off x="4922521" y="80843755"/>
          <a:ext cx="1200150" cy="1200150"/>
        </a:xfrm>
        <a:prstGeom prst="rect">
          <a:avLst/>
        </a:prstGeom>
      </xdr:spPr>
    </xdr:pic>
    <xdr:clientData/>
  </xdr:twoCellAnchor>
  <xdr:twoCellAnchor>
    <xdr:from>
      <xdr:col>0</xdr:col>
      <xdr:colOff>95250</xdr:colOff>
      <xdr:row>307</xdr:row>
      <xdr:rowOff>66675</xdr:rowOff>
    </xdr:from>
    <xdr:to>
      <xdr:col>0</xdr:col>
      <xdr:colOff>901065</xdr:colOff>
      <xdr:row>307</xdr:row>
      <xdr:rowOff>336550</xdr:rowOff>
    </xdr:to>
    <xdr:pic>
      <xdr:nvPicPr>
        <xdr:cNvPr id="1766" name="图片 4"/>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val="0"/>
            </a:ext>
          </a:extLst>
        </a:blip>
        <a:stretch>
          <a:fillRect/>
        </a:stretch>
      </xdr:blipFill>
      <xdr:spPr>
        <a:xfrm>
          <a:off x="95250" y="80625315"/>
          <a:ext cx="805815" cy="269875"/>
        </a:xfrm>
        <a:prstGeom prst="rect">
          <a:avLst/>
        </a:prstGeom>
      </xdr:spPr>
    </xdr:pic>
    <xdr:clientData/>
  </xdr:twoCellAnchor>
  <xdr:twoCellAnchor>
    <xdr:from>
      <xdr:col>2</xdr:col>
      <xdr:colOff>128060</xdr:colOff>
      <xdr:row>436</xdr:row>
      <xdr:rowOff>190500</xdr:rowOff>
    </xdr:from>
    <xdr:to>
      <xdr:col>2</xdr:col>
      <xdr:colOff>1185816</xdr:colOff>
      <xdr:row>436</xdr:row>
      <xdr:rowOff>1533525</xdr:rowOff>
    </xdr:to>
    <xdr:pic>
      <xdr:nvPicPr>
        <xdr:cNvPr id="1768" name="图片 5" descr="C:/Users/Ray/AppData/Local/Temp/picturecompress_20211028115611/output_4.jpgoutput_4"/>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val="0"/>
            </a:ext>
          </a:extLst>
        </a:blip>
        <a:stretch>
          <a:fillRect/>
        </a:stretch>
      </xdr:blipFill>
      <xdr:spPr>
        <a:xfrm>
          <a:off x="3557060" y="88864440"/>
          <a:ext cx="1057756" cy="1343025"/>
        </a:xfrm>
        <a:prstGeom prst="rect">
          <a:avLst/>
        </a:prstGeom>
        <a:noFill/>
        <a:ln w="9525">
          <a:noFill/>
        </a:ln>
      </xdr:spPr>
    </xdr:pic>
    <xdr:clientData/>
  </xdr:twoCellAnchor>
  <xdr:twoCellAnchor>
    <xdr:from>
      <xdr:col>3</xdr:col>
      <xdr:colOff>146050</xdr:colOff>
      <xdr:row>436</xdr:row>
      <xdr:rowOff>190500</xdr:rowOff>
    </xdr:from>
    <xdr:to>
      <xdr:col>3</xdr:col>
      <xdr:colOff>1207558</xdr:colOff>
      <xdr:row>436</xdr:row>
      <xdr:rowOff>1543050</xdr:rowOff>
    </xdr:to>
    <xdr:pic>
      <xdr:nvPicPr>
        <xdr:cNvPr id="1769" name="图片 6" descr="C:/Users/Ray/AppData/Local/Temp/picturecompress_20211028115611/output_1.jpgoutput_1"/>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val="0"/>
            </a:ext>
          </a:extLst>
        </a:blip>
        <a:stretch>
          <a:fillRect/>
        </a:stretch>
      </xdr:blipFill>
      <xdr:spPr>
        <a:xfrm>
          <a:off x="4992370" y="88864440"/>
          <a:ext cx="1061508" cy="1352550"/>
        </a:xfrm>
        <a:prstGeom prst="rect">
          <a:avLst/>
        </a:prstGeom>
        <a:noFill/>
        <a:ln w="9525">
          <a:noFill/>
        </a:ln>
      </xdr:spPr>
    </xdr:pic>
    <xdr:clientData/>
  </xdr:twoCellAnchor>
  <xdr:twoCellAnchor>
    <xdr:from>
      <xdr:col>3</xdr:col>
      <xdr:colOff>105865</xdr:colOff>
      <xdr:row>434</xdr:row>
      <xdr:rowOff>174172</xdr:rowOff>
    </xdr:from>
    <xdr:to>
      <xdr:col>3</xdr:col>
      <xdr:colOff>1264105</xdr:colOff>
      <xdr:row>434</xdr:row>
      <xdr:rowOff>1240972</xdr:rowOff>
    </xdr:to>
    <xdr:pic>
      <xdr:nvPicPr>
        <xdr:cNvPr id="1772" name="图片 73" descr="12"/>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val="0"/>
            </a:ext>
          </a:extLst>
        </a:blip>
        <a:stretch>
          <a:fillRect/>
        </a:stretch>
      </xdr:blipFill>
      <xdr:spPr>
        <a:xfrm>
          <a:off x="4952185" y="84847612"/>
          <a:ext cx="1158240" cy="1066800"/>
        </a:xfrm>
        <a:prstGeom prst="rect">
          <a:avLst/>
        </a:prstGeom>
      </xdr:spPr>
    </xdr:pic>
    <xdr:clientData/>
  </xdr:twoCellAnchor>
  <xdr:twoCellAnchor>
    <xdr:from>
      <xdr:col>2</xdr:col>
      <xdr:colOff>206828</xdr:colOff>
      <xdr:row>434</xdr:row>
      <xdr:rowOff>278945</xdr:rowOff>
    </xdr:from>
    <xdr:to>
      <xdr:col>2</xdr:col>
      <xdr:colOff>1302203</xdr:colOff>
      <xdr:row>434</xdr:row>
      <xdr:rowOff>1219200</xdr:rowOff>
    </xdr:to>
    <xdr:pic>
      <xdr:nvPicPr>
        <xdr:cNvPr id="1773" name="图片 142" descr="3"/>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val="0"/>
            </a:ext>
          </a:extLst>
        </a:blip>
        <a:stretch>
          <a:fillRect/>
        </a:stretch>
      </xdr:blipFill>
      <xdr:spPr>
        <a:xfrm>
          <a:off x="3635828" y="84952385"/>
          <a:ext cx="1095375" cy="940255"/>
        </a:xfrm>
        <a:prstGeom prst="rect">
          <a:avLst/>
        </a:prstGeom>
      </xdr:spPr>
    </xdr:pic>
    <xdr:clientData/>
  </xdr:twoCellAnchor>
  <xdr:twoCellAnchor>
    <xdr:from>
      <xdr:col>0</xdr:col>
      <xdr:colOff>85725</xdr:colOff>
      <xdr:row>434</xdr:row>
      <xdr:rowOff>114300</xdr:rowOff>
    </xdr:from>
    <xdr:to>
      <xdr:col>0</xdr:col>
      <xdr:colOff>893445</xdr:colOff>
      <xdr:row>434</xdr:row>
      <xdr:rowOff>382270</xdr:rowOff>
    </xdr:to>
    <xdr:pic>
      <xdr:nvPicPr>
        <xdr:cNvPr id="1774" name="图片 198"/>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val="0"/>
            </a:ext>
          </a:extLst>
        </a:blip>
        <a:stretch>
          <a:fillRect/>
        </a:stretch>
      </xdr:blipFill>
      <xdr:spPr>
        <a:xfrm>
          <a:off x="85725" y="84787740"/>
          <a:ext cx="807720" cy="267970"/>
        </a:xfrm>
        <a:prstGeom prst="rect">
          <a:avLst/>
        </a:prstGeom>
        <a:noFill/>
        <a:ln w="9525">
          <a:noFill/>
        </a:ln>
      </xdr:spPr>
    </xdr:pic>
    <xdr:clientData/>
  </xdr:twoCellAnchor>
  <xdr:twoCellAnchor>
    <xdr:from>
      <xdr:col>3</xdr:col>
      <xdr:colOff>79375</xdr:colOff>
      <xdr:row>435</xdr:row>
      <xdr:rowOff>266700</xdr:rowOff>
    </xdr:from>
    <xdr:to>
      <xdr:col>3</xdr:col>
      <xdr:colOff>1240048</xdr:colOff>
      <xdr:row>435</xdr:row>
      <xdr:rowOff>1828799</xdr:rowOff>
    </xdr:to>
    <xdr:pic>
      <xdr:nvPicPr>
        <xdr:cNvPr id="1775" name="图片 1" descr="C:/Users/Ray/AppData/Local/Temp/picturecompress_20210720164431/output_28.jpgoutput_28"/>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val="0"/>
            </a:ext>
          </a:extLst>
        </a:blip>
        <a:stretch>
          <a:fillRect/>
        </a:stretch>
      </xdr:blipFill>
      <xdr:spPr>
        <a:xfrm>
          <a:off x="4925695" y="86852760"/>
          <a:ext cx="1160673" cy="1562099"/>
        </a:xfrm>
        <a:prstGeom prst="rect">
          <a:avLst/>
        </a:prstGeom>
        <a:noFill/>
        <a:ln w="9525">
          <a:noFill/>
        </a:ln>
      </xdr:spPr>
    </xdr:pic>
    <xdr:clientData/>
  </xdr:twoCellAnchor>
  <xdr:twoCellAnchor>
    <xdr:from>
      <xdr:col>2</xdr:col>
      <xdr:colOff>95250</xdr:colOff>
      <xdr:row>435</xdr:row>
      <xdr:rowOff>236231</xdr:rowOff>
    </xdr:from>
    <xdr:to>
      <xdr:col>2</xdr:col>
      <xdr:colOff>1171575</xdr:colOff>
      <xdr:row>435</xdr:row>
      <xdr:rowOff>1657350</xdr:rowOff>
    </xdr:to>
    <xdr:pic>
      <xdr:nvPicPr>
        <xdr:cNvPr id="1776" name="图片 2" descr="C:/Users/Ray/AppData/Local/Temp/picturecompress_20210720164431/output_29.jpgoutput_29"/>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val="0"/>
            </a:ext>
          </a:extLst>
        </a:blip>
        <a:stretch>
          <a:fillRect/>
        </a:stretch>
      </xdr:blipFill>
      <xdr:spPr>
        <a:xfrm>
          <a:off x="3524250" y="86822291"/>
          <a:ext cx="1076325" cy="1421119"/>
        </a:xfrm>
        <a:prstGeom prst="rect">
          <a:avLst/>
        </a:prstGeom>
        <a:noFill/>
        <a:ln w="9525">
          <a:noFill/>
        </a:ln>
      </xdr:spPr>
    </xdr:pic>
    <xdr:clientData/>
  </xdr:twoCellAnchor>
  <xdr:twoCellAnchor>
    <xdr:from>
      <xdr:col>2</xdr:col>
      <xdr:colOff>165100</xdr:colOff>
      <xdr:row>412</xdr:row>
      <xdr:rowOff>247451</xdr:rowOff>
    </xdr:from>
    <xdr:to>
      <xdr:col>2</xdr:col>
      <xdr:colOff>1181100</xdr:colOff>
      <xdr:row>413</xdr:row>
      <xdr:rowOff>0</xdr:rowOff>
    </xdr:to>
    <xdr:pic>
      <xdr:nvPicPr>
        <xdr:cNvPr id="1777" name="图片 17" descr="C:/Users/Ray/AppData/Local/Temp/picturecompress_20210720164231/output_199.jpgoutput_199"/>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val="0"/>
            </a:ext>
          </a:extLst>
        </a:blip>
        <a:stretch>
          <a:fillRect/>
        </a:stretch>
      </xdr:blipFill>
      <xdr:spPr>
        <a:xfrm>
          <a:off x="3594100" y="91115951"/>
          <a:ext cx="1016000" cy="1162249"/>
        </a:xfrm>
        <a:prstGeom prst="rect">
          <a:avLst/>
        </a:prstGeom>
        <a:noFill/>
        <a:ln w="9525">
          <a:noFill/>
        </a:ln>
      </xdr:spPr>
    </xdr:pic>
    <xdr:clientData/>
  </xdr:twoCellAnchor>
  <xdr:twoCellAnchor>
    <xdr:from>
      <xdr:col>3</xdr:col>
      <xdr:colOff>135255</xdr:colOff>
      <xdr:row>412</xdr:row>
      <xdr:rowOff>131030</xdr:rowOff>
    </xdr:from>
    <xdr:to>
      <xdr:col>3</xdr:col>
      <xdr:colOff>1212850</xdr:colOff>
      <xdr:row>413</xdr:row>
      <xdr:rowOff>0</xdr:rowOff>
    </xdr:to>
    <xdr:pic>
      <xdr:nvPicPr>
        <xdr:cNvPr id="1778" name="图片 18" descr="C:/Users/Ray/AppData/Local/Temp/picturecompress_20210720164231/output_200.jpgoutput_200"/>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val="0"/>
            </a:ext>
          </a:extLst>
        </a:blip>
        <a:stretch>
          <a:fillRect/>
        </a:stretch>
      </xdr:blipFill>
      <xdr:spPr>
        <a:xfrm>
          <a:off x="4981575" y="90999530"/>
          <a:ext cx="1077595" cy="1278670"/>
        </a:xfrm>
        <a:prstGeom prst="rect">
          <a:avLst/>
        </a:prstGeom>
        <a:noFill/>
        <a:ln w="9525">
          <a:noFill/>
        </a:ln>
      </xdr:spPr>
    </xdr:pic>
    <xdr:clientData/>
  </xdr:twoCellAnchor>
  <xdr:twoCellAnchor>
    <xdr:from>
      <xdr:col>3</xdr:col>
      <xdr:colOff>114663</xdr:colOff>
      <xdr:row>413</xdr:row>
      <xdr:rowOff>228600</xdr:rowOff>
    </xdr:from>
    <xdr:to>
      <xdr:col>3</xdr:col>
      <xdr:colOff>1251858</xdr:colOff>
      <xdr:row>413</xdr:row>
      <xdr:rowOff>1426029</xdr:rowOff>
    </xdr:to>
    <xdr:pic>
      <xdr:nvPicPr>
        <xdr:cNvPr id="1779" name="图片 12" descr="C:/Users/Ray/AppData/Local/Temp/picturecompress_20210720164231/output_196.jpgoutput_196"/>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val="0"/>
            </a:ext>
          </a:extLst>
        </a:blip>
        <a:stretch>
          <a:fillRect/>
        </a:stretch>
      </xdr:blipFill>
      <xdr:spPr>
        <a:xfrm>
          <a:off x="4960983" y="92506800"/>
          <a:ext cx="1137195" cy="1197429"/>
        </a:xfrm>
        <a:prstGeom prst="rect">
          <a:avLst/>
        </a:prstGeom>
        <a:noFill/>
        <a:ln w="9525">
          <a:noFill/>
        </a:ln>
      </xdr:spPr>
    </xdr:pic>
    <xdr:clientData/>
  </xdr:twoCellAnchor>
  <xdr:twoCellAnchor>
    <xdr:from>
      <xdr:col>2</xdr:col>
      <xdr:colOff>195942</xdr:colOff>
      <xdr:row>413</xdr:row>
      <xdr:rowOff>392617</xdr:rowOff>
    </xdr:from>
    <xdr:to>
      <xdr:col>2</xdr:col>
      <xdr:colOff>1253217</xdr:colOff>
      <xdr:row>413</xdr:row>
      <xdr:rowOff>1230086</xdr:rowOff>
    </xdr:to>
    <xdr:pic>
      <xdr:nvPicPr>
        <xdr:cNvPr id="1780" name="图片 13" descr="C:/Users/Ray/AppData/Local/Temp/picturecompress_20210720164231/output_197.jpgoutput_197"/>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val="0"/>
            </a:ext>
          </a:extLst>
        </a:blip>
        <a:stretch>
          <a:fillRect/>
        </a:stretch>
      </xdr:blipFill>
      <xdr:spPr>
        <a:xfrm>
          <a:off x="3624942" y="92670817"/>
          <a:ext cx="1057275" cy="837469"/>
        </a:xfrm>
        <a:prstGeom prst="rect">
          <a:avLst/>
        </a:prstGeom>
        <a:noFill/>
        <a:ln w="9525">
          <a:noFill/>
        </a:ln>
      </xdr:spPr>
    </xdr:pic>
    <xdr:clientData/>
  </xdr:twoCellAnchor>
  <xdr:twoCellAnchor>
    <xdr:from>
      <xdr:col>3</xdr:col>
      <xdr:colOff>236765</xdr:colOff>
      <xdr:row>414</xdr:row>
      <xdr:rowOff>107497</xdr:rowOff>
    </xdr:from>
    <xdr:to>
      <xdr:col>3</xdr:col>
      <xdr:colOff>1267271</xdr:colOff>
      <xdr:row>414</xdr:row>
      <xdr:rowOff>1230087</xdr:rowOff>
    </xdr:to>
    <xdr:pic>
      <xdr:nvPicPr>
        <xdr:cNvPr id="1781" name="图片 4" descr="C:/Users/Ray/AppData/Local/Temp/picturecompress_20210720164231/output_13.jpgoutput_13"/>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val="0"/>
            </a:ext>
          </a:extLst>
        </a:blip>
        <a:stretch>
          <a:fillRect/>
        </a:stretch>
      </xdr:blipFill>
      <xdr:spPr>
        <a:xfrm>
          <a:off x="5083085" y="93970657"/>
          <a:ext cx="1030506" cy="1122590"/>
        </a:xfrm>
        <a:prstGeom prst="rect">
          <a:avLst/>
        </a:prstGeom>
        <a:noFill/>
        <a:ln w="9525">
          <a:noFill/>
        </a:ln>
      </xdr:spPr>
    </xdr:pic>
    <xdr:clientData/>
  </xdr:twoCellAnchor>
  <xdr:twoCellAnchor>
    <xdr:from>
      <xdr:col>2</xdr:col>
      <xdr:colOff>263979</xdr:colOff>
      <xdr:row>414</xdr:row>
      <xdr:rowOff>96611</xdr:rowOff>
    </xdr:from>
    <xdr:to>
      <xdr:col>2</xdr:col>
      <xdr:colOff>1285589</xdr:colOff>
      <xdr:row>414</xdr:row>
      <xdr:rowOff>1143001</xdr:rowOff>
    </xdr:to>
    <xdr:pic>
      <xdr:nvPicPr>
        <xdr:cNvPr id="1782" name="图片 23" descr="C:/Users/Ray/AppData/Local/Temp/picturecompress_20210720164231/output_70.jpgoutput_70"/>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val="0"/>
            </a:ext>
          </a:extLst>
        </a:blip>
        <a:stretch>
          <a:fillRect/>
        </a:stretch>
      </xdr:blipFill>
      <xdr:spPr>
        <a:xfrm>
          <a:off x="3692979" y="93959771"/>
          <a:ext cx="1021610" cy="1046390"/>
        </a:xfrm>
        <a:prstGeom prst="rect">
          <a:avLst/>
        </a:prstGeom>
        <a:noFill/>
        <a:ln w="9525">
          <a:noFill/>
        </a:ln>
      </xdr:spPr>
    </xdr:pic>
    <xdr:clientData/>
  </xdr:twoCellAnchor>
  <xdr:twoCellAnchor>
    <xdr:from>
      <xdr:col>3</xdr:col>
      <xdr:colOff>117476</xdr:colOff>
      <xdr:row>415</xdr:row>
      <xdr:rowOff>160020</xdr:rowOff>
    </xdr:from>
    <xdr:to>
      <xdr:col>3</xdr:col>
      <xdr:colOff>1228726</xdr:colOff>
      <xdr:row>416</xdr:row>
      <xdr:rowOff>575945</xdr:rowOff>
    </xdr:to>
    <xdr:pic>
      <xdr:nvPicPr>
        <xdr:cNvPr id="1783" name="图片 1" descr="C:/Users/Ray/AppData/Local/Temp/picturecompress_20210720164231/output_204.jpgoutput_204"/>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val="0"/>
            </a:ext>
          </a:extLst>
        </a:blip>
        <a:stretch>
          <a:fillRect/>
        </a:stretch>
      </xdr:blipFill>
      <xdr:spPr>
        <a:xfrm>
          <a:off x="4963796" y="95303340"/>
          <a:ext cx="1111250" cy="1109345"/>
        </a:xfrm>
        <a:prstGeom prst="rect">
          <a:avLst/>
        </a:prstGeom>
        <a:noFill/>
        <a:ln w="9525">
          <a:noFill/>
        </a:ln>
      </xdr:spPr>
    </xdr:pic>
    <xdr:clientData/>
  </xdr:twoCellAnchor>
  <xdr:twoCellAnchor>
    <xdr:from>
      <xdr:col>2</xdr:col>
      <xdr:colOff>95251</xdr:colOff>
      <xdr:row>415</xdr:row>
      <xdr:rowOff>174418</xdr:rowOff>
    </xdr:from>
    <xdr:to>
      <xdr:col>2</xdr:col>
      <xdr:colOff>1219201</xdr:colOff>
      <xdr:row>416</xdr:row>
      <xdr:rowOff>601344</xdr:rowOff>
    </xdr:to>
    <xdr:pic>
      <xdr:nvPicPr>
        <xdr:cNvPr id="1784" name="图片 1" descr="C:/Users/Ray/AppData/Local/Temp/picturecompress_20210726154021/output_1.jpgoutput_1"/>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val="0"/>
            </a:ext>
          </a:extLst>
        </a:blip>
        <a:stretch>
          <a:fillRect/>
        </a:stretch>
      </xdr:blipFill>
      <xdr:spPr>
        <a:xfrm>
          <a:off x="3524251" y="95317738"/>
          <a:ext cx="1123950" cy="1120346"/>
        </a:xfrm>
        <a:prstGeom prst="rect">
          <a:avLst/>
        </a:prstGeom>
        <a:noFill/>
        <a:ln w="9525">
          <a:noFill/>
        </a:ln>
      </xdr:spPr>
    </xdr:pic>
    <xdr:clientData/>
  </xdr:twoCellAnchor>
  <xdr:twoCellAnchor>
    <xdr:from>
      <xdr:col>2</xdr:col>
      <xdr:colOff>133350</xdr:colOff>
      <xdr:row>202</xdr:row>
      <xdr:rowOff>430776</xdr:rowOff>
    </xdr:from>
    <xdr:to>
      <xdr:col>2</xdr:col>
      <xdr:colOff>1171575</xdr:colOff>
      <xdr:row>202</xdr:row>
      <xdr:rowOff>1475105</xdr:rowOff>
    </xdr:to>
    <xdr:pic>
      <xdr:nvPicPr>
        <xdr:cNvPr id="1785" name="图片 75" descr="1"/>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val="0"/>
            </a:ext>
          </a:extLst>
        </a:blip>
        <a:stretch>
          <a:fillRect/>
        </a:stretch>
      </xdr:blipFill>
      <xdr:spPr>
        <a:xfrm>
          <a:off x="3562350" y="104687616"/>
          <a:ext cx="1038225" cy="1044329"/>
        </a:xfrm>
        <a:prstGeom prst="rect">
          <a:avLst/>
        </a:prstGeom>
      </xdr:spPr>
    </xdr:pic>
    <xdr:clientData/>
  </xdr:twoCellAnchor>
  <xdr:twoCellAnchor>
    <xdr:from>
      <xdr:col>3</xdr:col>
      <xdr:colOff>128270</xdr:colOff>
      <xdr:row>202</xdr:row>
      <xdr:rowOff>390524</xdr:rowOff>
    </xdr:from>
    <xdr:to>
      <xdr:col>3</xdr:col>
      <xdr:colOff>1272796</xdr:colOff>
      <xdr:row>202</xdr:row>
      <xdr:rowOff>1541779</xdr:rowOff>
    </xdr:to>
    <xdr:pic>
      <xdr:nvPicPr>
        <xdr:cNvPr id="1786" name="图片 119" descr="9"/>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val="0"/>
            </a:ext>
          </a:extLst>
        </a:blip>
        <a:stretch>
          <a:fillRect/>
        </a:stretch>
      </xdr:blipFill>
      <xdr:spPr>
        <a:xfrm>
          <a:off x="4974590" y="104647364"/>
          <a:ext cx="1144526" cy="1151255"/>
        </a:xfrm>
        <a:prstGeom prst="rect">
          <a:avLst/>
        </a:prstGeom>
      </xdr:spPr>
    </xdr:pic>
    <xdr:clientData/>
  </xdr:twoCellAnchor>
  <xdr:twoCellAnchor>
    <xdr:from>
      <xdr:col>2</xdr:col>
      <xdr:colOff>95250</xdr:colOff>
      <xdr:row>201</xdr:row>
      <xdr:rowOff>390525</xdr:rowOff>
    </xdr:from>
    <xdr:to>
      <xdr:col>2</xdr:col>
      <xdr:colOff>1171575</xdr:colOff>
      <xdr:row>201</xdr:row>
      <xdr:rowOff>1466850</xdr:rowOff>
    </xdr:to>
    <xdr:pic>
      <xdr:nvPicPr>
        <xdr:cNvPr id="1787" name="图片 215" descr="3.5"/>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val="0"/>
            </a:ext>
          </a:extLst>
        </a:blip>
        <a:stretch>
          <a:fillRect/>
        </a:stretch>
      </xdr:blipFill>
      <xdr:spPr>
        <a:xfrm>
          <a:off x="3524250" y="102772845"/>
          <a:ext cx="1076325" cy="1076325"/>
        </a:xfrm>
        <a:prstGeom prst="rect">
          <a:avLst/>
        </a:prstGeom>
      </xdr:spPr>
    </xdr:pic>
    <xdr:clientData/>
  </xdr:twoCellAnchor>
  <xdr:twoCellAnchor>
    <xdr:from>
      <xdr:col>3</xdr:col>
      <xdr:colOff>85091</xdr:colOff>
      <xdr:row>201</xdr:row>
      <xdr:rowOff>428625</xdr:rowOff>
    </xdr:from>
    <xdr:to>
      <xdr:col>3</xdr:col>
      <xdr:colOff>1181101</xdr:colOff>
      <xdr:row>201</xdr:row>
      <xdr:rowOff>1524635</xdr:rowOff>
    </xdr:to>
    <xdr:pic>
      <xdr:nvPicPr>
        <xdr:cNvPr id="1788" name="图片 216" descr="3.5-包装"/>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val="0"/>
            </a:ext>
          </a:extLst>
        </a:blip>
        <a:stretch>
          <a:fillRect/>
        </a:stretch>
      </xdr:blipFill>
      <xdr:spPr>
        <a:xfrm>
          <a:off x="4931411" y="102810945"/>
          <a:ext cx="1096010" cy="1096010"/>
        </a:xfrm>
        <a:prstGeom prst="rect">
          <a:avLst/>
        </a:prstGeom>
      </xdr:spPr>
    </xdr:pic>
    <xdr:clientData/>
  </xdr:twoCellAnchor>
  <xdr:twoCellAnchor>
    <xdr:from>
      <xdr:col>2</xdr:col>
      <xdr:colOff>76201</xdr:colOff>
      <xdr:row>203</xdr:row>
      <xdr:rowOff>139911</xdr:rowOff>
    </xdr:from>
    <xdr:to>
      <xdr:col>2</xdr:col>
      <xdr:colOff>1219201</xdr:colOff>
      <xdr:row>203</xdr:row>
      <xdr:rowOff>1285874</xdr:rowOff>
    </xdr:to>
    <xdr:pic>
      <xdr:nvPicPr>
        <xdr:cNvPr id="1789" name="图片 155" descr="C:/Users/Ray/AppData/Local/Temp/picturecompress_20211118150910/output_330.jpgoutput_330"/>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val="0"/>
            </a:ext>
          </a:extLst>
        </a:blip>
        <a:stretch>
          <a:fillRect/>
        </a:stretch>
      </xdr:blipFill>
      <xdr:spPr>
        <a:xfrm>
          <a:off x="3505201" y="106804671"/>
          <a:ext cx="1143000" cy="1145963"/>
        </a:xfrm>
        <a:prstGeom prst="rect">
          <a:avLst/>
        </a:prstGeom>
        <a:noFill/>
        <a:ln w="9525">
          <a:noFill/>
        </a:ln>
      </xdr:spPr>
    </xdr:pic>
    <xdr:clientData/>
  </xdr:twoCellAnchor>
  <xdr:twoCellAnchor>
    <xdr:from>
      <xdr:col>3</xdr:col>
      <xdr:colOff>97155</xdr:colOff>
      <xdr:row>203</xdr:row>
      <xdr:rowOff>162760</xdr:rowOff>
    </xdr:from>
    <xdr:to>
      <xdr:col>3</xdr:col>
      <xdr:colOff>1219200</xdr:colOff>
      <xdr:row>203</xdr:row>
      <xdr:rowOff>1273810</xdr:rowOff>
    </xdr:to>
    <xdr:pic>
      <xdr:nvPicPr>
        <xdr:cNvPr id="1790" name="图片 8" descr="C:/Users/Ray/AppData/Local/Temp/picturecompress_20211118150721/output_384.jpgoutput_384"/>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val="0"/>
            </a:ext>
          </a:extLst>
        </a:blip>
        <a:stretch>
          <a:fillRect/>
        </a:stretch>
      </xdr:blipFill>
      <xdr:spPr>
        <a:xfrm>
          <a:off x="4943475" y="106827520"/>
          <a:ext cx="1122045" cy="1111050"/>
        </a:xfrm>
        <a:prstGeom prst="rect">
          <a:avLst/>
        </a:prstGeom>
        <a:noFill/>
        <a:ln w="9525">
          <a:noFill/>
        </a:ln>
      </xdr:spPr>
    </xdr:pic>
    <xdr:clientData/>
  </xdr:twoCellAnchor>
  <xdr:twoCellAnchor>
    <xdr:from>
      <xdr:col>3</xdr:col>
      <xdr:colOff>99060</xdr:colOff>
      <xdr:row>199</xdr:row>
      <xdr:rowOff>137900</xdr:rowOff>
    </xdr:from>
    <xdr:to>
      <xdr:col>3</xdr:col>
      <xdr:colOff>1257300</xdr:colOff>
      <xdr:row>199</xdr:row>
      <xdr:rowOff>1302385</xdr:rowOff>
    </xdr:to>
    <xdr:pic>
      <xdr:nvPicPr>
        <xdr:cNvPr id="1791" name="图片 22" descr="bv6 (1)"/>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val="0"/>
            </a:ext>
          </a:extLst>
        </a:blip>
        <a:stretch>
          <a:fillRect/>
        </a:stretch>
      </xdr:blipFill>
      <xdr:spPr>
        <a:xfrm>
          <a:off x="4945380" y="99129320"/>
          <a:ext cx="1158240" cy="1164485"/>
        </a:xfrm>
        <a:prstGeom prst="rect">
          <a:avLst/>
        </a:prstGeom>
      </xdr:spPr>
    </xdr:pic>
    <xdr:clientData/>
  </xdr:twoCellAnchor>
  <xdr:twoCellAnchor>
    <xdr:from>
      <xdr:col>2</xdr:col>
      <xdr:colOff>47625</xdr:colOff>
      <xdr:row>199</xdr:row>
      <xdr:rowOff>202014</xdr:rowOff>
    </xdr:from>
    <xdr:to>
      <xdr:col>2</xdr:col>
      <xdr:colOff>1171575</xdr:colOff>
      <xdr:row>199</xdr:row>
      <xdr:rowOff>1326515</xdr:rowOff>
    </xdr:to>
    <xdr:pic>
      <xdr:nvPicPr>
        <xdr:cNvPr id="1792" name="图片 23" descr="bv6"/>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val="0"/>
            </a:ext>
          </a:extLst>
        </a:blip>
        <a:stretch>
          <a:fillRect/>
        </a:stretch>
      </xdr:blipFill>
      <xdr:spPr>
        <a:xfrm>
          <a:off x="3476625" y="99193434"/>
          <a:ext cx="1123950" cy="1124501"/>
        </a:xfrm>
        <a:prstGeom prst="rect">
          <a:avLst/>
        </a:prstGeom>
      </xdr:spPr>
    </xdr:pic>
    <xdr:clientData/>
  </xdr:twoCellAnchor>
  <xdr:twoCellAnchor>
    <xdr:from>
      <xdr:col>0</xdr:col>
      <xdr:colOff>42333</xdr:colOff>
      <xdr:row>198</xdr:row>
      <xdr:rowOff>67733</xdr:rowOff>
    </xdr:from>
    <xdr:to>
      <xdr:col>0</xdr:col>
      <xdr:colOff>851323</xdr:colOff>
      <xdr:row>198</xdr:row>
      <xdr:rowOff>335703</xdr:rowOff>
    </xdr:to>
    <xdr:pic>
      <xdr:nvPicPr>
        <xdr:cNvPr id="1793"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2333" y="97207493"/>
          <a:ext cx="808990" cy="267970"/>
        </a:xfrm>
        <a:prstGeom prst="rect">
          <a:avLst/>
        </a:prstGeom>
        <a:noFill/>
        <a:ln w="9525">
          <a:noFill/>
        </a:ln>
      </xdr:spPr>
    </xdr:pic>
    <xdr:clientData/>
  </xdr:twoCellAnchor>
  <xdr:twoCellAnchor editAs="oneCell">
    <xdr:from>
      <xdr:col>2</xdr:col>
      <xdr:colOff>325212</xdr:colOff>
      <xdr:row>198</xdr:row>
      <xdr:rowOff>424543</xdr:rowOff>
    </xdr:from>
    <xdr:to>
      <xdr:col>2</xdr:col>
      <xdr:colOff>1417861</xdr:colOff>
      <xdr:row>198</xdr:row>
      <xdr:rowOff>1567542</xdr:rowOff>
    </xdr:to>
    <xdr:pic>
      <xdr:nvPicPr>
        <xdr:cNvPr id="1794" name="图片 55"/>
        <xdr:cNvPicPr>
          <a:picLocks noChangeAspect="1" noChangeArrowheads="1"/>
        </xdr:cNvPicPr>
      </xdr:nvPicPr>
      <xdr:blipFill>
        <a:blip xmlns:r="http://schemas.openxmlformats.org/officeDocument/2006/relationships" r:embed="rId798" cstate="email">
          <a:extLst>
            <a:ext uri="{28A0092B-C50C-407E-A947-70E740481C1C}">
              <a14:useLocalDpi xmlns:a14="http://schemas.microsoft.com/office/drawing/2010/main" val="0"/>
            </a:ext>
          </a:extLst>
        </a:blip>
        <a:srcRect/>
        <a:stretch>
          <a:fillRect/>
        </a:stretch>
      </xdr:blipFill>
      <xdr:spPr>
        <a:xfrm>
          <a:off x="3917498" y="215787514"/>
          <a:ext cx="1092649" cy="1142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283165</xdr:colOff>
      <xdr:row>198</xdr:row>
      <xdr:rowOff>361284</xdr:rowOff>
    </xdr:from>
    <xdr:to>
      <xdr:col>3</xdr:col>
      <xdr:colOff>1360715</xdr:colOff>
      <xdr:row>198</xdr:row>
      <xdr:rowOff>1632858</xdr:rowOff>
    </xdr:to>
    <xdr:pic>
      <xdr:nvPicPr>
        <xdr:cNvPr id="1795" name="图片 1196"/>
        <xdr:cNvPicPr>
          <a:picLocks noChangeAspect="1" noChangeArrowheads="1"/>
        </xdr:cNvPicPr>
      </xdr:nvPicPr>
      <xdr:blipFill>
        <a:blip xmlns:r="http://schemas.openxmlformats.org/officeDocument/2006/relationships" r:embed="rId799" cstate="email">
          <a:extLst>
            <a:ext uri="{28A0092B-C50C-407E-A947-70E740481C1C}">
              <a14:useLocalDpi xmlns:a14="http://schemas.microsoft.com/office/drawing/2010/main" val="0"/>
            </a:ext>
          </a:extLst>
        </a:blip>
        <a:srcRect/>
        <a:stretch>
          <a:fillRect/>
        </a:stretch>
      </xdr:blipFill>
      <xdr:spPr>
        <a:xfrm>
          <a:off x="5638936" y="215724255"/>
          <a:ext cx="1077550" cy="1271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42333</xdr:colOff>
      <xdr:row>200</xdr:row>
      <xdr:rowOff>67733</xdr:rowOff>
    </xdr:from>
    <xdr:to>
      <xdr:col>0</xdr:col>
      <xdr:colOff>851323</xdr:colOff>
      <xdr:row>200</xdr:row>
      <xdr:rowOff>335703</xdr:rowOff>
    </xdr:to>
    <xdr:pic>
      <xdr:nvPicPr>
        <xdr:cNvPr id="1796" name="图片 9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2333" y="100598393"/>
          <a:ext cx="808990" cy="267970"/>
        </a:xfrm>
        <a:prstGeom prst="rect">
          <a:avLst/>
        </a:prstGeom>
        <a:noFill/>
        <a:ln w="9525">
          <a:noFill/>
        </a:ln>
      </xdr:spPr>
    </xdr:pic>
    <xdr:clientData/>
  </xdr:twoCellAnchor>
  <xdr:twoCellAnchor>
    <xdr:from>
      <xdr:col>2</xdr:col>
      <xdr:colOff>190500</xdr:colOff>
      <xdr:row>200</xdr:row>
      <xdr:rowOff>323849</xdr:rowOff>
    </xdr:from>
    <xdr:to>
      <xdr:col>2</xdr:col>
      <xdr:colOff>1304925</xdr:colOff>
      <xdr:row>200</xdr:row>
      <xdr:rowOff>1438274</xdr:rowOff>
    </xdr:to>
    <xdr:pic>
      <xdr:nvPicPr>
        <xdr:cNvPr id="1797" name="图片 48" descr="2"/>
        <xdr:cNvPicPr>
          <a:picLocks noChangeAspect="1" noChangeArrowheads="1"/>
        </xdr:cNvPicPr>
      </xdr:nvPicPr>
      <xdr:blipFill>
        <a:blip xmlns:r="http://schemas.openxmlformats.org/officeDocument/2006/relationships" r:embed="rId800" cstate="email">
          <a:extLst>
            <a:ext uri="{28A0092B-C50C-407E-A947-70E740481C1C}">
              <a14:useLocalDpi xmlns:a14="http://schemas.microsoft.com/office/drawing/2010/main" val="0"/>
            </a:ext>
          </a:extLst>
        </a:blip>
        <a:srcRect/>
        <a:stretch>
          <a:fillRect/>
        </a:stretch>
      </xdr:blipFill>
      <xdr:spPr>
        <a:xfrm>
          <a:off x="3619500" y="100854509"/>
          <a:ext cx="111442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138219</xdr:colOff>
      <xdr:row>200</xdr:row>
      <xdr:rowOff>315383</xdr:rowOff>
    </xdr:from>
    <xdr:to>
      <xdr:col>3</xdr:col>
      <xdr:colOff>1257300</xdr:colOff>
      <xdr:row>200</xdr:row>
      <xdr:rowOff>1434464</xdr:rowOff>
    </xdr:to>
    <xdr:pic>
      <xdr:nvPicPr>
        <xdr:cNvPr id="1798" name="图片 49" descr="9(10)"/>
        <xdr:cNvPicPr>
          <a:picLocks noChangeAspect="1" noChangeArrowheads="1"/>
        </xdr:cNvPicPr>
      </xdr:nvPicPr>
      <xdr:blipFill>
        <a:blip xmlns:r="http://schemas.openxmlformats.org/officeDocument/2006/relationships" r:embed="rId801" cstate="email">
          <a:extLst>
            <a:ext uri="{28A0092B-C50C-407E-A947-70E740481C1C}">
              <a14:useLocalDpi xmlns:a14="http://schemas.microsoft.com/office/drawing/2010/main" val="0"/>
            </a:ext>
          </a:extLst>
        </a:blip>
        <a:srcRect/>
        <a:stretch>
          <a:fillRect/>
        </a:stretch>
      </xdr:blipFill>
      <xdr:spPr>
        <a:xfrm>
          <a:off x="4984539" y="100846043"/>
          <a:ext cx="1119081" cy="111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162981</xdr:colOff>
      <xdr:row>206</xdr:row>
      <xdr:rowOff>114299</xdr:rowOff>
    </xdr:from>
    <xdr:to>
      <xdr:col>2</xdr:col>
      <xdr:colOff>1159125</xdr:colOff>
      <xdr:row>206</xdr:row>
      <xdr:rowOff>1381124</xdr:rowOff>
    </xdr:to>
    <xdr:pic>
      <xdr:nvPicPr>
        <xdr:cNvPr id="1799" name="图片 88" descr="D:\浩酷(1)\浩酷\7月新品(33).png"/>
        <xdr:cNvPicPr>
          <a:picLocks noChangeAspect="1" noChangeArrowheads="1"/>
        </xdr:cNvPicPr>
      </xdr:nvPicPr>
      <xdr:blipFill>
        <a:blip xmlns:r="http://schemas.openxmlformats.org/officeDocument/2006/relationships" r:embed="rId802" cstate="email">
          <a:extLst>
            <a:ext uri="{28A0092B-C50C-407E-A947-70E740481C1C}">
              <a14:useLocalDpi xmlns:a14="http://schemas.microsoft.com/office/drawing/2010/main" val="0"/>
            </a:ext>
          </a:extLst>
        </a:blip>
        <a:srcRect/>
        <a:stretch>
          <a:fillRect/>
        </a:stretch>
      </xdr:blipFill>
      <xdr:spPr>
        <a:xfrm>
          <a:off x="3591981" y="111914939"/>
          <a:ext cx="996144" cy="1266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223514</xdr:colOff>
      <xdr:row>206</xdr:row>
      <xdr:rowOff>142874</xdr:rowOff>
    </xdr:from>
    <xdr:to>
      <xdr:col>3</xdr:col>
      <xdr:colOff>1181100</xdr:colOff>
      <xdr:row>206</xdr:row>
      <xdr:rowOff>1314449</xdr:rowOff>
    </xdr:to>
    <xdr:pic>
      <xdr:nvPicPr>
        <xdr:cNvPr id="1800" name="图片 165" descr="D:\浩酷(1)\浩酷\7月新品(34).png"/>
        <xdr:cNvPicPr>
          <a:picLocks noChangeAspect="1" noChangeArrowheads="1"/>
        </xdr:cNvPicPr>
      </xdr:nvPicPr>
      <xdr:blipFill>
        <a:blip xmlns:r="http://schemas.openxmlformats.org/officeDocument/2006/relationships" r:embed="rId803" cstate="email">
          <a:extLst>
            <a:ext uri="{28A0092B-C50C-407E-A947-70E740481C1C}">
              <a14:useLocalDpi xmlns:a14="http://schemas.microsoft.com/office/drawing/2010/main" val="0"/>
            </a:ext>
          </a:extLst>
        </a:blip>
        <a:srcRect/>
        <a:stretch>
          <a:fillRect/>
        </a:stretch>
      </xdr:blipFill>
      <xdr:spPr>
        <a:xfrm>
          <a:off x="5069834" y="111943514"/>
          <a:ext cx="957586" cy="1171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95250</xdr:colOff>
      <xdr:row>204</xdr:row>
      <xdr:rowOff>142875</xdr:rowOff>
    </xdr:from>
    <xdr:to>
      <xdr:col>2</xdr:col>
      <xdr:colOff>1390650</xdr:colOff>
      <xdr:row>204</xdr:row>
      <xdr:rowOff>1445895</xdr:rowOff>
    </xdr:to>
    <xdr:pic>
      <xdr:nvPicPr>
        <xdr:cNvPr id="1801" name="图片 59" descr="2"/>
        <xdr:cNvPicPr>
          <a:picLocks noChangeAspect="1" noChangeArrowheads="1"/>
        </xdr:cNvPicPr>
      </xdr:nvPicPr>
      <xdr:blipFill>
        <a:blip xmlns:r="http://schemas.openxmlformats.org/officeDocument/2006/relationships" r:embed="rId804" cstate="email">
          <a:extLst>
            <a:ext uri="{28A0092B-C50C-407E-A947-70E740481C1C}">
              <a14:useLocalDpi xmlns:a14="http://schemas.microsoft.com/office/drawing/2010/main" val="0"/>
            </a:ext>
          </a:extLst>
        </a:blip>
        <a:srcRect/>
        <a:stretch>
          <a:fillRect/>
        </a:stretch>
      </xdr:blipFill>
      <xdr:spPr>
        <a:xfrm>
          <a:off x="3524250" y="108849795"/>
          <a:ext cx="1295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32385</xdr:colOff>
      <xdr:row>204</xdr:row>
      <xdr:rowOff>114300</xdr:rowOff>
    </xdr:from>
    <xdr:to>
      <xdr:col>3</xdr:col>
      <xdr:colOff>1327785</xdr:colOff>
      <xdr:row>204</xdr:row>
      <xdr:rowOff>1409700</xdr:rowOff>
    </xdr:to>
    <xdr:pic>
      <xdr:nvPicPr>
        <xdr:cNvPr id="1802" name="图片 61" descr="9"/>
        <xdr:cNvPicPr>
          <a:picLocks noChangeAspect="1" noChangeArrowheads="1"/>
        </xdr:cNvPicPr>
      </xdr:nvPicPr>
      <xdr:blipFill>
        <a:blip xmlns:r="http://schemas.openxmlformats.org/officeDocument/2006/relationships" r:embed="rId805" cstate="email">
          <a:extLst>
            <a:ext uri="{28A0092B-C50C-407E-A947-70E740481C1C}">
              <a14:useLocalDpi xmlns:a14="http://schemas.microsoft.com/office/drawing/2010/main" val="0"/>
            </a:ext>
          </a:extLst>
        </a:blip>
        <a:srcRect/>
        <a:stretch>
          <a:fillRect/>
        </a:stretch>
      </xdr:blipFill>
      <xdr:spPr>
        <a:xfrm>
          <a:off x="4878705" y="108821220"/>
          <a:ext cx="12954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86240</xdr:colOff>
      <xdr:row>205</xdr:row>
      <xdr:rowOff>195942</xdr:rowOff>
    </xdr:from>
    <xdr:to>
      <xdr:col>3</xdr:col>
      <xdr:colOff>1282580</xdr:colOff>
      <xdr:row>205</xdr:row>
      <xdr:rowOff>1399902</xdr:rowOff>
    </xdr:to>
    <xdr:pic>
      <xdr:nvPicPr>
        <xdr:cNvPr id="1803" name="图片 58" descr="11"/>
        <xdr:cNvPicPr>
          <a:picLocks noChangeAspect="1" noChangeArrowheads="1"/>
        </xdr:cNvPicPr>
      </xdr:nvPicPr>
      <xdr:blipFill>
        <a:blip xmlns:r="http://schemas.openxmlformats.org/officeDocument/2006/relationships" r:embed="rId806" cstate="email">
          <a:extLst>
            <a:ext uri="{28A0092B-C50C-407E-A947-70E740481C1C}">
              <a14:useLocalDpi xmlns:a14="http://schemas.microsoft.com/office/drawing/2010/main" val="0"/>
            </a:ext>
          </a:extLst>
        </a:blip>
        <a:srcRect/>
        <a:stretch>
          <a:fillRect/>
        </a:stretch>
      </xdr:blipFill>
      <xdr:spPr>
        <a:xfrm>
          <a:off x="4932560" y="110449722"/>
          <a:ext cx="1196340" cy="1203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87086</xdr:colOff>
      <xdr:row>205</xdr:row>
      <xdr:rowOff>131717</xdr:rowOff>
    </xdr:from>
    <xdr:to>
      <xdr:col>2</xdr:col>
      <xdr:colOff>1390106</xdr:colOff>
      <xdr:row>205</xdr:row>
      <xdr:rowOff>1427117</xdr:rowOff>
    </xdr:to>
    <xdr:pic>
      <xdr:nvPicPr>
        <xdr:cNvPr id="1804" name="图片 60" descr="3"/>
        <xdr:cNvPicPr>
          <a:picLocks noChangeAspect="1" noChangeArrowheads="1"/>
        </xdr:cNvPicPr>
      </xdr:nvPicPr>
      <xdr:blipFill>
        <a:blip xmlns:r="http://schemas.openxmlformats.org/officeDocument/2006/relationships" r:embed="rId807" cstate="email">
          <a:extLst>
            <a:ext uri="{28A0092B-C50C-407E-A947-70E740481C1C}">
              <a14:useLocalDpi xmlns:a14="http://schemas.microsoft.com/office/drawing/2010/main" val="0"/>
            </a:ext>
          </a:extLst>
        </a:blip>
        <a:srcRect/>
        <a:stretch>
          <a:fillRect/>
        </a:stretch>
      </xdr:blipFill>
      <xdr:spPr>
        <a:xfrm>
          <a:off x="3516086" y="110385497"/>
          <a:ext cx="130302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60537</xdr:colOff>
      <xdr:row>544</xdr:row>
      <xdr:rowOff>150892</xdr:rowOff>
    </xdr:from>
    <xdr:to>
      <xdr:col>3</xdr:col>
      <xdr:colOff>1193800</xdr:colOff>
      <xdr:row>544</xdr:row>
      <xdr:rowOff>1280159</xdr:rowOff>
    </xdr:to>
    <xdr:pic>
      <xdr:nvPicPr>
        <xdr:cNvPr id="1805" name="图片 410" descr="C:/Users/Ray/AppData/Local/Temp/picturecompress_20211118150910/output_331.jpgoutput_331"/>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val="0"/>
            </a:ext>
          </a:extLst>
        </a:blip>
        <a:stretch>
          <a:fillRect/>
        </a:stretch>
      </xdr:blipFill>
      <xdr:spPr>
        <a:xfrm>
          <a:off x="4906857" y="118649512"/>
          <a:ext cx="1133263" cy="1129267"/>
        </a:xfrm>
        <a:prstGeom prst="rect">
          <a:avLst/>
        </a:prstGeom>
        <a:noFill/>
        <a:ln w="9525">
          <a:noFill/>
        </a:ln>
      </xdr:spPr>
    </xdr:pic>
    <xdr:clientData/>
  </xdr:twoCellAnchor>
  <xdr:twoCellAnchor>
    <xdr:from>
      <xdr:col>2</xdr:col>
      <xdr:colOff>42758</xdr:colOff>
      <xdr:row>544</xdr:row>
      <xdr:rowOff>169332</xdr:rowOff>
    </xdr:from>
    <xdr:to>
      <xdr:col>2</xdr:col>
      <xdr:colOff>1236348</xdr:colOff>
      <xdr:row>544</xdr:row>
      <xdr:rowOff>1268517</xdr:rowOff>
    </xdr:to>
    <xdr:pic>
      <xdr:nvPicPr>
        <xdr:cNvPr id="1806" name="图片 411" descr="C:/Users/Ray/AppData/Local/Temp/picturecompress_20211118150910/output_332.jpgoutput_332"/>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val="0"/>
            </a:ext>
          </a:extLst>
        </a:blip>
        <a:stretch>
          <a:fillRect/>
        </a:stretch>
      </xdr:blipFill>
      <xdr:spPr>
        <a:xfrm>
          <a:off x="3471758" y="118667952"/>
          <a:ext cx="1193590" cy="1099185"/>
        </a:xfrm>
        <a:prstGeom prst="rect">
          <a:avLst/>
        </a:prstGeom>
        <a:noFill/>
        <a:ln w="9525">
          <a:noFill/>
        </a:ln>
      </xdr:spPr>
    </xdr:pic>
    <xdr:clientData/>
  </xdr:twoCellAnchor>
  <xdr:twoCellAnchor>
    <xdr:from>
      <xdr:col>0</xdr:col>
      <xdr:colOff>101600</xdr:colOff>
      <xdr:row>541</xdr:row>
      <xdr:rowOff>101600</xdr:rowOff>
    </xdr:from>
    <xdr:to>
      <xdr:col>0</xdr:col>
      <xdr:colOff>910590</xdr:colOff>
      <xdr:row>541</xdr:row>
      <xdr:rowOff>369570</xdr:rowOff>
    </xdr:to>
    <xdr:pic>
      <xdr:nvPicPr>
        <xdr:cNvPr id="1807"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101600" y="113449100"/>
          <a:ext cx="808990" cy="267970"/>
        </a:xfrm>
        <a:prstGeom prst="rect">
          <a:avLst/>
        </a:prstGeom>
        <a:noFill/>
        <a:ln w="9525">
          <a:noFill/>
        </a:ln>
      </xdr:spPr>
    </xdr:pic>
    <xdr:clientData/>
  </xdr:twoCellAnchor>
  <xdr:twoCellAnchor>
    <xdr:from>
      <xdr:col>2</xdr:col>
      <xdr:colOff>135466</xdr:colOff>
      <xdr:row>541</xdr:row>
      <xdr:rowOff>384549</xdr:rowOff>
    </xdr:from>
    <xdr:to>
      <xdr:col>2</xdr:col>
      <xdr:colOff>1202267</xdr:colOff>
      <xdr:row>541</xdr:row>
      <xdr:rowOff>1456054</xdr:rowOff>
    </xdr:to>
    <xdr:pic>
      <xdr:nvPicPr>
        <xdr:cNvPr id="1808" name="图片 13" descr="C:/Users/Ray/AppData/Local/Temp/picturecompress_20220413154951/output_1.jpgoutput_1"/>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val="0"/>
            </a:ext>
          </a:extLst>
        </a:blip>
        <a:stretch>
          <a:fillRect/>
        </a:stretch>
      </xdr:blipFill>
      <xdr:spPr>
        <a:xfrm>
          <a:off x="3564466" y="113732049"/>
          <a:ext cx="1066801" cy="1071505"/>
        </a:xfrm>
        <a:prstGeom prst="rect">
          <a:avLst/>
        </a:prstGeom>
      </xdr:spPr>
    </xdr:pic>
    <xdr:clientData/>
  </xdr:twoCellAnchor>
  <xdr:twoCellAnchor>
    <xdr:from>
      <xdr:col>3</xdr:col>
      <xdr:colOff>198120</xdr:colOff>
      <xdr:row>541</xdr:row>
      <xdr:rowOff>554355</xdr:rowOff>
    </xdr:from>
    <xdr:to>
      <xdr:col>3</xdr:col>
      <xdr:colOff>1193800</xdr:colOff>
      <xdr:row>541</xdr:row>
      <xdr:rowOff>1550035</xdr:rowOff>
    </xdr:to>
    <xdr:pic>
      <xdr:nvPicPr>
        <xdr:cNvPr id="1809" name="图片 15" descr="C:/Users/Ray/AppData/Local/Temp/picturecompress_20220413154951/output_2.jpgoutput_2"/>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val="0"/>
            </a:ext>
          </a:extLst>
        </a:blip>
        <a:stretch>
          <a:fillRect/>
        </a:stretch>
      </xdr:blipFill>
      <xdr:spPr>
        <a:xfrm>
          <a:off x="5044440" y="113901855"/>
          <a:ext cx="995680" cy="995680"/>
        </a:xfrm>
        <a:prstGeom prst="rect">
          <a:avLst/>
        </a:prstGeom>
      </xdr:spPr>
    </xdr:pic>
    <xdr:clientData/>
  </xdr:twoCellAnchor>
  <xdr:twoCellAnchor>
    <xdr:from>
      <xdr:col>0</xdr:col>
      <xdr:colOff>67733</xdr:colOff>
      <xdr:row>545</xdr:row>
      <xdr:rowOff>101600</xdr:rowOff>
    </xdr:from>
    <xdr:to>
      <xdr:col>0</xdr:col>
      <xdr:colOff>876723</xdr:colOff>
      <xdr:row>545</xdr:row>
      <xdr:rowOff>369570</xdr:rowOff>
    </xdr:to>
    <xdr:pic>
      <xdr:nvPicPr>
        <xdr:cNvPr id="1810"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7733" y="120025160"/>
          <a:ext cx="808990" cy="267970"/>
        </a:xfrm>
        <a:prstGeom prst="rect">
          <a:avLst/>
        </a:prstGeom>
        <a:noFill/>
        <a:ln w="9525">
          <a:noFill/>
        </a:ln>
      </xdr:spPr>
    </xdr:pic>
    <xdr:clientData/>
  </xdr:twoCellAnchor>
  <xdr:twoCellAnchor>
    <xdr:from>
      <xdr:col>3</xdr:col>
      <xdr:colOff>38100</xdr:colOff>
      <xdr:row>545</xdr:row>
      <xdr:rowOff>207692</xdr:rowOff>
    </xdr:from>
    <xdr:to>
      <xdr:col>3</xdr:col>
      <xdr:colOff>1210734</xdr:colOff>
      <xdr:row>545</xdr:row>
      <xdr:rowOff>1384723</xdr:rowOff>
    </xdr:to>
    <xdr:pic>
      <xdr:nvPicPr>
        <xdr:cNvPr id="1811" name="图片 5" descr="C:/Users/Ray/AppData/Local/Temp/picturecompress_20210720164440/output_3.jpgoutput_3"/>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val="0"/>
            </a:ext>
          </a:extLst>
        </a:blip>
        <a:stretch>
          <a:fillRect/>
        </a:stretch>
      </xdr:blipFill>
      <xdr:spPr>
        <a:xfrm>
          <a:off x="4884420" y="120131252"/>
          <a:ext cx="1172634" cy="1177031"/>
        </a:xfrm>
        <a:prstGeom prst="rect">
          <a:avLst/>
        </a:prstGeom>
        <a:noFill/>
        <a:ln w="9525">
          <a:noFill/>
        </a:ln>
      </xdr:spPr>
    </xdr:pic>
    <xdr:clientData/>
  </xdr:twoCellAnchor>
  <xdr:twoCellAnchor>
    <xdr:from>
      <xdr:col>2</xdr:col>
      <xdr:colOff>93133</xdr:colOff>
      <xdr:row>545</xdr:row>
      <xdr:rowOff>220035</xdr:rowOff>
    </xdr:from>
    <xdr:to>
      <xdr:col>2</xdr:col>
      <xdr:colOff>1168400</xdr:colOff>
      <xdr:row>545</xdr:row>
      <xdr:rowOff>1293072</xdr:rowOff>
    </xdr:to>
    <xdr:pic>
      <xdr:nvPicPr>
        <xdr:cNvPr id="1812" name="图片 3" descr="C:/Users/Ray/AppData/Local/Temp/picturecompress_20210720164440/output_7.jpgoutput_7"/>
        <xdr:cNvPicPr>
          <a:picLocks noChangeAspect="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a:xfrm>
          <a:off x="3522133" y="120143595"/>
          <a:ext cx="1075267" cy="1073037"/>
        </a:xfrm>
        <a:prstGeom prst="rect">
          <a:avLst/>
        </a:prstGeom>
        <a:noFill/>
        <a:ln w="9525">
          <a:noFill/>
        </a:ln>
      </xdr:spPr>
    </xdr:pic>
    <xdr:clientData/>
  </xdr:twoCellAnchor>
  <xdr:twoCellAnchor>
    <xdr:from>
      <xdr:col>0</xdr:col>
      <xdr:colOff>67734</xdr:colOff>
      <xdr:row>543</xdr:row>
      <xdr:rowOff>93133</xdr:rowOff>
    </xdr:from>
    <xdr:to>
      <xdr:col>0</xdr:col>
      <xdr:colOff>876724</xdr:colOff>
      <xdr:row>543</xdr:row>
      <xdr:rowOff>372533</xdr:rowOff>
    </xdr:to>
    <xdr:pic>
      <xdr:nvPicPr>
        <xdr:cNvPr id="1813" name="图片 97"/>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val="0"/>
            </a:ext>
          </a:extLst>
        </a:blip>
        <a:stretch>
          <a:fillRect/>
        </a:stretch>
      </xdr:blipFill>
      <xdr:spPr>
        <a:xfrm>
          <a:off x="67734" y="116907733"/>
          <a:ext cx="808990" cy="279400"/>
        </a:xfrm>
        <a:prstGeom prst="rect">
          <a:avLst/>
        </a:prstGeom>
        <a:noFill/>
        <a:ln w="9525">
          <a:noFill/>
        </a:ln>
      </xdr:spPr>
    </xdr:pic>
    <xdr:clientData/>
  </xdr:twoCellAnchor>
  <xdr:twoCellAnchor>
    <xdr:from>
      <xdr:col>2</xdr:col>
      <xdr:colOff>61384</xdr:colOff>
      <xdr:row>543</xdr:row>
      <xdr:rowOff>263525</xdr:rowOff>
    </xdr:from>
    <xdr:to>
      <xdr:col>2</xdr:col>
      <xdr:colOff>1194986</xdr:colOff>
      <xdr:row>543</xdr:row>
      <xdr:rowOff>1398270</xdr:rowOff>
    </xdr:to>
    <xdr:pic>
      <xdr:nvPicPr>
        <xdr:cNvPr id="1814" name="图片 1" descr="C:/Users/Ray/AppData/Local/Temp/picturecompress_20210720164446/output_9.jpgoutput_9"/>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val="0"/>
            </a:ext>
          </a:extLst>
        </a:blip>
        <a:stretch>
          <a:fillRect/>
        </a:stretch>
      </xdr:blipFill>
      <xdr:spPr>
        <a:xfrm>
          <a:off x="3490384" y="117078125"/>
          <a:ext cx="1133602" cy="1134745"/>
        </a:xfrm>
        <a:prstGeom prst="rect">
          <a:avLst/>
        </a:prstGeom>
        <a:noFill/>
        <a:ln w="9525">
          <a:noFill/>
        </a:ln>
      </xdr:spPr>
    </xdr:pic>
    <xdr:clientData/>
  </xdr:twoCellAnchor>
  <xdr:twoCellAnchor>
    <xdr:from>
      <xdr:col>3</xdr:col>
      <xdr:colOff>89960</xdr:colOff>
      <xdr:row>543</xdr:row>
      <xdr:rowOff>264584</xdr:rowOff>
    </xdr:from>
    <xdr:to>
      <xdr:col>3</xdr:col>
      <xdr:colOff>1191844</xdr:colOff>
      <xdr:row>543</xdr:row>
      <xdr:rowOff>1367579</xdr:rowOff>
    </xdr:to>
    <xdr:pic>
      <xdr:nvPicPr>
        <xdr:cNvPr id="1815" name="图片 2" descr="C:/Users/Ray/AppData/Local/Temp/picturecompress_20210720164446/output_10.jpgoutput_10"/>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val="0"/>
            </a:ext>
          </a:extLst>
        </a:blip>
        <a:stretch>
          <a:fillRect/>
        </a:stretch>
      </xdr:blipFill>
      <xdr:spPr>
        <a:xfrm>
          <a:off x="4936280" y="117079184"/>
          <a:ext cx="1101884" cy="1102995"/>
        </a:xfrm>
        <a:prstGeom prst="rect">
          <a:avLst/>
        </a:prstGeom>
        <a:noFill/>
        <a:ln w="9525">
          <a:noFill/>
        </a:ln>
      </xdr:spPr>
    </xdr:pic>
    <xdr:clientData/>
  </xdr:twoCellAnchor>
  <xdr:twoCellAnchor>
    <xdr:from>
      <xdr:col>0</xdr:col>
      <xdr:colOff>67733</xdr:colOff>
      <xdr:row>546</xdr:row>
      <xdr:rowOff>101600</xdr:rowOff>
    </xdr:from>
    <xdr:to>
      <xdr:col>0</xdr:col>
      <xdr:colOff>876723</xdr:colOff>
      <xdr:row>546</xdr:row>
      <xdr:rowOff>369570</xdr:rowOff>
    </xdr:to>
    <xdr:pic>
      <xdr:nvPicPr>
        <xdr:cNvPr id="1816"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7733" y="121556780"/>
          <a:ext cx="808990" cy="267970"/>
        </a:xfrm>
        <a:prstGeom prst="rect">
          <a:avLst/>
        </a:prstGeom>
        <a:noFill/>
        <a:ln w="9525">
          <a:noFill/>
        </a:ln>
      </xdr:spPr>
    </xdr:pic>
    <xdr:clientData/>
  </xdr:twoCellAnchor>
  <xdr:twoCellAnchor>
    <xdr:from>
      <xdr:col>3</xdr:col>
      <xdr:colOff>53764</xdr:colOff>
      <xdr:row>546</xdr:row>
      <xdr:rowOff>374594</xdr:rowOff>
    </xdr:from>
    <xdr:to>
      <xdr:col>3</xdr:col>
      <xdr:colOff>1210734</xdr:colOff>
      <xdr:row>546</xdr:row>
      <xdr:rowOff>1533313</xdr:rowOff>
    </xdr:to>
    <xdr:pic>
      <xdr:nvPicPr>
        <xdr:cNvPr id="1817" name="图片 2" descr="C:/Users/Ray/AppData/Local/Temp/picturecompress_20210720164440/output_24.jpgoutput_24"/>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val="0"/>
            </a:ext>
          </a:extLst>
        </a:blip>
        <a:stretch>
          <a:fillRect/>
        </a:stretch>
      </xdr:blipFill>
      <xdr:spPr>
        <a:xfrm>
          <a:off x="4900084" y="121829774"/>
          <a:ext cx="1156970" cy="1158719"/>
        </a:xfrm>
        <a:prstGeom prst="rect">
          <a:avLst/>
        </a:prstGeom>
        <a:noFill/>
        <a:ln w="9525">
          <a:noFill/>
        </a:ln>
      </xdr:spPr>
    </xdr:pic>
    <xdr:clientData/>
  </xdr:twoCellAnchor>
  <xdr:twoCellAnchor>
    <xdr:from>
      <xdr:col>2</xdr:col>
      <xdr:colOff>84667</xdr:colOff>
      <xdr:row>546</xdr:row>
      <xdr:rowOff>320852</xdr:rowOff>
    </xdr:from>
    <xdr:to>
      <xdr:col>2</xdr:col>
      <xdr:colOff>1227667</xdr:colOff>
      <xdr:row>546</xdr:row>
      <xdr:rowOff>1465579</xdr:rowOff>
    </xdr:to>
    <xdr:pic>
      <xdr:nvPicPr>
        <xdr:cNvPr id="1818" name="图片 4" descr="C:/Users/Ray/AppData/Local/Temp/picturecompress_20210720164440/output_26.jpgoutput_26"/>
        <xdr:cNvPicPr>
          <a:picLocks noChangeAspect="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a:xfrm>
          <a:off x="3513667" y="121776032"/>
          <a:ext cx="1143000" cy="1144727"/>
        </a:xfrm>
        <a:prstGeom prst="rect">
          <a:avLst/>
        </a:prstGeom>
        <a:noFill/>
        <a:ln w="9525">
          <a:noFill/>
        </a:ln>
      </xdr:spPr>
    </xdr:pic>
    <xdr:clientData/>
  </xdr:twoCellAnchor>
  <xdr:twoCellAnchor>
    <xdr:from>
      <xdr:col>0</xdr:col>
      <xdr:colOff>63500</xdr:colOff>
      <xdr:row>542</xdr:row>
      <xdr:rowOff>95250</xdr:rowOff>
    </xdr:from>
    <xdr:to>
      <xdr:col>0</xdr:col>
      <xdr:colOff>872490</xdr:colOff>
      <xdr:row>542</xdr:row>
      <xdr:rowOff>363220</xdr:rowOff>
    </xdr:to>
    <xdr:pic>
      <xdr:nvPicPr>
        <xdr:cNvPr id="1819" name="图片 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63500" y="115423950"/>
          <a:ext cx="808990" cy="267970"/>
        </a:xfrm>
        <a:prstGeom prst="rect">
          <a:avLst/>
        </a:prstGeom>
        <a:noFill/>
        <a:ln w="9525">
          <a:noFill/>
        </a:ln>
      </xdr:spPr>
    </xdr:pic>
    <xdr:clientData/>
  </xdr:twoCellAnchor>
  <xdr:twoCellAnchor>
    <xdr:from>
      <xdr:col>2</xdr:col>
      <xdr:colOff>159809</xdr:colOff>
      <xdr:row>542</xdr:row>
      <xdr:rowOff>200025</xdr:rowOff>
    </xdr:from>
    <xdr:to>
      <xdr:col>2</xdr:col>
      <xdr:colOff>1275842</xdr:colOff>
      <xdr:row>542</xdr:row>
      <xdr:rowOff>1262743</xdr:rowOff>
    </xdr:to>
    <xdr:pic>
      <xdr:nvPicPr>
        <xdr:cNvPr id="1820" name="图片 4" descr="C:/Users/Ray/AppData/Local/Temp/picturecompress_20210906172512/output_1.jpgoutput_1"/>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val="0"/>
            </a:ext>
          </a:extLst>
        </a:blip>
        <a:stretch>
          <a:fillRect/>
        </a:stretch>
      </xdr:blipFill>
      <xdr:spPr>
        <a:xfrm>
          <a:off x="3588809" y="115528725"/>
          <a:ext cx="1116033" cy="1062718"/>
        </a:xfrm>
        <a:prstGeom prst="rect">
          <a:avLst/>
        </a:prstGeom>
        <a:noFill/>
        <a:ln w="9525">
          <a:noFill/>
        </a:ln>
      </xdr:spPr>
    </xdr:pic>
    <xdr:clientData/>
  </xdr:twoCellAnchor>
  <xdr:twoCellAnchor>
    <xdr:from>
      <xdr:col>3</xdr:col>
      <xdr:colOff>144779</xdr:colOff>
      <xdr:row>542</xdr:row>
      <xdr:rowOff>107496</xdr:rowOff>
    </xdr:from>
    <xdr:to>
      <xdr:col>3</xdr:col>
      <xdr:colOff>1217082</xdr:colOff>
      <xdr:row>542</xdr:row>
      <xdr:rowOff>1360714</xdr:rowOff>
    </xdr:to>
    <xdr:pic>
      <xdr:nvPicPr>
        <xdr:cNvPr id="1821" name="图片 5" descr="C:/Users/Ray/AppData/Local/Temp/picturecompress_20210906172512/output_2.jpgoutput_2"/>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val="0"/>
            </a:ext>
          </a:extLst>
        </a:blip>
        <a:stretch>
          <a:fillRect/>
        </a:stretch>
      </xdr:blipFill>
      <xdr:spPr>
        <a:xfrm>
          <a:off x="4991099" y="115436196"/>
          <a:ext cx="1072303" cy="1253218"/>
        </a:xfrm>
        <a:prstGeom prst="rect">
          <a:avLst/>
        </a:prstGeom>
        <a:noFill/>
        <a:ln w="9525">
          <a:noFill/>
        </a:ln>
      </xdr:spPr>
    </xdr:pic>
    <xdr:clientData/>
  </xdr:twoCellAnchor>
</xdr:wsDr>
</file>

<file path=xl/drawings/drawing25.xml><?xml version="1.0" encoding="utf-8"?>
<xdr:wsDr xmlns:xdr="http://schemas.openxmlformats.org/drawingml/2006/spreadsheetDrawing" xmlns:a="http://schemas.openxmlformats.org/drawingml/2006/main">
  <xdr:twoCellAnchor>
    <xdr:from>
      <xdr:col>2</xdr:col>
      <xdr:colOff>566602</xdr:colOff>
      <xdr:row>18</xdr:row>
      <xdr:rowOff>65935</xdr:rowOff>
    </xdr:from>
    <xdr:to>
      <xdr:col>2</xdr:col>
      <xdr:colOff>755473</xdr:colOff>
      <xdr:row>18</xdr:row>
      <xdr:rowOff>571500</xdr:rowOff>
    </xdr:to>
    <xdr:pic>
      <xdr:nvPicPr>
        <xdr:cNvPr id="3" name="图片 32" descr="C:\Users\59795\Desktop\4月6号下单\报价单\D19V (3).pngD19V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3987800" y="13966190"/>
          <a:ext cx="188595" cy="506095"/>
        </a:xfrm>
        <a:prstGeom prst="rect">
          <a:avLst/>
        </a:prstGeom>
        <a:noFill/>
        <a:ln w="9525">
          <a:noFill/>
        </a:ln>
      </xdr:spPr>
    </xdr:pic>
    <xdr:clientData/>
  </xdr:twoCellAnchor>
  <xdr:twoCellAnchor>
    <xdr:from>
      <xdr:col>2</xdr:col>
      <xdr:colOff>615494</xdr:colOff>
      <xdr:row>22</xdr:row>
      <xdr:rowOff>80323</xdr:rowOff>
    </xdr:from>
    <xdr:to>
      <xdr:col>2</xdr:col>
      <xdr:colOff>786152</xdr:colOff>
      <xdr:row>22</xdr:row>
      <xdr:rowOff>548640</xdr:rowOff>
    </xdr:to>
    <xdr:pic>
      <xdr:nvPicPr>
        <xdr:cNvPr id="4" name="图片 32" descr="C:\Users\59795\Desktop\4月6号下单\报价单\D19T (3).pngD19T (3)"/>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036695" y="16670655"/>
          <a:ext cx="170815" cy="468630"/>
        </a:xfrm>
        <a:prstGeom prst="rect">
          <a:avLst/>
        </a:prstGeom>
        <a:noFill/>
        <a:ln w="9525">
          <a:noFill/>
        </a:ln>
      </xdr:spPr>
    </xdr:pic>
    <xdr:clientData/>
  </xdr:twoCellAnchor>
  <xdr:twoCellAnchor>
    <xdr:from>
      <xdr:col>2</xdr:col>
      <xdr:colOff>594360</xdr:colOff>
      <xdr:row>26</xdr:row>
      <xdr:rowOff>76199</xdr:rowOff>
    </xdr:from>
    <xdr:to>
      <xdr:col>2</xdr:col>
      <xdr:colOff>737148</xdr:colOff>
      <xdr:row>26</xdr:row>
      <xdr:rowOff>556260</xdr:rowOff>
    </xdr:to>
    <xdr:pic>
      <xdr:nvPicPr>
        <xdr:cNvPr id="5" name="图片 32" descr="C:\Users\59795\Desktop\4月6号下单\报价单\D19L (3).pngD19L (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4015740" y="19356070"/>
          <a:ext cx="142240" cy="480695"/>
        </a:xfrm>
        <a:prstGeom prst="rect">
          <a:avLst/>
        </a:prstGeom>
        <a:noFill/>
        <a:ln w="9525">
          <a:noFill/>
        </a:ln>
      </xdr:spPr>
    </xdr:pic>
    <xdr:clientData/>
  </xdr:twoCellAnchor>
  <xdr:twoCellAnchor>
    <xdr:from>
      <xdr:col>2</xdr:col>
      <xdr:colOff>541022</xdr:colOff>
      <xdr:row>17</xdr:row>
      <xdr:rowOff>75331</xdr:rowOff>
    </xdr:from>
    <xdr:to>
      <xdr:col>2</xdr:col>
      <xdr:colOff>733712</xdr:colOff>
      <xdr:row>17</xdr:row>
      <xdr:rowOff>594361</xdr:rowOff>
    </xdr:to>
    <xdr:pic>
      <xdr:nvPicPr>
        <xdr:cNvPr id="6" name="图片 32" descr="C:\Users\59795\Desktop\4月6号下单\报价单\D19V (3).pngD19V (3)"/>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3962400" y="13303250"/>
          <a:ext cx="192405" cy="519430"/>
        </a:xfrm>
        <a:prstGeom prst="rect">
          <a:avLst/>
        </a:prstGeom>
        <a:noFill/>
        <a:ln w="9525">
          <a:noFill/>
        </a:ln>
      </xdr:spPr>
    </xdr:pic>
    <xdr:clientData/>
  </xdr:twoCellAnchor>
  <xdr:twoCellAnchor>
    <xdr:from>
      <xdr:col>2</xdr:col>
      <xdr:colOff>495301</xdr:colOff>
      <xdr:row>16</xdr:row>
      <xdr:rowOff>45059</xdr:rowOff>
    </xdr:from>
    <xdr:to>
      <xdr:col>2</xdr:col>
      <xdr:colOff>769620</xdr:colOff>
      <xdr:row>16</xdr:row>
      <xdr:rowOff>608011</xdr:rowOff>
    </xdr:to>
    <xdr:pic>
      <xdr:nvPicPr>
        <xdr:cNvPr id="7" name="图片 32" descr="C:\Users\59795\Desktop\4月6号下单\报价单\D19V (3).pngD19V (3)"/>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3916680" y="12600305"/>
          <a:ext cx="274320" cy="563245"/>
        </a:xfrm>
        <a:prstGeom prst="rect">
          <a:avLst/>
        </a:prstGeom>
        <a:noFill/>
        <a:ln w="9525">
          <a:noFill/>
        </a:ln>
      </xdr:spPr>
    </xdr:pic>
    <xdr:clientData/>
  </xdr:twoCellAnchor>
  <xdr:twoCellAnchor>
    <xdr:from>
      <xdr:col>2</xdr:col>
      <xdr:colOff>556260</xdr:colOff>
      <xdr:row>15</xdr:row>
      <xdr:rowOff>51487</xdr:rowOff>
    </xdr:from>
    <xdr:to>
      <xdr:col>2</xdr:col>
      <xdr:colOff>779090</xdr:colOff>
      <xdr:row>15</xdr:row>
      <xdr:rowOff>617220</xdr:rowOff>
    </xdr:to>
    <xdr:pic>
      <xdr:nvPicPr>
        <xdr:cNvPr id="8" name="图片 32" descr="C:\Users\59795\Desktop\4月6号下单\报价单\D19V (3).pngD19V (3)"/>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val="0"/>
            </a:ext>
          </a:extLst>
        </a:blip>
        <a:srcRect r="-24323"/>
        <a:stretch>
          <a:fillRect/>
        </a:stretch>
      </xdr:blipFill>
      <xdr:spPr>
        <a:xfrm>
          <a:off x="3977640" y="11934825"/>
          <a:ext cx="222250" cy="565785"/>
        </a:xfrm>
        <a:prstGeom prst="rect">
          <a:avLst/>
        </a:prstGeom>
        <a:noFill/>
        <a:ln w="9525">
          <a:noFill/>
        </a:ln>
      </xdr:spPr>
    </xdr:pic>
    <xdr:clientData/>
  </xdr:twoCellAnchor>
  <xdr:twoCellAnchor>
    <xdr:from>
      <xdr:col>2</xdr:col>
      <xdr:colOff>563881</xdr:colOff>
      <xdr:row>21</xdr:row>
      <xdr:rowOff>120188</xdr:rowOff>
    </xdr:from>
    <xdr:to>
      <xdr:col>2</xdr:col>
      <xdr:colOff>815340</xdr:colOff>
      <xdr:row>21</xdr:row>
      <xdr:rowOff>598142</xdr:rowOff>
    </xdr:to>
    <xdr:pic>
      <xdr:nvPicPr>
        <xdr:cNvPr id="9" name="图片 32" descr="C:\Users\59795\Desktop\4月6号下单\报价单\D19T (3).pngD19T (3)"/>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3985260" y="16038195"/>
          <a:ext cx="251460" cy="477520"/>
        </a:xfrm>
        <a:prstGeom prst="rect">
          <a:avLst/>
        </a:prstGeom>
        <a:noFill/>
        <a:ln w="9525">
          <a:noFill/>
        </a:ln>
      </xdr:spPr>
    </xdr:pic>
    <xdr:clientData/>
  </xdr:twoCellAnchor>
  <xdr:twoCellAnchor>
    <xdr:from>
      <xdr:col>2</xdr:col>
      <xdr:colOff>563880</xdr:colOff>
      <xdr:row>20</xdr:row>
      <xdr:rowOff>99060</xdr:rowOff>
    </xdr:from>
    <xdr:to>
      <xdr:col>2</xdr:col>
      <xdr:colOff>800100</xdr:colOff>
      <xdr:row>20</xdr:row>
      <xdr:rowOff>614716</xdr:rowOff>
    </xdr:to>
    <xdr:pic>
      <xdr:nvPicPr>
        <xdr:cNvPr id="10" name="图片 32" descr="C:\Users\59795\Desktop\4月6号下单\报价单\D19T (3).pngD19T (3)"/>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3985260" y="15344775"/>
          <a:ext cx="236220" cy="515620"/>
        </a:xfrm>
        <a:prstGeom prst="rect">
          <a:avLst/>
        </a:prstGeom>
        <a:noFill/>
        <a:ln w="9525">
          <a:noFill/>
        </a:ln>
      </xdr:spPr>
    </xdr:pic>
    <xdr:clientData/>
  </xdr:twoCellAnchor>
  <xdr:twoCellAnchor>
    <xdr:from>
      <xdr:col>2</xdr:col>
      <xdr:colOff>571500</xdr:colOff>
      <xdr:row>19</xdr:row>
      <xdr:rowOff>45720</xdr:rowOff>
    </xdr:from>
    <xdr:to>
      <xdr:col>2</xdr:col>
      <xdr:colOff>777798</xdr:colOff>
      <xdr:row>19</xdr:row>
      <xdr:rowOff>609600</xdr:rowOff>
    </xdr:to>
    <xdr:pic>
      <xdr:nvPicPr>
        <xdr:cNvPr id="11" name="图片 32" descr="C:\Users\59795\Desktop\4月6号下单\报价单\D19T (3).pngD19T (3)"/>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val="0"/>
            </a:ext>
          </a:extLst>
        </a:blip>
        <a:srcRect r="-9048"/>
        <a:stretch>
          <a:fillRect/>
        </a:stretch>
      </xdr:blipFill>
      <xdr:spPr>
        <a:xfrm>
          <a:off x="3992880" y="14618970"/>
          <a:ext cx="205740" cy="563880"/>
        </a:xfrm>
        <a:prstGeom prst="rect">
          <a:avLst/>
        </a:prstGeom>
        <a:noFill/>
        <a:ln w="9525">
          <a:noFill/>
        </a:ln>
      </xdr:spPr>
    </xdr:pic>
    <xdr:clientData/>
  </xdr:twoCellAnchor>
  <xdr:twoCellAnchor>
    <xdr:from>
      <xdr:col>2</xdr:col>
      <xdr:colOff>518160</xdr:colOff>
      <xdr:row>24</xdr:row>
      <xdr:rowOff>45721</xdr:rowOff>
    </xdr:from>
    <xdr:to>
      <xdr:col>2</xdr:col>
      <xdr:colOff>799171</xdr:colOff>
      <xdr:row>24</xdr:row>
      <xdr:rowOff>594360</xdr:rowOff>
    </xdr:to>
    <xdr:pic>
      <xdr:nvPicPr>
        <xdr:cNvPr id="12" name="图片 32" descr="C:\Users\59795\Desktop\4月6号下单\报价单\D19L (3).pngD19L (3)"/>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3939540" y="17981295"/>
          <a:ext cx="280670" cy="548640"/>
        </a:xfrm>
        <a:prstGeom prst="rect">
          <a:avLst/>
        </a:prstGeom>
        <a:noFill/>
        <a:ln w="9525">
          <a:noFill/>
        </a:ln>
      </xdr:spPr>
    </xdr:pic>
    <xdr:clientData/>
  </xdr:twoCellAnchor>
  <xdr:twoCellAnchor>
    <xdr:from>
      <xdr:col>2</xdr:col>
      <xdr:colOff>548640</xdr:colOff>
      <xdr:row>25</xdr:row>
      <xdr:rowOff>65573</xdr:rowOff>
    </xdr:from>
    <xdr:to>
      <xdr:col>2</xdr:col>
      <xdr:colOff>791826</xdr:colOff>
      <xdr:row>25</xdr:row>
      <xdr:rowOff>617220</xdr:rowOff>
    </xdr:to>
    <xdr:pic>
      <xdr:nvPicPr>
        <xdr:cNvPr id="13" name="图片 32" descr="C:\Users\59795\Desktop\4月6号下单\报价单\D19L (3).pngD19L (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3970020" y="18673445"/>
          <a:ext cx="242570" cy="551815"/>
        </a:xfrm>
        <a:prstGeom prst="rect">
          <a:avLst/>
        </a:prstGeom>
        <a:noFill/>
        <a:ln w="9525">
          <a:noFill/>
        </a:ln>
      </xdr:spPr>
    </xdr:pic>
    <xdr:clientData/>
  </xdr:twoCellAnchor>
  <xdr:twoCellAnchor>
    <xdr:from>
      <xdr:col>2</xdr:col>
      <xdr:colOff>518160</xdr:colOff>
      <xdr:row>23</xdr:row>
      <xdr:rowOff>68579</xdr:rowOff>
    </xdr:from>
    <xdr:to>
      <xdr:col>2</xdr:col>
      <xdr:colOff>723900</xdr:colOff>
      <xdr:row>23</xdr:row>
      <xdr:rowOff>619868</xdr:rowOff>
    </xdr:to>
    <xdr:pic>
      <xdr:nvPicPr>
        <xdr:cNvPr id="14" name="图片 32" descr="C:\Users\59795\Desktop\4月6号下单\报价单\D19L (3).pngD19L (3)"/>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3939540" y="17331055"/>
          <a:ext cx="205740" cy="551815"/>
        </a:xfrm>
        <a:prstGeom prst="rect">
          <a:avLst/>
        </a:prstGeom>
        <a:noFill/>
        <a:ln w="9525">
          <a:noFill/>
        </a:ln>
      </xdr:spPr>
    </xdr:pic>
    <xdr:clientData/>
  </xdr:twoCellAnchor>
  <xdr:twoCellAnchor>
    <xdr:from>
      <xdr:col>2</xdr:col>
      <xdr:colOff>175261</xdr:colOff>
      <xdr:row>28</xdr:row>
      <xdr:rowOff>163650</xdr:rowOff>
    </xdr:from>
    <xdr:to>
      <xdr:col>2</xdr:col>
      <xdr:colOff>1103425</xdr:colOff>
      <xdr:row>28</xdr:row>
      <xdr:rowOff>1226819</xdr:rowOff>
    </xdr:to>
    <xdr:pic>
      <xdr:nvPicPr>
        <xdr:cNvPr id="24" name="图片 32" descr="C:\Users\59795\Desktop\4月6号下单\报价单\D21T.pngD21T"/>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3596640" y="21403945"/>
          <a:ext cx="927735" cy="1062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301414</xdr:colOff>
      <xdr:row>28</xdr:row>
      <xdr:rowOff>160020</xdr:rowOff>
    </xdr:from>
    <xdr:to>
      <xdr:col>3</xdr:col>
      <xdr:colOff>1083322</xdr:colOff>
      <xdr:row>28</xdr:row>
      <xdr:rowOff>1234440</xdr:rowOff>
    </xdr:to>
    <xdr:pic>
      <xdr:nvPicPr>
        <xdr:cNvPr id="25" name="图片 2" descr="C:\Users\59795\Desktop\4月6号下单\报价单\D21T (2).pngD21T (2)"/>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5048250" y="21400770"/>
          <a:ext cx="7823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xdr:colOff>
      <xdr:row>27</xdr:row>
      <xdr:rowOff>70726</xdr:rowOff>
    </xdr:from>
    <xdr:to>
      <xdr:col>2</xdr:col>
      <xdr:colOff>1158282</xdr:colOff>
      <xdr:row>27</xdr:row>
      <xdr:rowOff>1203959</xdr:rowOff>
    </xdr:to>
    <xdr:pic>
      <xdr:nvPicPr>
        <xdr:cNvPr id="26" name="图片 32" descr="C:\Users\59795\Desktop\4月6号下单\报价单\a954505b6086de66bdaac37019933f9.pnga954505b6086de66bdaac37019933f9"/>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3581400" y="20023455"/>
          <a:ext cx="998220" cy="1132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278553</xdr:colOff>
      <xdr:row>27</xdr:row>
      <xdr:rowOff>68580</xdr:rowOff>
    </xdr:from>
    <xdr:to>
      <xdr:col>3</xdr:col>
      <xdr:colOff>1116837</xdr:colOff>
      <xdr:row>27</xdr:row>
      <xdr:rowOff>1226820</xdr:rowOff>
    </xdr:to>
    <xdr:pic>
      <xdr:nvPicPr>
        <xdr:cNvPr id="27" name="图片 1" descr="C:\Users\59795\Desktop\4月6号下单\报价单\D20C (2).pngD20C (2)"/>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5025390" y="20021550"/>
          <a:ext cx="838200"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118533</xdr:colOff>
      <xdr:row>30</xdr:row>
      <xdr:rowOff>409678</xdr:rowOff>
    </xdr:from>
    <xdr:to>
      <xdr:col>3</xdr:col>
      <xdr:colOff>1242060</xdr:colOff>
      <xdr:row>31</xdr:row>
      <xdr:rowOff>495299</xdr:rowOff>
    </xdr:to>
    <xdr:pic>
      <xdr:nvPicPr>
        <xdr:cNvPr id="36" name="图片 14" descr="F:\2020帝鳗产品列表\帝鳗包装效果图\D09L新.pngD09L新"/>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4865370" y="23441025"/>
          <a:ext cx="1123950" cy="970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xdr:colOff>
      <xdr:row>30</xdr:row>
      <xdr:rowOff>428172</xdr:rowOff>
    </xdr:from>
    <xdr:to>
      <xdr:col>2</xdr:col>
      <xdr:colOff>1223116</xdr:colOff>
      <xdr:row>31</xdr:row>
      <xdr:rowOff>472440</xdr:rowOff>
    </xdr:to>
    <xdr:pic>
      <xdr:nvPicPr>
        <xdr:cNvPr id="37" name="图片 14" descr="F:\2020帝鳗产品列表\01数据线\D09L系列磁吸数据线\详情图\13.jpg13"/>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a:xfrm>
          <a:off x="3566160" y="23459440"/>
          <a:ext cx="1078230" cy="930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65193</xdr:colOff>
      <xdr:row>33</xdr:row>
      <xdr:rowOff>135466</xdr:rowOff>
    </xdr:from>
    <xdr:to>
      <xdr:col>3</xdr:col>
      <xdr:colOff>1173480</xdr:colOff>
      <xdr:row>34</xdr:row>
      <xdr:rowOff>480060</xdr:rowOff>
    </xdr:to>
    <xdr:pic>
      <xdr:nvPicPr>
        <xdr:cNvPr id="43" name="图片 14" descr="F:\2020帝鳗产品列表\帝鳗包装效果图\D18L集合.pngD18L集合"/>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a:off x="4812030" y="25450800"/>
          <a:ext cx="1108710" cy="851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xdr:colOff>
      <xdr:row>32</xdr:row>
      <xdr:rowOff>486378</xdr:rowOff>
    </xdr:from>
    <xdr:to>
      <xdr:col>2</xdr:col>
      <xdr:colOff>1112520</xdr:colOff>
      <xdr:row>35</xdr:row>
      <xdr:rowOff>121919</xdr:rowOff>
    </xdr:to>
    <xdr:pic>
      <xdr:nvPicPr>
        <xdr:cNvPr id="45" name="图片 14" descr="F:\2020帝鳗产品列表\01数据线\D18V一体成型磁吸线\3D\9124f9ce1e5aa975589a63eaa11f9c7.png9124f9ce1e5aa975589a63eaa11f9c7"/>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3535680" y="25294590"/>
          <a:ext cx="998220" cy="1155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76200</xdr:colOff>
      <xdr:row>39</xdr:row>
      <xdr:rowOff>419100</xdr:rowOff>
    </xdr:from>
    <xdr:to>
      <xdr:col>3</xdr:col>
      <xdr:colOff>1217855</xdr:colOff>
      <xdr:row>39</xdr:row>
      <xdr:rowOff>1455419</xdr:rowOff>
    </xdr:to>
    <xdr:pic>
      <xdr:nvPicPr>
        <xdr:cNvPr id="52" name="图片 10"/>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4823460" y="31520130"/>
          <a:ext cx="1141095" cy="1035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xdr:colOff>
      <xdr:row>39</xdr:row>
      <xdr:rowOff>297180</xdr:rowOff>
    </xdr:from>
    <xdr:to>
      <xdr:col>2</xdr:col>
      <xdr:colOff>1150620</xdr:colOff>
      <xdr:row>39</xdr:row>
      <xdr:rowOff>1531620</xdr:rowOff>
    </xdr:to>
    <xdr:pic>
      <xdr:nvPicPr>
        <xdr:cNvPr id="53" name="ID_EBDD51A155804054BB34DDCFCAF5E666"/>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3611880" y="31398210"/>
          <a:ext cx="960120" cy="1234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53340</xdr:colOff>
      <xdr:row>41</xdr:row>
      <xdr:rowOff>400118</xdr:rowOff>
    </xdr:from>
    <xdr:to>
      <xdr:col>3</xdr:col>
      <xdr:colOff>1271682</xdr:colOff>
      <xdr:row>41</xdr:row>
      <xdr:rowOff>1607819</xdr:rowOff>
    </xdr:to>
    <xdr:pic>
      <xdr:nvPicPr>
        <xdr:cNvPr id="59" name="图片 4" descr="C:\Users\D3\Desktop\DC06L .pngDC06L "/>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a:xfrm>
          <a:off x="4800600" y="35173920"/>
          <a:ext cx="1217930" cy="1207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xdr:colOff>
      <xdr:row>41</xdr:row>
      <xdr:rowOff>422120</xdr:rowOff>
    </xdr:from>
    <xdr:to>
      <xdr:col>2</xdr:col>
      <xdr:colOff>1246659</xdr:colOff>
      <xdr:row>41</xdr:row>
      <xdr:rowOff>1592579</xdr:rowOff>
    </xdr:to>
    <xdr:pic>
      <xdr:nvPicPr>
        <xdr:cNvPr id="61" name="图片 8" descr="C:\Users\D3\Desktop\DC06 L.pngDC06 L"/>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a:xfrm>
          <a:off x="3497580" y="35195510"/>
          <a:ext cx="1170305" cy="1170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84032</xdr:colOff>
      <xdr:row>2</xdr:row>
      <xdr:rowOff>347344</xdr:rowOff>
    </xdr:from>
    <xdr:to>
      <xdr:col>2</xdr:col>
      <xdr:colOff>1249892</xdr:colOff>
      <xdr:row>4</xdr:row>
      <xdr:rowOff>227541</xdr:rowOff>
    </xdr:to>
    <xdr:pic>
      <xdr:nvPicPr>
        <xdr:cNvPr id="66" name="图片 1"/>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val="0"/>
            </a:ext>
          </a:extLst>
        </a:blip>
        <a:srcRect/>
        <a:stretch>
          <a:fillRect/>
        </a:stretch>
      </xdr:blipFill>
      <xdr:spPr>
        <a:xfrm>
          <a:off x="3505200" y="1562100"/>
          <a:ext cx="1165860" cy="122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110913</xdr:colOff>
      <xdr:row>2</xdr:row>
      <xdr:rowOff>798407</xdr:rowOff>
    </xdr:from>
    <xdr:to>
      <xdr:col>3</xdr:col>
      <xdr:colOff>1234440</xdr:colOff>
      <xdr:row>3</xdr:row>
      <xdr:rowOff>874607</xdr:rowOff>
    </xdr:to>
    <xdr:pic>
      <xdr:nvPicPr>
        <xdr:cNvPr id="68" name="图片 15"/>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val="0"/>
            </a:ext>
          </a:extLst>
        </a:blip>
        <a:srcRect/>
        <a:stretch>
          <a:fillRect/>
        </a:stretch>
      </xdr:blipFill>
      <xdr:spPr>
        <a:xfrm>
          <a:off x="4857750" y="1887855"/>
          <a:ext cx="1123950" cy="67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80433</xdr:colOff>
      <xdr:row>5</xdr:row>
      <xdr:rowOff>243417</xdr:rowOff>
    </xdr:from>
    <xdr:to>
      <xdr:col>3</xdr:col>
      <xdr:colOff>1234440</xdr:colOff>
      <xdr:row>6</xdr:row>
      <xdr:rowOff>497417</xdr:rowOff>
    </xdr:to>
    <xdr:pic>
      <xdr:nvPicPr>
        <xdr:cNvPr id="70" name="图片 17"/>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a:xfrm>
          <a:off x="4827270" y="3475990"/>
          <a:ext cx="1154430"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xdr:colOff>
      <xdr:row>5</xdr:row>
      <xdr:rowOff>105833</xdr:rowOff>
    </xdr:from>
    <xdr:to>
      <xdr:col>2</xdr:col>
      <xdr:colOff>1219200</xdr:colOff>
      <xdr:row>6</xdr:row>
      <xdr:rowOff>444500</xdr:rowOff>
    </xdr:to>
    <xdr:pic>
      <xdr:nvPicPr>
        <xdr:cNvPr id="73" name="图片 33"/>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3505200" y="3338195"/>
          <a:ext cx="1135380"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xdr:colOff>
      <xdr:row>7</xdr:row>
      <xdr:rowOff>156633</xdr:rowOff>
    </xdr:from>
    <xdr:to>
      <xdr:col>2</xdr:col>
      <xdr:colOff>1226820</xdr:colOff>
      <xdr:row>8</xdr:row>
      <xdr:rowOff>391160</xdr:rowOff>
    </xdr:to>
    <xdr:pic>
      <xdr:nvPicPr>
        <xdr:cNvPr id="78" name="图片 2"/>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3520440" y="4733925"/>
          <a:ext cx="1127760"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80433</xdr:colOff>
      <xdr:row>7</xdr:row>
      <xdr:rowOff>80433</xdr:rowOff>
    </xdr:from>
    <xdr:to>
      <xdr:col>3</xdr:col>
      <xdr:colOff>1257300</xdr:colOff>
      <xdr:row>8</xdr:row>
      <xdr:rowOff>543560</xdr:rowOff>
    </xdr:to>
    <xdr:pic>
      <xdr:nvPicPr>
        <xdr:cNvPr id="79" name="图片 12"/>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4827270" y="4657725"/>
          <a:ext cx="1177290" cy="1136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103293</xdr:colOff>
      <xdr:row>9</xdr:row>
      <xdr:rowOff>176107</xdr:rowOff>
    </xdr:from>
    <xdr:to>
      <xdr:col>3</xdr:col>
      <xdr:colOff>1257300</xdr:colOff>
      <xdr:row>10</xdr:row>
      <xdr:rowOff>578273</xdr:rowOff>
    </xdr:to>
    <xdr:pic>
      <xdr:nvPicPr>
        <xdr:cNvPr id="80" name="图片 13" descr="F:\2020帝鳗产品列表\帝鳗包装效果图\D06T2.pngD06T2"/>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a:xfrm>
          <a:off x="4850130" y="6098540"/>
          <a:ext cx="115443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xdr:colOff>
      <xdr:row>9</xdr:row>
      <xdr:rowOff>92287</xdr:rowOff>
    </xdr:from>
    <xdr:to>
      <xdr:col>2</xdr:col>
      <xdr:colOff>1188720</xdr:colOff>
      <xdr:row>10</xdr:row>
      <xdr:rowOff>547793</xdr:rowOff>
    </xdr:to>
    <xdr:pic>
      <xdr:nvPicPr>
        <xdr:cNvPr id="81" name="图片 1"/>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a:xfrm>
          <a:off x="3528060" y="6014720"/>
          <a:ext cx="108204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65193</xdr:colOff>
      <xdr:row>11</xdr:row>
      <xdr:rowOff>152400</xdr:rowOff>
    </xdr:from>
    <xdr:to>
      <xdr:col>3</xdr:col>
      <xdr:colOff>1280160</xdr:colOff>
      <xdr:row>12</xdr:row>
      <xdr:rowOff>607907</xdr:rowOff>
    </xdr:to>
    <xdr:pic>
      <xdr:nvPicPr>
        <xdr:cNvPr id="84" name="图片 14"/>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4812030" y="7419975"/>
          <a:ext cx="121539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xdr:colOff>
      <xdr:row>11</xdr:row>
      <xdr:rowOff>121920</xdr:rowOff>
    </xdr:from>
    <xdr:to>
      <xdr:col>2</xdr:col>
      <xdr:colOff>1272540</xdr:colOff>
      <xdr:row>12</xdr:row>
      <xdr:rowOff>508847</xdr:rowOff>
    </xdr:to>
    <xdr:pic>
      <xdr:nvPicPr>
        <xdr:cNvPr id="85" name="图片 2"/>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a:xfrm>
          <a:off x="3482340" y="7389495"/>
          <a:ext cx="121158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xdr:colOff>
      <xdr:row>14</xdr:row>
      <xdr:rowOff>309833</xdr:rowOff>
    </xdr:from>
    <xdr:to>
      <xdr:col>2</xdr:col>
      <xdr:colOff>1194588</xdr:colOff>
      <xdr:row>14</xdr:row>
      <xdr:rowOff>1363133</xdr:rowOff>
    </xdr:to>
    <xdr:pic>
      <xdr:nvPicPr>
        <xdr:cNvPr id="96" name="图片 30"/>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3566160" y="10529570"/>
          <a:ext cx="1049655" cy="1053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80433</xdr:colOff>
      <xdr:row>14</xdr:row>
      <xdr:rowOff>272311</xdr:rowOff>
    </xdr:from>
    <xdr:to>
      <xdr:col>3</xdr:col>
      <xdr:colOff>1249680</xdr:colOff>
      <xdr:row>14</xdr:row>
      <xdr:rowOff>1507913</xdr:rowOff>
    </xdr:to>
    <xdr:pic>
      <xdr:nvPicPr>
        <xdr:cNvPr id="97" name="图片 3"/>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4827270" y="10492105"/>
          <a:ext cx="1169670" cy="1235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xdr:colOff>
      <xdr:row>13</xdr:row>
      <xdr:rowOff>283099</xdr:rowOff>
    </xdr:from>
    <xdr:to>
      <xdr:col>2</xdr:col>
      <xdr:colOff>1157822</xdr:colOff>
      <xdr:row>13</xdr:row>
      <xdr:rowOff>1330113</xdr:rowOff>
    </xdr:to>
    <xdr:pic>
      <xdr:nvPicPr>
        <xdr:cNvPr id="98" name="图片 30"/>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3535680" y="8895080"/>
          <a:ext cx="1043305" cy="1047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57573</xdr:colOff>
      <xdr:row>13</xdr:row>
      <xdr:rowOff>220072</xdr:rowOff>
    </xdr:from>
    <xdr:to>
      <xdr:col>3</xdr:col>
      <xdr:colOff>1211580</xdr:colOff>
      <xdr:row>13</xdr:row>
      <xdr:rowOff>1480819</xdr:rowOff>
    </xdr:to>
    <xdr:pic>
      <xdr:nvPicPr>
        <xdr:cNvPr id="99" name="图片 3"/>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a:xfrm>
          <a:off x="4804410" y="8832215"/>
          <a:ext cx="1154430"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68580</xdr:colOff>
      <xdr:row>24</xdr:row>
      <xdr:rowOff>470747</xdr:rowOff>
    </xdr:from>
    <xdr:to>
      <xdr:col>3</xdr:col>
      <xdr:colOff>1257300</xdr:colOff>
      <xdr:row>25</xdr:row>
      <xdr:rowOff>316654</xdr:rowOff>
    </xdr:to>
    <xdr:pic>
      <xdr:nvPicPr>
        <xdr:cNvPr id="100" name="图片 16" descr="C:\Users\59795\Desktop\4月6号下单\报价单\D19L.pngD19L"/>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a:xfrm>
          <a:off x="4815840" y="18406110"/>
          <a:ext cx="118872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45720</xdr:colOff>
      <xdr:row>20</xdr:row>
      <xdr:rowOff>228600</xdr:rowOff>
    </xdr:from>
    <xdr:to>
      <xdr:col>3</xdr:col>
      <xdr:colOff>1264920</xdr:colOff>
      <xdr:row>21</xdr:row>
      <xdr:rowOff>378460</xdr:rowOff>
    </xdr:to>
    <xdr:pic>
      <xdr:nvPicPr>
        <xdr:cNvPr id="101" name="图片 16" descr="C:\Users\59795\Desktop\4月6号下单\报价单\D19T.pngD19T"/>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a:xfrm>
          <a:off x="4792980" y="15474315"/>
          <a:ext cx="1219200" cy="822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45720</xdr:colOff>
      <xdr:row>16</xdr:row>
      <xdr:rowOff>99060</xdr:rowOff>
    </xdr:from>
    <xdr:to>
      <xdr:col>3</xdr:col>
      <xdr:colOff>1287780</xdr:colOff>
      <xdr:row>17</xdr:row>
      <xdr:rowOff>318347</xdr:rowOff>
    </xdr:to>
    <xdr:pic>
      <xdr:nvPicPr>
        <xdr:cNvPr id="102" name="图片 16" descr="C:\Users\59795\Desktop\4月6号下单\报价单\D19V.pngD19V"/>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a:xfrm>
          <a:off x="4792980" y="12654915"/>
          <a:ext cx="124206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129540</xdr:colOff>
      <xdr:row>37</xdr:row>
      <xdr:rowOff>220980</xdr:rowOff>
    </xdr:from>
    <xdr:to>
      <xdr:col>2</xdr:col>
      <xdr:colOff>1232792</xdr:colOff>
      <xdr:row>37</xdr:row>
      <xdr:rowOff>1457959</xdr:rowOff>
    </xdr:to>
    <xdr:pic>
      <xdr:nvPicPr>
        <xdr:cNvPr id="107" name="ID_93AA3DB9FCB2430681DB6E838F2BF34E"/>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a:xfrm>
          <a:off x="3550920" y="27563445"/>
          <a:ext cx="1102995" cy="1236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91441</xdr:colOff>
      <xdr:row>37</xdr:row>
      <xdr:rowOff>297180</xdr:rowOff>
    </xdr:from>
    <xdr:to>
      <xdr:col>3</xdr:col>
      <xdr:colOff>1213845</xdr:colOff>
      <xdr:row>37</xdr:row>
      <xdr:rowOff>1404619</xdr:rowOff>
    </xdr:to>
    <xdr:pic>
      <xdr:nvPicPr>
        <xdr:cNvPr id="108" name="ID_93AC0E819EA045FF894216D9B4C2AA31" descr="C:\Users\59795\Desktop\钉盘文件2021-03-20\【打包下载】DC01L\【打包下载】DC01L\DC01T.pngDC01T"/>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a:xfrm>
          <a:off x="4838700" y="27639645"/>
          <a:ext cx="1122045" cy="1106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66887</xdr:colOff>
      <xdr:row>38</xdr:row>
      <xdr:rowOff>387351</xdr:rowOff>
    </xdr:from>
    <xdr:to>
      <xdr:col>3</xdr:col>
      <xdr:colOff>1202564</xdr:colOff>
      <xdr:row>38</xdr:row>
      <xdr:rowOff>1642533</xdr:rowOff>
    </xdr:to>
    <xdr:pic>
      <xdr:nvPicPr>
        <xdr:cNvPr id="111" name="图片 9"/>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813935" y="29406215"/>
          <a:ext cx="1135380" cy="125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102448</xdr:colOff>
      <xdr:row>38</xdr:row>
      <xdr:rowOff>412751</xdr:rowOff>
    </xdr:from>
    <xdr:to>
      <xdr:col>2</xdr:col>
      <xdr:colOff>1115907</xdr:colOff>
      <xdr:row>38</xdr:row>
      <xdr:rowOff>1727201</xdr:rowOff>
    </xdr:to>
    <xdr:pic>
      <xdr:nvPicPr>
        <xdr:cNvPr id="114" name="ID_4E1D48FFDE2849D6B9268FD8D3C672DD"/>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3523615" y="29431615"/>
          <a:ext cx="101346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88053</xdr:colOff>
      <xdr:row>40</xdr:row>
      <xdr:rowOff>397933</xdr:rowOff>
    </xdr:from>
    <xdr:to>
      <xdr:col>3</xdr:col>
      <xdr:colOff>1229297</xdr:colOff>
      <xdr:row>40</xdr:row>
      <xdr:rowOff>1529078</xdr:rowOff>
    </xdr:to>
    <xdr:pic>
      <xdr:nvPicPr>
        <xdr:cNvPr id="117" name="ID_3EC0EB9D01FC4812975621750A79F823" descr="C:\Users\D3\Desktop\【打包下载】DC03L\DC03T.pngDC03T"/>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a:xfrm>
          <a:off x="4834890" y="33342580"/>
          <a:ext cx="1141095" cy="1130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110066</xdr:colOff>
      <xdr:row>40</xdr:row>
      <xdr:rowOff>404278</xdr:rowOff>
    </xdr:from>
    <xdr:to>
      <xdr:col>2</xdr:col>
      <xdr:colOff>1265744</xdr:colOff>
      <xdr:row>40</xdr:row>
      <xdr:rowOff>1565486</xdr:rowOff>
    </xdr:to>
    <xdr:pic>
      <xdr:nvPicPr>
        <xdr:cNvPr id="118" name="ID_7A0591F6B5284094B4B1EB018EC8E8C4" descr="C:\Users\59795\Desktop\2021\DC03T.jpgDC03T"/>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a:xfrm>
          <a:off x="3531235" y="33348930"/>
          <a:ext cx="1155700" cy="1161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161912</xdr:colOff>
      <xdr:row>43</xdr:row>
      <xdr:rowOff>486835</xdr:rowOff>
    </xdr:from>
    <xdr:to>
      <xdr:col>3</xdr:col>
      <xdr:colOff>1187026</xdr:colOff>
      <xdr:row>43</xdr:row>
      <xdr:rowOff>1852084</xdr:rowOff>
    </xdr:to>
    <xdr:pic>
      <xdr:nvPicPr>
        <xdr:cNvPr id="15" name="图片 5"/>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a:xfrm>
          <a:off x="4908550" y="37710110"/>
          <a:ext cx="1025525" cy="136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103716</xdr:colOff>
      <xdr:row>43</xdr:row>
      <xdr:rowOff>509271</xdr:rowOff>
    </xdr:from>
    <xdr:to>
      <xdr:col>2</xdr:col>
      <xdr:colOff>1193375</xdr:colOff>
      <xdr:row>43</xdr:row>
      <xdr:rowOff>1820335</xdr:rowOff>
    </xdr:to>
    <xdr:pic>
      <xdr:nvPicPr>
        <xdr:cNvPr id="16" name="ID_8026DC9CAD7F4807A2FAD6C96CFA7B7F"/>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a:xfrm>
          <a:off x="3524885" y="37732970"/>
          <a:ext cx="108966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2</xdr:col>
      <xdr:colOff>121920</xdr:colOff>
      <xdr:row>4</xdr:row>
      <xdr:rowOff>152400</xdr:rowOff>
    </xdr:from>
    <xdr:to>
      <xdr:col>2</xdr:col>
      <xdr:colOff>1423094</xdr:colOff>
      <xdr:row>4</xdr:row>
      <xdr:rowOff>1225732</xdr:rowOff>
    </xdr:to>
    <xdr:pic>
      <xdr:nvPicPr>
        <xdr:cNvPr id="40" name="图片 127"/>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3192780" y="3754755"/>
          <a:ext cx="1301115" cy="1073150"/>
        </a:xfrm>
        <a:prstGeom prst="rect">
          <a:avLst/>
        </a:prstGeom>
        <a:noFill/>
        <a:ln w="9525">
          <a:noFill/>
        </a:ln>
      </xdr:spPr>
    </xdr:pic>
    <xdr:clientData/>
  </xdr:twoCellAnchor>
  <xdr:twoCellAnchor>
    <xdr:from>
      <xdr:col>3</xdr:col>
      <xdr:colOff>139065</xdr:colOff>
      <xdr:row>4</xdr:row>
      <xdr:rowOff>76200</xdr:rowOff>
    </xdr:from>
    <xdr:to>
      <xdr:col>3</xdr:col>
      <xdr:colOff>1226820</xdr:colOff>
      <xdr:row>4</xdr:row>
      <xdr:rowOff>1249417</xdr:rowOff>
    </xdr:to>
    <xdr:pic>
      <xdr:nvPicPr>
        <xdr:cNvPr id="41" name="图片 128"/>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4810125" y="3678555"/>
          <a:ext cx="1087755" cy="1172845"/>
        </a:xfrm>
        <a:prstGeom prst="rect">
          <a:avLst/>
        </a:prstGeom>
        <a:noFill/>
        <a:ln w="9525">
          <a:noFill/>
        </a:ln>
      </xdr:spPr>
    </xdr:pic>
    <xdr:clientData/>
  </xdr:twoCellAnchor>
  <xdr:twoCellAnchor>
    <xdr:from>
      <xdr:col>2</xdr:col>
      <xdr:colOff>83820</xdr:colOff>
      <xdr:row>5</xdr:row>
      <xdr:rowOff>137160</xdr:rowOff>
    </xdr:from>
    <xdr:to>
      <xdr:col>2</xdr:col>
      <xdr:colOff>1384994</xdr:colOff>
      <xdr:row>5</xdr:row>
      <xdr:rowOff>1210492</xdr:rowOff>
    </xdr:to>
    <xdr:pic>
      <xdr:nvPicPr>
        <xdr:cNvPr id="44" name="图片 127"/>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3154680" y="5135880"/>
          <a:ext cx="1301115" cy="1073150"/>
        </a:xfrm>
        <a:prstGeom prst="rect">
          <a:avLst/>
        </a:prstGeom>
        <a:noFill/>
        <a:ln w="9525">
          <a:noFill/>
        </a:ln>
      </xdr:spPr>
    </xdr:pic>
    <xdr:clientData/>
  </xdr:twoCellAnchor>
  <xdr:twoCellAnchor>
    <xdr:from>
      <xdr:col>3</xdr:col>
      <xdr:colOff>100965</xdr:colOff>
      <xdr:row>5</xdr:row>
      <xdr:rowOff>60960</xdr:rowOff>
    </xdr:from>
    <xdr:to>
      <xdr:col>3</xdr:col>
      <xdr:colOff>1275677</xdr:colOff>
      <xdr:row>5</xdr:row>
      <xdr:rowOff>1327966</xdr:rowOff>
    </xdr:to>
    <xdr:pic>
      <xdr:nvPicPr>
        <xdr:cNvPr id="45" name="图片 128"/>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4772025" y="5059680"/>
          <a:ext cx="1174115" cy="1266825"/>
        </a:xfrm>
        <a:prstGeom prst="rect">
          <a:avLst/>
        </a:prstGeom>
        <a:noFill/>
        <a:ln w="9525">
          <a:noFill/>
        </a:ln>
      </xdr:spPr>
    </xdr:pic>
    <xdr:clientData/>
  </xdr:twoCellAnchor>
  <xdr:twoCellAnchor>
    <xdr:from>
      <xdr:col>2</xdr:col>
      <xdr:colOff>381000</xdr:colOff>
      <xdr:row>6</xdr:row>
      <xdr:rowOff>101178</xdr:rowOff>
    </xdr:from>
    <xdr:to>
      <xdr:col>2</xdr:col>
      <xdr:colOff>1234440</xdr:colOff>
      <xdr:row>6</xdr:row>
      <xdr:rowOff>1300392</xdr:rowOff>
    </xdr:to>
    <xdr:pic>
      <xdr:nvPicPr>
        <xdr:cNvPr id="52" name="图片 123"/>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3451860" y="6496050"/>
          <a:ext cx="853440" cy="1198880"/>
        </a:xfrm>
        <a:prstGeom prst="rect">
          <a:avLst/>
        </a:prstGeom>
        <a:noFill/>
        <a:ln w="9525">
          <a:noFill/>
        </a:ln>
      </xdr:spPr>
    </xdr:pic>
    <xdr:clientData/>
  </xdr:twoCellAnchor>
  <xdr:twoCellAnchor>
    <xdr:from>
      <xdr:col>3</xdr:col>
      <xdr:colOff>125096</xdr:colOff>
      <xdr:row>6</xdr:row>
      <xdr:rowOff>198120</xdr:rowOff>
    </xdr:from>
    <xdr:to>
      <xdr:col>3</xdr:col>
      <xdr:colOff>1281158</xdr:colOff>
      <xdr:row>6</xdr:row>
      <xdr:rowOff>1163865</xdr:rowOff>
    </xdr:to>
    <xdr:pic>
      <xdr:nvPicPr>
        <xdr:cNvPr id="53" name="图片 124"/>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4796155" y="6593205"/>
          <a:ext cx="1155700" cy="965200"/>
        </a:xfrm>
        <a:prstGeom prst="rect">
          <a:avLst/>
        </a:prstGeom>
        <a:noFill/>
        <a:ln w="9525">
          <a:noFill/>
        </a:ln>
      </xdr:spPr>
    </xdr:pic>
    <xdr:clientData/>
  </xdr:twoCellAnchor>
  <xdr:twoCellAnchor>
    <xdr:from>
      <xdr:col>2</xdr:col>
      <xdr:colOff>327660</xdr:colOff>
      <xdr:row>7</xdr:row>
      <xdr:rowOff>60960</xdr:rowOff>
    </xdr:from>
    <xdr:to>
      <xdr:col>2</xdr:col>
      <xdr:colOff>1181100</xdr:colOff>
      <xdr:row>7</xdr:row>
      <xdr:rowOff>1260174</xdr:rowOff>
    </xdr:to>
    <xdr:pic>
      <xdr:nvPicPr>
        <xdr:cNvPr id="54" name="图片 123"/>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3398520" y="7852410"/>
          <a:ext cx="853440" cy="1198880"/>
        </a:xfrm>
        <a:prstGeom prst="rect">
          <a:avLst/>
        </a:prstGeom>
        <a:noFill/>
        <a:ln w="9525">
          <a:noFill/>
        </a:ln>
      </xdr:spPr>
    </xdr:pic>
    <xdr:clientData/>
  </xdr:twoCellAnchor>
  <xdr:twoCellAnchor>
    <xdr:from>
      <xdr:col>3</xdr:col>
      <xdr:colOff>117476</xdr:colOff>
      <xdr:row>7</xdr:row>
      <xdr:rowOff>196002</xdr:rowOff>
    </xdr:from>
    <xdr:to>
      <xdr:col>3</xdr:col>
      <xdr:colOff>1273538</xdr:colOff>
      <xdr:row>7</xdr:row>
      <xdr:rowOff>1161747</xdr:rowOff>
    </xdr:to>
    <xdr:pic>
      <xdr:nvPicPr>
        <xdr:cNvPr id="55" name="图片 124"/>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4788535" y="7987030"/>
          <a:ext cx="1155700" cy="965835"/>
        </a:xfrm>
        <a:prstGeom prst="rect">
          <a:avLst/>
        </a:prstGeom>
        <a:noFill/>
        <a:ln w="9525">
          <a:noFill/>
        </a:ln>
      </xdr:spPr>
    </xdr:pic>
    <xdr:clientData/>
  </xdr:twoCellAnchor>
  <xdr:twoCellAnchor>
    <xdr:from>
      <xdr:col>2</xdr:col>
      <xdr:colOff>228600</xdr:colOff>
      <xdr:row>8</xdr:row>
      <xdr:rowOff>148806</xdr:rowOff>
    </xdr:from>
    <xdr:to>
      <xdr:col>2</xdr:col>
      <xdr:colOff>1466241</xdr:colOff>
      <xdr:row>8</xdr:row>
      <xdr:rowOff>1254306</xdr:rowOff>
    </xdr:to>
    <xdr:pic>
      <xdr:nvPicPr>
        <xdr:cNvPr id="64" name="图片 91"/>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3299460" y="9336405"/>
          <a:ext cx="1237615" cy="1105535"/>
        </a:xfrm>
        <a:prstGeom prst="rect">
          <a:avLst/>
        </a:prstGeom>
        <a:noFill/>
        <a:ln w="9525">
          <a:noFill/>
        </a:ln>
      </xdr:spPr>
    </xdr:pic>
    <xdr:clientData/>
  </xdr:twoCellAnchor>
  <xdr:twoCellAnchor>
    <xdr:from>
      <xdr:col>3</xdr:col>
      <xdr:colOff>158117</xdr:colOff>
      <xdr:row>8</xdr:row>
      <xdr:rowOff>236220</xdr:rowOff>
    </xdr:from>
    <xdr:to>
      <xdr:col>3</xdr:col>
      <xdr:colOff>1274327</xdr:colOff>
      <xdr:row>8</xdr:row>
      <xdr:rowOff>1207952</xdr:rowOff>
    </xdr:to>
    <xdr:pic>
      <xdr:nvPicPr>
        <xdr:cNvPr id="65" name="图片 114"/>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4829175" y="9424035"/>
          <a:ext cx="1115695" cy="971550"/>
        </a:xfrm>
        <a:prstGeom prst="rect">
          <a:avLst/>
        </a:prstGeom>
        <a:noFill/>
        <a:ln w="9525">
          <a:noFill/>
        </a:ln>
      </xdr:spPr>
    </xdr:pic>
    <xdr:clientData/>
  </xdr:twoCellAnchor>
  <xdr:twoCellAnchor>
    <xdr:from>
      <xdr:col>2</xdr:col>
      <xdr:colOff>190500</xdr:colOff>
      <xdr:row>9</xdr:row>
      <xdr:rowOff>114300</xdr:rowOff>
    </xdr:from>
    <xdr:to>
      <xdr:col>2</xdr:col>
      <xdr:colOff>1428141</xdr:colOff>
      <xdr:row>9</xdr:row>
      <xdr:rowOff>1219800</xdr:rowOff>
    </xdr:to>
    <xdr:pic>
      <xdr:nvPicPr>
        <xdr:cNvPr id="68" name="图片 91"/>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3261360" y="10698480"/>
          <a:ext cx="1237615" cy="1104900"/>
        </a:xfrm>
        <a:prstGeom prst="rect">
          <a:avLst/>
        </a:prstGeom>
        <a:noFill/>
        <a:ln w="9525">
          <a:noFill/>
        </a:ln>
      </xdr:spPr>
    </xdr:pic>
    <xdr:clientData/>
  </xdr:twoCellAnchor>
  <xdr:twoCellAnchor>
    <xdr:from>
      <xdr:col>3</xdr:col>
      <xdr:colOff>112397</xdr:colOff>
      <xdr:row>9</xdr:row>
      <xdr:rowOff>201714</xdr:rowOff>
    </xdr:from>
    <xdr:to>
      <xdr:col>3</xdr:col>
      <xdr:colOff>1228607</xdr:colOff>
      <xdr:row>9</xdr:row>
      <xdr:rowOff>1173446</xdr:rowOff>
    </xdr:to>
    <xdr:pic>
      <xdr:nvPicPr>
        <xdr:cNvPr id="69" name="图片 114"/>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4783455" y="10785475"/>
          <a:ext cx="1115695" cy="971550"/>
        </a:xfrm>
        <a:prstGeom prst="rect">
          <a:avLst/>
        </a:prstGeom>
        <a:noFill/>
        <a:ln w="9525">
          <a:noFill/>
        </a:ln>
      </xdr:spPr>
    </xdr:pic>
    <xdr:clientData/>
  </xdr:twoCellAnchor>
  <xdr:twoCellAnchor>
    <xdr:from>
      <xdr:col>3</xdr:col>
      <xdr:colOff>83820</xdr:colOff>
      <xdr:row>10</xdr:row>
      <xdr:rowOff>53340</xdr:rowOff>
    </xdr:from>
    <xdr:to>
      <xdr:col>3</xdr:col>
      <xdr:colOff>1325880</xdr:colOff>
      <xdr:row>10</xdr:row>
      <xdr:rowOff>1295400</xdr:rowOff>
    </xdr:to>
    <xdr:pic>
      <xdr:nvPicPr>
        <xdr:cNvPr id="76" name="Рисунок 75" descr="USB Car Fast Charger EMY MY-119 – 2 Port 3,6A 18Watt"/>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4754880" y="12033885"/>
          <a:ext cx="1242060"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266700</xdr:colOff>
      <xdr:row>10</xdr:row>
      <xdr:rowOff>82922</xdr:rowOff>
    </xdr:from>
    <xdr:to>
      <xdr:col>2</xdr:col>
      <xdr:colOff>1356360</xdr:colOff>
      <xdr:row>10</xdr:row>
      <xdr:rowOff>1325880</xdr:rowOff>
    </xdr:to>
    <xdr:pic>
      <xdr:nvPicPr>
        <xdr:cNvPr id="77" name="Рисунок 76" descr="Автомобильное зарядное устройство EMY MY-119 - USB-Region"/>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3337560" y="12063095"/>
          <a:ext cx="1089660" cy="1243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83820</xdr:colOff>
      <xdr:row>11</xdr:row>
      <xdr:rowOff>45720</xdr:rowOff>
    </xdr:from>
    <xdr:to>
      <xdr:col>3</xdr:col>
      <xdr:colOff>1325880</xdr:colOff>
      <xdr:row>11</xdr:row>
      <xdr:rowOff>1287780</xdr:rowOff>
    </xdr:to>
    <xdr:pic>
      <xdr:nvPicPr>
        <xdr:cNvPr id="80" name="Рисунок 79" descr="USB Car Fast Charger EMY MY-119 – 2 Port 3,6A 18Watt"/>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4754880" y="13422630"/>
          <a:ext cx="1242060"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259080</xdr:colOff>
      <xdr:row>11</xdr:row>
      <xdr:rowOff>75302</xdr:rowOff>
    </xdr:from>
    <xdr:to>
      <xdr:col>2</xdr:col>
      <xdr:colOff>1348740</xdr:colOff>
      <xdr:row>11</xdr:row>
      <xdr:rowOff>1318260</xdr:rowOff>
    </xdr:to>
    <xdr:pic>
      <xdr:nvPicPr>
        <xdr:cNvPr id="81" name="Рисунок 80" descr="Автомобильное зарядное устройство EMY MY-119 - USB-Region"/>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3329940" y="13451840"/>
          <a:ext cx="1089660" cy="1243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126365</xdr:colOff>
      <xdr:row>12</xdr:row>
      <xdr:rowOff>236636</xdr:rowOff>
    </xdr:from>
    <xdr:to>
      <xdr:col>3</xdr:col>
      <xdr:colOff>1295400</xdr:colOff>
      <xdr:row>12</xdr:row>
      <xdr:rowOff>1239337</xdr:rowOff>
    </xdr:to>
    <xdr:pic>
      <xdr:nvPicPr>
        <xdr:cNvPr id="87" name="图片 38" descr="MY-112包装 png"/>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4797425" y="15009495"/>
          <a:ext cx="1169035" cy="1002665"/>
        </a:xfrm>
        <a:prstGeom prst="rect">
          <a:avLst/>
        </a:prstGeom>
      </xdr:spPr>
    </xdr:pic>
    <xdr:clientData/>
  </xdr:twoCellAnchor>
  <xdr:twoCellAnchor>
    <xdr:from>
      <xdr:col>3</xdr:col>
      <xdr:colOff>149224</xdr:colOff>
      <xdr:row>13</xdr:row>
      <xdr:rowOff>189359</xdr:rowOff>
    </xdr:from>
    <xdr:to>
      <xdr:col>3</xdr:col>
      <xdr:colOff>1318259</xdr:colOff>
      <xdr:row>13</xdr:row>
      <xdr:rowOff>1192060</xdr:rowOff>
    </xdr:to>
    <xdr:pic>
      <xdr:nvPicPr>
        <xdr:cNvPr id="89" name="图片 38" descr="MY-112包装 png"/>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4819650" y="16358870"/>
          <a:ext cx="1169035" cy="1002665"/>
        </a:xfrm>
        <a:prstGeom prst="rect">
          <a:avLst/>
        </a:prstGeom>
      </xdr:spPr>
    </xdr:pic>
    <xdr:clientData/>
  </xdr:twoCellAnchor>
  <xdr:twoCellAnchor>
    <xdr:from>
      <xdr:col>2</xdr:col>
      <xdr:colOff>350520</xdr:colOff>
      <xdr:row>12</xdr:row>
      <xdr:rowOff>91440</xdr:rowOff>
    </xdr:from>
    <xdr:to>
      <xdr:col>2</xdr:col>
      <xdr:colOff>1304112</xdr:colOff>
      <xdr:row>12</xdr:row>
      <xdr:rowOff>1329631</xdr:rowOff>
    </xdr:to>
    <xdr:pic>
      <xdr:nvPicPr>
        <xdr:cNvPr id="92" name="Рисунок 91" descr="Автомобильное зарядное устройство EMY MY-112 Micro-USB 2USB White - купить  по выгодной цене | Gadget Shop"/>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3421380" y="14864715"/>
          <a:ext cx="953135" cy="1237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335280</xdr:colOff>
      <xdr:row>13</xdr:row>
      <xdr:rowOff>75364</xdr:rowOff>
    </xdr:from>
    <xdr:to>
      <xdr:col>2</xdr:col>
      <xdr:colOff>1287779</xdr:colOff>
      <xdr:row>13</xdr:row>
      <xdr:rowOff>1318259</xdr:rowOff>
    </xdr:to>
    <xdr:pic>
      <xdr:nvPicPr>
        <xdr:cNvPr id="93" name="Рисунок 92" descr="Автомобильное зарядное устройство EMY MY-112 Micro USB 2.4AEmy Power | 250  KGS | OSTALA ELEKTRONIKA | Бишкек ᐈ lalafo.rs | Oglas postavljen 06 Jun  2020 15:13:51"/>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3406140" y="16244570"/>
          <a:ext cx="951865" cy="124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220980</xdr:colOff>
      <xdr:row>15</xdr:row>
      <xdr:rowOff>90170</xdr:rowOff>
    </xdr:from>
    <xdr:to>
      <xdr:col>3</xdr:col>
      <xdr:colOff>1280160</xdr:colOff>
      <xdr:row>15</xdr:row>
      <xdr:rowOff>1325880</xdr:rowOff>
    </xdr:to>
    <xdr:pic>
      <xdr:nvPicPr>
        <xdr:cNvPr id="108" name="Рисунок 107" descr="Ldnio Sub Бренд Emy My-446 2018 Новые Продукты 2а Белый Цвет Оптическое  Волокно Usb Кабель - Buy Emy 2018 Новые Продукты Usb Кабель,2а Белый Цвет  Usb Кабель,Оптическое Волокно Usb Кабель Product on"/>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4892040" y="18166715"/>
          <a:ext cx="1059180" cy="1235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198120</xdr:colOff>
      <xdr:row>15</xdr:row>
      <xdr:rowOff>121920</xdr:rowOff>
    </xdr:from>
    <xdr:to>
      <xdr:col>2</xdr:col>
      <xdr:colOff>1417320</xdr:colOff>
      <xdr:row>15</xdr:row>
      <xdr:rowOff>1341120</xdr:rowOff>
    </xdr:to>
    <xdr:pic>
      <xdr:nvPicPr>
        <xdr:cNvPr id="109" name="Рисунок 108" descr="Data cable, EMY MY-446, Micro USB, 1.0m, White - 14487!!!!! - Direct  importe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3268980" y="18198465"/>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220980</xdr:colOff>
      <xdr:row>16</xdr:row>
      <xdr:rowOff>90170</xdr:rowOff>
    </xdr:from>
    <xdr:to>
      <xdr:col>3</xdr:col>
      <xdr:colOff>1280160</xdr:colOff>
      <xdr:row>16</xdr:row>
      <xdr:rowOff>1325880</xdr:rowOff>
    </xdr:to>
    <xdr:pic>
      <xdr:nvPicPr>
        <xdr:cNvPr id="110" name="Рисунок 109" descr="Ldnio Sub Бренд Emy My-446 2018 Новые Продукты 2а Белый Цвет Оптическое  Волокно Usb Кабель - Buy Emy 2018 Новые Продукты Usb Кабель,2а Белый Цвет  Usb Кабель,Оптическое Волокно Usb Кабель Product on"/>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4892040" y="19563080"/>
          <a:ext cx="1059180" cy="1235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198120</xdr:colOff>
      <xdr:row>16</xdr:row>
      <xdr:rowOff>121920</xdr:rowOff>
    </xdr:from>
    <xdr:to>
      <xdr:col>2</xdr:col>
      <xdr:colOff>1417320</xdr:colOff>
      <xdr:row>16</xdr:row>
      <xdr:rowOff>1341120</xdr:rowOff>
    </xdr:to>
    <xdr:pic>
      <xdr:nvPicPr>
        <xdr:cNvPr id="111" name="Рисунок 110" descr="Data cable, EMY MY-446, Micro USB, 1.0m, White - 14487!!!!! - Direct  importe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3268980" y="1959483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104775</xdr:colOff>
      <xdr:row>2</xdr:row>
      <xdr:rowOff>308229</xdr:rowOff>
    </xdr:from>
    <xdr:to>
      <xdr:col>3</xdr:col>
      <xdr:colOff>1285875</xdr:colOff>
      <xdr:row>2</xdr:row>
      <xdr:rowOff>1478624</xdr:rowOff>
    </xdr:to>
    <xdr:pic>
      <xdr:nvPicPr>
        <xdr:cNvPr id="38" name="Рисунок 37" descr="Сетевое зарядное устройство EMY MY-A101 с кабелем Micro USB- BASESHOP |  Интернет магазин в Киеве, Харькове, Одессе, Львове: цена, отзывы, продажа,  купить со СКЛАДА"/>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4775835" y="1656715"/>
          <a:ext cx="1181100" cy="1170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352425</xdr:colOff>
      <xdr:row>2</xdr:row>
      <xdr:rowOff>228600</xdr:rowOff>
    </xdr:from>
    <xdr:to>
      <xdr:col>2</xdr:col>
      <xdr:colOff>1388744</xdr:colOff>
      <xdr:row>2</xdr:row>
      <xdr:rowOff>1472184</xdr:rowOff>
    </xdr:to>
    <xdr:pic>
      <xdr:nvPicPr>
        <xdr:cNvPr id="39" name="Рисунок 38" descr="Сетевое зарядное устройство emy my-a101 с кабелем micro-usb MY 10532913  купить в интернет-магазине Wildberries"/>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3423285" y="1577340"/>
          <a:ext cx="1035685" cy="1243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3</xdr:col>
      <xdr:colOff>90131</xdr:colOff>
      <xdr:row>46</xdr:row>
      <xdr:rowOff>229418</xdr:rowOff>
    </xdr:from>
    <xdr:to>
      <xdr:col>3</xdr:col>
      <xdr:colOff>1577976</xdr:colOff>
      <xdr:row>46</xdr:row>
      <xdr:rowOff>1089741</xdr:rowOff>
    </xdr:to>
    <xdr:pic>
      <xdr:nvPicPr>
        <xdr:cNvPr id="52" name="Рисунок 5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rot="16200000">
          <a:off x="6385560" y="54027070"/>
          <a:ext cx="859790" cy="1487805"/>
        </a:xfrm>
        <a:prstGeom prst="rect">
          <a:avLst/>
        </a:prstGeom>
      </xdr:spPr>
    </xdr:pic>
    <xdr:clientData/>
  </xdr:twoCellAnchor>
  <xdr:twoCellAnchor>
    <xdr:from>
      <xdr:col>3</xdr:col>
      <xdr:colOff>93644</xdr:colOff>
      <xdr:row>47</xdr:row>
      <xdr:rowOff>311354</xdr:rowOff>
    </xdr:from>
    <xdr:to>
      <xdr:col>3</xdr:col>
      <xdr:colOff>1597745</xdr:colOff>
      <xdr:row>47</xdr:row>
      <xdr:rowOff>1119003</xdr:rowOff>
    </xdr:to>
    <xdr:pic>
      <xdr:nvPicPr>
        <xdr:cNvPr id="59" name="Рисунок 58"/>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rot="16200000">
          <a:off x="6423025" y="55470425"/>
          <a:ext cx="807720" cy="1504315"/>
        </a:xfrm>
        <a:prstGeom prst="rect">
          <a:avLst/>
        </a:prstGeom>
      </xdr:spPr>
    </xdr:pic>
    <xdr:clientData/>
  </xdr:twoCellAnchor>
  <xdr:twoCellAnchor>
    <xdr:from>
      <xdr:col>3</xdr:col>
      <xdr:colOff>109210</xdr:colOff>
      <xdr:row>48</xdr:row>
      <xdr:rowOff>327742</xdr:rowOff>
    </xdr:from>
    <xdr:to>
      <xdr:col>3</xdr:col>
      <xdr:colOff>1585005</xdr:colOff>
      <xdr:row>48</xdr:row>
      <xdr:rowOff>1062469</xdr:rowOff>
    </xdr:to>
    <xdr:pic>
      <xdr:nvPicPr>
        <xdr:cNvPr id="62" name="Рисунок 61"/>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rot="16200000">
          <a:off x="6461125" y="56861075"/>
          <a:ext cx="734695" cy="1475740"/>
        </a:xfrm>
        <a:prstGeom prst="rect">
          <a:avLst/>
        </a:prstGeom>
      </xdr:spPr>
    </xdr:pic>
    <xdr:clientData/>
  </xdr:twoCellAnchor>
  <xdr:twoCellAnchor>
    <xdr:from>
      <xdr:col>2</xdr:col>
      <xdr:colOff>352323</xdr:colOff>
      <xdr:row>46</xdr:row>
      <xdr:rowOff>122904</xdr:rowOff>
    </xdr:from>
    <xdr:to>
      <xdr:col>2</xdr:col>
      <xdr:colOff>1541101</xdr:colOff>
      <xdr:row>46</xdr:row>
      <xdr:rowOff>1286388</xdr:rowOff>
    </xdr:to>
    <xdr:pic>
      <xdr:nvPicPr>
        <xdr:cNvPr id="63" name="Рисунок 62" descr="كيبل مشبوك عالي السرعة... - شركة الصوت الوكيل المعتمد MoXom | Facebook"/>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4489450" y="54234080"/>
          <a:ext cx="1188720" cy="1163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345769</xdr:colOff>
      <xdr:row>48</xdr:row>
      <xdr:rowOff>132736</xdr:rowOff>
    </xdr:from>
    <xdr:to>
      <xdr:col>2</xdr:col>
      <xdr:colOff>1534547</xdr:colOff>
      <xdr:row>48</xdr:row>
      <xdr:rowOff>1296220</xdr:rowOff>
    </xdr:to>
    <xdr:pic>
      <xdr:nvPicPr>
        <xdr:cNvPr id="65" name="Рисунок 64" descr="كيبل مشبوك عالي السرعة... - شركة الصوت الوكيل المعتمد MoXom | Facebook"/>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4483100" y="57036970"/>
          <a:ext cx="1188720" cy="1163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375266</xdr:colOff>
      <xdr:row>47</xdr:row>
      <xdr:rowOff>121266</xdr:rowOff>
    </xdr:from>
    <xdr:to>
      <xdr:col>2</xdr:col>
      <xdr:colOff>1564044</xdr:colOff>
      <xdr:row>47</xdr:row>
      <xdr:rowOff>1284750</xdr:rowOff>
    </xdr:to>
    <xdr:pic>
      <xdr:nvPicPr>
        <xdr:cNvPr id="66" name="Рисунок 65" descr="كيبل مشبوك عالي السرعة... - شركة الصوت الوكيل المعتمد MoXom | Facebook"/>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4512310" y="55628540"/>
          <a:ext cx="1189355" cy="1163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417870</xdr:colOff>
      <xdr:row>49</xdr:row>
      <xdr:rowOff>81937</xdr:rowOff>
    </xdr:from>
    <xdr:to>
      <xdr:col>3</xdr:col>
      <xdr:colOff>1255179</xdr:colOff>
      <xdr:row>49</xdr:row>
      <xdr:rowOff>1307115</xdr:rowOff>
    </xdr:to>
    <xdr:pic>
      <xdr:nvPicPr>
        <xdr:cNvPr id="69" name="Рисунок 68" descr="Карта памяти micro SDHC 8GB Moxom DK08 купить | ELMIR - цена, отзывы,  характеристики"/>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6399530" y="58382535"/>
          <a:ext cx="836930" cy="1224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401484</xdr:colOff>
      <xdr:row>44</xdr:row>
      <xdr:rowOff>172064</xdr:rowOff>
    </xdr:from>
    <xdr:to>
      <xdr:col>2</xdr:col>
      <xdr:colOff>1548581</xdr:colOff>
      <xdr:row>44</xdr:row>
      <xdr:rowOff>1196258</xdr:rowOff>
    </xdr:to>
    <xdr:pic>
      <xdr:nvPicPr>
        <xdr:cNvPr id="109" name="Рисунок 108" descr="SAMSUNG FITplus USB 3.1 USB Flash Drive 32GB 200MB/s 64GB 300MB/s Pendrive  mini usb Memory Stick 128GB 256GB 400MB/s Pen Drive|USB Flash Drives| -  AliExpress"/>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4538980" y="52437030"/>
          <a:ext cx="1146810" cy="1024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376904</xdr:colOff>
      <xdr:row>44</xdr:row>
      <xdr:rowOff>44325</xdr:rowOff>
    </xdr:from>
    <xdr:to>
      <xdr:col>3</xdr:col>
      <xdr:colOff>1294581</xdr:colOff>
      <xdr:row>44</xdr:row>
      <xdr:rowOff>1330058</xdr:rowOff>
    </xdr:to>
    <xdr:pic>
      <xdr:nvPicPr>
        <xdr:cNvPr id="111" name="Рисунок 110" descr="USB Flash Samsung FIT plus 3.1 64GB купить по цене 80 руб. в Минске |  Интернет-магазин holodilnik.by"/>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6358255" y="52309395"/>
          <a:ext cx="917575"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247597</xdr:colOff>
      <xdr:row>32</xdr:row>
      <xdr:rowOff>81935</xdr:rowOff>
    </xdr:from>
    <xdr:to>
      <xdr:col>3</xdr:col>
      <xdr:colOff>1409270</xdr:colOff>
      <xdr:row>32</xdr:row>
      <xdr:rowOff>1237226</xdr:rowOff>
    </xdr:to>
    <xdr:pic>
      <xdr:nvPicPr>
        <xdr:cNvPr id="86" name="Рисунок 85" descr="Купить карту памяти Kingston Canvas Select Plus microSD 32GB"/>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6228715" y="35181540"/>
          <a:ext cx="1162050" cy="1155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229420</xdr:colOff>
      <xdr:row>32</xdr:row>
      <xdr:rowOff>63227</xdr:rowOff>
    </xdr:from>
    <xdr:to>
      <xdr:col>2</xdr:col>
      <xdr:colOff>1556774</xdr:colOff>
      <xdr:row>32</xdr:row>
      <xdr:rowOff>1294581</xdr:rowOff>
    </xdr:to>
    <xdr:pic>
      <xdr:nvPicPr>
        <xdr:cNvPr id="87" name="Рисунок 86" descr="€ 10.00 карта памяти, Кингстон 32 Гб микро sd памяти, с SD адаптером, Новая"/>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4366895" y="35162490"/>
          <a:ext cx="1327150" cy="1231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278580</xdr:colOff>
      <xdr:row>33</xdr:row>
      <xdr:rowOff>103749</xdr:rowOff>
    </xdr:from>
    <xdr:to>
      <xdr:col>3</xdr:col>
      <xdr:colOff>1360129</xdr:colOff>
      <xdr:row>33</xdr:row>
      <xdr:rowOff>1294581</xdr:rowOff>
    </xdr:to>
    <xdr:pic>
      <xdr:nvPicPr>
        <xdr:cNvPr id="88" name="Рисунок 87" descr="Amazon.com: Kingston Digital 64 GB microSD Class 10 UHS-1 Memory Card  30MB/s with Adapter (SDCX10/64GB) : Electronics"/>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6259830" y="36599495"/>
          <a:ext cx="1081405" cy="119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221226</xdr:colOff>
      <xdr:row>33</xdr:row>
      <xdr:rowOff>81936</xdr:rowOff>
    </xdr:from>
    <xdr:to>
      <xdr:col>2</xdr:col>
      <xdr:colOff>1590498</xdr:colOff>
      <xdr:row>33</xdr:row>
      <xdr:rowOff>1253613</xdr:rowOff>
    </xdr:to>
    <xdr:pic>
      <xdr:nvPicPr>
        <xdr:cNvPr id="89" name="Рисунок 88" descr="Kingston Micro SD 64GB (CLASS 10) Memory Card | Shopee Malaysia"/>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4358640" y="36577905"/>
          <a:ext cx="1369060" cy="1171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222186</xdr:colOff>
      <xdr:row>30</xdr:row>
      <xdr:rowOff>133145</xdr:rowOff>
    </xdr:from>
    <xdr:to>
      <xdr:col>3</xdr:col>
      <xdr:colOff>1419907</xdr:colOff>
      <xdr:row>30</xdr:row>
      <xdr:rowOff>1334155</xdr:rowOff>
    </xdr:to>
    <xdr:pic>
      <xdr:nvPicPr>
        <xdr:cNvPr id="92" name="Рисунок 91" descr="Карты флеш-памяти Industrial microSD UHS-I для экстремальных условий работы  — Kingston Technology - Kingston Technology"/>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6203315" y="32439610"/>
          <a:ext cx="1198245" cy="1201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174113</xdr:colOff>
      <xdr:row>30</xdr:row>
      <xdr:rowOff>139674</xdr:rowOff>
    </xdr:from>
    <xdr:to>
      <xdr:col>2</xdr:col>
      <xdr:colOff>1673531</xdr:colOff>
      <xdr:row>30</xdr:row>
      <xdr:rowOff>1232744</xdr:rowOff>
    </xdr:to>
    <xdr:grpSp>
      <xdr:nvGrpSpPr>
        <xdr:cNvPr id="95" name="Группа 94"/>
        <xdr:cNvGrpSpPr/>
      </xdr:nvGrpSpPr>
      <xdr:grpSpPr>
        <a:xfrm>
          <a:off x="4317488" y="27695499"/>
          <a:ext cx="1499418" cy="1093070"/>
          <a:chOff x="4318001" y="5893594"/>
          <a:chExt cx="1683382" cy="1093070"/>
        </a:xfrm>
      </xdr:grpSpPr>
      <xdr:pic>
        <xdr:nvPicPr>
          <xdr:cNvPr id="96" name="Рисунок 95" descr="Флешка MicroSD Kingston Class 10 8 GB+ADAPTER Пермь"/>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4318001" y="5893594"/>
            <a:ext cx="802967" cy="107092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97" name="Рисунок 96" descr="Флешка MicroSD Kingston Class 10 8 GB+ADAPTER Пермь"/>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5137355" y="6005871"/>
            <a:ext cx="864028" cy="98079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3</xdr:col>
      <xdr:colOff>276533</xdr:colOff>
      <xdr:row>34</xdr:row>
      <xdr:rowOff>147458</xdr:rowOff>
    </xdr:from>
    <xdr:to>
      <xdr:col>3</xdr:col>
      <xdr:colOff>1407242</xdr:colOff>
      <xdr:row>34</xdr:row>
      <xdr:rowOff>1229031</xdr:rowOff>
    </xdr:to>
    <xdr:pic>
      <xdr:nvPicPr>
        <xdr:cNvPr id="99" name="Рисунок 98" descr="Карта памяти MicroSD 128 Gb Kingston с адаптером SD 80Mb/s, цена 62 руб.,  купить в Минске — Deal.by (ID#123150276)"/>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6257925" y="38039675"/>
          <a:ext cx="1130935" cy="1081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256048</xdr:colOff>
      <xdr:row>34</xdr:row>
      <xdr:rowOff>137243</xdr:rowOff>
    </xdr:from>
    <xdr:to>
      <xdr:col>2</xdr:col>
      <xdr:colOff>1656483</xdr:colOff>
      <xdr:row>34</xdr:row>
      <xdr:rowOff>1259759</xdr:rowOff>
    </xdr:to>
    <xdr:pic>
      <xdr:nvPicPr>
        <xdr:cNvPr id="100" name="Рисунок 99" descr="Карта памяти Kingston Micro SD 128GB Class HC-I 10 - Black | Купить чехлы и  защитные стекла для"/>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4393565" y="38029515"/>
          <a:ext cx="1400175" cy="112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483419</xdr:colOff>
      <xdr:row>37</xdr:row>
      <xdr:rowOff>139291</xdr:rowOff>
    </xdr:from>
    <xdr:to>
      <xdr:col>3</xdr:col>
      <xdr:colOff>1320988</xdr:colOff>
      <xdr:row>37</xdr:row>
      <xdr:rowOff>1237226</xdr:rowOff>
    </xdr:to>
    <xdr:pic>
      <xdr:nvPicPr>
        <xdr:cNvPr id="103" name="Рисунок 102" descr="Micro SD карта памяти Samsung EVO Plus microSDHC 16Gb Class 10 UHS-I U1 +  ADP (95/20 Mb/s) купить"/>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6464935" y="41258490"/>
          <a:ext cx="837565" cy="1097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172063</xdr:colOff>
      <xdr:row>37</xdr:row>
      <xdr:rowOff>155677</xdr:rowOff>
    </xdr:from>
    <xdr:to>
      <xdr:col>2</xdr:col>
      <xdr:colOff>1690918</xdr:colOff>
      <xdr:row>37</xdr:row>
      <xdr:rowOff>1280015</xdr:rowOff>
    </xdr:to>
    <xdr:pic>
      <xdr:nvPicPr>
        <xdr:cNvPr id="104" name="Рисунок 103" descr="Micro SD карта памяти Samsung EVO Plus microSDHC 16Gb Class 10 UHS-I U1 +  ADP (95/20 Mb/s) купить"/>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a:xfrm>
          <a:off x="4309110" y="41275000"/>
          <a:ext cx="1518920" cy="1123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481375</xdr:colOff>
      <xdr:row>38</xdr:row>
      <xdr:rowOff>213032</xdr:rowOff>
    </xdr:from>
    <xdr:to>
      <xdr:col>3</xdr:col>
      <xdr:colOff>1259759</xdr:colOff>
      <xdr:row>38</xdr:row>
      <xdr:rowOff>1203366</xdr:rowOff>
    </xdr:to>
    <xdr:pic>
      <xdr:nvPicPr>
        <xdr:cNvPr id="105" name="Рисунок 104" descr="Карта памяти microSD HC 32 Gb Samsung class10 | Fotobumaga.by"/>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6463030" y="42728515"/>
          <a:ext cx="777875"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352323</xdr:colOff>
      <xdr:row>38</xdr:row>
      <xdr:rowOff>188652</xdr:rowOff>
    </xdr:from>
    <xdr:to>
      <xdr:col>2</xdr:col>
      <xdr:colOff>1589549</xdr:colOff>
      <xdr:row>38</xdr:row>
      <xdr:rowOff>1289539</xdr:rowOff>
    </xdr:to>
    <xdr:pic>
      <xdr:nvPicPr>
        <xdr:cNvPr id="106" name="Рисунок 105" descr="Карта памяти Samsung EVO PLUS microSDHC 32Gb UHS-I U1 95MB/s (R) 20MB/s (W)  купить в Минске"/>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4489450" y="42704385"/>
          <a:ext cx="1237615" cy="1100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372808</xdr:colOff>
      <xdr:row>36</xdr:row>
      <xdr:rowOff>229419</xdr:rowOff>
    </xdr:from>
    <xdr:to>
      <xdr:col>2</xdr:col>
      <xdr:colOff>1544485</xdr:colOff>
      <xdr:row>36</xdr:row>
      <xdr:rowOff>1273072</xdr:rowOff>
    </xdr:to>
    <xdr:grpSp>
      <xdr:nvGrpSpPr>
        <xdr:cNvPr id="116" name="Группа 115"/>
        <xdr:cNvGrpSpPr/>
      </xdr:nvGrpSpPr>
      <xdr:grpSpPr>
        <a:xfrm>
          <a:off x="4516183" y="35176644"/>
          <a:ext cx="1171677" cy="1043653"/>
          <a:chOff x="4596581" y="24600181"/>
          <a:chExt cx="1171677" cy="848980"/>
        </a:xfrm>
      </xdr:grpSpPr>
      <xdr:pic>
        <xdr:nvPicPr>
          <xdr:cNvPr id="117" name="Рисунок 116" descr="Карта памяти microSD Samsung EVO Plus 128 Гб - купить | Samsung RU"/>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4965291" y="24600181"/>
            <a:ext cx="802967" cy="63595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18" name="Рисунок 117" descr="Карта памяти Samsung microSD EVO Plus 80MB/S 8GB + SD adapter в Шымкенте за  3 186 тенге – купить по лучшей цене"/>
          <xdr:cNvPicPr>
            <a:picLocks noChangeAspect="1" noChangeArrowheads="1"/>
          </xdr:cNvPicPr>
        </xdr:nvPicPr>
        <xdr:blipFill>
          <a:blip xmlns:r="http://schemas.openxmlformats.org/officeDocument/2006/relationships" r:embed="rId22"/>
          <a:srcRect/>
          <a:stretch>
            <a:fillRect/>
          </a:stretch>
        </xdr:blipFill>
        <xdr:spPr>
          <a:xfrm>
            <a:off x="4596581" y="25023928"/>
            <a:ext cx="598130" cy="42523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3</xdr:col>
      <xdr:colOff>458839</xdr:colOff>
      <xdr:row>36</xdr:row>
      <xdr:rowOff>98322</xdr:rowOff>
    </xdr:from>
    <xdr:to>
      <xdr:col>3</xdr:col>
      <xdr:colOff>1261660</xdr:colOff>
      <xdr:row>36</xdr:row>
      <xdr:rowOff>1220839</xdr:rowOff>
    </xdr:to>
    <xdr:pic>
      <xdr:nvPicPr>
        <xdr:cNvPr id="119" name="Рисунок 118" descr="Samsung 16 ГБ, сотовый телефон, карта памяти - огромный выбор по лучшим  ценам | eBay"/>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a:xfrm>
          <a:off x="6440170" y="39820850"/>
          <a:ext cx="802640" cy="1122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303162</xdr:colOff>
      <xdr:row>40</xdr:row>
      <xdr:rowOff>229420</xdr:rowOff>
    </xdr:from>
    <xdr:to>
      <xdr:col>2</xdr:col>
      <xdr:colOff>1584311</xdr:colOff>
      <xdr:row>40</xdr:row>
      <xdr:rowOff>1220756</xdr:rowOff>
    </xdr:to>
    <xdr:pic>
      <xdr:nvPicPr>
        <xdr:cNvPr id="120" name="Рисунок 119" descr="Карта памяти Samsung EVO Plus microSDXC 128Gb (MB-MC128HA/RU) купить в  Минске, цены в интернет-магазинах – Shop.by"/>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a:xfrm>
          <a:off x="4440555" y="45537755"/>
          <a:ext cx="1280795" cy="991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426052</xdr:colOff>
      <xdr:row>40</xdr:row>
      <xdr:rowOff>204839</xdr:rowOff>
    </xdr:from>
    <xdr:to>
      <xdr:col>3</xdr:col>
      <xdr:colOff>1281844</xdr:colOff>
      <xdr:row>40</xdr:row>
      <xdr:rowOff>1253530</xdr:rowOff>
    </xdr:to>
    <xdr:pic>
      <xdr:nvPicPr>
        <xdr:cNvPr id="121" name="Рисунок 120" descr="Samsung 128GB MicroSDXC Evo Plus Class 10 Memory Card With SD Adapter,  Memory Size: 128GB, Rs 1890 /piece | ID: 19938139797"/>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val="0"/>
            </a:ext>
          </a:extLst>
        </a:blip>
        <a:srcRect/>
        <a:stretch>
          <a:fillRect/>
        </a:stretch>
      </xdr:blipFill>
      <xdr:spPr>
        <a:xfrm>
          <a:off x="6407150" y="45512990"/>
          <a:ext cx="855980" cy="1049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352323</xdr:colOff>
      <xdr:row>39</xdr:row>
      <xdr:rowOff>131535</xdr:rowOff>
    </xdr:from>
    <xdr:to>
      <xdr:col>2</xdr:col>
      <xdr:colOff>1605937</xdr:colOff>
      <xdr:row>39</xdr:row>
      <xdr:rowOff>1214549</xdr:rowOff>
    </xdr:to>
    <xdr:pic>
      <xdr:nvPicPr>
        <xdr:cNvPr id="122" name="Рисунок 121" descr="Карта памяти micro SDXC 64GB Samsung Class 10 (с адаптером SD) купить в  Минске — OZ.by"/>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val="0"/>
            </a:ext>
          </a:extLst>
        </a:blip>
        <a:srcRect/>
        <a:stretch>
          <a:fillRect/>
        </a:stretch>
      </xdr:blipFill>
      <xdr:spPr>
        <a:xfrm>
          <a:off x="4489450" y="44043600"/>
          <a:ext cx="1254125" cy="1082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499807</xdr:colOff>
      <xdr:row>39</xdr:row>
      <xdr:rowOff>268052</xdr:rowOff>
    </xdr:from>
    <xdr:to>
      <xdr:col>3</xdr:col>
      <xdr:colOff>1270000</xdr:colOff>
      <xdr:row>39</xdr:row>
      <xdr:rowOff>1169586</xdr:rowOff>
    </xdr:to>
    <xdr:pic>
      <xdr:nvPicPr>
        <xdr:cNvPr id="123" name="Рисунок 122" descr="Карта памяти MicroSD 64 Gb Samsung EVO с адаптером SD 100/60 Mb/s U3, цена  42 руб., купить в Минске — Deal.by (ID#123150275)"/>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a:xfrm>
          <a:off x="6481445" y="44180125"/>
          <a:ext cx="770255" cy="901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152402</xdr:colOff>
      <xdr:row>42</xdr:row>
      <xdr:rowOff>185173</xdr:rowOff>
    </xdr:from>
    <xdr:to>
      <xdr:col>2</xdr:col>
      <xdr:colOff>1721492</xdr:colOff>
      <xdr:row>42</xdr:row>
      <xdr:rowOff>1184786</xdr:rowOff>
    </xdr:to>
    <xdr:pic>
      <xdr:nvPicPr>
        <xdr:cNvPr id="124" name="Рисунок 123" descr="Купить uSB Flash Samsung BAR Plus 128GB (серебристый) в Минске - Внешние  накопители на RAM.BY"/>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4290060" y="49657635"/>
          <a:ext cx="1569085" cy="999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139290</xdr:colOff>
      <xdr:row>43</xdr:row>
      <xdr:rowOff>196645</xdr:rowOff>
    </xdr:from>
    <xdr:to>
      <xdr:col>2</xdr:col>
      <xdr:colOff>1708380</xdr:colOff>
      <xdr:row>43</xdr:row>
      <xdr:rowOff>1196258</xdr:rowOff>
    </xdr:to>
    <xdr:pic>
      <xdr:nvPicPr>
        <xdr:cNvPr id="126" name="Рисунок 125" descr="Купить uSB Flash Samsung BAR Plus 128GB (серебристый) в Минске - Внешние  накопители на RAM.BY"/>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4276725" y="51065430"/>
          <a:ext cx="1569085" cy="999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417873</xdr:colOff>
      <xdr:row>42</xdr:row>
      <xdr:rowOff>101737</xdr:rowOff>
    </xdr:from>
    <xdr:to>
      <xdr:col>3</xdr:col>
      <xdr:colOff>1237227</xdr:colOff>
      <xdr:row>42</xdr:row>
      <xdr:rowOff>1299661</xdr:rowOff>
    </xdr:to>
    <xdr:pic>
      <xdr:nvPicPr>
        <xdr:cNvPr id="128" name="Рисунок 127" descr="Samsung BAR Plus 64GB (MUF-64BE3/APC) Usb flash накопитель (флешка) купить  в Минске, Гомеле, Витебске, Могилеве, Бресте, Гродно"/>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6399530" y="49574450"/>
          <a:ext cx="819150" cy="1197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401482</xdr:colOff>
      <xdr:row>43</xdr:row>
      <xdr:rowOff>77256</xdr:rowOff>
    </xdr:from>
    <xdr:to>
      <xdr:col>3</xdr:col>
      <xdr:colOff>1237225</xdr:colOff>
      <xdr:row>43</xdr:row>
      <xdr:rowOff>1319572</xdr:rowOff>
    </xdr:to>
    <xdr:pic>
      <xdr:nvPicPr>
        <xdr:cNvPr id="129" name="Рисунок 128" descr="USB Flash Samsung BAR plus 128Gb (Silver) купить по цене 149 руб. в Минске  | Интернет-магазин holodilnik.by"/>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6383020" y="50946050"/>
          <a:ext cx="835660" cy="124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191990</xdr:colOff>
      <xdr:row>10</xdr:row>
      <xdr:rowOff>426064</xdr:rowOff>
    </xdr:from>
    <xdr:to>
      <xdr:col>3</xdr:col>
      <xdr:colOff>1466098</xdr:colOff>
      <xdr:row>12</xdr:row>
      <xdr:rowOff>639096</xdr:rowOff>
    </xdr:to>
    <xdr:pic>
      <xdr:nvPicPr>
        <xdr:cNvPr id="115" name="图片 4" descr="包装2"/>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tretch>
          <a:fillRect/>
        </a:stretch>
      </xdr:blipFill>
      <xdr:spPr>
        <a:xfrm>
          <a:off x="6173470" y="9213215"/>
          <a:ext cx="1273810" cy="1468120"/>
        </a:xfrm>
        <a:prstGeom prst="rect">
          <a:avLst/>
        </a:prstGeom>
        <a:noFill/>
        <a:ln w="9525">
          <a:noFill/>
        </a:ln>
      </xdr:spPr>
    </xdr:pic>
    <xdr:clientData/>
  </xdr:twoCellAnchor>
  <xdr:twoCellAnchor>
    <xdr:from>
      <xdr:col>2</xdr:col>
      <xdr:colOff>368710</xdr:colOff>
      <xdr:row>11</xdr:row>
      <xdr:rowOff>40969</xdr:rowOff>
    </xdr:from>
    <xdr:to>
      <xdr:col>2</xdr:col>
      <xdr:colOff>1683160</xdr:colOff>
      <xdr:row>12</xdr:row>
      <xdr:rowOff>548969</xdr:rowOff>
    </xdr:to>
    <xdr:pic>
      <xdr:nvPicPr>
        <xdr:cNvPr id="130" name="图片 11" descr="ud5"/>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4505960" y="9462770"/>
          <a:ext cx="1314450" cy="1142365"/>
        </a:xfrm>
        <a:prstGeom prst="rect">
          <a:avLst/>
        </a:prstGeom>
      </xdr:spPr>
    </xdr:pic>
    <xdr:clientData/>
  </xdr:twoCellAnchor>
  <xdr:twoCellAnchor>
    <xdr:from>
      <xdr:col>2</xdr:col>
      <xdr:colOff>286774</xdr:colOff>
      <xdr:row>14</xdr:row>
      <xdr:rowOff>491614</xdr:rowOff>
    </xdr:from>
    <xdr:to>
      <xdr:col>2</xdr:col>
      <xdr:colOff>1605784</xdr:colOff>
      <xdr:row>18</xdr:row>
      <xdr:rowOff>16071</xdr:rowOff>
    </xdr:to>
    <xdr:pic>
      <xdr:nvPicPr>
        <xdr:cNvPr id="131" name="图片 12" descr="ud4"/>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tretch>
          <a:fillRect/>
        </a:stretch>
      </xdr:blipFill>
      <xdr:spPr>
        <a:xfrm>
          <a:off x="4424045" y="11807190"/>
          <a:ext cx="1318895" cy="1810385"/>
        </a:xfrm>
        <a:prstGeom prst="rect">
          <a:avLst/>
        </a:prstGeom>
      </xdr:spPr>
    </xdr:pic>
    <xdr:clientData/>
  </xdr:twoCellAnchor>
  <xdr:twoCellAnchor>
    <xdr:from>
      <xdr:col>3</xdr:col>
      <xdr:colOff>185517</xdr:colOff>
      <xdr:row>14</xdr:row>
      <xdr:rowOff>540774</xdr:rowOff>
    </xdr:from>
    <xdr:to>
      <xdr:col>3</xdr:col>
      <xdr:colOff>1526023</xdr:colOff>
      <xdr:row>17</xdr:row>
      <xdr:rowOff>523066</xdr:rowOff>
    </xdr:to>
    <xdr:pic>
      <xdr:nvPicPr>
        <xdr:cNvPr id="132" name="图片 33" descr="29e925afe7da2a1612597851559dc87"/>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tretch>
          <a:fillRect/>
        </a:stretch>
      </xdr:blipFill>
      <xdr:spPr>
        <a:xfrm>
          <a:off x="6167120" y="11856085"/>
          <a:ext cx="1340485" cy="1696720"/>
        </a:xfrm>
        <a:prstGeom prst="rect">
          <a:avLst/>
        </a:prstGeom>
      </xdr:spPr>
    </xdr:pic>
    <xdr:clientData/>
  </xdr:twoCellAnchor>
  <xdr:twoCellAnchor>
    <xdr:from>
      <xdr:col>2</xdr:col>
      <xdr:colOff>233188</xdr:colOff>
      <xdr:row>28</xdr:row>
      <xdr:rowOff>147485</xdr:rowOff>
    </xdr:from>
    <xdr:to>
      <xdr:col>2</xdr:col>
      <xdr:colOff>1632977</xdr:colOff>
      <xdr:row>28</xdr:row>
      <xdr:rowOff>1228951</xdr:rowOff>
    </xdr:to>
    <xdr:pic>
      <xdr:nvPicPr>
        <xdr:cNvPr id="58" name="Рисунок 57"/>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tretch>
          <a:fillRect/>
        </a:stretch>
      </xdr:blipFill>
      <xdr:spPr>
        <a:xfrm>
          <a:off x="4370705" y="29661485"/>
          <a:ext cx="1399540" cy="1081405"/>
        </a:xfrm>
        <a:prstGeom prst="rect">
          <a:avLst/>
        </a:prstGeom>
      </xdr:spPr>
    </xdr:pic>
    <xdr:clientData/>
  </xdr:twoCellAnchor>
  <xdr:twoCellAnchor>
    <xdr:from>
      <xdr:col>3</xdr:col>
      <xdr:colOff>391488</xdr:colOff>
      <xdr:row>28</xdr:row>
      <xdr:rowOff>180258</xdr:rowOff>
    </xdr:from>
    <xdr:to>
      <xdr:col>3</xdr:col>
      <xdr:colOff>1313508</xdr:colOff>
      <xdr:row>28</xdr:row>
      <xdr:rowOff>1237145</xdr:rowOff>
    </xdr:to>
    <xdr:pic>
      <xdr:nvPicPr>
        <xdr:cNvPr id="60" name="Рисунок 59" descr="Флешка Kingston USB 2.0, 64Gb"/>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a:xfrm>
          <a:off x="6372860" y="29693870"/>
          <a:ext cx="922020" cy="1057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237613</xdr:colOff>
      <xdr:row>26</xdr:row>
      <xdr:rowOff>122903</xdr:rowOff>
    </xdr:from>
    <xdr:to>
      <xdr:col>2</xdr:col>
      <xdr:colOff>1637402</xdr:colOff>
      <xdr:row>26</xdr:row>
      <xdr:rowOff>1237226</xdr:rowOff>
    </xdr:to>
    <xdr:pic>
      <xdr:nvPicPr>
        <xdr:cNvPr id="77" name="Рисунок 76"/>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4375150" y="26843990"/>
          <a:ext cx="1399540" cy="1114425"/>
        </a:xfrm>
        <a:prstGeom prst="rect">
          <a:avLst/>
        </a:prstGeom>
      </xdr:spPr>
    </xdr:pic>
    <xdr:clientData/>
  </xdr:twoCellAnchor>
  <xdr:twoCellAnchor>
    <xdr:from>
      <xdr:col>3</xdr:col>
      <xdr:colOff>214951</xdr:colOff>
      <xdr:row>26</xdr:row>
      <xdr:rowOff>122904</xdr:rowOff>
    </xdr:from>
    <xdr:to>
      <xdr:col>3</xdr:col>
      <xdr:colOff>1442065</xdr:colOff>
      <xdr:row>26</xdr:row>
      <xdr:rowOff>1196176</xdr:rowOff>
    </xdr:to>
    <xdr:pic>
      <xdr:nvPicPr>
        <xdr:cNvPr id="78" name="Рисунок 77" descr="Флешка KingSton DataTraveler SE9 16GB USB 2.0 купить в Минске"/>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a:xfrm>
          <a:off x="6196330" y="26843990"/>
          <a:ext cx="1226820" cy="1073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155679</xdr:colOff>
      <xdr:row>41</xdr:row>
      <xdr:rowOff>196644</xdr:rowOff>
    </xdr:from>
    <xdr:to>
      <xdr:col>2</xdr:col>
      <xdr:colOff>1724769</xdr:colOff>
      <xdr:row>41</xdr:row>
      <xdr:rowOff>1196257</xdr:rowOff>
    </xdr:to>
    <xdr:pic>
      <xdr:nvPicPr>
        <xdr:cNvPr id="82" name="Рисунок 81" descr="Купить uSB Flash Samsung BAR Plus 128GB (серебристый) в Минске - Внешние  накопители на RAM.BY"/>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4293235" y="46876335"/>
          <a:ext cx="1569085" cy="999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385098</xdr:colOff>
      <xdr:row>41</xdr:row>
      <xdr:rowOff>71824</xdr:rowOff>
    </xdr:from>
    <xdr:to>
      <xdr:col>3</xdr:col>
      <xdr:colOff>1270002</xdr:colOff>
      <xdr:row>41</xdr:row>
      <xdr:rowOff>1319161</xdr:rowOff>
    </xdr:to>
    <xdr:pic>
      <xdr:nvPicPr>
        <xdr:cNvPr id="85" name="Рисунок 84" descr="8GB Samsung USB 3.1 BAR Plus Flash - Smart E Shop"/>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a:xfrm>
          <a:off x="6366510" y="46751875"/>
          <a:ext cx="885190" cy="1247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278580</xdr:colOff>
      <xdr:row>31</xdr:row>
      <xdr:rowOff>117240</xdr:rowOff>
    </xdr:from>
    <xdr:to>
      <xdr:col>3</xdr:col>
      <xdr:colOff>1425678</xdr:colOff>
      <xdr:row>31</xdr:row>
      <xdr:rowOff>1310968</xdr:rowOff>
    </xdr:to>
    <xdr:pic>
      <xdr:nvPicPr>
        <xdr:cNvPr id="91" name="Рисунок 90" descr="Купить Micro SD Card Kingston SDCS/16GB 16 GB - сравнение цен в  интернет-магазинах с доставкой: недорого, характеристики, фото и отзывы  покупателей"/>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a:xfrm>
          <a:off x="6259830" y="33820100"/>
          <a:ext cx="1147445"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327742</xdr:colOff>
      <xdr:row>31</xdr:row>
      <xdr:rowOff>160796</xdr:rowOff>
    </xdr:from>
    <xdr:to>
      <xdr:col>2</xdr:col>
      <xdr:colOff>1532194</xdr:colOff>
      <xdr:row>31</xdr:row>
      <xdr:rowOff>1270000</xdr:rowOff>
    </xdr:to>
    <xdr:pic>
      <xdr:nvPicPr>
        <xdr:cNvPr id="93" name="Рисунок 92" descr="Карта памяти Kingston microSDHC 16Gb Class10 + адаптер [SDCIT/16GB] купить  в Минске, цена в интернет-магазине iMarket.by"/>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a:xfrm>
          <a:off x="4465320" y="33863915"/>
          <a:ext cx="1203960" cy="1109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192795</xdr:colOff>
      <xdr:row>29</xdr:row>
      <xdr:rowOff>238924</xdr:rowOff>
    </xdr:from>
    <xdr:to>
      <xdr:col>2</xdr:col>
      <xdr:colOff>1592584</xdr:colOff>
      <xdr:row>29</xdr:row>
      <xdr:rowOff>1097935</xdr:rowOff>
    </xdr:to>
    <xdr:pic>
      <xdr:nvPicPr>
        <xdr:cNvPr id="94" name="Рисунок 93"/>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4330065" y="31149290"/>
          <a:ext cx="1400175" cy="859155"/>
        </a:xfrm>
        <a:prstGeom prst="rect">
          <a:avLst/>
        </a:prstGeom>
      </xdr:spPr>
    </xdr:pic>
    <xdr:clientData/>
  </xdr:twoCellAnchor>
  <xdr:twoCellAnchor>
    <xdr:from>
      <xdr:col>3</xdr:col>
      <xdr:colOff>370349</xdr:colOff>
      <xdr:row>29</xdr:row>
      <xdr:rowOff>135032</xdr:rowOff>
    </xdr:from>
    <xdr:to>
      <xdr:col>3</xdr:col>
      <xdr:colOff>1414289</xdr:colOff>
      <xdr:row>29</xdr:row>
      <xdr:rowOff>1220840</xdr:rowOff>
    </xdr:to>
    <xdr:pic>
      <xdr:nvPicPr>
        <xdr:cNvPr id="98" name="Рисунок 97" descr="Kingston для Android флешек - огромный выбор по лучшим ценам | eBay"/>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a:xfrm>
          <a:off x="6351905" y="31045150"/>
          <a:ext cx="1043940"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335935</xdr:colOff>
      <xdr:row>20</xdr:row>
      <xdr:rowOff>139290</xdr:rowOff>
    </xdr:from>
    <xdr:to>
      <xdr:col>2</xdr:col>
      <xdr:colOff>1605935</xdr:colOff>
      <xdr:row>20</xdr:row>
      <xdr:rowOff>1188065</xdr:rowOff>
    </xdr:to>
    <xdr:pic>
      <xdr:nvPicPr>
        <xdr:cNvPr id="2" name="Рисунок 1"/>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473575" y="18047970"/>
          <a:ext cx="1270000" cy="1048385"/>
        </a:xfrm>
        <a:prstGeom prst="rect">
          <a:avLst/>
        </a:prstGeom>
      </xdr:spPr>
    </xdr:pic>
    <xdr:clientData/>
  </xdr:twoCellAnchor>
  <xdr:twoCellAnchor>
    <xdr:from>
      <xdr:col>3</xdr:col>
      <xdr:colOff>450644</xdr:colOff>
      <xdr:row>20</xdr:row>
      <xdr:rowOff>90130</xdr:rowOff>
    </xdr:from>
    <xdr:to>
      <xdr:col>3</xdr:col>
      <xdr:colOff>1330209</xdr:colOff>
      <xdr:row>20</xdr:row>
      <xdr:rowOff>1338116</xdr:rowOff>
    </xdr:to>
    <xdr:pic>
      <xdr:nvPicPr>
        <xdr:cNvPr id="137" name="Рисунок 136"/>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6431915" y="17998440"/>
          <a:ext cx="879475" cy="1248410"/>
        </a:xfrm>
        <a:prstGeom prst="rect">
          <a:avLst/>
        </a:prstGeom>
      </xdr:spPr>
    </xdr:pic>
    <xdr:clientData/>
  </xdr:twoCellAnchor>
  <xdr:twoCellAnchor>
    <xdr:from>
      <xdr:col>2</xdr:col>
      <xdr:colOff>393290</xdr:colOff>
      <xdr:row>22</xdr:row>
      <xdr:rowOff>114708</xdr:rowOff>
    </xdr:from>
    <xdr:to>
      <xdr:col>2</xdr:col>
      <xdr:colOff>1663290</xdr:colOff>
      <xdr:row>22</xdr:row>
      <xdr:rowOff>1163483</xdr:rowOff>
    </xdr:to>
    <xdr:pic>
      <xdr:nvPicPr>
        <xdr:cNvPr id="140" name="Рисунок 139"/>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530725" y="20815935"/>
          <a:ext cx="1270000" cy="1049020"/>
        </a:xfrm>
        <a:prstGeom prst="rect">
          <a:avLst/>
        </a:prstGeom>
      </xdr:spPr>
    </xdr:pic>
    <xdr:clientData/>
  </xdr:twoCellAnchor>
  <xdr:twoCellAnchor>
    <xdr:from>
      <xdr:col>3</xdr:col>
      <xdr:colOff>507999</xdr:colOff>
      <xdr:row>22</xdr:row>
      <xdr:rowOff>65548</xdr:rowOff>
    </xdr:from>
    <xdr:to>
      <xdr:col>3</xdr:col>
      <xdr:colOff>1387564</xdr:colOff>
      <xdr:row>22</xdr:row>
      <xdr:rowOff>1313534</xdr:rowOff>
    </xdr:to>
    <xdr:pic>
      <xdr:nvPicPr>
        <xdr:cNvPr id="141" name="Рисунок 140"/>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6489065" y="20767040"/>
          <a:ext cx="880110" cy="1247775"/>
        </a:xfrm>
        <a:prstGeom prst="rect">
          <a:avLst/>
        </a:prstGeom>
      </xdr:spPr>
    </xdr:pic>
    <xdr:clientData/>
  </xdr:twoCellAnchor>
  <xdr:twoCellAnchor>
    <xdr:from>
      <xdr:col>2</xdr:col>
      <xdr:colOff>360517</xdr:colOff>
      <xdr:row>23</xdr:row>
      <xdr:rowOff>122902</xdr:rowOff>
    </xdr:from>
    <xdr:to>
      <xdr:col>2</xdr:col>
      <xdr:colOff>1630517</xdr:colOff>
      <xdr:row>23</xdr:row>
      <xdr:rowOff>1171677</xdr:rowOff>
    </xdr:to>
    <xdr:pic>
      <xdr:nvPicPr>
        <xdr:cNvPr id="142" name="Рисунок 141"/>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497705" y="22220555"/>
          <a:ext cx="1270000" cy="1049020"/>
        </a:xfrm>
        <a:prstGeom prst="rect">
          <a:avLst/>
        </a:prstGeom>
      </xdr:spPr>
    </xdr:pic>
    <xdr:clientData/>
  </xdr:twoCellAnchor>
  <xdr:twoCellAnchor>
    <xdr:from>
      <xdr:col>3</xdr:col>
      <xdr:colOff>475226</xdr:colOff>
      <xdr:row>23</xdr:row>
      <xdr:rowOff>73742</xdr:rowOff>
    </xdr:from>
    <xdr:to>
      <xdr:col>3</xdr:col>
      <xdr:colOff>1354791</xdr:colOff>
      <xdr:row>23</xdr:row>
      <xdr:rowOff>1321728</xdr:rowOff>
    </xdr:to>
    <xdr:pic>
      <xdr:nvPicPr>
        <xdr:cNvPr id="143" name="Рисунок 142"/>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6456680" y="22171660"/>
          <a:ext cx="879475" cy="1247775"/>
        </a:xfrm>
        <a:prstGeom prst="rect">
          <a:avLst/>
        </a:prstGeom>
      </xdr:spPr>
    </xdr:pic>
    <xdr:clientData/>
  </xdr:twoCellAnchor>
  <xdr:twoCellAnchor>
    <xdr:from>
      <xdr:col>2</xdr:col>
      <xdr:colOff>319549</xdr:colOff>
      <xdr:row>24</xdr:row>
      <xdr:rowOff>147482</xdr:rowOff>
    </xdr:from>
    <xdr:to>
      <xdr:col>2</xdr:col>
      <xdr:colOff>1589549</xdr:colOff>
      <xdr:row>24</xdr:row>
      <xdr:rowOff>1196257</xdr:rowOff>
    </xdr:to>
    <xdr:pic>
      <xdr:nvPicPr>
        <xdr:cNvPr id="144" name="Рисунок 143"/>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457065" y="23641685"/>
          <a:ext cx="1270000" cy="1048385"/>
        </a:xfrm>
        <a:prstGeom prst="rect">
          <a:avLst/>
        </a:prstGeom>
      </xdr:spPr>
    </xdr:pic>
    <xdr:clientData/>
  </xdr:twoCellAnchor>
  <xdr:twoCellAnchor>
    <xdr:from>
      <xdr:col>3</xdr:col>
      <xdr:colOff>434258</xdr:colOff>
      <xdr:row>24</xdr:row>
      <xdr:rowOff>98322</xdr:rowOff>
    </xdr:from>
    <xdr:to>
      <xdr:col>3</xdr:col>
      <xdr:colOff>1313823</xdr:colOff>
      <xdr:row>24</xdr:row>
      <xdr:rowOff>1346308</xdr:rowOff>
    </xdr:to>
    <xdr:pic>
      <xdr:nvPicPr>
        <xdr:cNvPr id="145" name="Рисунок 144"/>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6415405" y="23592155"/>
          <a:ext cx="880110" cy="1248410"/>
        </a:xfrm>
        <a:prstGeom prst="rect">
          <a:avLst/>
        </a:prstGeom>
      </xdr:spPr>
    </xdr:pic>
    <xdr:clientData/>
  </xdr:twoCellAnchor>
  <xdr:twoCellAnchor>
    <xdr:from>
      <xdr:col>2</xdr:col>
      <xdr:colOff>286775</xdr:colOff>
      <xdr:row>6</xdr:row>
      <xdr:rowOff>483419</xdr:rowOff>
    </xdr:from>
    <xdr:to>
      <xdr:col>2</xdr:col>
      <xdr:colOff>1610750</xdr:colOff>
      <xdr:row>9</xdr:row>
      <xdr:rowOff>285382</xdr:rowOff>
    </xdr:to>
    <xdr:pic>
      <xdr:nvPicPr>
        <xdr:cNvPr id="101" name="图片 34" descr="UD15-白底-256"/>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val="0"/>
            </a:ext>
          </a:extLst>
        </a:blip>
        <a:stretch>
          <a:fillRect/>
        </a:stretch>
      </xdr:blipFill>
      <xdr:spPr>
        <a:xfrm>
          <a:off x="4424045" y="6487795"/>
          <a:ext cx="1323975" cy="1885950"/>
        </a:xfrm>
        <a:prstGeom prst="rect">
          <a:avLst/>
        </a:prstGeom>
      </xdr:spPr>
    </xdr:pic>
    <xdr:clientData/>
  </xdr:twoCellAnchor>
  <xdr:twoCellAnchor>
    <xdr:from>
      <xdr:col>3</xdr:col>
      <xdr:colOff>112410</xdr:colOff>
      <xdr:row>6</xdr:row>
      <xdr:rowOff>598129</xdr:rowOff>
    </xdr:from>
    <xdr:to>
      <xdr:col>3</xdr:col>
      <xdr:colOff>1489180</xdr:colOff>
      <xdr:row>8</xdr:row>
      <xdr:rowOff>598130</xdr:rowOff>
    </xdr:to>
    <xdr:pic>
      <xdr:nvPicPr>
        <xdr:cNvPr id="102" name="图片 40" descr="15"/>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val="0"/>
            </a:ext>
          </a:extLst>
        </a:blip>
        <a:stretch>
          <a:fillRect/>
        </a:stretch>
      </xdr:blipFill>
      <xdr:spPr>
        <a:xfrm>
          <a:off x="6094095" y="6602095"/>
          <a:ext cx="1376680" cy="1384935"/>
        </a:xfrm>
        <a:prstGeom prst="rect">
          <a:avLst/>
        </a:prstGeom>
      </xdr:spPr>
    </xdr:pic>
    <xdr:clientData/>
  </xdr:twoCellAnchor>
  <xdr:twoCellAnchor>
    <xdr:from>
      <xdr:col>2</xdr:col>
      <xdr:colOff>339930</xdr:colOff>
      <xdr:row>4</xdr:row>
      <xdr:rowOff>102764</xdr:rowOff>
    </xdr:from>
    <xdr:to>
      <xdr:col>2</xdr:col>
      <xdr:colOff>1574966</xdr:colOff>
      <xdr:row>4</xdr:row>
      <xdr:rowOff>1194963</xdr:rowOff>
    </xdr:to>
    <xdr:pic>
      <xdr:nvPicPr>
        <xdr:cNvPr id="113" name="图片 48" descr="TF-超高速监控摄像存储卡2"/>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val="0"/>
            </a:ext>
          </a:extLst>
        </a:blip>
        <a:stretch>
          <a:fillRect/>
        </a:stretch>
      </xdr:blipFill>
      <xdr:spPr>
        <a:xfrm>
          <a:off x="4477385" y="3314065"/>
          <a:ext cx="1235075" cy="1092200"/>
        </a:xfrm>
        <a:prstGeom prst="rect">
          <a:avLst/>
        </a:prstGeom>
      </xdr:spPr>
    </xdr:pic>
    <xdr:clientData/>
  </xdr:twoCellAnchor>
  <xdr:twoCellAnchor>
    <xdr:from>
      <xdr:col>3</xdr:col>
      <xdr:colOff>216059</xdr:colOff>
      <xdr:row>4</xdr:row>
      <xdr:rowOff>132669</xdr:rowOff>
    </xdr:from>
    <xdr:to>
      <xdr:col>3</xdr:col>
      <xdr:colOff>1451095</xdr:colOff>
      <xdr:row>4</xdr:row>
      <xdr:rowOff>1257888</xdr:rowOff>
    </xdr:to>
    <xdr:pic>
      <xdr:nvPicPr>
        <xdr:cNvPr id="114" name="图片 52" descr="TF-超高速监控摄像存储卡6"/>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val="0"/>
            </a:ext>
          </a:extLst>
        </a:blip>
        <a:stretch>
          <a:fillRect/>
        </a:stretch>
      </xdr:blipFill>
      <xdr:spPr>
        <a:xfrm>
          <a:off x="6197600" y="3343910"/>
          <a:ext cx="1235075" cy="1125220"/>
        </a:xfrm>
        <a:prstGeom prst="rect">
          <a:avLst/>
        </a:prstGeom>
      </xdr:spPr>
    </xdr:pic>
    <xdr:clientData/>
  </xdr:twoCellAnchor>
  <xdr:twoCellAnchor>
    <xdr:from>
      <xdr:col>3</xdr:col>
      <xdr:colOff>186972</xdr:colOff>
      <xdr:row>5</xdr:row>
      <xdr:rowOff>100510</xdr:rowOff>
    </xdr:from>
    <xdr:to>
      <xdr:col>3</xdr:col>
      <xdr:colOff>1463322</xdr:colOff>
      <xdr:row>5</xdr:row>
      <xdr:rowOff>1260020</xdr:rowOff>
    </xdr:to>
    <xdr:pic>
      <xdr:nvPicPr>
        <xdr:cNvPr id="125" name="图片 51" descr="TF-超高速监控摄像存储卡5"/>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val="0"/>
            </a:ext>
          </a:extLst>
        </a:blip>
        <a:stretch>
          <a:fillRect/>
        </a:stretch>
      </xdr:blipFill>
      <xdr:spPr>
        <a:xfrm>
          <a:off x="6168390" y="4708525"/>
          <a:ext cx="1276350" cy="1159510"/>
        </a:xfrm>
        <a:prstGeom prst="rect">
          <a:avLst/>
        </a:prstGeom>
      </xdr:spPr>
    </xdr:pic>
    <xdr:clientData/>
  </xdr:twoCellAnchor>
  <xdr:twoCellAnchor>
    <xdr:from>
      <xdr:col>2</xdr:col>
      <xdr:colOff>286775</xdr:colOff>
      <xdr:row>5</xdr:row>
      <xdr:rowOff>102047</xdr:rowOff>
    </xdr:from>
    <xdr:to>
      <xdr:col>2</xdr:col>
      <xdr:colOff>1563125</xdr:colOff>
      <xdr:row>5</xdr:row>
      <xdr:rowOff>1288227</xdr:rowOff>
    </xdr:to>
    <xdr:pic>
      <xdr:nvPicPr>
        <xdr:cNvPr id="127" name="图片 55" descr="TF-超高速监控摄像存储卡1"/>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val="0"/>
            </a:ext>
          </a:extLst>
        </a:blip>
        <a:stretch>
          <a:fillRect/>
        </a:stretch>
      </xdr:blipFill>
      <xdr:spPr>
        <a:xfrm>
          <a:off x="4424045" y="4709795"/>
          <a:ext cx="1276350" cy="1186180"/>
        </a:xfrm>
        <a:prstGeom prst="rect">
          <a:avLst/>
        </a:prstGeom>
      </xdr:spPr>
    </xdr:pic>
    <xdr:clientData/>
  </xdr:twoCellAnchor>
  <xdr:twoCellAnchor>
    <xdr:from>
      <xdr:col>2</xdr:col>
      <xdr:colOff>188452</xdr:colOff>
      <xdr:row>27</xdr:row>
      <xdr:rowOff>163871</xdr:rowOff>
    </xdr:from>
    <xdr:to>
      <xdr:col>2</xdr:col>
      <xdr:colOff>1588241</xdr:colOff>
      <xdr:row>27</xdr:row>
      <xdr:rowOff>1196258</xdr:rowOff>
    </xdr:to>
    <xdr:pic>
      <xdr:nvPicPr>
        <xdr:cNvPr id="84" name="Рисунок 83"/>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tretch>
          <a:fillRect/>
        </a:stretch>
      </xdr:blipFill>
      <xdr:spPr>
        <a:xfrm>
          <a:off x="4325620" y="28281630"/>
          <a:ext cx="1400175" cy="1031875"/>
        </a:xfrm>
        <a:prstGeom prst="rect">
          <a:avLst/>
        </a:prstGeom>
      </xdr:spPr>
    </xdr:pic>
    <xdr:clientData/>
  </xdr:twoCellAnchor>
  <xdr:twoCellAnchor>
    <xdr:from>
      <xdr:col>3</xdr:col>
      <xdr:colOff>303161</xdr:colOff>
      <xdr:row>27</xdr:row>
      <xdr:rowOff>164284</xdr:rowOff>
    </xdr:from>
    <xdr:to>
      <xdr:col>3</xdr:col>
      <xdr:colOff>1360130</xdr:colOff>
      <xdr:row>27</xdr:row>
      <xdr:rowOff>1163483</xdr:rowOff>
    </xdr:to>
    <xdr:pic>
      <xdr:nvPicPr>
        <xdr:cNvPr id="134" name="Рисунок 133" descr="Флешка Kingston USB 2.0, 32Gb"/>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a:xfrm>
          <a:off x="6284595" y="28281630"/>
          <a:ext cx="1056640" cy="999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393290</xdr:colOff>
      <xdr:row>21</xdr:row>
      <xdr:rowOff>114708</xdr:rowOff>
    </xdr:from>
    <xdr:to>
      <xdr:col>2</xdr:col>
      <xdr:colOff>1663290</xdr:colOff>
      <xdr:row>21</xdr:row>
      <xdr:rowOff>1163483</xdr:rowOff>
    </xdr:to>
    <xdr:pic>
      <xdr:nvPicPr>
        <xdr:cNvPr id="136" name="Рисунок 135"/>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530725" y="19419570"/>
          <a:ext cx="1270000" cy="1049020"/>
        </a:xfrm>
        <a:prstGeom prst="rect">
          <a:avLst/>
        </a:prstGeom>
      </xdr:spPr>
    </xdr:pic>
    <xdr:clientData/>
  </xdr:twoCellAnchor>
  <xdr:twoCellAnchor>
    <xdr:from>
      <xdr:col>3</xdr:col>
      <xdr:colOff>507999</xdr:colOff>
      <xdr:row>21</xdr:row>
      <xdr:rowOff>65548</xdr:rowOff>
    </xdr:from>
    <xdr:to>
      <xdr:col>3</xdr:col>
      <xdr:colOff>1387564</xdr:colOff>
      <xdr:row>21</xdr:row>
      <xdr:rowOff>1313534</xdr:rowOff>
    </xdr:to>
    <xdr:pic>
      <xdr:nvPicPr>
        <xdr:cNvPr id="138" name="Рисунок 137"/>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6489065" y="19370675"/>
          <a:ext cx="880110" cy="1247775"/>
        </a:xfrm>
        <a:prstGeom prst="rect">
          <a:avLst/>
        </a:prstGeom>
      </xdr:spPr>
    </xdr:pic>
    <xdr:clientData/>
  </xdr:twoCellAnchor>
  <xdr:twoCellAnchor>
    <xdr:from>
      <xdr:col>2</xdr:col>
      <xdr:colOff>337062</xdr:colOff>
      <xdr:row>3</xdr:row>
      <xdr:rowOff>137872</xdr:rowOff>
    </xdr:from>
    <xdr:to>
      <xdr:col>2</xdr:col>
      <xdr:colOff>1521882</xdr:colOff>
      <xdr:row>3</xdr:row>
      <xdr:rowOff>1321512</xdr:rowOff>
    </xdr:to>
    <xdr:pic>
      <xdr:nvPicPr>
        <xdr:cNvPr id="108" name="图片 50" descr="TF-超高速监控摄像存储卡4"/>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val="0"/>
            </a:ext>
          </a:extLst>
        </a:blip>
        <a:stretch>
          <a:fillRect/>
        </a:stretch>
      </xdr:blipFill>
      <xdr:spPr>
        <a:xfrm>
          <a:off x="4474210" y="1953260"/>
          <a:ext cx="1184910" cy="1183640"/>
        </a:xfrm>
        <a:prstGeom prst="rect">
          <a:avLst/>
        </a:prstGeom>
      </xdr:spPr>
    </xdr:pic>
    <xdr:clientData/>
  </xdr:twoCellAnchor>
  <xdr:twoCellAnchor>
    <xdr:from>
      <xdr:col>3</xdr:col>
      <xdr:colOff>154812</xdr:colOff>
      <xdr:row>3</xdr:row>
      <xdr:rowOff>88834</xdr:rowOff>
    </xdr:from>
    <xdr:to>
      <xdr:col>3</xdr:col>
      <xdr:colOff>1339632</xdr:colOff>
      <xdr:row>3</xdr:row>
      <xdr:rowOff>1272474</xdr:rowOff>
    </xdr:to>
    <xdr:pic>
      <xdr:nvPicPr>
        <xdr:cNvPr id="110" name="图片 53" descr="TF-超高速监控摄像存储卡7"/>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val="0"/>
            </a:ext>
          </a:extLst>
        </a:blip>
        <a:stretch>
          <a:fillRect/>
        </a:stretch>
      </xdr:blipFill>
      <xdr:spPr>
        <a:xfrm>
          <a:off x="6136005" y="1903730"/>
          <a:ext cx="1184910" cy="118364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3</xdr:col>
      <xdr:colOff>163892</xdr:colOff>
      <xdr:row>10</xdr:row>
      <xdr:rowOff>106680</xdr:rowOff>
    </xdr:from>
    <xdr:to>
      <xdr:col>3</xdr:col>
      <xdr:colOff>1371599</xdr:colOff>
      <xdr:row>10</xdr:row>
      <xdr:rowOff>1280160</xdr:rowOff>
    </xdr:to>
    <xdr:pic>
      <xdr:nvPicPr>
        <xdr:cNvPr id="184" name="Рисунок 183" descr="Новинка! Гарнитура Bluetooth AirPods mini Pro 5 - новости от интернет  магазина комплектующих и аксессуаров для смартфонов StyleCom"/>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5642610" y="13333095"/>
          <a:ext cx="1207135"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259080</xdr:colOff>
      <xdr:row>10</xdr:row>
      <xdr:rowOff>160020</xdr:rowOff>
    </xdr:from>
    <xdr:to>
      <xdr:col>2</xdr:col>
      <xdr:colOff>1272540</xdr:colOff>
      <xdr:row>10</xdr:row>
      <xdr:rowOff>1195042</xdr:rowOff>
    </xdr:to>
    <xdr:pic>
      <xdr:nvPicPr>
        <xdr:cNvPr id="185" name="Рисунок 184" descr="Беспроводные наушники Pro 5 | Беспроводные наушники - Xiaomi. Аксессуары  для телефонов"/>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4251960" y="13386435"/>
          <a:ext cx="1013460" cy="1034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76199</xdr:colOff>
      <xdr:row>11</xdr:row>
      <xdr:rowOff>586740</xdr:rowOff>
    </xdr:from>
    <xdr:to>
      <xdr:col>3</xdr:col>
      <xdr:colOff>1363980</xdr:colOff>
      <xdr:row>12</xdr:row>
      <xdr:rowOff>662940</xdr:rowOff>
    </xdr:to>
    <xdr:pic>
      <xdr:nvPicPr>
        <xdr:cNvPr id="199" name="Рисунок 198" descr="Gear Iconx SM R150 TWS Bluetooth Наушники 5.0 Беспроводной Шнур Бесплатные  Фитнес Наушники В Ушной Гарнитуре От Dgitgoods, 1 483 руб. | Ru.Dhgate.Com"/>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5554345" y="15209520"/>
          <a:ext cx="1288415" cy="1472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11</xdr:row>
      <xdr:rowOff>68580</xdr:rowOff>
    </xdr:from>
    <xdr:to>
      <xdr:col>2</xdr:col>
      <xdr:colOff>1363980</xdr:colOff>
      <xdr:row>11</xdr:row>
      <xdr:rowOff>1318260</xdr:rowOff>
    </xdr:to>
    <xdr:pic>
      <xdr:nvPicPr>
        <xdr:cNvPr id="200" name="Рисунок 199" descr="Samsung SM-R150 Gear IconX, беспроводные наушники"/>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4107180" y="14691360"/>
          <a:ext cx="1249680" cy="1249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144780</xdr:colOff>
      <xdr:row>12</xdr:row>
      <xdr:rowOff>83820</xdr:rowOff>
    </xdr:from>
    <xdr:to>
      <xdr:col>2</xdr:col>
      <xdr:colOff>1348740</xdr:colOff>
      <xdr:row>12</xdr:row>
      <xdr:rowOff>1287780</xdr:rowOff>
    </xdr:to>
    <xdr:pic>
      <xdr:nvPicPr>
        <xdr:cNvPr id="201" name="Рисунок 200" descr="Buy Беспроводные наушники Earbud для Samsung Gear IconX SM-R150 with cash  back"/>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4137660" y="16102965"/>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13</xdr:row>
      <xdr:rowOff>168693</xdr:rowOff>
    </xdr:from>
    <xdr:to>
      <xdr:col>2</xdr:col>
      <xdr:colOff>1356360</xdr:colOff>
      <xdr:row>13</xdr:row>
      <xdr:rowOff>1280159</xdr:rowOff>
    </xdr:to>
    <xdr:pic>
      <xdr:nvPicPr>
        <xdr:cNvPr id="202" name="Рисунок 201" descr="Беспроводные наушники SBY TWS-29"/>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4107180" y="17583785"/>
          <a:ext cx="1242060" cy="1111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127159</xdr:colOff>
      <xdr:row>13</xdr:row>
      <xdr:rowOff>99060</xdr:rowOff>
    </xdr:from>
    <xdr:to>
      <xdr:col>3</xdr:col>
      <xdr:colOff>1405248</xdr:colOff>
      <xdr:row>13</xdr:row>
      <xdr:rowOff>1303020</xdr:rowOff>
    </xdr:to>
    <xdr:pic>
      <xdr:nvPicPr>
        <xdr:cNvPr id="203" name="Рисунок 202" descr="Bluetooth-гарнитура TWS29 (Bluetooth 5.0 Время работы до 4ч) – купить  радиотовары в Екатеринбурге | Интернет-магазин Радио Макси"/>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605780" y="17514570"/>
          <a:ext cx="127762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186266</xdr:colOff>
      <xdr:row>33</xdr:row>
      <xdr:rowOff>169334</xdr:rowOff>
    </xdr:from>
    <xdr:to>
      <xdr:col>3</xdr:col>
      <xdr:colOff>1275926</xdr:colOff>
      <xdr:row>34</xdr:row>
      <xdr:rowOff>0</xdr:rowOff>
    </xdr:to>
    <xdr:pic>
      <xdr:nvPicPr>
        <xdr:cNvPr id="210" name="Рисунок 209" descr="image"/>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5664835" y="36628705"/>
          <a:ext cx="1089660" cy="775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260774</xdr:colOff>
      <xdr:row>34</xdr:row>
      <xdr:rowOff>0</xdr:rowOff>
    </xdr:from>
    <xdr:to>
      <xdr:col>3</xdr:col>
      <xdr:colOff>1251373</xdr:colOff>
      <xdr:row>34</xdr:row>
      <xdr:rowOff>688341</xdr:rowOff>
    </xdr:to>
    <xdr:pic>
      <xdr:nvPicPr>
        <xdr:cNvPr id="211" name="Рисунок 210" descr="image"/>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5739130" y="37404675"/>
          <a:ext cx="990600" cy="688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274743</xdr:colOff>
      <xdr:row>33</xdr:row>
      <xdr:rowOff>145627</xdr:rowOff>
    </xdr:from>
    <xdr:to>
      <xdr:col>2</xdr:col>
      <xdr:colOff>1036743</xdr:colOff>
      <xdr:row>33</xdr:row>
      <xdr:rowOff>907627</xdr:rowOff>
    </xdr:to>
    <xdr:pic>
      <xdr:nvPicPr>
        <xdr:cNvPr id="214" name="Рисунок 213" descr="image"/>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4267200" y="36605210"/>
          <a:ext cx="7620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327660</xdr:colOff>
      <xdr:row>34</xdr:row>
      <xdr:rowOff>76200</xdr:rowOff>
    </xdr:from>
    <xdr:to>
      <xdr:col>2</xdr:col>
      <xdr:colOff>1143000</xdr:colOff>
      <xdr:row>34</xdr:row>
      <xdr:rowOff>891540</xdr:rowOff>
    </xdr:to>
    <xdr:pic>
      <xdr:nvPicPr>
        <xdr:cNvPr id="215" name="Рисунок 214" descr="image"/>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4320540" y="37480875"/>
          <a:ext cx="815340" cy="815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205741</xdr:colOff>
      <xdr:row>39</xdr:row>
      <xdr:rowOff>105833</xdr:rowOff>
    </xdr:from>
    <xdr:to>
      <xdr:col>3</xdr:col>
      <xdr:colOff>1295400</xdr:colOff>
      <xdr:row>40</xdr:row>
      <xdr:rowOff>0</xdr:rowOff>
    </xdr:to>
    <xdr:pic>
      <xdr:nvPicPr>
        <xdr:cNvPr id="223" name="图片 8" descr="b1553e1d3be4eb45bd5fabdf1d7f34d"/>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5684520" y="42299255"/>
          <a:ext cx="1089660" cy="786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187537</xdr:colOff>
      <xdr:row>40</xdr:row>
      <xdr:rowOff>10584</xdr:rowOff>
    </xdr:from>
    <xdr:to>
      <xdr:col>3</xdr:col>
      <xdr:colOff>1284817</xdr:colOff>
      <xdr:row>40</xdr:row>
      <xdr:rowOff>772584</xdr:rowOff>
    </xdr:to>
    <xdr:pic>
      <xdr:nvPicPr>
        <xdr:cNvPr id="224" name="图片 8" descr="b1553e1d3be4eb45bd5fabdf1d7f34d"/>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5666105" y="43095545"/>
          <a:ext cx="10972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297180</xdr:colOff>
      <xdr:row>40</xdr:row>
      <xdr:rowOff>45720</xdr:rowOff>
    </xdr:from>
    <xdr:to>
      <xdr:col>2</xdr:col>
      <xdr:colOff>1104900</xdr:colOff>
      <xdr:row>40</xdr:row>
      <xdr:rowOff>853440</xdr:rowOff>
    </xdr:to>
    <xdr:pic>
      <xdr:nvPicPr>
        <xdr:cNvPr id="225" name="Рисунок 224" descr="image"/>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4290060" y="43131105"/>
          <a:ext cx="807720" cy="807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292947</xdr:colOff>
      <xdr:row>39</xdr:row>
      <xdr:rowOff>63923</xdr:rowOff>
    </xdr:from>
    <xdr:to>
      <xdr:col>2</xdr:col>
      <xdr:colOff>1070187</xdr:colOff>
      <xdr:row>39</xdr:row>
      <xdr:rowOff>836083</xdr:rowOff>
    </xdr:to>
    <xdr:pic>
      <xdr:nvPicPr>
        <xdr:cNvPr id="229" name="Рисунок 228" descr="image"/>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4285615" y="42257345"/>
          <a:ext cx="777240" cy="77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245534</xdr:colOff>
      <xdr:row>41</xdr:row>
      <xdr:rowOff>31750</xdr:rowOff>
    </xdr:from>
    <xdr:to>
      <xdr:col>3</xdr:col>
      <xdr:colOff>1289474</xdr:colOff>
      <xdr:row>41</xdr:row>
      <xdr:rowOff>846667</xdr:rowOff>
    </xdr:to>
    <xdr:pic>
      <xdr:nvPicPr>
        <xdr:cNvPr id="239" name="图片 6" descr="0aa608a011048b0fc17355a24c4d3ba"/>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5723890" y="44008675"/>
          <a:ext cx="1043940"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252306</xdr:colOff>
      <xdr:row>41</xdr:row>
      <xdr:rowOff>867833</xdr:rowOff>
    </xdr:from>
    <xdr:to>
      <xdr:col>3</xdr:col>
      <xdr:colOff>1251460</xdr:colOff>
      <xdr:row>42</xdr:row>
      <xdr:rowOff>825500</xdr:rowOff>
    </xdr:to>
    <xdr:pic>
      <xdr:nvPicPr>
        <xdr:cNvPr id="240" name="图片 6" descr="0aa608a011048b0fc17355a24c4d3ba"/>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5730875" y="44844335"/>
          <a:ext cx="998855" cy="849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339937</xdr:colOff>
      <xdr:row>41</xdr:row>
      <xdr:rowOff>21590</xdr:rowOff>
    </xdr:from>
    <xdr:to>
      <xdr:col>2</xdr:col>
      <xdr:colOff>1132417</xdr:colOff>
      <xdr:row>41</xdr:row>
      <xdr:rowOff>814070</xdr:rowOff>
    </xdr:to>
    <xdr:pic>
      <xdr:nvPicPr>
        <xdr:cNvPr id="242" name="Рисунок 241" descr="image"/>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a:xfrm>
          <a:off x="4332605" y="43998515"/>
          <a:ext cx="792480" cy="792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358140</xdr:colOff>
      <xdr:row>42</xdr:row>
      <xdr:rowOff>45720</xdr:rowOff>
    </xdr:from>
    <xdr:to>
      <xdr:col>2</xdr:col>
      <xdr:colOff>1150620</xdr:colOff>
      <xdr:row>42</xdr:row>
      <xdr:rowOff>838200</xdr:rowOff>
    </xdr:to>
    <xdr:pic>
      <xdr:nvPicPr>
        <xdr:cNvPr id="244" name="Рисунок 243" descr="image"/>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4351020" y="44914185"/>
          <a:ext cx="792480" cy="792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xdr:colOff>
      <xdr:row>47</xdr:row>
      <xdr:rowOff>104860</xdr:rowOff>
    </xdr:from>
    <xdr:to>
      <xdr:col>2</xdr:col>
      <xdr:colOff>1386839</xdr:colOff>
      <xdr:row>47</xdr:row>
      <xdr:rowOff>1104900</xdr:rowOff>
    </xdr:to>
    <xdr:pic>
      <xdr:nvPicPr>
        <xdr:cNvPr id="247" name="Рисунок 246" descr="Cox güclü gulaqciqlar, basovoy. Catdirilma var, bunan başka, | Договорная |  Баку"/>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4091940" y="49430940"/>
          <a:ext cx="1287145"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137160</xdr:colOff>
      <xdr:row>48</xdr:row>
      <xdr:rowOff>106680</xdr:rowOff>
    </xdr:from>
    <xdr:to>
      <xdr:col>2</xdr:col>
      <xdr:colOff>1341120</xdr:colOff>
      <xdr:row>48</xdr:row>
      <xdr:rowOff>1310640</xdr:rowOff>
    </xdr:to>
    <xdr:pic>
      <xdr:nvPicPr>
        <xdr:cNvPr id="248" name="Рисунок 247" descr="Champions 560BT Wireless Headset | Konga Online Shopping"/>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4130040" y="5063871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60959</xdr:colOff>
      <xdr:row>47</xdr:row>
      <xdr:rowOff>617220</xdr:rowOff>
    </xdr:from>
    <xdr:to>
      <xdr:col>3</xdr:col>
      <xdr:colOff>1410720</xdr:colOff>
      <xdr:row>48</xdr:row>
      <xdr:rowOff>571501</xdr:rowOff>
    </xdr:to>
    <xdr:pic>
      <xdr:nvPicPr>
        <xdr:cNvPr id="249" name="图片 11" descr="0538f295a6780530e01a88eee77d31e"/>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5539105" y="49943385"/>
          <a:ext cx="1350010" cy="1160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60960</xdr:colOff>
      <xdr:row>49</xdr:row>
      <xdr:rowOff>534724</xdr:rowOff>
    </xdr:from>
    <xdr:to>
      <xdr:col>3</xdr:col>
      <xdr:colOff>1432560</xdr:colOff>
      <xdr:row>50</xdr:row>
      <xdr:rowOff>662939</xdr:rowOff>
    </xdr:to>
    <xdr:pic>
      <xdr:nvPicPr>
        <xdr:cNvPr id="253" name="图片 12" descr="2e020ba0a836a4e639190b6bf24a96d"/>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5539740" y="52463065"/>
          <a:ext cx="13716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228600</xdr:colOff>
      <xdr:row>49</xdr:row>
      <xdr:rowOff>148634</xdr:rowOff>
    </xdr:from>
    <xdr:to>
      <xdr:col>2</xdr:col>
      <xdr:colOff>1272540</xdr:colOff>
      <xdr:row>49</xdr:row>
      <xdr:rowOff>1089659</xdr:rowOff>
    </xdr:to>
    <xdr:pic>
      <xdr:nvPicPr>
        <xdr:cNvPr id="254" name="Рисунок 253" descr="560BT Wireless Bluetooth Headphones (Supreme), Audio, Headphones &amp;amp; Headsets  on Carousell"/>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a:xfrm>
          <a:off x="4221480" y="52076985"/>
          <a:ext cx="1043940" cy="940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137159</xdr:colOff>
      <xdr:row>50</xdr:row>
      <xdr:rowOff>89452</xdr:rowOff>
    </xdr:from>
    <xdr:to>
      <xdr:col>2</xdr:col>
      <xdr:colOff>1379220</xdr:colOff>
      <xdr:row>50</xdr:row>
      <xdr:rowOff>1325880</xdr:rowOff>
    </xdr:to>
    <xdr:pic>
      <xdr:nvPicPr>
        <xdr:cNvPr id="257" name="Рисунок 256" descr="Diadema Bluetooth Supreme Excelente Sonido | Mercado Libre"/>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4129405" y="53223160"/>
          <a:ext cx="1242695" cy="1236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82974</xdr:colOff>
      <xdr:row>56</xdr:row>
      <xdr:rowOff>0</xdr:rowOff>
    </xdr:from>
    <xdr:to>
      <xdr:col>3</xdr:col>
      <xdr:colOff>1434954</xdr:colOff>
      <xdr:row>57</xdr:row>
      <xdr:rowOff>143933</xdr:rowOff>
    </xdr:to>
    <xdr:pic>
      <xdr:nvPicPr>
        <xdr:cNvPr id="260" name="图片 13" descr="aead33be766348b27389f80dcf4b7ee"/>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val="0"/>
            </a:ext>
          </a:extLst>
        </a:blip>
        <a:srcRect/>
        <a:stretch>
          <a:fillRect/>
        </a:stretch>
      </xdr:blipFill>
      <xdr:spPr>
        <a:xfrm>
          <a:off x="5561330" y="60230385"/>
          <a:ext cx="1351915" cy="1050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178224</xdr:colOff>
      <xdr:row>55</xdr:row>
      <xdr:rowOff>762000</xdr:rowOff>
    </xdr:from>
    <xdr:to>
      <xdr:col>2</xdr:col>
      <xdr:colOff>1305984</xdr:colOff>
      <xdr:row>57</xdr:row>
      <xdr:rowOff>412751</xdr:rowOff>
    </xdr:to>
    <xdr:pic>
      <xdr:nvPicPr>
        <xdr:cNvPr id="267" name="Рисунок 266" descr="shockster GF-88 WIRELESS BLUETOOTH HEADPHONE Bluetooth Headset"/>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a:xfrm>
          <a:off x="4170680" y="60047505"/>
          <a:ext cx="1127760" cy="1502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251460</xdr:colOff>
      <xdr:row>60</xdr:row>
      <xdr:rowOff>470003</xdr:rowOff>
    </xdr:from>
    <xdr:to>
      <xdr:col>3</xdr:col>
      <xdr:colOff>1264920</xdr:colOff>
      <xdr:row>61</xdr:row>
      <xdr:rowOff>548639</xdr:rowOff>
    </xdr:to>
    <xdr:pic>
      <xdr:nvPicPr>
        <xdr:cNvPr id="293" name="Рисунок 292" descr="Совместные покупки - Томск - Наушники беспроводные Jbl Everest JB900 :  Нужные Штучки Гаджеты! Мелочи для кухни и красоты! : Подробный просмотр"/>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5730240" y="65586610"/>
          <a:ext cx="1013460" cy="1030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289560</xdr:colOff>
      <xdr:row>62</xdr:row>
      <xdr:rowOff>241300</xdr:rowOff>
    </xdr:from>
    <xdr:to>
      <xdr:col>3</xdr:col>
      <xdr:colOff>1234440</xdr:colOff>
      <xdr:row>63</xdr:row>
      <xdr:rowOff>312420</xdr:rowOff>
    </xdr:to>
    <xdr:pic>
      <xdr:nvPicPr>
        <xdr:cNvPr id="294" name="Рисунок 293" descr="Venta &amp;gt; everest jb900 &amp;gt; en stock"/>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5768340" y="67263010"/>
          <a:ext cx="944880" cy="1023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518160</xdr:colOff>
      <xdr:row>62</xdr:row>
      <xdr:rowOff>90853</xdr:rowOff>
    </xdr:from>
    <xdr:to>
      <xdr:col>2</xdr:col>
      <xdr:colOff>853440</xdr:colOff>
      <xdr:row>62</xdr:row>
      <xdr:rowOff>883920</xdr:rowOff>
    </xdr:to>
    <xdr:pic>
      <xdr:nvPicPr>
        <xdr:cNvPr id="295" name="Рисунок 294" descr="Нет описания фото."/>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4511040" y="67112515"/>
          <a:ext cx="335280" cy="793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487680</xdr:colOff>
      <xdr:row>60</xdr:row>
      <xdr:rowOff>53196</xdr:rowOff>
    </xdr:from>
    <xdr:to>
      <xdr:col>2</xdr:col>
      <xdr:colOff>861060</xdr:colOff>
      <xdr:row>60</xdr:row>
      <xdr:rowOff>891540</xdr:rowOff>
    </xdr:to>
    <xdr:pic>
      <xdr:nvPicPr>
        <xdr:cNvPr id="296" name="Рисунок 295" descr="Нет описания фото."/>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4480560" y="65169415"/>
          <a:ext cx="373380" cy="838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510540</xdr:colOff>
      <xdr:row>61</xdr:row>
      <xdr:rowOff>82648</xdr:rowOff>
    </xdr:from>
    <xdr:to>
      <xdr:col>2</xdr:col>
      <xdr:colOff>861060</xdr:colOff>
      <xdr:row>61</xdr:row>
      <xdr:rowOff>891540</xdr:rowOff>
    </xdr:to>
    <xdr:pic>
      <xdr:nvPicPr>
        <xdr:cNvPr id="297" name="Рисунок 296" descr="Нет описания фото."/>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4503420" y="66151760"/>
          <a:ext cx="350520" cy="808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525780</xdr:colOff>
      <xdr:row>63</xdr:row>
      <xdr:rowOff>41744</xdr:rowOff>
    </xdr:from>
    <xdr:to>
      <xdr:col>2</xdr:col>
      <xdr:colOff>838200</xdr:colOff>
      <xdr:row>63</xdr:row>
      <xdr:rowOff>883919</xdr:rowOff>
    </xdr:to>
    <xdr:pic>
      <xdr:nvPicPr>
        <xdr:cNvPr id="298" name="Рисунок 297" descr="Нет описания фото."/>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4518660" y="68015485"/>
          <a:ext cx="312420" cy="842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177798</xdr:colOff>
      <xdr:row>59</xdr:row>
      <xdr:rowOff>603496</xdr:rowOff>
    </xdr:from>
    <xdr:to>
      <xdr:col>2</xdr:col>
      <xdr:colOff>1244600</xdr:colOff>
      <xdr:row>59</xdr:row>
      <xdr:rowOff>1651001</xdr:rowOff>
    </xdr:to>
    <xdr:pic>
      <xdr:nvPicPr>
        <xdr:cNvPr id="98" name="Рисунок 97"/>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a:xfrm>
          <a:off x="4170045" y="63599695"/>
          <a:ext cx="1067435"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93133</xdr:colOff>
      <xdr:row>59</xdr:row>
      <xdr:rowOff>184150</xdr:rowOff>
    </xdr:from>
    <xdr:to>
      <xdr:col>3</xdr:col>
      <xdr:colOff>1413933</xdr:colOff>
      <xdr:row>59</xdr:row>
      <xdr:rowOff>1888066</xdr:rowOff>
    </xdr:to>
    <xdr:pic>
      <xdr:nvPicPr>
        <xdr:cNvPr id="103" name="Рисунок 102" descr="Snhalsar 953bt China Manufacturer Wholesale Best Stereo Wireless Earphones  Headphone Speaker Driver Unit - Buy Snhalsar,Manufacturer,Earphones  Headphone Product on Alibaba.com"/>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5571490" y="63180595"/>
          <a:ext cx="1320800" cy="1703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126999</xdr:colOff>
      <xdr:row>66</xdr:row>
      <xdr:rowOff>101600</xdr:rowOff>
    </xdr:from>
    <xdr:to>
      <xdr:col>2</xdr:col>
      <xdr:colOff>1317413</xdr:colOff>
      <xdr:row>66</xdr:row>
      <xdr:rowOff>1279310</xdr:rowOff>
    </xdr:to>
    <xdr:pic>
      <xdr:nvPicPr>
        <xdr:cNvPr id="120" name="Рисунок 119" descr="Наушники Beats Solo Pro Wireless Noise Cancelling Red MRJC2EE/A купить в  интернет магазине, характеристики, отзывы, описание - цена в Алматы и  Казахстане"/>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a:xfrm>
          <a:off x="4119245" y="71680070"/>
          <a:ext cx="1190625" cy="1177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160866</xdr:colOff>
      <xdr:row>64</xdr:row>
      <xdr:rowOff>84667</xdr:rowOff>
    </xdr:from>
    <xdr:to>
      <xdr:col>2</xdr:col>
      <xdr:colOff>1334346</xdr:colOff>
      <xdr:row>64</xdr:row>
      <xdr:rowOff>1232747</xdr:rowOff>
    </xdr:to>
    <xdr:pic>
      <xdr:nvPicPr>
        <xdr:cNvPr id="121" name="Рисунок 120" descr="Наушники Beats Solo Pro Wireless Black Qiymeti, Kreditle Satisi (YENİ)"/>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a:xfrm>
          <a:off x="4153535" y="69011165"/>
          <a:ext cx="1173480" cy="1148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160866</xdr:colOff>
      <xdr:row>65</xdr:row>
      <xdr:rowOff>59267</xdr:rowOff>
    </xdr:from>
    <xdr:to>
      <xdr:col>2</xdr:col>
      <xdr:colOff>1317414</xdr:colOff>
      <xdr:row>65</xdr:row>
      <xdr:rowOff>1274233</xdr:rowOff>
    </xdr:to>
    <xdr:pic>
      <xdr:nvPicPr>
        <xdr:cNvPr id="122" name="Рисунок 121" descr="Беспроводные наушники Beats Solo Pro Wireless Noise Cancelling Headphones  Dark Blue ▷ Купить по цене 9566,27 грн"/>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4153535" y="70311645"/>
          <a:ext cx="1156335" cy="1214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236221</xdr:colOff>
      <xdr:row>35</xdr:row>
      <xdr:rowOff>327851</xdr:rowOff>
    </xdr:from>
    <xdr:to>
      <xdr:col>3</xdr:col>
      <xdr:colOff>1318261</xdr:colOff>
      <xdr:row>36</xdr:row>
      <xdr:rowOff>657224</xdr:rowOff>
    </xdr:to>
    <xdr:pic>
      <xdr:nvPicPr>
        <xdr:cNvPr id="2" name="图片 7" descr="c48ec6e584a637adc7f46768f1e5b0c"/>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a:xfrm>
          <a:off x="5715000" y="38684835"/>
          <a:ext cx="1082040" cy="1243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213360</xdr:colOff>
      <xdr:row>37</xdr:row>
      <xdr:rowOff>52292</xdr:rowOff>
    </xdr:from>
    <xdr:to>
      <xdr:col>3</xdr:col>
      <xdr:colOff>1348740</xdr:colOff>
      <xdr:row>38</xdr:row>
      <xdr:rowOff>403860</xdr:rowOff>
    </xdr:to>
    <xdr:pic>
      <xdr:nvPicPr>
        <xdr:cNvPr id="3" name="图片 7" descr="c48ec6e584a637adc7f46768f1e5b0c"/>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5692140" y="40224710"/>
          <a:ext cx="1135380" cy="131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35</xdr:row>
      <xdr:rowOff>80010</xdr:rowOff>
    </xdr:from>
    <xdr:to>
      <xdr:col>2</xdr:col>
      <xdr:colOff>1066800</xdr:colOff>
      <xdr:row>35</xdr:row>
      <xdr:rowOff>842010</xdr:rowOff>
    </xdr:to>
    <xdr:pic>
      <xdr:nvPicPr>
        <xdr:cNvPr id="5" name="Рисунок 4" descr="image"/>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a:xfrm>
          <a:off x="4297680" y="38437185"/>
          <a:ext cx="7620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350520</xdr:colOff>
      <xdr:row>36</xdr:row>
      <xdr:rowOff>45720</xdr:rowOff>
    </xdr:from>
    <xdr:to>
      <xdr:col>2</xdr:col>
      <xdr:colOff>1143000</xdr:colOff>
      <xdr:row>36</xdr:row>
      <xdr:rowOff>838200</xdr:rowOff>
    </xdr:to>
    <xdr:pic>
      <xdr:nvPicPr>
        <xdr:cNvPr id="6" name="Рисунок 5" descr="image"/>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a:xfrm>
          <a:off x="4343400" y="39317295"/>
          <a:ext cx="792480" cy="792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358140</xdr:colOff>
      <xdr:row>37</xdr:row>
      <xdr:rowOff>83820</xdr:rowOff>
    </xdr:from>
    <xdr:to>
      <xdr:col>2</xdr:col>
      <xdr:colOff>1196340</xdr:colOff>
      <xdr:row>37</xdr:row>
      <xdr:rowOff>922020</xdr:rowOff>
    </xdr:to>
    <xdr:pic>
      <xdr:nvPicPr>
        <xdr:cNvPr id="7" name="Рисунок 6" descr="image"/>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a:xfrm>
          <a:off x="4351020" y="40256460"/>
          <a:ext cx="838200"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342900</xdr:colOff>
      <xdr:row>38</xdr:row>
      <xdr:rowOff>99060</xdr:rowOff>
    </xdr:from>
    <xdr:to>
      <xdr:col>2</xdr:col>
      <xdr:colOff>1242060</xdr:colOff>
      <xdr:row>38</xdr:row>
      <xdr:rowOff>998220</xdr:rowOff>
    </xdr:to>
    <xdr:pic>
      <xdr:nvPicPr>
        <xdr:cNvPr id="8" name="Рисунок 7" descr="image"/>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4335780" y="41239440"/>
          <a:ext cx="899160" cy="899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220131</xdr:colOff>
      <xdr:row>51</xdr:row>
      <xdr:rowOff>44318</xdr:rowOff>
    </xdr:from>
    <xdr:to>
      <xdr:col>2</xdr:col>
      <xdr:colOff>1253066</xdr:colOff>
      <xdr:row>51</xdr:row>
      <xdr:rowOff>1117602</xdr:rowOff>
    </xdr:to>
    <xdr:pic>
      <xdr:nvPicPr>
        <xdr:cNvPr id="9" name="Рисунок 8" descr="Wireless Headphones 98BT Original Bluetooth Headset Over Ear Headphones -  Multi - Sale price - Buy online in Pakistan - Farosh.pk"/>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4212590" y="54574440"/>
          <a:ext cx="1033145" cy="1073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338667</xdr:colOff>
      <xdr:row>53</xdr:row>
      <xdr:rowOff>46416</xdr:rowOff>
    </xdr:from>
    <xdr:to>
      <xdr:col>2</xdr:col>
      <xdr:colOff>1227667</xdr:colOff>
      <xdr:row>53</xdr:row>
      <xdr:rowOff>1149772</xdr:rowOff>
    </xdr:to>
    <xdr:pic>
      <xdr:nvPicPr>
        <xdr:cNvPr id="10" name="Рисунок 9" descr="Wireless Headphones 98BT Original Bluetooth Headset Over Ear Headphones -  Multi - Sale price - Buy online in Pakistan - Farosh.pk"/>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a:xfrm>
          <a:off x="4331335" y="56954420"/>
          <a:ext cx="889000" cy="1102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245533</xdr:colOff>
      <xdr:row>52</xdr:row>
      <xdr:rowOff>62416</xdr:rowOff>
    </xdr:from>
    <xdr:to>
      <xdr:col>2</xdr:col>
      <xdr:colOff>1270000</xdr:colOff>
      <xdr:row>52</xdr:row>
      <xdr:rowOff>1141308</xdr:rowOff>
    </xdr:to>
    <xdr:pic>
      <xdr:nvPicPr>
        <xdr:cNvPr id="11" name="Рисунок 10" descr="Wireless Headphones 98BT Original Bluetooth Headset Over Ear Headphones -  Multi - Sale price - Buy online in Pakistan - Farosh.pk"/>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a:xfrm>
          <a:off x="4237990" y="55781575"/>
          <a:ext cx="1024890" cy="1078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254002</xdr:colOff>
      <xdr:row>54</xdr:row>
      <xdr:rowOff>32217</xdr:rowOff>
    </xdr:from>
    <xdr:to>
      <xdr:col>2</xdr:col>
      <xdr:colOff>1210734</xdr:colOff>
      <xdr:row>54</xdr:row>
      <xdr:rowOff>1142999</xdr:rowOff>
    </xdr:to>
    <xdr:pic>
      <xdr:nvPicPr>
        <xdr:cNvPr id="12" name="Рисунок 11" descr="Wireless Headphones 98BT Original Bluetooth Headset Over Ear Headphones -  Multi - Sale price - Buy online in Pakistan - Farosh.pk"/>
        <xdr:cNvPicPr>
          <a:picLocks noChangeAspect="1" noChangeArrowheads="1"/>
        </xdr:cNvPicPr>
      </xdr:nvPicPr>
      <xdr:blipFill>
        <a:blip xmlns:r="http://schemas.openxmlformats.org/officeDocument/2006/relationships" r:embed="rId48" cstate="screen">
          <a:extLst>
            <a:ext uri="{28A0092B-C50C-407E-A947-70E740481C1C}">
              <a14:useLocalDpi xmlns:a14="http://schemas.microsoft.com/office/drawing/2010/main" val="0"/>
            </a:ext>
          </a:extLst>
        </a:blip>
        <a:srcRect t="-738"/>
        <a:stretch>
          <a:fillRect/>
        </a:stretch>
      </xdr:blipFill>
      <xdr:spPr>
        <a:xfrm>
          <a:off x="4246880" y="58128535"/>
          <a:ext cx="956310" cy="1110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52</xdr:row>
      <xdr:rowOff>372534</xdr:rowOff>
    </xdr:from>
    <xdr:to>
      <xdr:col>3</xdr:col>
      <xdr:colOff>1389130</xdr:colOff>
      <xdr:row>53</xdr:row>
      <xdr:rowOff>632458</xdr:rowOff>
    </xdr:to>
    <xdr:pic>
      <xdr:nvPicPr>
        <xdr:cNvPr id="13" name="Рисунок 12" descr="JBL 98BT OVER EAR Wireless Bluetooth Headphones » Zuri Digital Solutions"/>
        <xdr:cNvPicPr>
          <a:picLocks noChangeAspect="1" noChangeArrowheads="1"/>
        </xdr:cNvPicPr>
      </xdr:nvPicPr>
      <xdr:blipFill>
        <a:blip xmlns:r="http://schemas.openxmlformats.org/officeDocument/2006/relationships" r:embed="rId49" cstate="screen">
          <a:extLst>
            <a:ext uri="{28A0092B-C50C-407E-A947-70E740481C1C}">
              <a14:useLocalDpi xmlns:a14="http://schemas.microsoft.com/office/drawing/2010/main" val="0"/>
            </a:ext>
          </a:extLst>
        </a:blip>
        <a:srcRect b="-711"/>
        <a:stretch>
          <a:fillRect/>
        </a:stretch>
      </xdr:blipFill>
      <xdr:spPr>
        <a:xfrm>
          <a:off x="5614035" y="56091455"/>
          <a:ext cx="1253490" cy="1448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209550</xdr:colOff>
      <xdr:row>73</xdr:row>
      <xdr:rowOff>37469</xdr:rowOff>
    </xdr:from>
    <xdr:to>
      <xdr:col>2</xdr:col>
      <xdr:colOff>1157817</xdr:colOff>
      <xdr:row>73</xdr:row>
      <xdr:rowOff>1303865</xdr:rowOff>
    </xdr:to>
    <xdr:pic>
      <xdr:nvPicPr>
        <xdr:cNvPr id="18" name="Рисунок 17" descr="Беспроводные наушники P47M со светодиодсветильник кой и микрофоном |  Электроника | АлиЭкспресс"/>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a:xfrm>
          <a:off x="4202430" y="80935195"/>
          <a:ext cx="948055" cy="1266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981076</xdr:colOff>
      <xdr:row>15</xdr:row>
      <xdr:rowOff>127391</xdr:rowOff>
    </xdr:from>
    <xdr:to>
      <xdr:col>3</xdr:col>
      <xdr:colOff>581025</xdr:colOff>
      <xdr:row>15</xdr:row>
      <xdr:rowOff>1514475</xdr:rowOff>
    </xdr:to>
    <xdr:pic>
      <xdr:nvPicPr>
        <xdr:cNvPr id="232" name="Рисунок 231" descr="Обзор накладных наушников Apple AirPods Max"/>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a:xfrm>
          <a:off x="4973955" y="19678015"/>
          <a:ext cx="1085850" cy="1387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106680</xdr:colOff>
      <xdr:row>3</xdr:row>
      <xdr:rowOff>68580</xdr:rowOff>
    </xdr:from>
    <xdr:to>
      <xdr:col>3</xdr:col>
      <xdr:colOff>1363980</xdr:colOff>
      <xdr:row>3</xdr:row>
      <xdr:rowOff>1325880</xdr:rowOff>
    </xdr:to>
    <xdr:pic>
      <xdr:nvPicPr>
        <xdr:cNvPr id="83" name="Рисунок 82" descr="Беспроводные наушники Xiaomi Redmi AirDots 2 (китайская версия), цена 35  руб., купить в Минске — Deal.by (ID#149199807)"/>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a:xfrm>
          <a:off x="5585460" y="1851660"/>
          <a:ext cx="1257300"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99510</xdr:colOff>
      <xdr:row>3</xdr:row>
      <xdr:rowOff>236220</xdr:rowOff>
    </xdr:from>
    <xdr:to>
      <xdr:col>2</xdr:col>
      <xdr:colOff>1372822</xdr:colOff>
      <xdr:row>3</xdr:row>
      <xdr:rowOff>1219200</xdr:rowOff>
    </xdr:to>
    <xdr:pic>
      <xdr:nvPicPr>
        <xdr:cNvPr id="84" name="Рисунок 83" descr="Беспроводные наушники Xiaomi Redmi AirDots 2 — купить по выгодной цене на  Яндекс.Маркете"/>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a:xfrm>
          <a:off x="4091940" y="2019300"/>
          <a:ext cx="1273175"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210149</xdr:colOff>
      <xdr:row>75</xdr:row>
      <xdr:rowOff>355599</xdr:rowOff>
    </xdr:from>
    <xdr:to>
      <xdr:col>2</xdr:col>
      <xdr:colOff>1363132</xdr:colOff>
      <xdr:row>76</xdr:row>
      <xdr:rowOff>639232</xdr:rowOff>
    </xdr:to>
    <xdr:pic>
      <xdr:nvPicPr>
        <xdr:cNvPr id="80" name="Рисунок 79" descr="Наушники «Xiaomi» Mi In-Ear Headphones Basic HSEJ03JY, черные купить в  Минске: недорого, в рассрочку в интернет-магазине Емолл бай"/>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4202430" y="83188175"/>
          <a:ext cx="1153160" cy="1141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194734</xdr:colOff>
      <xdr:row>75</xdr:row>
      <xdr:rowOff>264584</xdr:rowOff>
    </xdr:from>
    <xdr:to>
      <xdr:col>3</xdr:col>
      <xdr:colOff>1305421</xdr:colOff>
      <xdr:row>76</xdr:row>
      <xdr:rowOff>640387</xdr:rowOff>
    </xdr:to>
    <xdr:pic>
      <xdr:nvPicPr>
        <xdr:cNvPr id="14" name="Рисунок 13"/>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673090" y="83097370"/>
          <a:ext cx="1110615" cy="1233170"/>
        </a:xfrm>
        <a:prstGeom prst="rect">
          <a:avLst/>
        </a:prstGeom>
      </xdr:spPr>
    </xdr:pic>
    <xdr:clientData/>
  </xdr:twoCellAnchor>
  <xdr:twoCellAnchor>
    <xdr:from>
      <xdr:col>3</xdr:col>
      <xdr:colOff>209550</xdr:colOff>
      <xdr:row>29</xdr:row>
      <xdr:rowOff>75630</xdr:rowOff>
    </xdr:from>
    <xdr:to>
      <xdr:col>3</xdr:col>
      <xdr:colOff>1333499</xdr:colOff>
      <xdr:row>29</xdr:row>
      <xdr:rowOff>1390650</xdr:rowOff>
    </xdr:to>
    <xdr:pic>
      <xdr:nvPicPr>
        <xdr:cNvPr id="28" name="Рисунок 27"/>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a:xfrm>
          <a:off x="5688330" y="30454600"/>
          <a:ext cx="1123315" cy="1315085"/>
        </a:xfrm>
        <a:prstGeom prst="rect">
          <a:avLst/>
        </a:prstGeom>
      </xdr:spPr>
    </xdr:pic>
    <xdr:clientData/>
  </xdr:twoCellAnchor>
  <xdr:twoCellAnchor>
    <xdr:from>
      <xdr:col>2</xdr:col>
      <xdr:colOff>715432</xdr:colOff>
      <xdr:row>16</xdr:row>
      <xdr:rowOff>189089</xdr:rowOff>
    </xdr:from>
    <xdr:to>
      <xdr:col>3</xdr:col>
      <xdr:colOff>971549</xdr:colOff>
      <xdr:row>17</xdr:row>
      <xdr:rowOff>647699</xdr:rowOff>
    </xdr:to>
    <xdr:pic>
      <xdr:nvPicPr>
        <xdr:cNvPr id="85" name="Рисунок 84" descr="Купить AirPods Max, Цена Apple Наушники в Харькове, Украина ☎"/>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val="0"/>
            </a:ext>
          </a:extLst>
        </a:blip>
        <a:srcRect/>
        <a:stretch>
          <a:fillRect/>
        </a:stretch>
      </xdr:blipFill>
      <xdr:spPr>
        <a:xfrm>
          <a:off x="4707890" y="21347430"/>
          <a:ext cx="1741805" cy="151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211668</xdr:colOff>
      <xdr:row>69</xdr:row>
      <xdr:rowOff>609601</xdr:rowOff>
    </xdr:from>
    <xdr:to>
      <xdr:col>3</xdr:col>
      <xdr:colOff>1366488</xdr:colOff>
      <xdr:row>72</xdr:row>
      <xdr:rowOff>64990</xdr:rowOff>
    </xdr:to>
    <xdr:pic>
      <xdr:nvPicPr>
        <xdr:cNvPr id="29" name="Рисунок 28"/>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val="0"/>
            </a:ext>
          </a:extLst>
        </a:blip>
        <a:stretch>
          <a:fillRect/>
        </a:stretch>
      </xdr:blipFill>
      <xdr:spPr>
        <a:xfrm>
          <a:off x="4204335" y="76173330"/>
          <a:ext cx="2640330" cy="3455670"/>
        </a:xfrm>
        <a:prstGeom prst="rect">
          <a:avLst/>
        </a:prstGeom>
      </xdr:spPr>
    </xdr:pic>
    <xdr:clientData/>
  </xdr:twoCellAnchor>
  <xdr:twoCellAnchor>
    <xdr:from>
      <xdr:col>2</xdr:col>
      <xdr:colOff>352425</xdr:colOff>
      <xdr:row>32</xdr:row>
      <xdr:rowOff>85768</xdr:rowOff>
    </xdr:from>
    <xdr:to>
      <xdr:col>2</xdr:col>
      <xdr:colOff>981075</xdr:colOff>
      <xdr:row>32</xdr:row>
      <xdr:rowOff>1447964</xdr:rowOff>
    </xdr:to>
    <xdr:pic>
      <xdr:nvPicPr>
        <xdr:cNvPr id="227" name="Рисунок 226"/>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a:xfrm>
          <a:off x="4345305" y="34991040"/>
          <a:ext cx="628650" cy="1362075"/>
        </a:xfrm>
        <a:prstGeom prst="rect">
          <a:avLst/>
        </a:prstGeom>
      </xdr:spPr>
    </xdr:pic>
    <xdr:clientData/>
  </xdr:twoCellAnchor>
  <xdr:twoCellAnchor>
    <xdr:from>
      <xdr:col>3</xdr:col>
      <xdr:colOff>133350</xdr:colOff>
      <xdr:row>32</xdr:row>
      <xdr:rowOff>76200</xdr:rowOff>
    </xdr:from>
    <xdr:to>
      <xdr:col>3</xdr:col>
      <xdr:colOff>1428494</xdr:colOff>
      <xdr:row>32</xdr:row>
      <xdr:rowOff>1371599</xdr:rowOff>
    </xdr:to>
    <xdr:pic>
      <xdr:nvPicPr>
        <xdr:cNvPr id="233" name="Рисунок 232" descr="Бомбовые беспроводные наушники JBL D92 Шикарный звук! (ID#197149821), цена:  90 руб., купить на Deal.by"/>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a:xfrm>
          <a:off x="5612130" y="34981515"/>
          <a:ext cx="1294765" cy="1294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219075</xdr:colOff>
      <xdr:row>30</xdr:row>
      <xdr:rowOff>66675</xdr:rowOff>
    </xdr:from>
    <xdr:to>
      <xdr:col>3</xdr:col>
      <xdr:colOff>1343024</xdr:colOff>
      <xdr:row>30</xdr:row>
      <xdr:rowOff>1381695</xdr:rowOff>
    </xdr:to>
    <xdr:pic>
      <xdr:nvPicPr>
        <xdr:cNvPr id="234" name="Рисунок 233"/>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a:xfrm>
          <a:off x="5697855" y="31954470"/>
          <a:ext cx="1123315" cy="1314450"/>
        </a:xfrm>
        <a:prstGeom prst="rect">
          <a:avLst/>
        </a:prstGeom>
      </xdr:spPr>
    </xdr:pic>
    <xdr:clientData/>
  </xdr:twoCellAnchor>
  <xdr:twoCellAnchor>
    <xdr:from>
      <xdr:col>3</xdr:col>
      <xdr:colOff>219075</xdr:colOff>
      <xdr:row>31</xdr:row>
      <xdr:rowOff>85725</xdr:rowOff>
    </xdr:from>
    <xdr:to>
      <xdr:col>3</xdr:col>
      <xdr:colOff>1343024</xdr:colOff>
      <xdr:row>31</xdr:row>
      <xdr:rowOff>1400745</xdr:rowOff>
    </xdr:to>
    <xdr:pic>
      <xdr:nvPicPr>
        <xdr:cNvPr id="235" name="Рисунок 234"/>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a:xfrm>
          <a:off x="5697855" y="33482280"/>
          <a:ext cx="1123315" cy="1314450"/>
        </a:xfrm>
        <a:prstGeom prst="rect">
          <a:avLst/>
        </a:prstGeom>
      </xdr:spPr>
    </xdr:pic>
    <xdr:clientData/>
  </xdr:twoCellAnchor>
  <xdr:twoCellAnchor>
    <xdr:from>
      <xdr:col>2</xdr:col>
      <xdr:colOff>390526</xdr:colOff>
      <xdr:row>29</xdr:row>
      <xdr:rowOff>47625</xdr:rowOff>
    </xdr:from>
    <xdr:to>
      <xdr:col>2</xdr:col>
      <xdr:colOff>1187561</xdr:colOff>
      <xdr:row>29</xdr:row>
      <xdr:rowOff>1381125</xdr:rowOff>
    </xdr:to>
    <xdr:pic>
      <xdr:nvPicPr>
        <xdr:cNvPr id="236" name="Рисунок 235"/>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a:xfrm>
          <a:off x="4383405" y="30426660"/>
          <a:ext cx="796925" cy="1333500"/>
        </a:xfrm>
        <a:prstGeom prst="rect">
          <a:avLst/>
        </a:prstGeom>
      </xdr:spPr>
    </xdr:pic>
    <xdr:clientData/>
  </xdr:twoCellAnchor>
  <xdr:twoCellAnchor>
    <xdr:from>
      <xdr:col>2</xdr:col>
      <xdr:colOff>361950</xdr:colOff>
      <xdr:row>31</xdr:row>
      <xdr:rowOff>44417</xdr:rowOff>
    </xdr:from>
    <xdr:to>
      <xdr:col>2</xdr:col>
      <xdr:colOff>1162050</xdr:colOff>
      <xdr:row>31</xdr:row>
      <xdr:rowOff>1438275</xdr:rowOff>
    </xdr:to>
    <xdr:pic>
      <xdr:nvPicPr>
        <xdr:cNvPr id="238" name="Рисунок 237"/>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a:xfrm>
          <a:off x="4354830" y="33440370"/>
          <a:ext cx="800100" cy="1394460"/>
        </a:xfrm>
        <a:prstGeom prst="rect">
          <a:avLst/>
        </a:prstGeom>
      </xdr:spPr>
    </xdr:pic>
    <xdr:clientData/>
  </xdr:twoCellAnchor>
  <xdr:twoCellAnchor>
    <xdr:from>
      <xdr:col>2</xdr:col>
      <xdr:colOff>342901</xdr:colOff>
      <xdr:row>30</xdr:row>
      <xdr:rowOff>83725</xdr:rowOff>
    </xdr:from>
    <xdr:to>
      <xdr:col>2</xdr:col>
      <xdr:colOff>1085851</xdr:colOff>
      <xdr:row>30</xdr:row>
      <xdr:rowOff>1438274</xdr:rowOff>
    </xdr:to>
    <xdr:pic>
      <xdr:nvPicPr>
        <xdr:cNvPr id="245" name="Рисунок 244"/>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a:xfrm>
          <a:off x="4335780" y="31970980"/>
          <a:ext cx="742950" cy="1354455"/>
        </a:xfrm>
        <a:prstGeom prst="rect">
          <a:avLst/>
        </a:prstGeom>
      </xdr:spPr>
    </xdr:pic>
    <xdr:clientData/>
  </xdr:twoCellAnchor>
  <xdr:twoCellAnchor>
    <xdr:from>
      <xdr:col>3</xdr:col>
      <xdr:colOff>104775</xdr:colOff>
      <xdr:row>23</xdr:row>
      <xdr:rowOff>458911</xdr:rowOff>
    </xdr:from>
    <xdr:to>
      <xdr:col>3</xdr:col>
      <xdr:colOff>1381125</xdr:colOff>
      <xdr:row>24</xdr:row>
      <xdr:rowOff>1171010</xdr:rowOff>
    </xdr:to>
    <xdr:pic>
      <xdr:nvPicPr>
        <xdr:cNvPr id="22" name="Рисунок 21"/>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a:xfrm>
          <a:off x="5583555" y="23735665"/>
          <a:ext cx="1276350" cy="2145030"/>
        </a:xfrm>
        <a:prstGeom prst="rect">
          <a:avLst/>
        </a:prstGeom>
      </xdr:spPr>
    </xdr:pic>
    <xdr:clientData/>
  </xdr:twoCellAnchor>
  <xdr:twoCellAnchor>
    <xdr:from>
      <xdr:col>2</xdr:col>
      <xdr:colOff>266699</xdr:colOff>
      <xdr:row>23</xdr:row>
      <xdr:rowOff>85068</xdr:rowOff>
    </xdr:from>
    <xdr:to>
      <xdr:col>2</xdr:col>
      <xdr:colOff>1295400</xdr:colOff>
      <xdr:row>23</xdr:row>
      <xdr:rowOff>1362076</xdr:rowOff>
    </xdr:to>
    <xdr:pic>
      <xdr:nvPicPr>
        <xdr:cNvPr id="25" name="Рисунок 24"/>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val="0"/>
            </a:ext>
          </a:extLst>
        </a:blip>
        <a:srcRect/>
        <a:stretch>
          <a:fillRect/>
        </a:stretch>
      </xdr:blipFill>
      <xdr:spPr>
        <a:xfrm>
          <a:off x="4258945" y="23361650"/>
          <a:ext cx="1029335" cy="1277620"/>
        </a:xfrm>
        <a:prstGeom prst="rect">
          <a:avLst/>
        </a:prstGeom>
      </xdr:spPr>
    </xdr:pic>
    <xdr:clientData/>
  </xdr:twoCellAnchor>
  <xdr:twoCellAnchor>
    <xdr:from>
      <xdr:col>2</xdr:col>
      <xdr:colOff>276224</xdr:colOff>
      <xdr:row>24</xdr:row>
      <xdr:rowOff>53916</xdr:rowOff>
    </xdr:from>
    <xdr:to>
      <xdr:col>2</xdr:col>
      <xdr:colOff>1276349</xdr:colOff>
      <xdr:row>24</xdr:row>
      <xdr:rowOff>1381125</xdr:rowOff>
    </xdr:to>
    <xdr:pic>
      <xdr:nvPicPr>
        <xdr:cNvPr id="26" name="Рисунок 25"/>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val="0"/>
            </a:ext>
          </a:extLst>
        </a:blip>
        <a:srcRect/>
        <a:stretch>
          <a:fillRect/>
        </a:stretch>
      </xdr:blipFill>
      <xdr:spPr>
        <a:xfrm>
          <a:off x="4268470" y="24763095"/>
          <a:ext cx="1000125" cy="1327785"/>
        </a:xfrm>
        <a:prstGeom prst="rect">
          <a:avLst/>
        </a:prstGeom>
      </xdr:spPr>
    </xdr:pic>
    <xdr:clientData/>
  </xdr:twoCellAnchor>
  <xdr:twoCellAnchor>
    <xdr:from>
      <xdr:col>2</xdr:col>
      <xdr:colOff>138530</xdr:colOff>
      <xdr:row>25</xdr:row>
      <xdr:rowOff>828068</xdr:rowOff>
    </xdr:from>
    <xdr:to>
      <xdr:col>3</xdr:col>
      <xdr:colOff>1381125</xdr:colOff>
      <xdr:row>28</xdr:row>
      <xdr:rowOff>188974</xdr:rowOff>
    </xdr:to>
    <xdr:pic>
      <xdr:nvPicPr>
        <xdr:cNvPr id="32" name="Рисунок 31"/>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a:xfrm>
          <a:off x="4131310" y="26970355"/>
          <a:ext cx="2728595" cy="2538095"/>
        </a:xfrm>
        <a:prstGeom prst="rect">
          <a:avLst/>
        </a:prstGeom>
      </xdr:spPr>
    </xdr:pic>
    <xdr:clientData/>
  </xdr:twoCellAnchor>
  <xdr:twoCellAnchor>
    <xdr:from>
      <xdr:col>2</xdr:col>
      <xdr:colOff>342900</xdr:colOff>
      <xdr:row>67</xdr:row>
      <xdr:rowOff>95250</xdr:rowOff>
    </xdr:from>
    <xdr:to>
      <xdr:col>2</xdr:col>
      <xdr:colOff>1235529</xdr:colOff>
      <xdr:row>67</xdr:row>
      <xdr:rowOff>1247714</xdr:rowOff>
    </xdr:to>
    <xdr:pic>
      <xdr:nvPicPr>
        <xdr:cNvPr id="95" name="Рисунок 94"/>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val="0"/>
            </a:ext>
          </a:extLst>
        </a:blip>
        <a:stretch>
          <a:fillRect/>
        </a:stretch>
      </xdr:blipFill>
      <xdr:spPr>
        <a:xfrm>
          <a:off x="4335780" y="72999600"/>
          <a:ext cx="892175" cy="1151890"/>
        </a:xfrm>
        <a:prstGeom prst="rect">
          <a:avLst/>
        </a:prstGeom>
      </xdr:spPr>
    </xdr:pic>
    <xdr:clientData/>
  </xdr:twoCellAnchor>
  <xdr:twoCellAnchor>
    <xdr:from>
      <xdr:col>2</xdr:col>
      <xdr:colOff>695325</xdr:colOff>
      <xdr:row>8</xdr:row>
      <xdr:rowOff>116992</xdr:rowOff>
    </xdr:from>
    <xdr:to>
      <xdr:col>3</xdr:col>
      <xdr:colOff>723900</xdr:colOff>
      <xdr:row>8</xdr:row>
      <xdr:rowOff>1628774</xdr:rowOff>
    </xdr:to>
    <xdr:pic>
      <xdr:nvPicPr>
        <xdr:cNvPr id="97" name="Рисунок 96" descr="Marshall Mode II - TWS-наушники | Купить в магазине Аудиомания"/>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a:xfrm>
          <a:off x="4688205" y="8154035"/>
          <a:ext cx="1514475" cy="1511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9</xdr:row>
      <xdr:rowOff>70811</xdr:rowOff>
    </xdr:from>
    <xdr:to>
      <xdr:col>3</xdr:col>
      <xdr:colOff>809625</xdr:colOff>
      <xdr:row>9</xdr:row>
      <xdr:rowOff>1591241</xdr:rowOff>
    </xdr:to>
    <xdr:pic>
      <xdr:nvPicPr>
        <xdr:cNvPr id="23" name="Рисунок 22"/>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val="0"/>
            </a:ext>
          </a:extLst>
        </a:blip>
        <a:stretch>
          <a:fillRect/>
        </a:stretch>
      </xdr:blipFill>
      <xdr:spPr>
        <a:xfrm>
          <a:off x="4764405" y="11567160"/>
          <a:ext cx="1524000" cy="1520190"/>
        </a:xfrm>
        <a:prstGeom prst="rect">
          <a:avLst/>
        </a:prstGeom>
      </xdr:spPr>
    </xdr:pic>
    <xdr:clientData/>
  </xdr:twoCellAnchor>
  <xdr:twoCellAnchor>
    <xdr:from>
      <xdr:col>2</xdr:col>
      <xdr:colOff>809627</xdr:colOff>
      <xdr:row>4</xdr:row>
      <xdr:rowOff>137829</xdr:rowOff>
    </xdr:from>
    <xdr:to>
      <xdr:col>3</xdr:col>
      <xdr:colOff>590551</xdr:colOff>
      <xdr:row>5</xdr:row>
      <xdr:rowOff>591091</xdr:rowOff>
    </xdr:to>
    <xdr:pic>
      <xdr:nvPicPr>
        <xdr:cNvPr id="34" name="Рисунок 33"/>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val="0"/>
            </a:ext>
          </a:extLst>
        </a:blip>
        <a:stretch>
          <a:fillRect/>
        </a:stretch>
      </xdr:blipFill>
      <xdr:spPr>
        <a:xfrm>
          <a:off x="4802505" y="3317240"/>
          <a:ext cx="1266825" cy="1151890"/>
        </a:xfrm>
        <a:prstGeom prst="rect">
          <a:avLst/>
        </a:prstGeom>
      </xdr:spPr>
    </xdr:pic>
    <xdr:clientData/>
  </xdr:twoCellAnchor>
  <xdr:twoCellAnchor editAs="oneCell">
    <xdr:from>
      <xdr:col>2</xdr:col>
      <xdr:colOff>790575</xdr:colOff>
      <xdr:row>6</xdr:row>
      <xdr:rowOff>95250</xdr:rowOff>
    </xdr:from>
    <xdr:to>
      <xdr:col>3</xdr:col>
      <xdr:colOff>781971</xdr:colOff>
      <xdr:row>6</xdr:row>
      <xdr:rowOff>1573530</xdr:rowOff>
    </xdr:to>
    <xdr:pic>
      <xdr:nvPicPr>
        <xdr:cNvPr id="90" name="Рисунок 89" descr="Наушники Marshall Major IV"/>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val="0"/>
            </a:ext>
          </a:extLst>
        </a:blip>
        <a:srcRect/>
        <a:stretch>
          <a:fillRect/>
        </a:stretch>
      </xdr:blipFill>
      <xdr:spPr>
        <a:xfrm>
          <a:off x="4783455" y="4672965"/>
          <a:ext cx="1477010" cy="1478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771524</xdr:colOff>
      <xdr:row>7</xdr:row>
      <xdr:rowOff>96173</xdr:rowOff>
    </xdr:from>
    <xdr:to>
      <xdr:col>3</xdr:col>
      <xdr:colOff>761999</xdr:colOff>
      <xdr:row>7</xdr:row>
      <xdr:rowOff>1573531</xdr:rowOff>
    </xdr:to>
    <xdr:pic>
      <xdr:nvPicPr>
        <xdr:cNvPr id="92" name="Рисунок 91" descr="Наушники Marshall Major IV"/>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val="0"/>
            </a:ext>
          </a:extLst>
        </a:blip>
        <a:srcRect/>
        <a:stretch>
          <a:fillRect/>
        </a:stretch>
      </xdr:blipFill>
      <xdr:spPr>
        <a:xfrm>
          <a:off x="4763770" y="6403340"/>
          <a:ext cx="1476375" cy="1477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466725</xdr:colOff>
      <xdr:row>18</xdr:row>
      <xdr:rowOff>163241</xdr:rowOff>
    </xdr:from>
    <xdr:to>
      <xdr:col>3</xdr:col>
      <xdr:colOff>1047750</xdr:colOff>
      <xdr:row>18</xdr:row>
      <xdr:rowOff>1548764</xdr:rowOff>
    </xdr:to>
    <xdr:pic>
      <xdr:nvPicPr>
        <xdr:cNvPr id="79" name="Рисунок 78" descr="One AirPods Max shot from the front and another shot from the side."/>
        <xdr:cNvPicPr>
          <a:picLocks noChangeAspect="1" noChangeArrowheads="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a:stretch/>
      </xdr:blipFill>
      <xdr:spPr bwMode="auto">
        <a:xfrm>
          <a:off x="4457700" y="23442341"/>
          <a:ext cx="2066925" cy="1385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438151</xdr:colOff>
      <xdr:row>19</xdr:row>
      <xdr:rowOff>116415</xdr:rowOff>
    </xdr:from>
    <xdr:to>
      <xdr:col>3</xdr:col>
      <xdr:colOff>1019175</xdr:colOff>
      <xdr:row>19</xdr:row>
      <xdr:rowOff>1527809</xdr:rowOff>
    </xdr:to>
    <xdr:pic>
      <xdr:nvPicPr>
        <xdr:cNvPr id="81" name="Рисунок 80" descr="One AirPods Max shot from the front and another shot from the side."/>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a:stretch/>
      </xdr:blipFill>
      <xdr:spPr bwMode="auto">
        <a:xfrm>
          <a:off x="4429126" y="25052865"/>
          <a:ext cx="2066924" cy="1411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419100</xdr:colOff>
      <xdr:row>21</xdr:row>
      <xdr:rowOff>125875</xdr:rowOff>
    </xdr:from>
    <xdr:to>
      <xdr:col>3</xdr:col>
      <xdr:colOff>1066800</xdr:colOff>
      <xdr:row>21</xdr:row>
      <xdr:rowOff>1575434</xdr:rowOff>
    </xdr:to>
    <xdr:pic>
      <xdr:nvPicPr>
        <xdr:cNvPr id="82" name="Рисунок 81" descr="One AirPods Max shot from the front and another shot from the side."/>
        <xdr:cNvPicPr>
          <a:picLocks noChangeAspect="1" noChangeArrowheads="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a:stretch/>
      </xdr:blipFill>
      <xdr:spPr bwMode="auto">
        <a:xfrm>
          <a:off x="4410075" y="28377025"/>
          <a:ext cx="2133600" cy="1449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438149</xdr:colOff>
      <xdr:row>20</xdr:row>
      <xdr:rowOff>129706</xdr:rowOff>
    </xdr:from>
    <xdr:to>
      <xdr:col>3</xdr:col>
      <xdr:colOff>1038224</xdr:colOff>
      <xdr:row>20</xdr:row>
      <xdr:rowOff>1527810</xdr:rowOff>
    </xdr:to>
    <xdr:pic>
      <xdr:nvPicPr>
        <xdr:cNvPr id="86" name="Рисунок 85" descr="One AirPods Max shot from the front and another shot from the side."/>
        <xdr:cNvPicPr>
          <a:picLocks noChangeAspect="1" noChangeArrowheads="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a:stretch/>
      </xdr:blipFill>
      <xdr:spPr bwMode="auto">
        <a:xfrm>
          <a:off x="4429124" y="26723506"/>
          <a:ext cx="2085975" cy="13981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466725</xdr:colOff>
      <xdr:row>22</xdr:row>
      <xdr:rowOff>125834</xdr:rowOff>
    </xdr:from>
    <xdr:to>
      <xdr:col>3</xdr:col>
      <xdr:colOff>1076325</xdr:colOff>
      <xdr:row>22</xdr:row>
      <xdr:rowOff>1556384</xdr:rowOff>
    </xdr:to>
    <xdr:pic>
      <xdr:nvPicPr>
        <xdr:cNvPr id="87" name="Рисунок 86" descr="One AirPods Max shot from the front and another shot from the side."/>
        <xdr:cNvPicPr>
          <a:picLocks noChangeAspect="1" noChangeArrowheads="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a:stretch/>
      </xdr:blipFill>
      <xdr:spPr bwMode="auto">
        <a:xfrm>
          <a:off x="4457700" y="30034334"/>
          <a:ext cx="2095500" cy="143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9.xml><?xml version="1.0" encoding="utf-8"?>
<xdr:wsDr xmlns:xdr="http://schemas.openxmlformats.org/drawingml/2006/spreadsheetDrawing" xmlns:a="http://schemas.openxmlformats.org/drawingml/2006/main">
  <xdr:twoCellAnchor>
    <xdr:from>
      <xdr:col>2</xdr:col>
      <xdr:colOff>338060</xdr:colOff>
      <xdr:row>2</xdr:row>
      <xdr:rowOff>195943</xdr:rowOff>
    </xdr:from>
    <xdr:to>
      <xdr:col>2</xdr:col>
      <xdr:colOff>2165287</xdr:colOff>
      <xdr:row>2</xdr:row>
      <xdr:rowOff>2023170</xdr:rowOff>
    </xdr:to>
    <xdr:pic>
      <xdr:nvPicPr>
        <xdr:cNvPr id="38" name="Рисунок 37" descr="Портативная музыкальная колонка MIVO M13 с ручкой + RGB подсветка: продажа,  цена в Минске. Портативные колонки от &quot;Интернет-магазин&quot; - 201318892"/>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3629660" y="1224280"/>
          <a:ext cx="1826895" cy="1827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533401</xdr:colOff>
      <xdr:row>23</xdr:row>
      <xdr:rowOff>529527</xdr:rowOff>
    </xdr:from>
    <xdr:to>
      <xdr:col>2</xdr:col>
      <xdr:colOff>1879601</xdr:colOff>
      <xdr:row>23</xdr:row>
      <xdr:rowOff>2119963</xdr:rowOff>
    </xdr:to>
    <xdr:pic>
      <xdr:nvPicPr>
        <xdr:cNvPr id="5" name="Рисунок 4"/>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3825240" y="49563655"/>
          <a:ext cx="1346200" cy="1590675"/>
        </a:xfrm>
        <a:prstGeom prst="rect">
          <a:avLst/>
        </a:prstGeom>
      </xdr:spPr>
    </xdr:pic>
    <xdr:clientData/>
  </xdr:twoCellAnchor>
  <xdr:twoCellAnchor>
    <xdr:from>
      <xdr:col>2</xdr:col>
      <xdr:colOff>104020</xdr:colOff>
      <xdr:row>27</xdr:row>
      <xdr:rowOff>449943</xdr:rowOff>
    </xdr:from>
    <xdr:to>
      <xdr:col>2</xdr:col>
      <xdr:colOff>2271487</xdr:colOff>
      <xdr:row>27</xdr:row>
      <xdr:rowOff>2963799</xdr:rowOff>
    </xdr:to>
    <xdr:pic>
      <xdr:nvPicPr>
        <xdr:cNvPr id="9" name="Рисунок 8"/>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3395345" y="60822840"/>
          <a:ext cx="2167890" cy="2513965"/>
        </a:xfrm>
        <a:prstGeom prst="rect">
          <a:avLst/>
        </a:prstGeom>
      </xdr:spPr>
    </xdr:pic>
    <xdr:clientData/>
  </xdr:twoCellAnchor>
  <xdr:twoCellAnchor>
    <xdr:from>
      <xdr:col>2</xdr:col>
      <xdr:colOff>104021</xdr:colOff>
      <xdr:row>19</xdr:row>
      <xdr:rowOff>276981</xdr:rowOff>
    </xdr:from>
    <xdr:to>
      <xdr:col>2</xdr:col>
      <xdr:colOff>2334529</xdr:colOff>
      <xdr:row>19</xdr:row>
      <xdr:rowOff>3367314</xdr:rowOff>
    </xdr:to>
    <xdr:pic>
      <xdr:nvPicPr>
        <xdr:cNvPr id="11" name="Рисунок 10"/>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3395345" y="35107880"/>
          <a:ext cx="2230755" cy="3089910"/>
        </a:xfrm>
        <a:prstGeom prst="rect">
          <a:avLst/>
        </a:prstGeom>
      </xdr:spPr>
    </xdr:pic>
    <xdr:clientData/>
  </xdr:twoCellAnchor>
  <xdr:twoCellAnchor>
    <xdr:from>
      <xdr:col>2</xdr:col>
      <xdr:colOff>228600</xdr:colOff>
      <xdr:row>3</xdr:row>
      <xdr:rowOff>736600</xdr:rowOff>
    </xdr:from>
    <xdr:to>
      <xdr:col>2</xdr:col>
      <xdr:colOff>2192339</xdr:colOff>
      <xdr:row>3</xdr:row>
      <xdr:rowOff>2194277</xdr:rowOff>
    </xdr:to>
    <xdr:pic>
      <xdr:nvPicPr>
        <xdr:cNvPr id="3" name="Рисунок 2"/>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3520440" y="3990340"/>
          <a:ext cx="1963420" cy="1457325"/>
        </a:xfrm>
        <a:prstGeom prst="rect">
          <a:avLst/>
        </a:prstGeom>
      </xdr:spPr>
    </xdr:pic>
    <xdr:clientData/>
  </xdr:twoCellAnchor>
  <xdr:twoCellAnchor>
    <xdr:from>
      <xdr:col>2</xdr:col>
      <xdr:colOff>203200</xdr:colOff>
      <xdr:row>4</xdr:row>
      <xdr:rowOff>270933</xdr:rowOff>
    </xdr:from>
    <xdr:to>
      <xdr:col>2</xdr:col>
      <xdr:colOff>2166939</xdr:colOff>
      <xdr:row>4</xdr:row>
      <xdr:rowOff>1728610</xdr:rowOff>
    </xdr:to>
    <xdr:pic>
      <xdr:nvPicPr>
        <xdr:cNvPr id="19" name="Рисунок 18"/>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3495040" y="6587490"/>
          <a:ext cx="1963420" cy="1457960"/>
        </a:xfrm>
        <a:prstGeom prst="rect">
          <a:avLst/>
        </a:prstGeom>
      </xdr:spPr>
    </xdr:pic>
    <xdr:clientData/>
  </xdr:twoCellAnchor>
  <xdr:twoCellAnchor>
    <xdr:from>
      <xdr:col>2</xdr:col>
      <xdr:colOff>262466</xdr:colOff>
      <xdr:row>5</xdr:row>
      <xdr:rowOff>516830</xdr:rowOff>
    </xdr:from>
    <xdr:to>
      <xdr:col>2</xdr:col>
      <xdr:colOff>2201333</xdr:colOff>
      <xdr:row>5</xdr:row>
      <xdr:rowOff>2092613</xdr:rowOff>
    </xdr:to>
    <xdr:pic>
      <xdr:nvPicPr>
        <xdr:cNvPr id="13" name="Рисунок 12"/>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3554095" y="9103995"/>
          <a:ext cx="1938655" cy="1576070"/>
        </a:xfrm>
        <a:prstGeom prst="rect">
          <a:avLst/>
        </a:prstGeom>
      </xdr:spPr>
    </xdr:pic>
    <xdr:clientData/>
  </xdr:twoCellAnchor>
  <xdr:twoCellAnchor>
    <xdr:from>
      <xdr:col>2</xdr:col>
      <xdr:colOff>152399</xdr:colOff>
      <xdr:row>15</xdr:row>
      <xdr:rowOff>440268</xdr:rowOff>
    </xdr:from>
    <xdr:to>
      <xdr:col>2</xdr:col>
      <xdr:colOff>2260600</xdr:colOff>
      <xdr:row>15</xdr:row>
      <xdr:rowOff>2717802</xdr:rowOff>
    </xdr:to>
    <xdr:pic>
      <xdr:nvPicPr>
        <xdr:cNvPr id="17" name="Рисунок 16"/>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3443605" y="26584275"/>
          <a:ext cx="2108835" cy="2277745"/>
        </a:xfrm>
        <a:prstGeom prst="rect">
          <a:avLst/>
        </a:prstGeom>
      </xdr:spPr>
    </xdr:pic>
    <xdr:clientData/>
  </xdr:twoCellAnchor>
  <xdr:twoCellAnchor>
    <xdr:from>
      <xdr:col>2</xdr:col>
      <xdr:colOff>153610</xdr:colOff>
      <xdr:row>15</xdr:row>
      <xdr:rowOff>3506411</xdr:rowOff>
    </xdr:from>
    <xdr:to>
      <xdr:col>2</xdr:col>
      <xdr:colOff>2321077</xdr:colOff>
      <xdr:row>16</xdr:row>
      <xdr:rowOff>1765034</xdr:rowOff>
    </xdr:to>
    <xdr:pic>
      <xdr:nvPicPr>
        <xdr:cNvPr id="18" name="Рисунок 17"/>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3444875" y="29650055"/>
          <a:ext cx="2167890" cy="1771650"/>
        </a:xfrm>
        <a:prstGeom prst="rect">
          <a:avLst/>
        </a:prstGeom>
      </xdr:spPr>
    </xdr:pic>
    <xdr:clientData/>
  </xdr:twoCellAnchor>
  <xdr:twoCellAnchor editAs="oneCell">
    <xdr:from>
      <xdr:col>2</xdr:col>
      <xdr:colOff>465667</xdr:colOff>
      <xdr:row>21</xdr:row>
      <xdr:rowOff>304800</xdr:rowOff>
    </xdr:from>
    <xdr:to>
      <xdr:col>2</xdr:col>
      <xdr:colOff>2094844</xdr:colOff>
      <xdr:row>21</xdr:row>
      <xdr:rowOff>3244425</xdr:rowOff>
    </xdr:to>
    <xdr:pic>
      <xdr:nvPicPr>
        <xdr:cNvPr id="32" name="Рисунок 31" descr="Беспроводная колонка MIVO MD-108 - купить по доступным ценам в  интернет-магазине OZON (941314144)"/>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3757295" y="42252900"/>
          <a:ext cx="1628775" cy="2939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389468</xdr:colOff>
      <xdr:row>22</xdr:row>
      <xdr:rowOff>381725</xdr:rowOff>
    </xdr:from>
    <xdr:to>
      <xdr:col>2</xdr:col>
      <xdr:colOff>2040468</xdr:colOff>
      <xdr:row>22</xdr:row>
      <xdr:rowOff>2832947</xdr:rowOff>
    </xdr:to>
    <xdr:pic>
      <xdr:nvPicPr>
        <xdr:cNvPr id="34" name="Рисунок 33" descr="Купить Беспроводная колонка Mivo MD-112 в Минске"/>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3681095" y="45789215"/>
          <a:ext cx="1651000" cy="245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270933</xdr:colOff>
      <xdr:row>24</xdr:row>
      <xdr:rowOff>172226</xdr:rowOff>
    </xdr:from>
    <xdr:to>
      <xdr:col>2</xdr:col>
      <xdr:colOff>2294467</xdr:colOff>
      <xdr:row>24</xdr:row>
      <xdr:rowOff>2157091</xdr:rowOff>
    </xdr:to>
    <xdr:pic>
      <xdr:nvPicPr>
        <xdr:cNvPr id="21" name="Рисунок 20"/>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3562350" y="51812825"/>
          <a:ext cx="2023745" cy="1984375"/>
        </a:xfrm>
        <a:prstGeom prst="rect">
          <a:avLst/>
        </a:prstGeom>
      </xdr:spPr>
    </xdr:pic>
    <xdr:clientData/>
  </xdr:twoCellAnchor>
  <xdr:twoCellAnchor>
    <xdr:from>
      <xdr:col>2</xdr:col>
      <xdr:colOff>474132</xdr:colOff>
      <xdr:row>25</xdr:row>
      <xdr:rowOff>254000</xdr:rowOff>
    </xdr:from>
    <xdr:to>
      <xdr:col>2</xdr:col>
      <xdr:colOff>2050305</xdr:colOff>
      <xdr:row>25</xdr:row>
      <xdr:rowOff>2738349</xdr:rowOff>
    </xdr:to>
    <xdr:pic>
      <xdr:nvPicPr>
        <xdr:cNvPr id="22" name="Рисунок 21"/>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3765550" y="54241700"/>
          <a:ext cx="1576070" cy="2484120"/>
        </a:xfrm>
        <a:prstGeom prst="rect">
          <a:avLst/>
        </a:prstGeom>
      </xdr:spPr>
    </xdr:pic>
    <xdr:clientData/>
  </xdr:twoCellAnchor>
  <xdr:twoCellAnchor>
    <xdr:from>
      <xdr:col>2</xdr:col>
      <xdr:colOff>516467</xdr:colOff>
      <xdr:row>26</xdr:row>
      <xdr:rowOff>101601</xdr:rowOff>
    </xdr:from>
    <xdr:to>
      <xdr:col>2</xdr:col>
      <xdr:colOff>1950620</xdr:colOff>
      <xdr:row>26</xdr:row>
      <xdr:rowOff>3060295</xdr:rowOff>
    </xdr:to>
    <xdr:pic>
      <xdr:nvPicPr>
        <xdr:cNvPr id="24" name="Рисунок 23"/>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3808095" y="57282080"/>
          <a:ext cx="1433830" cy="2958465"/>
        </a:xfrm>
        <a:prstGeom prst="rect">
          <a:avLst/>
        </a:prstGeom>
      </xdr:spPr>
    </xdr:pic>
    <xdr:clientData/>
  </xdr:twoCellAnchor>
  <xdr:twoCellAnchor>
    <xdr:from>
      <xdr:col>2</xdr:col>
      <xdr:colOff>618066</xdr:colOff>
      <xdr:row>29</xdr:row>
      <xdr:rowOff>296333</xdr:rowOff>
    </xdr:from>
    <xdr:to>
      <xdr:col>2</xdr:col>
      <xdr:colOff>1872175</xdr:colOff>
      <xdr:row>29</xdr:row>
      <xdr:rowOff>3107267</xdr:rowOff>
    </xdr:to>
    <xdr:pic>
      <xdr:nvPicPr>
        <xdr:cNvPr id="26" name="Рисунок 25"/>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3909695" y="67984370"/>
          <a:ext cx="1254125" cy="2811145"/>
        </a:xfrm>
        <a:prstGeom prst="rect">
          <a:avLst/>
        </a:prstGeom>
      </xdr:spPr>
    </xdr:pic>
    <xdr:clientData/>
  </xdr:twoCellAnchor>
  <xdr:twoCellAnchor>
    <xdr:from>
      <xdr:col>2</xdr:col>
      <xdr:colOff>397934</xdr:colOff>
      <xdr:row>30</xdr:row>
      <xdr:rowOff>127000</xdr:rowOff>
    </xdr:from>
    <xdr:to>
      <xdr:col>2</xdr:col>
      <xdr:colOff>2040468</xdr:colOff>
      <xdr:row>30</xdr:row>
      <xdr:rowOff>2852908</xdr:rowOff>
    </xdr:to>
    <xdr:pic>
      <xdr:nvPicPr>
        <xdr:cNvPr id="28" name="Рисунок 27"/>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3689350" y="71198740"/>
          <a:ext cx="1642745" cy="2725420"/>
        </a:xfrm>
        <a:prstGeom prst="rect">
          <a:avLst/>
        </a:prstGeom>
      </xdr:spPr>
    </xdr:pic>
    <xdr:clientData/>
  </xdr:twoCellAnchor>
  <xdr:twoCellAnchor>
    <xdr:from>
      <xdr:col>2</xdr:col>
      <xdr:colOff>135467</xdr:colOff>
      <xdr:row>34</xdr:row>
      <xdr:rowOff>260048</xdr:rowOff>
    </xdr:from>
    <xdr:to>
      <xdr:col>2</xdr:col>
      <xdr:colOff>2327114</xdr:colOff>
      <xdr:row>34</xdr:row>
      <xdr:rowOff>2351315</xdr:rowOff>
    </xdr:to>
    <xdr:pic>
      <xdr:nvPicPr>
        <xdr:cNvPr id="37" name="Рисунок 36"/>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3427095" y="84917915"/>
          <a:ext cx="2191385" cy="2091055"/>
        </a:xfrm>
        <a:prstGeom prst="rect">
          <a:avLst/>
        </a:prstGeom>
      </xdr:spPr>
    </xdr:pic>
    <xdr:clientData/>
  </xdr:twoCellAnchor>
  <xdr:twoCellAnchor>
    <xdr:from>
      <xdr:col>2</xdr:col>
      <xdr:colOff>414866</xdr:colOff>
      <xdr:row>37</xdr:row>
      <xdr:rowOff>457200</xdr:rowOff>
    </xdr:from>
    <xdr:to>
      <xdr:col>2</xdr:col>
      <xdr:colOff>2074991</xdr:colOff>
      <xdr:row>37</xdr:row>
      <xdr:rowOff>2279636</xdr:rowOff>
    </xdr:to>
    <xdr:pic>
      <xdr:nvPicPr>
        <xdr:cNvPr id="47" name="Рисунок 46"/>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3706495" y="93726000"/>
          <a:ext cx="1659890" cy="1821815"/>
        </a:xfrm>
        <a:prstGeom prst="rect">
          <a:avLst/>
        </a:prstGeom>
      </xdr:spPr>
    </xdr:pic>
    <xdr:clientData/>
  </xdr:twoCellAnchor>
  <xdr:twoCellAnchor>
    <xdr:from>
      <xdr:col>2</xdr:col>
      <xdr:colOff>127001</xdr:colOff>
      <xdr:row>50</xdr:row>
      <xdr:rowOff>1159932</xdr:rowOff>
    </xdr:from>
    <xdr:to>
      <xdr:col>2</xdr:col>
      <xdr:colOff>2318301</xdr:colOff>
      <xdr:row>50</xdr:row>
      <xdr:rowOff>2567869</xdr:rowOff>
    </xdr:to>
    <xdr:pic>
      <xdr:nvPicPr>
        <xdr:cNvPr id="51" name="Рисунок 50"/>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3418840" y="113127790"/>
          <a:ext cx="2190750" cy="1407795"/>
        </a:xfrm>
        <a:prstGeom prst="rect">
          <a:avLst/>
        </a:prstGeom>
      </xdr:spPr>
    </xdr:pic>
    <xdr:clientData/>
  </xdr:twoCellAnchor>
  <xdr:twoCellAnchor>
    <xdr:from>
      <xdr:col>2</xdr:col>
      <xdr:colOff>326570</xdr:colOff>
      <xdr:row>20</xdr:row>
      <xdr:rowOff>457200</xdr:rowOff>
    </xdr:from>
    <xdr:to>
      <xdr:col>2</xdr:col>
      <xdr:colOff>2191983</xdr:colOff>
      <xdr:row>20</xdr:row>
      <xdr:rowOff>3035610</xdr:rowOff>
    </xdr:to>
    <xdr:pic>
      <xdr:nvPicPr>
        <xdr:cNvPr id="2" name="Рисунок 1"/>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3618230" y="38945820"/>
          <a:ext cx="1864995" cy="2578100"/>
        </a:xfrm>
        <a:prstGeom prst="rect">
          <a:avLst/>
        </a:prstGeom>
      </xdr:spPr>
    </xdr:pic>
    <xdr:clientData/>
  </xdr:twoCellAnchor>
  <xdr:twoCellAnchor>
    <xdr:from>
      <xdr:col>2</xdr:col>
      <xdr:colOff>228601</xdr:colOff>
      <xdr:row>28</xdr:row>
      <xdr:rowOff>468086</xdr:rowOff>
    </xdr:from>
    <xdr:to>
      <xdr:col>2</xdr:col>
      <xdr:colOff>2198587</xdr:colOff>
      <xdr:row>28</xdr:row>
      <xdr:rowOff>3342531</xdr:rowOff>
    </xdr:to>
    <xdr:pic>
      <xdr:nvPicPr>
        <xdr:cNvPr id="4" name="Рисунок 3"/>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3520440" y="64498855"/>
          <a:ext cx="1969770" cy="2874010"/>
        </a:xfrm>
        <a:prstGeom prst="rect">
          <a:avLst/>
        </a:prstGeom>
      </xdr:spPr>
    </xdr:pic>
    <xdr:clientData/>
  </xdr:twoCellAnchor>
  <xdr:twoCellAnchor>
    <xdr:from>
      <xdr:col>2</xdr:col>
      <xdr:colOff>544286</xdr:colOff>
      <xdr:row>32</xdr:row>
      <xdr:rowOff>440370</xdr:rowOff>
    </xdr:from>
    <xdr:to>
      <xdr:col>2</xdr:col>
      <xdr:colOff>2100943</xdr:colOff>
      <xdr:row>32</xdr:row>
      <xdr:rowOff>3392871</xdr:rowOff>
    </xdr:to>
    <xdr:pic>
      <xdr:nvPicPr>
        <xdr:cNvPr id="6" name="Рисунок 5"/>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3836035" y="78034515"/>
          <a:ext cx="1556385" cy="2952750"/>
        </a:xfrm>
        <a:prstGeom prst="rect">
          <a:avLst/>
        </a:prstGeom>
      </xdr:spPr>
    </xdr:pic>
    <xdr:clientData/>
  </xdr:twoCellAnchor>
  <xdr:twoCellAnchor>
    <xdr:from>
      <xdr:col>2</xdr:col>
      <xdr:colOff>326573</xdr:colOff>
      <xdr:row>33</xdr:row>
      <xdr:rowOff>141513</xdr:rowOff>
    </xdr:from>
    <xdr:to>
      <xdr:col>2</xdr:col>
      <xdr:colOff>2132994</xdr:colOff>
      <xdr:row>33</xdr:row>
      <xdr:rowOff>3123436</xdr:rowOff>
    </xdr:to>
    <xdr:pic>
      <xdr:nvPicPr>
        <xdr:cNvPr id="8" name="Рисунок 7"/>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3618230" y="81453990"/>
          <a:ext cx="1806575" cy="2981960"/>
        </a:xfrm>
        <a:prstGeom prst="rect">
          <a:avLst/>
        </a:prstGeom>
      </xdr:spPr>
    </xdr:pic>
    <xdr:clientData/>
  </xdr:twoCellAnchor>
  <xdr:twoCellAnchor>
    <xdr:from>
      <xdr:col>2</xdr:col>
      <xdr:colOff>587829</xdr:colOff>
      <xdr:row>35</xdr:row>
      <xdr:rowOff>130630</xdr:rowOff>
    </xdr:from>
    <xdr:to>
      <xdr:col>2</xdr:col>
      <xdr:colOff>1926809</xdr:colOff>
      <xdr:row>35</xdr:row>
      <xdr:rowOff>2529258</xdr:rowOff>
    </xdr:to>
    <xdr:pic>
      <xdr:nvPicPr>
        <xdr:cNvPr id="10" name="Рисунок 9"/>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3879215" y="87424895"/>
          <a:ext cx="1339215" cy="2399030"/>
        </a:xfrm>
        <a:prstGeom prst="rect">
          <a:avLst/>
        </a:prstGeom>
      </xdr:spPr>
    </xdr:pic>
    <xdr:clientData/>
  </xdr:twoCellAnchor>
  <xdr:twoCellAnchor>
    <xdr:from>
      <xdr:col>2</xdr:col>
      <xdr:colOff>195944</xdr:colOff>
      <xdr:row>36</xdr:row>
      <xdr:rowOff>352301</xdr:rowOff>
    </xdr:from>
    <xdr:to>
      <xdr:col>2</xdr:col>
      <xdr:colOff>2166258</xdr:colOff>
      <xdr:row>36</xdr:row>
      <xdr:rowOff>3084005</xdr:rowOff>
    </xdr:to>
    <xdr:pic>
      <xdr:nvPicPr>
        <xdr:cNvPr id="12" name="Рисунок 11"/>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3487420" y="90283030"/>
          <a:ext cx="1970405" cy="2731770"/>
        </a:xfrm>
        <a:prstGeom prst="rect">
          <a:avLst/>
        </a:prstGeom>
      </xdr:spPr>
    </xdr:pic>
    <xdr:clientData/>
  </xdr:twoCellAnchor>
  <xdr:twoCellAnchor>
    <xdr:from>
      <xdr:col>2</xdr:col>
      <xdr:colOff>185057</xdr:colOff>
      <xdr:row>31</xdr:row>
      <xdr:rowOff>511628</xdr:rowOff>
    </xdr:from>
    <xdr:to>
      <xdr:col>2</xdr:col>
      <xdr:colOff>2214794</xdr:colOff>
      <xdr:row>31</xdr:row>
      <xdr:rowOff>3115248</xdr:rowOff>
    </xdr:to>
    <xdr:pic>
      <xdr:nvPicPr>
        <xdr:cNvPr id="16" name="Рисунок 15"/>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3476625" y="74653775"/>
          <a:ext cx="2029460" cy="2603500"/>
        </a:xfrm>
        <a:prstGeom prst="rect">
          <a:avLst/>
        </a:prstGeom>
      </xdr:spPr>
    </xdr:pic>
    <xdr:clientData/>
  </xdr:twoCellAnchor>
  <xdr:twoCellAnchor>
    <xdr:from>
      <xdr:col>2</xdr:col>
      <xdr:colOff>620485</xdr:colOff>
      <xdr:row>11</xdr:row>
      <xdr:rowOff>228599</xdr:rowOff>
    </xdr:from>
    <xdr:to>
      <xdr:col>2</xdr:col>
      <xdr:colOff>2145398</xdr:colOff>
      <xdr:row>11</xdr:row>
      <xdr:rowOff>2918424</xdr:rowOff>
    </xdr:to>
    <xdr:pic>
      <xdr:nvPicPr>
        <xdr:cNvPr id="31" name="Рисунок 30"/>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3912235" y="18554065"/>
          <a:ext cx="1524635" cy="2689860"/>
        </a:xfrm>
        <a:prstGeom prst="rect">
          <a:avLst/>
        </a:prstGeom>
      </xdr:spPr>
    </xdr:pic>
    <xdr:clientData/>
  </xdr:twoCellAnchor>
  <xdr:twoCellAnchor>
    <xdr:from>
      <xdr:col>2</xdr:col>
      <xdr:colOff>228600</xdr:colOff>
      <xdr:row>41</xdr:row>
      <xdr:rowOff>163286</xdr:rowOff>
    </xdr:from>
    <xdr:to>
      <xdr:col>2</xdr:col>
      <xdr:colOff>2172398</xdr:colOff>
      <xdr:row>44</xdr:row>
      <xdr:rowOff>499894</xdr:rowOff>
    </xdr:to>
    <xdr:pic>
      <xdr:nvPicPr>
        <xdr:cNvPr id="53" name="Рисунок 52"/>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3520440" y="99779455"/>
          <a:ext cx="1943735" cy="2433955"/>
        </a:xfrm>
        <a:prstGeom prst="rect">
          <a:avLst/>
        </a:prstGeom>
      </xdr:spPr>
    </xdr:pic>
    <xdr:clientData/>
  </xdr:twoCellAnchor>
  <xdr:twoCellAnchor>
    <xdr:from>
      <xdr:col>2</xdr:col>
      <xdr:colOff>119744</xdr:colOff>
      <xdr:row>38</xdr:row>
      <xdr:rowOff>837009</xdr:rowOff>
    </xdr:from>
    <xdr:to>
      <xdr:col>2</xdr:col>
      <xdr:colOff>2318657</xdr:colOff>
      <xdr:row>40</xdr:row>
      <xdr:rowOff>510436</xdr:rowOff>
    </xdr:to>
    <xdr:pic>
      <xdr:nvPicPr>
        <xdr:cNvPr id="55" name="Рисунок 54"/>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tretch>
          <a:fillRect/>
        </a:stretch>
      </xdr:blipFill>
      <xdr:spPr>
        <a:xfrm>
          <a:off x="3411220" y="96658430"/>
          <a:ext cx="2199005" cy="2202815"/>
        </a:xfrm>
        <a:prstGeom prst="rect">
          <a:avLst/>
        </a:prstGeom>
      </xdr:spPr>
    </xdr:pic>
    <xdr:clientData/>
  </xdr:twoCellAnchor>
  <xdr:twoCellAnchor>
    <xdr:from>
      <xdr:col>2</xdr:col>
      <xdr:colOff>152399</xdr:colOff>
      <xdr:row>45</xdr:row>
      <xdr:rowOff>707572</xdr:rowOff>
    </xdr:from>
    <xdr:to>
      <xdr:col>2</xdr:col>
      <xdr:colOff>2226442</xdr:colOff>
      <xdr:row>46</xdr:row>
      <xdr:rowOff>887590</xdr:rowOff>
    </xdr:to>
    <xdr:pic>
      <xdr:nvPicPr>
        <xdr:cNvPr id="57" name="Рисунок 56"/>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tretch>
          <a:fillRect/>
        </a:stretch>
      </xdr:blipFill>
      <xdr:spPr>
        <a:xfrm>
          <a:off x="3443605" y="103120190"/>
          <a:ext cx="2074545" cy="1657985"/>
        </a:xfrm>
        <a:prstGeom prst="rect">
          <a:avLst/>
        </a:prstGeom>
      </xdr:spPr>
    </xdr:pic>
    <xdr:clientData/>
  </xdr:twoCellAnchor>
  <xdr:twoCellAnchor>
    <xdr:from>
      <xdr:col>2</xdr:col>
      <xdr:colOff>119742</xdr:colOff>
      <xdr:row>48</xdr:row>
      <xdr:rowOff>566057</xdr:rowOff>
    </xdr:from>
    <xdr:to>
      <xdr:col>2</xdr:col>
      <xdr:colOff>2298855</xdr:colOff>
      <xdr:row>49</xdr:row>
      <xdr:rowOff>1144970</xdr:rowOff>
    </xdr:to>
    <xdr:pic>
      <xdr:nvPicPr>
        <xdr:cNvPr id="59" name="Рисунок 58"/>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tretch>
          <a:fillRect/>
        </a:stretch>
      </xdr:blipFill>
      <xdr:spPr>
        <a:xfrm>
          <a:off x="3411220" y="109333665"/>
          <a:ext cx="2179320" cy="2179320"/>
        </a:xfrm>
        <a:prstGeom prst="rect">
          <a:avLst/>
        </a:prstGeom>
      </xdr:spPr>
    </xdr:pic>
    <xdr:clientData/>
  </xdr:twoCellAnchor>
  <xdr:twoCellAnchor>
    <xdr:from>
      <xdr:col>2</xdr:col>
      <xdr:colOff>119742</xdr:colOff>
      <xdr:row>47</xdr:row>
      <xdr:rowOff>521563</xdr:rowOff>
    </xdr:from>
    <xdr:to>
      <xdr:col>2</xdr:col>
      <xdr:colOff>2351314</xdr:colOff>
      <xdr:row>47</xdr:row>
      <xdr:rowOff>2753135</xdr:rowOff>
    </xdr:to>
    <xdr:pic>
      <xdr:nvPicPr>
        <xdr:cNvPr id="60" name="Рисунок 59"/>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tretch>
          <a:fillRect/>
        </a:stretch>
      </xdr:blipFill>
      <xdr:spPr>
        <a:xfrm>
          <a:off x="3411220" y="105890695"/>
          <a:ext cx="2231390" cy="2231390"/>
        </a:xfrm>
        <a:prstGeom prst="rect">
          <a:avLst/>
        </a:prstGeom>
      </xdr:spPr>
    </xdr:pic>
    <xdr:clientData/>
  </xdr:twoCellAnchor>
  <xdr:twoCellAnchor>
    <xdr:from>
      <xdr:col>2</xdr:col>
      <xdr:colOff>174172</xdr:colOff>
      <xdr:row>8</xdr:row>
      <xdr:rowOff>1103188</xdr:rowOff>
    </xdr:from>
    <xdr:to>
      <xdr:col>2</xdr:col>
      <xdr:colOff>2275115</xdr:colOff>
      <xdr:row>10</xdr:row>
      <xdr:rowOff>195943</xdr:rowOff>
    </xdr:to>
    <xdr:pic>
      <xdr:nvPicPr>
        <xdr:cNvPr id="61" name="Рисунок 60"/>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a:xfrm>
          <a:off x="3465830" y="15862935"/>
          <a:ext cx="2100580" cy="1470025"/>
        </a:xfrm>
        <a:prstGeom prst="rect">
          <a:avLst/>
        </a:prstGeom>
      </xdr:spPr>
    </xdr:pic>
    <xdr:clientData/>
  </xdr:twoCellAnchor>
  <xdr:twoCellAnchor>
    <xdr:from>
      <xdr:col>2</xdr:col>
      <xdr:colOff>250371</xdr:colOff>
      <xdr:row>6</xdr:row>
      <xdr:rowOff>293915</xdr:rowOff>
    </xdr:from>
    <xdr:to>
      <xdr:col>2</xdr:col>
      <xdr:colOff>2154872</xdr:colOff>
      <xdr:row>6</xdr:row>
      <xdr:rowOff>1513115</xdr:rowOff>
    </xdr:to>
    <xdr:pic>
      <xdr:nvPicPr>
        <xdr:cNvPr id="62" name="Рисунок 61"/>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3542030" y="11532870"/>
          <a:ext cx="1904365" cy="1219200"/>
        </a:xfrm>
        <a:prstGeom prst="rect">
          <a:avLst/>
        </a:prstGeom>
      </xdr:spPr>
    </xdr:pic>
    <xdr:clientData/>
  </xdr:twoCellAnchor>
  <xdr:twoCellAnchor>
    <xdr:from>
      <xdr:col>2</xdr:col>
      <xdr:colOff>468087</xdr:colOff>
      <xdr:row>7</xdr:row>
      <xdr:rowOff>107665</xdr:rowOff>
    </xdr:from>
    <xdr:to>
      <xdr:col>2</xdr:col>
      <xdr:colOff>2024744</xdr:colOff>
      <xdr:row>7</xdr:row>
      <xdr:rowOff>1664322</xdr:rowOff>
    </xdr:to>
    <xdr:pic>
      <xdr:nvPicPr>
        <xdr:cNvPr id="63" name="Рисунок 62"/>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tretch>
          <a:fillRect/>
        </a:stretch>
      </xdr:blipFill>
      <xdr:spPr>
        <a:xfrm>
          <a:off x="3759835" y="13107035"/>
          <a:ext cx="1556385" cy="1556385"/>
        </a:xfrm>
        <a:prstGeom prst="rect">
          <a:avLst/>
        </a:prstGeom>
      </xdr:spPr>
    </xdr:pic>
    <xdr:clientData/>
  </xdr:twoCellAnchor>
  <xdr:twoCellAnchor>
    <xdr:from>
      <xdr:col>2</xdr:col>
      <xdr:colOff>272145</xdr:colOff>
      <xdr:row>12</xdr:row>
      <xdr:rowOff>130629</xdr:rowOff>
    </xdr:from>
    <xdr:to>
      <xdr:col>2</xdr:col>
      <xdr:colOff>2225926</xdr:colOff>
      <xdr:row>12</xdr:row>
      <xdr:rowOff>1480457</xdr:rowOff>
    </xdr:to>
    <xdr:pic>
      <xdr:nvPicPr>
        <xdr:cNvPr id="65" name="Рисунок 64"/>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3563620" y="21565235"/>
          <a:ext cx="1953895" cy="1350010"/>
        </a:xfrm>
        <a:prstGeom prst="rect">
          <a:avLst/>
        </a:prstGeom>
      </xdr:spPr>
    </xdr:pic>
    <xdr:clientData/>
  </xdr:twoCellAnchor>
  <xdr:twoCellAnchor>
    <xdr:from>
      <xdr:col>2</xdr:col>
      <xdr:colOff>326572</xdr:colOff>
      <xdr:row>13</xdr:row>
      <xdr:rowOff>161891</xdr:rowOff>
    </xdr:from>
    <xdr:to>
      <xdr:col>2</xdr:col>
      <xdr:colOff>2209801</xdr:colOff>
      <xdr:row>13</xdr:row>
      <xdr:rowOff>1415143</xdr:rowOff>
    </xdr:to>
    <xdr:pic>
      <xdr:nvPicPr>
        <xdr:cNvPr id="66" name="Рисунок 65"/>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a:xfrm>
          <a:off x="3618230" y="23166070"/>
          <a:ext cx="1883410" cy="1253490"/>
        </a:xfrm>
        <a:prstGeom prst="rect">
          <a:avLst/>
        </a:prstGeom>
      </xdr:spPr>
    </xdr:pic>
    <xdr:clientData/>
  </xdr:twoCellAnchor>
  <xdr:twoCellAnchor>
    <xdr:from>
      <xdr:col>2</xdr:col>
      <xdr:colOff>435428</xdr:colOff>
      <xdr:row>14</xdr:row>
      <xdr:rowOff>141513</xdr:rowOff>
    </xdr:from>
    <xdr:to>
      <xdr:col>2</xdr:col>
      <xdr:colOff>2103601</xdr:colOff>
      <xdr:row>14</xdr:row>
      <xdr:rowOff>1480456</xdr:rowOff>
    </xdr:to>
    <xdr:pic>
      <xdr:nvPicPr>
        <xdr:cNvPr id="67" name="Рисунок 66"/>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a:xfrm>
          <a:off x="3726815" y="24715470"/>
          <a:ext cx="1668145" cy="1339215"/>
        </a:xfrm>
        <a:prstGeom prst="rect">
          <a:avLst/>
        </a:prstGeom>
      </xdr:spPr>
    </xdr:pic>
    <xdr:clientData/>
  </xdr:twoCellAnchor>
  <xdr:twoCellAnchor>
    <xdr:from>
      <xdr:col>2</xdr:col>
      <xdr:colOff>195944</xdr:colOff>
      <xdr:row>17</xdr:row>
      <xdr:rowOff>97931</xdr:rowOff>
    </xdr:from>
    <xdr:to>
      <xdr:col>2</xdr:col>
      <xdr:colOff>2264230</xdr:colOff>
      <xdr:row>17</xdr:row>
      <xdr:rowOff>1556657</xdr:rowOff>
    </xdr:to>
    <xdr:pic>
      <xdr:nvPicPr>
        <xdr:cNvPr id="69" name="Рисунок 68"/>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a:xfrm>
          <a:off x="3487420" y="31667450"/>
          <a:ext cx="2068195" cy="1458595"/>
        </a:xfrm>
        <a:prstGeom prst="rect">
          <a:avLst/>
        </a:prstGeom>
      </xdr:spPr>
    </xdr:pic>
    <xdr:clientData/>
  </xdr:twoCellAnchor>
  <xdr:twoCellAnchor>
    <xdr:from>
      <xdr:col>2</xdr:col>
      <xdr:colOff>326574</xdr:colOff>
      <xdr:row>18</xdr:row>
      <xdr:rowOff>137351</xdr:rowOff>
    </xdr:from>
    <xdr:to>
      <xdr:col>2</xdr:col>
      <xdr:colOff>2275116</xdr:colOff>
      <xdr:row>18</xdr:row>
      <xdr:rowOff>1447800</xdr:rowOff>
    </xdr:to>
    <xdr:pic>
      <xdr:nvPicPr>
        <xdr:cNvPr id="70" name="Рисунок 69"/>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a:xfrm>
          <a:off x="3618230" y="33337500"/>
          <a:ext cx="1948180" cy="131064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xdr:from>
      <xdr:col>2</xdr:col>
      <xdr:colOff>609600</xdr:colOff>
      <xdr:row>35</xdr:row>
      <xdr:rowOff>228600</xdr:rowOff>
    </xdr:from>
    <xdr:to>
      <xdr:col>2</xdr:col>
      <xdr:colOff>1870290</xdr:colOff>
      <xdr:row>35</xdr:row>
      <xdr:rowOff>1272540</xdr:rowOff>
    </xdr:to>
    <xdr:pic>
      <xdr:nvPicPr>
        <xdr:cNvPr id="24" name="Рисунок 23" descr="Батарейка 9 вольт крона в Минске. Сравнить цены и поставщиков промышленных  товаров на маркетплейсе Deal.by"/>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4907280" y="47023020"/>
          <a:ext cx="1260475" cy="1043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590550</xdr:colOff>
      <xdr:row>31</xdr:row>
      <xdr:rowOff>147654</xdr:rowOff>
    </xdr:from>
    <xdr:to>
      <xdr:col>2</xdr:col>
      <xdr:colOff>1704975</xdr:colOff>
      <xdr:row>31</xdr:row>
      <xdr:rowOff>1285874</xdr:rowOff>
    </xdr:to>
    <xdr:pic>
      <xdr:nvPicPr>
        <xdr:cNvPr id="23" name="Рисунок 22" descr="EBL 20 x AA Rechargeable Batteries 1.2V AA Batteries for Outdoor Solar  Garden Lights, 1100mAh High Performance Ni-MH AA Battery: Amazon.co.uk:  Electronics &amp; Photo"/>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4888230" y="40998140"/>
          <a:ext cx="1114425" cy="113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906780</xdr:colOff>
      <xdr:row>7</xdr:row>
      <xdr:rowOff>76200</xdr:rowOff>
    </xdr:from>
    <xdr:to>
      <xdr:col>2</xdr:col>
      <xdr:colOff>1416318</xdr:colOff>
      <xdr:row>7</xdr:row>
      <xdr:rowOff>1333500</xdr:rowOff>
    </xdr:to>
    <xdr:pic>
      <xdr:nvPicPr>
        <xdr:cNvPr id="22" name="Рисунок 21" descr="Батарейка NoBrand AG3-10B 10шт - характеристики, техническое описание в  интернет-магазине М.Видео - Москва - Москва"/>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5204460" y="7056120"/>
          <a:ext cx="509270"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906781</xdr:colOff>
      <xdr:row>8</xdr:row>
      <xdr:rowOff>76200</xdr:rowOff>
    </xdr:from>
    <xdr:to>
      <xdr:col>2</xdr:col>
      <xdr:colOff>1395737</xdr:colOff>
      <xdr:row>8</xdr:row>
      <xdr:rowOff>1318259</xdr:rowOff>
    </xdr:to>
    <xdr:pic>
      <xdr:nvPicPr>
        <xdr:cNvPr id="27" name="Рисунок 26" descr="Купить батарейки PKCELL AG4-10B | Klavtorg.ru"/>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5204460" y="8452485"/>
          <a:ext cx="488950" cy="1241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960120</xdr:colOff>
      <xdr:row>9</xdr:row>
      <xdr:rowOff>106680</xdr:rowOff>
    </xdr:from>
    <xdr:to>
      <xdr:col>2</xdr:col>
      <xdr:colOff>1357348</xdr:colOff>
      <xdr:row>9</xdr:row>
      <xdr:rowOff>1341120</xdr:rowOff>
    </xdr:to>
    <xdr:pic>
      <xdr:nvPicPr>
        <xdr:cNvPr id="28" name="Рисунок 27" descr="Батарейка AG10 щелочная PKCELL AG10-10B 10шт"/>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5257800" y="9879330"/>
          <a:ext cx="396875" cy="1234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899160</xdr:colOff>
      <xdr:row>11</xdr:row>
      <xdr:rowOff>91440</xdr:rowOff>
    </xdr:from>
    <xdr:to>
      <xdr:col>2</xdr:col>
      <xdr:colOff>1291152</xdr:colOff>
      <xdr:row>11</xdr:row>
      <xdr:rowOff>1318260</xdr:rowOff>
    </xdr:to>
    <xdr:pic>
      <xdr:nvPicPr>
        <xdr:cNvPr id="32" name="Рисунок 31" descr="ᐅ Батарейка PKCELL 12V 23A-5B A23 купить по цене 5.7 р. в Минске"/>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5196840" y="12656820"/>
          <a:ext cx="391795"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800100</xdr:colOff>
      <xdr:row>25</xdr:row>
      <xdr:rowOff>127899</xdr:rowOff>
    </xdr:from>
    <xdr:to>
      <xdr:col>2</xdr:col>
      <xdr:colOff>1623060</xdr:colOff>
      <xdr:row>25</xdr:row>
      <xdr:rowOff>1242060</xdr:rowOff>
    </xdr:to>
    <xdr:pic>
      <xdr:nvPicPr>
        <xdr:cNvPr id="74" name="图片 10"/>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097780" y="32600265"/>
          <a:ext cx="822960"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26</xdr:row>
      <xdr:rowOff>113654</xdr:rowOff>
    </xdr:from>
    <xdr:to>
      <xdr:col>2</xdr:col>
      <xdr:colOff>1638300</xdr:colOff>
      <xdr:row>26</xdr:row>
      <xdr:rowOff>1295400</xdr:rowOff>
    </xdr:to>
    <xdr:pic>
      <xdr:nvPicPr>
        <xdr:cNvPr id="77" name="图片 6"/>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5006340" y="33982025"/>
          <a:ext cx="929640" cy="1182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541019</xdr:colOff>
      <xdr:row>27</xdr:row>
      <xdr:rowOff>220980</xdr:rowOff>
    </xdr:from>
    <xdr:to>
      <xdr:col>2</xdr:col>
      <xdr:colOff>1936604</xdr:colOff>
      <xdr:row>27</xdr:row>
      <xdr:rowOff>1234440</xdr:rowOff>
    </xdr:to>
    <xdr:pic>
      <xdr:nvPicPr>
        <xdr:cNvPr id="78" name="图片 19"/>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a:xfrm>
          <a:off x="4838065" y="35486340"/>
          <a:ext cx="139573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28</xdr:row>
      <xdr:rowOff>257025</xdr:rowOff>
    </xdr:from>
    <xdr:to>
      <xdr:col>2</xdr:col>
      <xdr:colOff>1676400</xdr:colOff>
      <xdr:row>28</xdr:row>
      <xdr:rowOff>1150620</xdr:rowOff>
    </xdr:to>
    <xdr:pic>
      <xdr:nvPicPr>
        <xdr:cNvPr id="82" name="图片 6"/>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4853940" y="36918265"/>
          <a:ext cx="1120140" cy="894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29</xdr:row>
      <xdr:rowOff>133965</xdr:rowOff>
    </xdr:from>
    <xdr:to>
      <xdr:col>2</xdr:col>
      <xdr:colOff>1554480</xdr:colOff>
      <xdr:row>29</xdr:row>
      <xdr:rowOff>1264920</xdr:rowOff>
    </xdr:to>
    <xdr:pic>
      <xdr:nvPicPr>
        <xdr:cNvPr id="85" name="图片 1"/>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5036820" y="38191440"/>
          <a:ext cx="815340" cy="1131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30</xdr:row>
      <xdr:rowOff>224748</xdr:rowOff>
    </xdr:from>
    <xdr:to>
      <xdr:col>2</xdr:col>
      <xdr:colOff>1767840</xdr:colOff>
      <xdr:row>30</xdr:row>
      <xdr:rowOff>1249680</xdr:rowOff>
    </xdr:to>
    <xdr:pic>
      <xdr:nvPicPr>
        <xdr:cNvPr id="86" name="图片 2"/>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4899660" y="39678610"/>
          <a:ext cx="1165860"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42</xdr:row>
      <xdr:rowOff>106680</xdr:rowOff>
    </xdr:from>
    <xdr:to>
      <xdr:col>3</xdr:col>
      <xdr:colOff>1482</xdr:colOff>
      <xdr:row>42</xdr:row>
      <xdr:rowOff>1333500</xdr:rowOff>
    </xdr:to>
    <xdr:pic>
      <xdr:nvPicPr>
        <xdr:cNvPr id="169" name="Picture 7" descr="29TX~QPV9_CCDFGU4N%~N1D"/>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4617720" y="55637430"/>
          <a:ext cx="1830070" cy="1226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43</xdr:row>
      <xdr:rowOff>68226</xdr:rowOff>
    </xdr:from>
    <xdr:to>
      <xdr:col>2</xdr:col>
      <xdr:colOff>1981200</xdr:colOff>
      <xdr:row>43</xdr:row>
      <xdr:rowOff>1333500</xdr:rowOff>
    </xdr:to>
    <xdr:pic>
      <xdr:nvPicPr>
        <xdr:cNvPr id="170" name="Picture 10" descr="(2L%9P`4{ZVORQ$VLLBA5$T"/>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4678680" y="56995060"/>
          <a:ext cx="1600200" cy="1265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36</xdr:row>
      <xdr:rowOff>342900</xdr:rowOff>
    </xdr:from>
    <xdr:to>
      <xdr:col>2</xdr:col>
      <xdr:colOff>2082567</xdr:colOff>
      <xdr:row>36</xdr:row>
      <xdr:rowOff>1112520</xdr:rowOff>
    </xdr:to>
    <xdr:pic>
      <xdr:nvPicPr>
        <xdr:cNvPr id="178" name="图片 10"/>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4587240" y="48533685"/>
          <a:ext cx="1792605"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37</xdr:row>
      <xdr:rowOff>129540</xdr:rowOff>
    </xdr:from>
    <xdr:to>
      <xdr:col>2</xdr:col>
      <xdr:colOff>1552475</xdr:colOff>
      <xdr:row>37</xdr:row>
      <xdr:rowOff>1318260</xdr:rowOff>
    </xdr:to>
    <xdr:pic>
      <xdr:nvPicPr>
        <xdr:cNvPr id="179" name="Рисунок 178" descr="200 шт., литий-ионные аккумуляторы PKCELL ICR 18650 ICR18650 3,7 в, 2200  мАч | Электроника | АлиЭкспресс"/>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4937760" y="49716690"/>
          <a:ext cx="91186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121920</xdr:colOff>
      <xdr:row>38</xdr:row>
      <xdr:rowOff>451350</xdr:rowOff>
    </xdr:from>
    <xdr:to>
      <xdr:col>2</xdr:col>
      <xdr:colOff>1859280</xdr:colOff>
      <xdr:row>38</xdr:row>
      <xdr:rowOff>1066799</xdr:rowOff>
    </xdr:to>
    <xdr:pic>
      <xdr:nvPicPr>
        <xdr:cNvPr id="180" name="图片 11"/>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4419600" y="51434365"/>
          <a:ext cx="1737360" cy="615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129539</xdr:colOff>
      <xdr:row>39</xdr:row>
      <xdr:rowOff>442196</xdr:rowOff>
    </xdr:from>
    <xdr:to>
      <xdr:col>2</xdr:col>
      <xdr:colOff>2011680</xdr:colOff>
      <xdr:row>39</xdr:row>
      <xdr:rowOff>1082040</xdr:rowOff>
    </xdr:to>
    <xdr:pic>
      <xdr:nvPicPr>
        <xdr:cNvPr id="182" name="图片 12"/>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a:xfrm>
          <a:off x="4426585" y="52821840"/>
          <a:ext cx="18827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16</xdr:row>
      <xdr:rowOff>127595</xdr:rowOff>
    </xdr:from>
    <xdr:to>
      <xdr:col>2</xdr:col>
      <xdr:colOff>1805940</xdr:colOff>
      <xdr:row>16</xdr:row>
      <xdr:rowOff>1295399</xdr:rowOff>
    </xdr:to>
    <xdr:pic>
      <xdr:nvPicPr>
        <xdr:cNvPr id="7" name="Рисунок 6" descr="Батарейка AA LR6 щелочная PKCELL 2 шт 1.5V Blister, цена 42.60 грн., купить  в Мелитополе — Prom.ua (ID#870998937)"/>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4853940" y="19674205"/>
          <a:ext cx="1249680" cy="1167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430530</xdr:colOff>
      <xdr:row>33</xdr:row>
      <xdr:rowOff>64771</xdr:rowOff>
    </xdr:from>
    <xdr:to>
      <xdr:col>2</xdr:col>
      <xdr:colOff>1840230</xdr:colOff>
      <xdr:row>33</xdr:row>
      <xdr:rowOff>1280161</xdr:rowOff>
    </xdr:to>
    <xdr:pic>
      <xdr:nvPicPr>
        <xdr:cNvPr id="29" name="Рисунок 28" descr="Батарейки алкалиновые (щелочные) PKCELL LR6 размер АА 4шт — купить в  интернет-магазине OZON с быстрой доставкой"/>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4728210" y="44066460"/>
          <a:ext cx="1409700" cy="1215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541020</xdr:colOff>
      <xdr:row>18</xdr:row>
      <xdr:rowOff>230656</xdr:rowOff>
    </xdr:from>
    <xdr:to>
      <xdr:col>2</xdr:col>
      <xdr:colOff>1623060</xdr:colOff>
      <xdr:row>18</xdr:row>
      <xdr:rowOff>1226820</xdr:rowOff>
    </xdr:to>
    <xdr:pic>
      <xdr:nvPicPr>
        <xdr:cNvPr id="30" name="图片 1"/>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4838700" y="22570440"/>
          <a:ext cx="1082040"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274319</xdr:colOff>
      <xdr:row>19</xdr:row>
      <xdr:rowOff>243840</xdr:rowOff>
    </xdr:from>
    <xdr:to>
      <xdr:col>2</xdr:col>
      <xdr:colOff>2002373</xdr:colOff>
      <xdr:row>19</xdr:row>
      <xdr:rowOff>1201783</xdr:rowOff>
    </xdr:to>
    <xdr:pic>
      <xdr:nvPicPr>
        <xdr:cNvPr id="31" name="图片 2"/>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4571365" y="23980140"/>
          <a:ext cx="1728470" cy="95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13</xdr:row>
      <xdr:rowOff>182370</xdr:rowOff>
    </xdr:from>
    <xdr:to>
      <xdr:col>2</xdr:col>
      <xdr:colOff>1584960</xdr:colOff>
      <xdr:row>13</xdr:row>
      <xdr:rowOff>1247503</xdr:rowOff>
    </xdr:to>
    <xdr:pic>
      <xdr:nvPicPr>
        <xdr:cNvPr id="34" name="图片 3"/>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a:xfrm>
          <a:off x="4800600" y="15540355"/>
          <a:ext cx="1082040" cy="1064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15</xdr:row>
      <xdr:rowOff>208618</xdr:rowOff>
    </xdr:from>
    <xdr:to>
      <xdr:col>2</xdr:col>
      <xdr:colOff>1900100</xdr:colOff>
      <xdr:row>15</xdr:row>
      <xdr:rowOff>1234439</xdr:rowOff>
    </xdr:to>
    <xdr:pic>
      <xdr:nvPicPr>
        <xdr:cNvPr id="36" name="图片 6"/>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a:xfrm>
          <a:off x="4549140" y="18359120"/>
          <a:ext cx="1648460"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201588</xdr:colOff>
      <xdr:row>14</xdr:row>
      <xdr:rowOff>480063</xdr:rowOff>
    </xdr:from>
    <xdr:to>
      <xdr:col>2</xdr:col>
      <xdr:colOff>2033196</xdr:colOff>
      <xdr:row>14</xdr:row>
      <xdr:rowOff>961407</xdr:rowOff>
    </xdr:to>
    <xdr:pic>
      <xdr:nvPicPr>
        <xdr:cNvPr id="38" name="图片 1"/>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val="0"/>
            </a:ext>
          </a:extLst>
        </a:blip>
        <a:srcRect/>
        <a:stretch>
          <a:fillRect/>
        </a:stretch>
      </xdr:blipFill>
      <xdr:spPr>
        <a:xfrm rot="16200000">
          <a:off x="5173980" y="16558895"/>
          <a:ext cx="481330" cy="183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176815</xdr:colOff>
      <xdr:row>17</xdr:row>
      <xdr:rowOff>471504</xdr:rowOff>
    </xdr:from>
    <xdr:to>
      <xdr:col>2</xdr:col>
      <xdr:colOff>2034541</xdr:colOff>
      <xdr:row>17</xdr:row>
      <xdr:rowOff>921398</xdr:rowOff>
    </xdr:to>
    <xdr:pic>
      <xdr:nvPicPr>
        <xdr:cNvPr id="41" name="图片 3"/>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val="0"/>
            </a:ext>
          </a:extLst>
        </a:blip>
        <a:srcRect/>
        <a:stretch>
          <a:fillRect/>
        </a:stretch>
      </xdr:blipFill>
      <xdr:spPr>
        <a:xfrm rot="16200000">
          <a:off x="5177790" y="20710525"/>
          <a:ext cx="450215" cy="1858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12</xdr:row>
      <xdr:rowOff>83820</xdr:rowOff>
    </xdr:from>
    <xdr:to>
      <xdr:col>2</xdr:col>
      <xdr:colOff>1283532</xdr:colOff>
      <xdr:row>12</xdr:row>
      <xdr:rowOff>1310640</xdr:rowOff>
    </xdr:to>
    <xdr:pic>
      <xdr:nvPicPr>
        <xdr:cNvPr id="46" name="Рисунок 45" descr="ᐅ Батарейка PKCELL 12V 23A-5B A23 купить по цене 5.7 р. в Минске"/>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5189220" y="14045565"/>
          <a:ext cx="391795"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624840</xdr:colOff>
      <xdr:row>20</xdr:row>
      <xdr:rowOff>76201</xdr:rowOff>
    </xdr:from>
    <xdr:to>
      <xdr:col>2</xdr:col>
      <xdr:colOff>1600200</xdr:colOff>
      <xdr:row>20</xdr:row>
      <xdr:rowOff>1295401</xdr:rowOff>
    </xdr:to>
    <xdr:pic>
      <xdr:nvPicPr>
        <xdr:cNvPr id="49" name="图片 2"/>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a:xfrm>
          <a:off x="4922520" y="26605230"/>
          <a:ext cx="97536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21</xdr:row>
      <xdr:rowOff>198120</xdr:rowOff>
    </xdr:from>
    <xdr:to>
      <xdr:col>2</xdr:col>
      <xdr:colOff>1936568</xdr:colOff>
      <xdr:row>21</xdr:row>
      <xdr:rowOff>1321525</xdr:rowOff>
    </xdr:to>
    <xdr:pic>
      <xdr:nvPicPr>
        <xdr:cNvPr id="50" name="图片 10"/>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a:xfrm>
          <a:off x="4549140" y="28123515"/>
          <a:ext cx="1684655" cy="1123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975360</xdr:colOff>
      <xdr:row>3</xdr:row>
      <xdr:rowOff>76200</xdr:rowOff>
    </xdr:from>
    <xdr:to>
      <xdr:col>2</xdr:col>
      <xdr:colOff>1420514</xdr:colOff>
      <xdr:row>3</xdr:row>
      <xdr:rowOff>1318260</xdr:rowOff>
    </xdr:to>
    <xdr:pic>
      <xdr:nvPicPr>
        <xdr:cNvPr id="51" name="Рисунок 50" descr="Amazon.com: PKCELL 3V CR2025 BR2025 DL2025 Button Cell Batteries 5Pcs :  Health &amp;amp; Household"/>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5273040" y="1470660"/>
          <a:ext cx="44513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975360</xdr:colOff>
      <xdr:row>4</xdr:row>
      <xdr:rowOff>76200</xdr:rowOff>
    </xdr:from>
    <xdr:to>
      <xdr:col>2</xdr:col>
      <xdr:colOff>1420514</xdr:colOff>
      <xdr:row>4</xdr:row>
      <xdr:rowOff>1318260</xdr:rowOff>
    </xdr:to>
    <xdr:pic>
      <xdr:nvPicPr>
        <xdr:cNvPr id="52" name="Рисунок 51" descr="Amazon.com: PKCELL 3V CR2025 BR2025 DL2025 Button Cell Batteries 5Pcs :  Health &amp;amp; Household"/>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5273040" y="2867025"/>
          <a:ext cx="44513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510540</xdr:colOff>
      <xdr:row>24</xdr:row>
      <xdr:rowOff>251460</xdr:rowOff>
    </xdr:from>
    <xdr:to>
      <xdr:col>2</xdr:col>
      <xdr:colOff>1830114</xdr:colOff>
      <xdr:row>24</xdr:row>
      <xdr:rowOff>1196340</xdr:rowOff>
    </xdr:to>
    <xdr:pic>
      <xdr:nvPicPr>
        <xdr:cNvPr id="54" name="图片 51"/>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4808220" y="31327725"/>
          <a:ext cx="131953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327659</xdr:colOff>
      <xdr:row>23</xdr:row>
      <xdr:rowOff>198120</xdr:rowOff>
    </xdr:from>
    <xdr:to>
      <xdr:col>2</xdr:col>
      <xdr:colOff>1907448</xdr:colOff>
      <xdr:row>23</xdr:row>
      <xdr:rowOff>1226820</xdr:rowOff>
    </xdr:to>
    <xdr:pic>
      <xdr:nvPicPr>
        <xdr:cNvPr id="56" name="图片 8"/>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a:xfrm>
          <a:off x="4624705" y="29878020"/>
          <a:ext cx="157988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556260</xdr:colOff>
      <xdr:row>41</xdr:row>
      <xdr:rowOff>127805</xdr:rowOff>
    </xdr:from>
    <xdr:to>
      <xdr:col>2</xdr:col>
      <xdr:colOff>1577340</xdr:colOff>
      <xdr:row>41</xdr:row>
      <xdr:rowOff>1309553</xdr:rowOff>
    </xdr:to>
    <xdr:pic>
      <xdr:nvPicPr>
        <xdr:cNvPr id="58" name="图片 4"/>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a:xfrm>
          <a:off x="4853940" y="54262020"/>
          <a:ext cx="1021080" cy="118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10</xdr:row>
      <xdr:rowOff>106680</xdr:rowOff>
    </xdr:from>
    <xdr:to>
      <xdr:col>2</xdr:col>
      <xdr:colOff>1357348</xdr:colOff>
      <xdr:row>10</xdr:row>
      <xdr:rowOff>1341120</xdr:rowOff>
    </xdr:to>
    <xdr:pic>
      <xdr:nvPicPr>
        <xdr:cNvPr id="59" name="Рисунок 58" descr="Батарейка AG10 щелочная PKCELL AG10-10B 10шт"/>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5257800" y="11275695"/>
          <a:ext cx="396875" cy="1234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472440</xdr:colOff>
      <xdr:row>44</xdr:row>
      <xdr:rowOff>84792</xdr:rowOff>
    </xdr:from>
    <xdr:to>
      <xdr:col>2</xdr:col>
      <xdr:colOff>1737360</xdr:colOff>
      <xdr:row>44</xdr:row>
      <xdr:rowOff>1242060</xdr:rowOff>
    </xdr:to>
    <xdr:pic>
      <xdr:nvPicPr>
        <xdr:cNvPr id="61" name="Picture 8" descr="}Y{UO0XPYA2U%4P_V}`%M45"/>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a:xfrm>
          <a:off x="4770120" y="58407935"/>
          <a:ext cx="1264920" cy="1157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975360</xdr:colOff>
      <xdr:row>5</xdr:row>
      <xdr:rowOff>76200</xdr:rowOff>
    </xdr:from>
    <xdr:to>
      <xdr:col>2</xdr:col>
      <xdr:colOff>1420514</xdr:colOff>
      <xdr:row>5</xdr:row>
      <xdr:rowOff>1318260</xdr:rowOff>
    </xdr:to>
    <xdr:pic>
      <xdr:nvPicPr>
        <xdr:cNvPr id="62" name="Рисунок 61" descr="Amazon.com: PKCELL 3V CR2025 BR2025 DL2025 Button Cell Batteries 5Pcs :  Health &amp;amp; Household"/>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5273040" y="4263390"/>
          <a:ext cx="44513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975360</xdr:colOff>
      <xdr:row>6</xdr:row>
      <xdr:rowOff>76200</xdr:rowOff>
    </xdr:from>
    <xdr:to>
      <xdr:col>2</xdr:col>
      <xdr:colOff>1420514</xdr:colOff>
      <xdr:row>6</xdr:row>
      <xdr:rowOff>1318260</xdr:rowOff>
    </xdr:to>
    <xdr:pic>
      <xdr:nvPicPr>
        <xdr:cNvPr id="63" name="Рисунок 62" descr="Amazon.com: PKCELL 3V CR2025 BR2025 DL2025 Button Cell Batteries 5Pcs :  Health &amp;amp; Household"/>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a:xfrm>
          <a:off x="5273040" y="5659755"/>
          <a:ext cx="44513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411479</xdr:colOff>
      <xdr:row>34</xdr:row>
      <xdr:rowOff>269269</xdr:rowOff>
    </xdr:from>
    <xdr:to>
      <xdr:col>2</xdr:col>
      <xdr:colOff>1729740</xdr:colOff>
      <xdr:row>34</xdr:row>
      <xdr:rowOff>1143000</xdr:rowOff>
    </xdr:to>
    <xdr:pic>
      <xdr:nvPicPr>
        <xdr:cNvPr id="45" name="图片 3"/>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a:xfrm>
          <a:off x="4708525" y="45667295"/>
          <a:ext cx="1318895" cy="873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xdr:from>
      <xdr:col>2</xdr:col>
      <xdr:colOff>241935</xdr:colOff>
      <xdr:row>22</xdr:row>
      <xdr:rowOff>85725</xdr:rowOff>
    </xdr:from>
    <xdr:to>
      <xdr:col>2</xdr:col>
      <xdr:colOff>1293494</xdr:colOff>
      <xdr:row>22</xdr:row>
      <xdr:rowOff>1282065</xdr:rowOff>
    </xdr:to>
    <xdr:pic>
      <xdr:nvPicPr>
        <xdr:cNvPr id="4" name="Рисунок 3" descr="Штатив-стойка для крепления кольцевой лампы и смартфона M Light 8777985  купить в интернет-магазине Wildberries"/>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3952875" y="48354615"/>
          <a:ext cx="1050925"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142875</xdr:colOff>
      <xdr:row>12</xdr:row>
      <xdr:rowOff>440531</xdr:rowOff>
    </xdr:from>
    <xdr:to>
      <xdr:col>3</xdr:col>
      <xdr:colOff>1596114</xdr:colOff>
      <xdr:row>12</xdr:row>
      <xdr:rowOff>1895474</xdr:rowOff>
    </xdr:to>
    <xdr:pic>
      <xdr:nvPicPr>
        <xdr:cNvPr id="33" name="Рисунок 32" descr="Кольцевая лампа 33 см. MJ-33 RGB NetStar +Настольный трипод 10см.+Разные  цвета свечения.: продажа, цена в Минске. Подсветка и вспышка для селфи от  &quot;Интернет-магазин ShopMix.by&quot; - 149535810"/>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5492115" y="28963620"/>
          <a:ext cx="1452880" cy="145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238125</xdr:colOff>
      <xdr:row>12</xdr:row>
      <xdr:rowOff>511969</xdr:rowOff>
    </xdr:from>
    <xdr:to>
      <xdr:col>2</xdr:col>
      <xdr:colOff>1250156</xdr:colOff>
      <xdr:row>12</xdr:row>
      <xdr:rowOff>1992342</xdr:rowOff>
    </xdr:to>
    <xdr:pic>
      <xdr:nvPicPr>
        <xdr:cNvPr id="34" name="Рисунок 33" descr="Купить оптом Кольцевая лампа MJ33 RGB 13&amp;quot;+штатив в Минске, цены, описание и  отзывы в интернет-магазине SmartOpt"/>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3949065" y="29035375"/>
          <a:ext cx="1011555" cy="1480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952502</xdr:colOff>
      <xdr:row>16</xdr:row>
      <xdr:rowOff>119062</xdr:rowOff>
    </xdr:from>
    <xdr:to>
      <xdr:col>3</xdr:col>
      <xdr:colOff>1117675</xdr:colOff>
      <xdr:row>16</xdr:row>
      <xdr:rowOff>1736797</xdr:rowOff>
    </xdr:to>
    <xdr:pic>
      <xdr:nvPicPr>
        <xdr:cNvPr id="7" name="Рисунок 6"/>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4663440" y="37033835"/>
          <a:ext cx="1803400" cy="1617980"/>
        </a:xfrm>
        <a:prstGeom prst="rect">
          <a:avLst/>
        </a:prstGeom>
      </xdr:spPr>
    </xdr:pic>
    <xdr:clientData/>
  </xdr:twoCellAnchor>
  <xdr:twoCellAnchor>
    <xdr:from>
      <xdr:col>3</xdr:col>
      <xdr:colOff>326758</xdr:colOff>
      <xdr:row>11</xdr:row>
      <xdr:rowOff>406135</xdr:rowOff>
    </xdr:from>
    <xdr:to>
      <xdr:col>3</xdr:col>
      <xdr:colOff>1582847</xdr:colOff>
      <xdr:row>11</xdr:row>
      <xdr:rowOff>2200275</xdr:rowOff>
    </xdr:to>
    <xdr:pic>
      <xdr:nvPicPr>
        <xdr:cNvPr id="24" name="Рисунок 23" descr="Кольцевая лампа RGB LED Soft Ring Light MJ26 (26 см) | Электроника |  АлиЭкспресс"/>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5675630" y="26538555"/>
          <a:ext cx="1256030" cy="179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338138</xdr:colOff>
      <xdr:row>11</xdr:row>
      <xdr:rowOff>365096</xdr:rowOff>
    </xdr:from>
    <xdr:to>
      <xdr:col>2</xdr:col>
      <xdr:colOff>1350169</xdr:colOff>
      <xdr:row>11</xdr:row>
      <xdr:rowOff>2085976</xdr:rowOff>
    </xdr:to>
    <xdr:pic>
      <xdr:nvPicPr>
        <xdr:cNvPr id="25" name="Рисунок 24" descr="Купить оптом Кольцевая лампа MJ33 RGB 13&amp;quot;+штатив в Минске, цены, описание и  отзывы в интернет-магазине SmartOpt"/>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4048760" y="26497280"/>
          <a:ext cx="1012190" cy="1721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287602</xdr:colOff>
      <xdr:row>13</xdr:row>
      <xdr:rowOff>381001</xdr:rowOff>
    </xdr:from>
    <xdr:to>
      <xdr:col>3</xdr:col>
      <xdr:colOff>1523735</xdr:colOff>
      <xdr:row>13</xdr:row>
      <xdr:rowOff>1656888</xdr:rowOff>
    </xdr:to>
    <xdr:pic>
      <xdr:nvPicPr>
        <xdr:cNvPr id="26" name="Рисунок 25" descr="Кольцевая лампа MJ36 (36см) RGB LED - купить оптом в магазине MegaOpt48"/>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5636260" y="31295340"/>
          <a:ext cx="1236345" cy="1275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130969</xdr:colOff>
      <xdr:row>13</xdr:row>
      <xdr:rowOff>350641</xdr:rowOff>
    </xdr:from>
    <xdr:to>
      <xdr:col>2</xdr:col>
      <xdr:colOff>1311640</xdr:colOff>
      <xdr:row>13</xdr:row>
      <xdr:rowOff>1586773</xdr:rowOff>
    </xdr:to>
    <xdr:pic>
      <xdr:nvPicPr>
        <xdr:cNvPr id="27" name="Рисунок 26" descr="Купить Кольцевая светодиодная RGB Led Лампа 36 см MJ36 с зажимом для  телефона и пультом. Селфи LED кольцо в Киеве! Отправка в день заказа!"/>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3841750" y="31264860"/>
          <a:ext cx="1180465" cy="1235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216693</xdr:colOff>
      <xdr:row>14</xdr:row>
      <xdr:rowOff>381000</xdr:rowOff>
    </xdr:from>
    <xdr:to>
      <xdr:col>3</xdr:col>
      <xdr:colOff>1559718</xdr:colOff>
      <xdr:row>14</xdr:row>
      <xdr:rowOff>1724025</xdr:rowOff>
    </xdr:to>
    <xdr:pic>
      <xdr:nvPicPr>
        <xdr:cNvPr id="28" name="Рисунок 27" descr="Кольцевая светодиодная Led Лампа RGB MJ38 38 см. с зажимом для телефона.  Цена, купить Кольцевая светодиодная Led Лампа RGB MJ38 38 см. с зажимом для  телефона в Киеве, Харькове, Днепропетровске, Одессе, Запорожье,"/>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5565775" y="33295590"/>
          <a:ext cx="1343025" cy="1343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130969</xdr:colOff>
      <xdr:row>14</xdr:row>
      <xdr:rowOff>351949</xdr:rowOff>
    </xdr:from>
    <xdr:to>
      <xdr:col>2</xdr:col>
      <xdr:colOff>1311640</xdr:colOff>
      <xdr:row>14</xdr:row>
      <xdr:rowOff>1588081</xdr:rowOff>
    </xdr:to>
    <xdr:pic>
      <xdr:nvPicPr>
        <xdr:cNvPr id="29" name="Рисунок 28" descr="Купить Кольцевая светодиодная RGB Led Лампа 36 см MJ36 с зажимом для  телефона и пультом. Селфи LED кольцо в Киеве! Отправка в день заказа!"/>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3841750" y="33266380"/>
          <a:ext cx="1180465" cy="1235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1071563</xdr:colOff>
      <xdr:row>15</xdr:row>
      <xdr:rowOff>264320</xdr:rowOff>
    </xdr:from>
    <xdr:to>
      <xdr:col>3</xdr:col>
      <xdr:colOff>1065742</xdr:colOff>
      <xdr:row>15</xdr:row>
      <xdr:rowOff>1786332</xdr:rowOff>
    </xdr:to>
    <xdr:pic>
      <xdr:nvPicPr>
        <xdr:cNvPr id="30" name="Рисунок 29"/>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4782185" y="35179000"/>
          <a:ext cx="1632585" cy="1522095"/>
        </a:xfrm>
        <a:prstGeom prst="rect">
          <a:avLst/>
        </a:prstGeom>
      </xdr:spPr>
    </xdr:pic>
    <xdr:clientData/>
  </xdr:twoCellAnchor>
  <xdr:twoCellAnchor>
    <xdr:from>
      <xdr:col>2</xdr:col>
      <xdr:colOff>571500</xdr:colOff>
      <xdr:row>19</xdr:row>
      <xdr:rowOff>180974</xdr:rowOff>
    </xdr:from>
    <xdr:to>
      <xdr:col>3</xdr:col>
      <xdr:colOff>1380539</xdr:colOff>
      <xdr:row>19</xdr:row>
      <xdr:rowOff>1855469</xdr:rowOff>
    </xdr:to>
    <xdr:pic>
      <xdr:nvPicPr>
        <xdr:cNvPr id="35" name="Рисунок 34" descr="RL-14 Кольцевая лампа (диаметр 36 см) + Штатив + Сумка + Пульт: продажа,  цена в Минске. Подсветка и вспышка для селфи от &quot;MaмPap.by&quot; - 135533095"/>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4282440" y="43877230"/>
          <a:ext cx="2447290" cy="1674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1047750</xdr:colOff>
      <xdr:row>20</xdr:row>
      <xdr:rowOff>209550</xdr:rowOff>
    </xdr:from>
    <xdr:to>
      <xdr:col>3</xdr:col>
      <xdr:colOff>892893</xdr:colOff>
      <xdr:row>20</xdr:row>
      <xdr:rowOff>1784985</xdr:rowOff>
    </xdr:to>
    <xdr:pic>
      <xdr:nvPicPr>
        <xdr:cNvPr id="37" name="Рисунок 36" descr="Кольцевая лампа RL-18 45 см по лучшей цене - 1351142844"/>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4758690" y="45906690"/>
          <a:ext cx="1483360" cy="1575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895351</xdr:colOff>
      <xdr:row>18</xdr:row>
      <xdr:rowOff>108642</xdr:rowOff>
    </xdr:from>
    <xdr:to>
      <xdr:col>3</xdr:col>
      <xdr:colOff>990601</xdr:colOff>
      <xdr:row>18</xdr:row>
      <xdr:rowOff>1844039</xdr:rowOff>
    </xdr:to>
    <xdr:pic>
      <xdr:nvPicPr>
        <xdr:cNvPr id="39" name="Рисунок 38" descr="Кольцевая лампа RL-21 диаметром 54 см - купить с доставкой по выгодным  ценам в интернет-магазине OZON (1119571803)"/>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4606290" y="41805225"/>
          <a:ext cx="1733550" cy="1734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542924</xdr:colOff>
      <xdr:row>23</xdr:row>
      <xdr:rowOff>103600</xdr:rowOff>
    </xdr:from>
    <xdr:to>
      <xdr:col>3</xdr:col>
      <xdr:colOff>1543050</xdr:colOff>
      <xdr:row>23</xdr:row>
      <xdr:rowOff>2009775</xdr:rowOff>
    </xdr:to>
    <xdr:pic>
      <xdr:nvPicPr>
        <xdr:cNvPr id="41" name="Рисунок 40" descr="Штатив напольный Усиленный для фото инструментов.210 см купить по низкой  цене с доставкой в интернет-магазине OZON (922640313)"/>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4253230" y="49768760"/>
          <a:ext cx="2639060" cy="1906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161926</xdr:colOff>
      <xdr:row>10</xdr:row>
      <xdr:rowOff>476250</xdr:rowOff>
    </xdr:from>
    <xdr:to>
      <xdr:col>3</xdr:col>
      <xdr:colOff>1649635</xdr:colOff>
      <xdr:row>10</xdr:row>
      <xdr:rowOff>1960244</xdr:rowOff>
    </xdr:to>
    <xdr:pic>
      <xdr:nvPicPr>
        <xdr:cNvPr id="44" name="Рисунок 43" descr="Кольцевая светодиодная лампа RGB LED MJ 20 (20 см) - Купить в Москве"/>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5511165" y="24218265"/>
          <a:ext cx="1487170" cy="1483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95251</xdr:colOff>
      <xdr:row>10</xdr:row>
      <xdr:rowOff>142875</xdr:rowOff>
    </xdr:from>
    <xdr:to>
      <xdr:col>2</xdr:col>
      <xdr:colOff>1544345</xdr:colOff>
      <xdr:row>10</xdr:row>
      <xdr:rowOff>2192655</xdr:rowOff>
    </xdr:to>
    <xdr:pic>
      <xdr:nvPicPr>
        <xdr:cNvPr id="45" name="Рисунок 44" descr="Кольцевая лампа/лампа кольцевая 20см/цветная лампа RGB MJ20 - купить с  доставкой по выгодным ценам в интернет-магазине OZON (201158106)"/>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3806190" y="23884890"/>
          <a:ext cx="1449070" cy="2049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742950</xdr:colOff>
      <xdr:row>2</xdr:row>
      <xdr:rowOff>142875</xdr:rowOff>
    </xdr:from>
    <xdr:to>
      <xdr:col>3</xdr:col>
      <xdr:colOff>1029573</xdr:colOff>
      <xdr:row>2</xdr:row>
      <xdr:rowOff>2171700</xdr:rowOff>
    </xdr:to>
    <xdr:pic>
      <xdr:nvPicPr>
        <xdr:cNvPr id="23" name="Рисунок 22" descr="Кольцевая светодиодная лампа 30 см YQ-320A (гарантия 2 года!)  (ID#143656930), цена: 120 руб., купить на Deal.by"/>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4453890" y="1318260"/>
          <a:ext cx="1924685" cy="202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685801</xdr:colOff>
      <xdr:row>3</xdr:row>
      <xdr:rowOff>295274</xdr:rowOff>
    </xdr:from>
    <xdr:to>
      <xdr:col>3</xdr:col>
      <xdr:colOff>1154367</xdr:colOff>
      <xdr:row>3</xdr:row>
      <xdr:rowOff>2199291</xdr:rowOff>
    </xdr:to>
    <xdr:pic>
      <xdr:nvPicPr>
        <xdr:cNvPr id="2" name="Рисунок 1"/>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4396740" y="3860800"/>
          <a:ext cx="2106295" cy="1904365"/>
        </a:xfrm>
        <a:prstGeom prst="rect">
          <a:avLst/>
        </a:prstGeom>
      </xdr:spPr>
    </xdr:pic>
    <xdr:clientData/>
  </xdr:twoCellAnchor>
  <xdr:twoCellAnchor>
    <xdr:from>
      <xdr:col>2</xdr:col>
      <xdr:colOff>476251</xdr:colOff>
      <xdr:row>4</xdr:row>
      <xdr:rowOff>218810</xdr:rowOff>
    </xdr:from>
    <xdr:to>
      <xdr:col>3</xdr:col>
      <xdr:colOff>1552575</xdr:colOff>
      <xdr:row>4</xdr:row>
      <xdr:rowOff>2533650</xdr:rowOff>
    </xdr:to>
    <xdr:pic>
      <xdr:nvPicPr>
        <xdr:cNvPr id="40" name="Рисунок 39" descr="Профессиональная кольцевая LED лампа (HQ-18) диаметр 45см - Kindly Tech:  Сделай Жизнь Проще"/>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val="0"/>
            </a:ext>
          </a:extLst>
        </a:blip>
        <a:srcRect l="-1" r="-781"/>
        <a:stretch>
          <a:fillRect/>
        </a:stretch>
      </xdr:blipFill>
      <xdr:spPr>
        <a:xfrm>
          <a:off x="4181476" y="6152885"/>
          <a:ext cx="2714624" cy="2314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57150</xdr:colOff>
      <xdr:row>5</xdr:row>
      <xdr:rowOff>831922</xdr:rowOff>
    </xdr:from>
    <xdr:to>
      <xdr:col>3</xdr:col>
      <xdr:colOff>1628775</xdr:colOff>
      <xdr:row>5</xdr:row>
      <xdr:rowOff>2429206</xdr:rowOff>
    </xdr:to>
    <xdr:pic>
      <xdr:nvPicPr>
        <xdr:cNvPr id="3" name="Рисунок 2"/>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5400675" y="9623497"/>
          <a:ext cx="1571625" cy="1597284"/>
        </a:xfrm>
        <a:prstGeom prst="rect">
          <a:avLst/>
        </a:prstGeom>
      </xdr:spPr>
    </xdr:pic>
    <xdr:clientData/>
  </xdr:twoCellAnchor>
  <xdr:twoCellAnchor>
    <xdr:from>
      <xdr:col>2</xdr:col>
      <xdr:colOff>104775</xdr:colOff>
      <xdr:row>5</xdr:row>
      <xdr:rowOff>790575</xdr:rowOff>
    </xdr:from>
    <xdr:to>
      <xdr:col>2</xdr:col>
      <xdr:colOff>1524626</xdr:colOff>
      <xdr:row>5</xdr:row>
      <xdr:rowOff>2257755</xdr:rowOff>
    </xdr:to>
    <xdr:pic>
      <xdr:nvPicPr>
        <xdr:cNvPr id="5" name="Рисунок 4"/>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3810000" y="9582150"/>
          <a:ext cx="1419851" cy="1467180"/>
        </a:xfrm>
        <a:prstGeom prst="rect">
          <a:avLst/>
        </a:prstGeom>
      </xdr:spPr>
    </xdr:pic>
    <xdr:clientData/>
  </xdr:twoCellAnchor>
  <xdr:twoCellAnchor>
    <xdr:from>
      <xdr:col>2</xdr:col>
      <xdr:colOff>495300</xdr:colOff>
      <xdr:row>8</xdr:row>
      <xdr:rowOff>238125</xdr:rowOff>
    </xdr:from>
    <xdr:to>
      <xdr:col>3</xdr:col>
      <xdr:colOff>1645293</xdr:colOff>
      <xdr:row>8</xdr:row>
      <xdr:rowOff>3017520</xdr:rowOff>
    </xdr:to>
    <xdr:pic>
      <xdr:nvPicPr>
        <xdr:cNvPr id="49" name="Рисунок 48" descr="Ring Fill Light - 10'' | Konga Online Shopping"/>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a:xfrm>
          <a:off x="4206240" y="17945100"/>
          <a:ext cx="2788285" cy="2779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895350</xdr:colOff>
      <xdr:row>9</xdr:row>
      <xdr:rowOff>219076</xdr:rowOff>
    </xdr:from>
    <xdr:to>
      <xdr:col>3</xdr:col>
      <xdr:colOff>1164130</xdr:colOff>
      <xdr:row>9</xdr:row>
      <xdr:rowOff>2562226</xdr:rowOff>
    </xdr:to>
    <xdr:pic>
      <xdr:nvPicPr>
        <xdr:cNvPr id="51" name="Рисунок 50" descr="LED Ring Fill Light, 30 CM"/>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4606290" y="21271230"/>
          <a:ext cx="1906905" cy="2343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904876</xdr:colOff>
      <xdr:row>6</xdr:row>
      <xdr:rowOff>161925</xdr:rowOff>
    </xdr:from>
    <xdr:to>
      <xdr:col>3</xdr:col>
      <xdr:colOff>1193849</xdr:colOff>
      <xdr:row>6</xdr:row>
      <xdr:rowOff>1989473</xdr:rowOff>
    </xdr:to>
    <xdr:pic>
      <xdr:nvPicPr>
        <xdr:cNvPr id="6" name="Рисунок 5"/>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4615815" y="12321540"/>
          <a:ext cx="1927225" cy="1827530"/>
        </a:xfrm>
        <a:prstGeom prst="rect">
          <a:avLst/>
        </a:prstGeom>
      </xdr:spPr>
    </xdr:pic>
    <xdr:clientData/>
  </xdr:twoCellAnchor>
  <xdr:twoCellAnchor editAs="oneCell">
    <xdr:from>
      <xdr:col>2</xdr:col>
      <xdr:colOff>1028701</xdr:colOff>
      <xdr:row>17</xdr:row>
      <xdr:rowOff>187110</xdr:rowOff>
    </xdr:from>
    <xdr:to>
      <xdr:col>3</xdr:col>
      <xdr:colOff>1162051</xdr:colOff>
      <xdr:row>17</xdr:row>
      <xdr:rowOff>2553234</xdr:rowOff>
    </xdr:to>
    <xdr:pic>
      <xdr:nvPicPr>
        <xdr:cNvPr id="8" name="Рисунок 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4739640" y="39102030"/>
          <a:ext cx="1771650" cy="2366010"/>
        </a:xfrm>
        <a:prstGeom prst="rect">
          <a:avLst/>
        </a:prstGeom>
      </xdr:spPr>
    </xdr:pic>
    <xdr:clientData/>
  </xdr:twoCellAnchor>
  <xdr:twoCellAnchor>
    <xdr:from>
      <xdr:col>2</xdr:col>
      <xdr:colOff>257175</xdr:colOff>
      <xdr:row>7</xdr:row>
      <xdr:rowOff>314325</xdr:rowOff>
    </xdr:from>
    <xdr:to>
      <xdr:col>3</xdr:col>
      <xdr:colOff>1415745</xdr:colOff>
      <xdr:row>7</xdr:row>
      <xdr:rowOff>3107054</xdr:rowOff>
    </xdr:to>
    <xdr:pic>
      <xdr:nvPicPr>
        <xdr:cNvPr id="32" name="Рисунок 31" descr="Кольцевая лампа 33 см, питание от USB, 168SMD, LC-330 + Держатель для  телефона / Кольцо для селфи и блогеров: продажа, цена в Киеве. Кольцевые  лампы от &quot;Интернет-магазин RedMoon&quot; - 1774107777"/>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3968115" y="14676120"/>
          <a:ext cx="2796540" cy="27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2</xdr:col>
      <xdr:colOff>493940</xdr:colOff>
      <xdr:row>4</xdr:row>
      <xdr:rowOff>121284</xdr:rowOff>
    </xdr:from>
    <xdr:to>
      <xdr:col>2</xdr:col>
      <xdr:colOff>2151833</xdr:colOff>
      <xdr:row>4</xdr:row>
      <xdr:rowOff>1710144</xdr:rowOff>
    </xdr:to>
    <xdr:pic>
      <xdr:nvPicPr>
        <xdr:cNvPr id="2" name="Рисунок 1" descr="Mini Ventilator Portabil, Lumini veghe LED, 3 moduri de Luminat, Incarcare  USB, Culoare Galben - eMAG.ro"/>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a:xfrm>
          <a:off x="5004435" y="3383915"/>
          <a:ext cx="1657985" cy="1589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3</xdr:row>
      <xdr:rowOff>175389</xdr:rowOff>
    </xdr:from>
    <xdr:to>
      <xdr:col>2</xdr:col>
      <xdr:colOff>2103119</xdr:colOff>
      <xdr:row>3</xdr:row>
      <xdr:rowOff>1742259</xdr:rowOff>
    </xdr:to>
    <xdr:pic>
      <xdr:nvPicPr>
        <xdr:cNvPr id="3" name="Рисунок 2" descr="Mini Ventilator Portabil, Lumini veghe LED, 3 moduri de Luminat, Incarcare  USB, Culoare Mov - eMAG.ro"/>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a:xfrm>
          <a:off x="4892040" y="1584960"/>
          <a:ext cx="1721485" cy="156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531496</xdr:colOff>
      <xdr:row>5</xdr:row>
      <xdr:rowOff>200296</xdr:rowOff>
    </xdr:from>
    <xdr:to>
      <xdr:col>2</xdr:col>
      <xdr:colOff>2178503</xdr:colOff>
      <xdr:row>5</xdr:row>
      <xdr:rowOff>1725383</xdr:rowOff>
    </xdr:to>
    <xdr:pic>
      <xdr:nvPicPr>
        <xdr:cNvPr id="4" name="Рисунок 3" descr="Mini Ventilator Portabil, Lumini veghe LED, 3 moduri de Luminat, Incarcare  USB, Culoare Roz - eMAG.ro"/>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5042535" y="5316855"/>
          <a:ext cx="1646555" cy="1525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104776</xdr:colOff>
      <xdr:row>6</xdr:row>
      <xdr:rowOff>419101</xdr:rowOff>
    </xdr:from>
    <xdr:to>
      <xdr:col>2</xdr:col>
      <xdr:colOff>2398575</xdr:colOff>
      <xdr:row>9</xdr:row>
      <xdr:rowOff>66676</xdr:rowOff>
    </xdr:to>
    <xdr:pic>
      <xdr:nvPicPr>
        <xdr:cNvPr id="5" name="Рисунок 4"/>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a:off x="4615815" y="7389495"/>
          <a:ext cx="2293620" cy="1842135"/>
        </a:xfrm>
        <a:prstGeom prst="rect">
          <a:avLst/>
        </a:prstGeom>
      </xdr:spPr>
    </xdr:pic>
    <xdr:clientData/>
  </xdr:twoCellAnchor>
  <xdr:twoCellAnchor>
    <xdr:from>
      <xdr:col>2</xdr:col>
      <xdr:colOff>104775</xdr:colOff>
      <xdr:row>10</xdr:row>
      <xdr:rowOff>933450</xdr:rowOff>
    </xdr:from>
    <xdr:to>
      <xdr:col>2</xdr:col>
      <xdr:colOff>2504975</xdr:colOff>
      <xdr:row>11</xdr:row>
      <xdr:rowOff>1066801</xdr:rowOff>
    </xdr:to>
    <xdr:pic>
      <xdr:nvPicPr>
        <xdr:cNvPr id="6" name="Рисунок 5"/>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a:off x="4615815" y="10829925"/>
          <a:ext cx="2399665" cy="1215390"/>
        </a:xfrm>
        <a:prstGeom prst="rect">
          <a:avLst/>
        </a:prstGeom>
      </xdr:spPr>
    </xdr:pic>
    <xdr:clientData/>
  </xdr:twoCellAnchor>
  <xdr:twoCellAnchor>
    <xdr:from>
      <xdr:col>2</xdr:col>
      <xdr:colOff>504825</xdr:colOff>
      <xdr:row>13</xdr:row>
      <xdr:rowOff>92711</xdr:rowOff>
    </xdr:from>
    <xdr:to>
      <xdr:col>2</xdr:col>
      <xdr:colOff>2133600</xdr:colOff>
      <xdr:row>13</xdr:row>
      <xdr:rowOff>1720214</xdr:rowOff>
    </xdr:to>
    <xdr:pic>
      <xdr:nvPicPr>
        <xdr:cNvPr id="7" name="Рисунок 6" descr="Портативный вентилятор SS-2 Eternal, Розовый – купить по цене 94 грн в  Киеве и Украине | VsePlus 437391"/>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5015865" y="13235305"/>
          <a:ext cx="1628775" cy="1626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561975</xdr:colOff>
      <xdr:row>14</xdr:row>
      <xdr:rowOff>130741</xdr:rowOff>
    </xdr:from>
    <xdr:to>
      <xdr:col>2</xdr:col>
      <xdr:colOff>2152650</xdr:colOff>
      <xdr:row>14</xdr:row>
      <xdr:rowOff>1718310</xdr:rowOff>
    </xdr:to>
    <xdr:pic>
      <xdr:nvPicPr>
        <xdr:cNvPr id="8" name="Рисунок 7" descr="Портативный вентилятор SS-2 Eternal, Бирюзовый"/>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5073015" y="15116810"/>
          <a:ext cx="1590675" cy="1588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xdr:from>
      <xdr:col>2</xdr:col>
      <xdr:colOff>599228</xdr:colOff>
      <xdr:row>20</xdr:row>
      <xdr:rowOff>207231</xdr:rowOff>
    </xdr:from>
    <xdr:to>
      <xdr:col>2</xdr:col>
      <xdr:colOff>2115608</xdr:colOff>
      <xdr:row>28</xdr:row>
      <xdr:rowOff>96732</xdr:rowOff>
    </xdr:to>
    <xdr:pic>
      <xdr:nvPicPr>
        <xdr:cNvPr id="43" name="Рисунок 42" descr="ᐈ Спортивный чехол на руку для бега, спортзала для смартфона 5&amp;quot; дюймов ᐈ  Харків 130 ГРН - дошка оголошень OBYAVA.ua №85025"/>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4782185" y="13698220"/>
          <a:ext cx="1516380" cy="2023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784860</xdr:colOff>
      <xdr:row>31</xdr:row>
      <xdr:rowOff>396640</xdr:rowOff>
    </xdr:from>
    <xdr:to>
      <xdr:col>2</xdr:col>
      <xdr:colOff>1962150</xdr:colOff>
      <xdr:row>33</xdr:row>
      <xdr:rowOff>181791</xdr:rowOff>
    </xdr:to>
    <xdr:pic>
      <xdr:nvPicPr>
        <xdr:cNvPr id="51" name="Рисунок 50"/>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4968240" y="17257395"/>
          <a:ext cx="1177290" cy="1179830"/>
        </a:xfrm>
        <a:prstGeom prst="rect">
          <a:avLst/>
        </a:prstGeom>
      </xdr:spPr>
    </xdr:pic>
    <xdr:clientData/>
  </xdr:twoCellAnchor>
  <xdr:twoCellAnchor>
    <xdr:from>
      <xdr:col>2</xdr:col>
      <xdr:colOff>857251</xdr:colOff>
      <xdr:row>36</xdr:row>
      <xdr:rowOff>82339</xdr:rowOff>
    </xdr:from>
    <xdr:to>
      <xdr:col>2</xdr:col>
      <xdr:colOff>2053591</xdr:colOff>
      <xdr:row>36</xdr:row>
      <xdr:rowOff>1275904</xdr:rowOff>
    </xdr:to>
    <xdr:pic>
      <xdr:nvPicPr>
        <xdr:cNvPr id="52" name="Рисунок 51" descr="Car mobile holder | nice car mount holder for smart phone – Khreedo.pk"/>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a:xfrm>
          <a:off x="5040630" y="20004405"/>
          <a:ext cx="119634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899161</xdr:colOff>
      <xdr:row>49</xdr:row>
      <xdr:rowOff>179184</xdr:rowOff>
    </xdr:from>
    <xdr:to>
      <xdr:col>2</xdr:col>
      <xdr:colOff>1988823</xdr:colOff>
      <xdr:row>49</xdr:row>
      <xdr:rowOff>1265320</xdr:rowOff>
    </xdr:to>
    <xdr:pic>
      <xdr:nvPicPr>
        <xdr:cNvPr id="55" name="Рисунок 54"/>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a:xfrm rot="16200000">
          <a:off x="5083810" y="38252400"/>
          <a:ext cx="1086485" cy="1089660"/>
        </a:xfrm>
        <a:prstGeom prst="rect">
          <a:avLst/>
        </a:prstGeom>
      </xdr:spPr>
    </xdr:pic>
    <xdr:clientData/>
  </xdr:twoCellAnchor>
  <xdr:twoCellAnchor>
    <xdr:from>
      <xdr:col>2</xdr:col>
      <xdr:colOff>1057275</xdr:colOff>
      <xdr:row>51</xdr:row>
      <xdr:rowOff>112670</xdr:rowOff>
    </xdr:from>
    <xdr:to>
      <xdr:col>2</xdr:col>
      <xdr:colOff>1788795</xdr:colOff>
      <xdr:row>51</xdr:row>
      <xdr:rowOff>1209948</xdr:rowOff>
    </xdr:to>
    <xdr:pic>
      <xdr:nvPicPr>
        <xdr:cNvPr id="57" name="Рисунок 56"/>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a:xfrm rot="16200000">
          <a:off x="5057775" y="41163240"/>
          <a:ext cx="1096645" cy="731520"/>
        </a:xfrm>
        <a:prstGeom prst="rect">
          <a:avLst/>
        </a:prstGeom>
      </xdr:spPr>
    </xdr:pic>
    <xdr:clientData/>
  </xdr:twoCellAnchor>
  <xdr:twoCellAnchor>
    <xdr:from>
      <xdr:col>2</xdr:col>
      <xdr:colOff>398145</xdr:colOff>
      <xdr:row>53</xdr:row>
      <xdr:rowOff>234315</xdr:rowOff>
    </xdr:from>
    <xdr:to>
      <xdr:col>2</xdr:col>
      <xdr:colOff>2264799</xdr:colOff>
      <xdr:row>53</xdr:row>
      <xdr:rowOff>1087754</xdr:rowOff>
    </xdr:to>
    <xdr:pic>
      <xdr:nvPicPr>
        <xdr:cNvPr id="53" name="Рисунок 52" descr="изображение"/>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a:xfrm>
          <a:off x="4581525" y="42805350"/>
          <a:ext cx="1866265" cy="852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721995</xdr:colOff>
      <xdr:row>54</xdr:row>
      <xdr:rowOff>156310</xdr:rowOff>
    </xdr:from>
    <xdr:to>
      <xdr:col>2</xdr:col>
      <xdr:colOff>1994535</xdr:colOff>
      <xdr:row>54</xdr:row>
      <xdr:rowOff>1194435</xdr:rowOff>
    </xdr:to>
    <xdr:pic>
      <xdr:nvPicPr>
        <xdr:cNvPr id="54" name="图片 5" descr="滚轮"/>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a:xfrm>
          <a:off x="4905375" y="44123610"/>
          <a:ext cx="127254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636270</xdr:colOff>
      <xdr:row>55</xdr:row>
      <xdr:rowOff>148590</xdr:rowOff>
    </xdr:from>
    <xdr:to>
      <xdr:col>2</xdr:col>
      <xdr:colOff>2133056</xdr:colOff>
      <xdr:row>55</xdr:row>
      <xdr:rowOff>1176234</xdr:rowOff>
    </xdr:to>
    <xdr:pic>
      <xdr:nvPicPr>
        <xdr:cNvPr id="58" name="图片 6" descr="辅助器"/>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a:xfrm>
          <a:off x="4819650" y="45512355"/>
          <a:ext cx="1496695" cy="1027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56</xdr:row>
      <xdr:rowOff>135255</xdr:rowOff>
    </xdr:from>
    <xdr:to>
      <xdr:col>2</xdr:col>
      <xdr:colOff>2057400</xdr:colOff>
      <xdr:row>56</xdr:row>
      <xdr:rowOff>1209675</xdr:rowOff>
    </xdr:to>
    <xdr:pic>
      <xdr:nvPicPr>
        <xdr:cNvPr id="59" name="图片 4"/>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5029200" y="46895385"/>
          <a:ext cx="121158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809625</xdr:colOff>
      <xdr:row>57</xdr:row>
      <xdr:rowOff>104775</xdr:rowOff>
    </xdr:from>
    <xdr:to>
      <xdr:col>2</xdr:col>
      <xdr:colOff>1983105</xdr:colOff>
      <xdr:row>57</xdr:row>
      <xdr:rowOff>1278255</xdr:rowOff>
    </xdr:to>
    <xdr:pic>
      <xdr:nvPicPr>
        <xdr:cNvPr id="61" name="Рисунок 60" descr="image"/>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a:xfrm>
          <a:off x="4993005" y="4826127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920115</xdr:colOff>
      <xdr:row>58</xdr:row>
      <xdr:rowOff>152400</xdr:rowOff>
    </xdr:from>
    <xdr:to>
      <xdr:col>2</xdr:col>
      <xdr:colOff>1859008</xdr:colOff>
      <xdr:row>58</xdr:row>
      <xdr:rowOff>1218797</xdr:rowOff>
    </xdr:to>
    <xdr:pic>
      <xdr:nvPicPr>
        <xdr:cNvPr id="62" name="图片 24"/>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a:xfrm>
          <a:off x="5103495" y="49705260"/>
          <a:ext cx="938530" cy="106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1072515</xdr:colOff>
      <xdr:row>59</xdr:row>
      <xdr:rowOff>133785</xdr:rowOff>
    </xdr:from>
    <xdr:to>
      <xdr:col>2</xdr:col>
      <xdr:colOff>1704975</xdr:colOff>
      <xdr:row>59</xdr:row>
      <xdr:rowOff>1316354</xdr:rowOff>
    </xdr:to>
    <xdr:pic>
      <xdr:nvPicPr>
        <xdr:cNvPr id="63" name="Рисунок 62" descr="image"/>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a:xfrm>
          <a:off x="5255895" y="51082575"/>
          <a:ext cx="632460" cy="1182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824864</xdr:colOff>
      <xdr:row>60</xdr:row>
      <xdr:rowOff>62458</xdr:rowOff>
    </xdr:from>
    <xdr:to>
      <xdr:col>2</xdr:col>
      <xdr:colOff>1885949</xdr:colOff>
      <xdr:row>60</xdr:row>
      <xdr:rowOff>1267641</xdr:rowOff>
    </xdr:to>
    <xdr:pic>
      <xdr:nvPicPr>
        <xdr:cNvPr id="65" name="图片 28"/>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a:xfrm>
          <a:off x="5007610" y="52407820"/>
          <a:ext cx="1061085" cy="1205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95</xdr:row>
      <xdr:rowOff>160020</xdr:rowOff>
    </xdr:from>
    <xdr:to>
      <xdr:col>2</xdr:col>
      <xdr:colOff>2278380</xdr:colOff>
      <xdr:row>97</xdr:row>
      <xdr:rowOff>563880</xdr:rowOff>
    </xdr:to>
    <xdr:pic>
      <xdr:nvPicPr>
        <xdr:cNvPr id="68" name="Рисунок 67" descr="Купить Кабель магнитный круглый 3 в 1 Magnetic Cable micro usb, lightning,  type-c MHZ M3 в Киеве, Днепре, Одессе по низкой цене оптом и в розницу.  Дропшипинг! Оптовый магазин lideropta. Кабель USB"/>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4686300" y="99820095"/>
          <a:ext cx="1775460" cy="1805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144781</xdr:colOff>
      <xdr:row>101</xdr:row>
      <xdr:rowOff>304800</xdr:rowOff>
    </xdr:from>
    <xdr:to>
      <xdr:col>2</xdr:col>
      <xdr:colOff>1988947</xdr:colOff>
      <xdr:row>103</xdr:row>
      <xdr:rowOff>426719</xdr:rowOff>
    </xdr:to>
    <xdr:pic>
      <xdr:nvPicPr>
        <xdr:cNvPr id="69" name="Рисунок 68" descr="Кабель Магнитный 3 в 1 Magnetic Cable Micro Usb, Lightning, Type-c MHZ M3!  Sales — в Категории &amp;quot;Кабели для Электроники&amp;quot; на Bigl.ua (1135572290)"/>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a:xfrm>
          <a:off x="4328160" y="104171115"/>
          <a:ext cx="1844040" cy="1523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565785</xdr:colOff>
      <xdr:row>119</xdr:row>
      <xdr:rowOff>152400</xdr:rowOff>
    </xdr:from>
    <xdr:to>
      <xdr:col>2</xdr:col>
      <xdr:colOff>2318385</xdr:colOff>
      <xdr:row>119</xdr:row>
      <xdr:rowOff>1181100</xdr:rowOff>
    </xdr:to>
    <xdr:pic>
      <xdr:nvPicPr>
        <xdr:cNvPr id="71" name="Рисунок 70" descr="AUX кабель 3,5 * 3.5 WALKER WCA-082 рифленый в пакете черный"/>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a:xfrm>
          <a:off x="4749165" y="112863630"/>
          <a:ext cx="1752600" cy="102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790575</xdr:colOff>
      <xdr:row>2</xdr:row>
      <xdr:rowOff>66674</xdr:rowOff>
    </xdr:from>
    <xdr:to>
      <xdr:col>2</xdr:col>
      <xdr:colOff>2009775</xdr:colOff>
      <xdr:row>2</xdr:row>
      <xdr:rowOff>1304925</xdr:rowOff>
    </xdr:to>
    <xdr:pic>
      <xdr:nvPicPr>
        <xdr:cNvPr id="72" name="Рисунок 71" descr="https://aksmania.ru/image/cache/91a1ee7951dbdc420d137ef96fa88d24.jpg"/>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a:xfrm>
          <a:off x="4973955" y="1191895"/>
          <a:ext cx="1219200" cy="12388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535517</xdr:colOff>
      <xdr:row>107</xdr:row>
      <xdr:rowOff>0</xdr:rowOff>
    </xdr:from>
    <xdr:to>
      <xdr:col>2</xdr:col>
      <xdr:colOff>2232661</xdr:colOff>
      <xdr:row>108</xdr:row>
      <xdr:rowOff>243347</xdr:rowOff>
    </xdr:to>
    <xdr:pic>
      <xdr:nvPicPr>
        <xdr:cNvPr id="79" name="图片 3" descr="d20b781ce7369b42be8f6d3f9b2f50a"/>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a:xfrm>
          <a:off x="4718685" y="107320080"/>
          <a:ext cx="1697355" cy="624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418677</xdr:colOff>
      <xdr:row>110</xdr:row>
      <xdr:rowOff>72798</xdr:rowOff>
    </xdr:from>
    <xdr:to>
      <xdr:col>2</xdr:col>
      <xdr:colOff>2165985</xdr:colOff>
      <xdr:row>114</xdr:row>
      <xdr:rowOff>28999</xdr:rowOff>
    </xdr:to>
    <xdr:pic>
      <xdr:nvPicPr>
        <xdr:cNvPr id="82" name="图片 4" descr="1582df4fd2122185d54e14f0fabefb7"/>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a:xfrm>
          <a:off x="4601845" y="108535470"/>
          <a:ext cx="1747520" cy="992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489797</xdr:colOff>
      <xdr:row>115</xdr:row>
      <xdr:rowOff>256540</xdr:rowOff>
    </xdr:from>
    <xdr:to>
      <xdr:col>2</xdr:col>
      <xdr:colOff>2125980</xdr:colOff>
      <xdr:row>117</xdr:row>
      <xdr:rowOff>228614</xdr:rowOff>
    </xdr:to>
    <xdr:pic>
      <xdr:nvPicPr>
        <xdr:cNvPr id="83" name="图片 5" descr="1896c7292e24a58eb3c15915d7bb4f6"/>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4672965" y="110015020"/>
          <a:ext cx="1636395" cy="1000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118</xdr:row>
      <xdr:rowOff>274320</xdr:rowOff>
    </xdr:from>
    <xdr:to>
      <xdr:col>2</xdr:col>
      <xdr:colOff>2261023</xdr:colOff>
      <xdr:row>118</xdr:row>
      <xdr:rowOff>1262394</xdr:rowOff>
    </xdr:to>
    <xdr:pic>
      <xdr:nvPicPr>
        <xdr:cNvPr id="84" name="图片 5" descr="1896c7292e24a58eb3c15915d7bb4f6"/>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a:xfrm>
          <a:off x="4808220" y="111575850"/>
          <a:ext cx="1635760" cy="988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800101</xdr:colOff>
      <xdr:row>62</xdr:row>
      <xdr:rowOff>50800</xdr:rowOff>
    </xdr:from>
    <xdr:to>
      <xdr:col>2</xdr:col>
      <xdr:colOff>1762125</xdr:colOff>
      <xdr:row>62</xdr:row>
      <xdr:rowOff>1333499</xdr:rowOff>
    </xdr:to>
    <xdr:pic>
      <xdr:nvPicPr>
        <xdr:cNvPr id="6" name="Рисунок 5"/>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4983480" y="55107205"/>
          <a:ext cx="962025" cy="1282065"/>
        </a:xfrm>
        <a:prstGeom prst="rect">
          <a:avLst/>
        </a:prstGeom>
      </xdr:spPr>
    </xdr:pic>
    <xdr:clientData/>
  </xdr:twoCellAnchor>
  <xdr:twoCellAnchor>
    <xdr:from>
      <xdr:col>2</xdr:col>
      <xdr:colOff>914401</xdr:colOff>
      <xdr:row>63</xdr:row>
      <xdr:rowOff>45302</xdr:rowOff>
    </xdr:from>
    <xdr:to>
      <xdr:col>2</xdr:col>
      <xdr:colOff>1762125</xdr:colOff>
      <xdr:row>63</xdr:row>
      <xdr:rowOff>1285874</xdr:rowOff>
    </xdr:to>
    <xdr:pic>
      <xdr:nvPicPr>
        <xdr:cNvPr id="17" name="Рисунок 16"/>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a:xfrm>
          <a:off x="5097780" y="56501665"/>
          <a:ext cx="847725" cy="1240155"/>
        </a:xfrm>
        <a:prstGeom prst="rect">
          <a:avLst/>
        </a:prstGeom>
      </xdr:spPr>
    </xdr:pic>
    <xdr:clientData/>
  </xdr:twoCellAnchor>
  <xdr:twoCellAnchor>
    <xdr:from>
      <xdr:col>2</xdr:col>
      <xdr:colOff>842962</xdr:colOff>
      <xdr:row>64</xdr:row>
      <xdr:rowOff>57150</xdr:rowOff>
    </xdr:from>
    <xdr:to>
      <xdr:col>2</xdr:col>
      <xdr:colOff>1771650</xdr:colOff>
      <xdr:row>64</xdr:row>
      <xdr:rowOff>1295400</xdr:rowOff>
    </xdr:to>
    <xdr:pic>
      <xdr:nvPicPr>
        <xdr:cNvPr id="23" name="Рисунок 22"/>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5026025" y="57847230"/>
          <a:ext cx="929005" cy="1238250"/>
        </a:xfrm>
        <a:prstGeom prst="rect">
          <a:avLst/>
        </a:prstGeom>
      </xdr:spPr>
    </xdr:pic>
    <xdr:clientData/>
  </xdr:twoCellAnchor>
  <xdr:twoCellAnchor>
    <xdr:from>
      <xdr:col>2</xdr:col>
      <xdr:colOff>847725</xdr:colOff>
      <xdr:row>65</xdr:row>
      <xdr:rowOff>38100</xdr:rowOff>
    </xdr:from>
    <xdr:to>
      <xdr:col>2</xdr:col>
      <xdr:colOff>1819275</xdr:colOff>
      <xdr:row>65</xdr:row>
      <xdr:rowOff>1333500</xdr:rowOff>
    </xdr:to>
    <xdr:pic>
      <xdr:nvPicPr>
        <xdr:cNvPr id="25" name="Рисунок 24"/>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031105" y="59161680"/>
          <a:ext cx="971550" cy="1295400"/>
        </a:xfrm>
        <a:prstGeom prst="rect">
          <a:avLst/>
        </a:prstGeom>
      </xdr:spPr>
    </xdr:pic>
    <xdr:clientData/>
  </xdr:twoCellAnchor>
  <xdr:twoCellAnchor>
    <xdr:from>
      <xdr:col>2</xdr:col>
      <xdr:colOff>933451</xdr:colOff>
      <xdr:row>66</xdr:row>
      <xdr:rowOff>98425</xdr:rowOff>
    </xdr:from>
    <xdr:to>
      <xdr:col>2</xdr:col>
      <xdr:colOff>1781175</xdr:colOff>
      <xdr:row>66</xdr:row>
      <xdr:rowOff>1228724</xdr:rowOff>
    </xdr:to>
    <xdr:pic>
      <xdr:nvPicPr>
        <xdr:cNvPr id="26" name="Рисунок 25"/>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5116830" y="60603130"/>
          <a:ext cx="847725" cy="1129665"/>
        </a:xfrm>
        <a:prstGeom prst="rect">
          <a:avLst/>
        </a:prstGeom>
      </xdr:spPr>
    </xdr:pic>
    <xdr:clientData/>
  </xdr:twoCellAnchor>
  <xdr:twoCellAnchor>
    <xdr:from>
      <xdr:col>2</xdr:col>
      <xdr:colOff>838200</xdr:colOff>
      <xdr:row>67</xdr:row>
      <xdr:rowOff>73025</xdr:rowOff>
    </xdr:from>
    <xdr:to>
      <xdr:col>2</xdr:col>
      <xdr:colOff>1762125</xdr:colOff>
      <xdr:row>67</xdr:row>
      <xdr:rowOff>1304925</xdr:rowOff>
    </xdr:to>
    <xdr:pic>
      <xdr:nvPicPr>
        <xdr:cNvPr id="31" name="Рисунок 30"/>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5021580" y="61854080"/>
          <a:ext cx="923925" cy="1231900"/>
        </a:xfrm>
        <a:prstGeom prst="rect">
          <a:avLst/>
        </a:prstGeom>
      </xdr:spPr>
    </xdr:pic>
    <xdr:clientData/>
  </xdr:twoCellAnchor>
  <xdr:twoCellAnchor>
    <xdr:from>
      <xdr:col>2</xdr:col>
      <xdr:colOff>828675</xdr:colOff>
      <xdr:row>68</xdr:row>
      <xdr:rowOff>82550</xdr:rowOff>
    </xdr:from>
    <xdr:to>
      <xdr:col>2</xdr:col>
      <xdr:colOff>1809750</xdr:colOff>
      <xdr:row>68</xdr:row>
      <xdr:rowOff>1390650</xdr:rowOff>
    </xdr:to>
    <xdr:pic>
      <xdr:nvPicPr>
        <xdr:cNvPr id="32" name="Рисунок 31"/>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5012055" y="63263780"/>
          <a:ext cx="981075" cy="1308100"/>
        </a:xfrm>
        <a:prstGeom prst="rect">
          <a:avLst/>
        </a:prstGeom>
      </xdr:spPr>
    </xdr:pic>
    <xdr:clientData/>
  </xdr:twoCellAnchor>
  <xdr:twoCellAnchor>
    <xdr:from>
      <xdr:col>2</xdr:col>
      <xdr:colOff>828676</xdr:colOff>
      <xdr:row>69</xdr:row>
      <xdr:rowOff>66676</xdr:rowOff>
    </xdr:from>
    <xdr:to>
      <xdr:col>2</xdr:col>
      <xdr:colOff>1771650</xdr:colOff>
      <xdr:row>69</xdr:row>
      <xdr:rowOff>1323975</xdr:rowOff>
    </xdr:to>
    <xdr:pic>
      <xdr:nvPicPr>
        <xdr:cNvPr id="33" name="Рисунок 32"/>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tretch>
          <a:fillRect/>
        </a:stretch>
      </xdr:blipFill>
      <xdr:spPr>
        <a:xfrm>
          <a:off x="5012055" y="64724280"/>
          <a:ext cx="942975" cy="1257300"/>
        </a:xfrm>
        <a:prstGeom prst="rect">
          <a:avLst/>
        </a:prstGeom>
      </xdr:spPr>
    </xdr:pic>
    <xdr:clientData/>
  </xdr:twoCellAnchor>
  <xdr:twoCellAnchor>
    <xdr:from>
      <xdr:col>2</xdr:col>
      <xdr:colOff>752475</xdr:colOff>
      <xdr:row>70</xdr:row>
      <xdr:rowOff>47625</xdr:rowOff>
    </xdr:from>
    <xdr:to>
      <xdr:col>2</xdr:col>
      <xdr:colOff>1752600</xdr:colOff>
      <xdr:row>70</xdr:row>
      <xdr:rowOff>1381124</xdr:rowOff>
    </xdr:to>
    <xdr:pic>
      <xdr:nvPicPr>
        <xdr:cNvPr id="37" name="Рисунок 36"/>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tretch>
          <a:fillRect/>
        </a:stretch>
      </xdr:blipFill>
      <xdr:spPr>
        <a:xfrm>
          <a:off x="4935855" y="66076830"/>
          <a:ext cx="1000125" cy="1332865"/>
        </a:xfrm>
        <a:prstGeom prst="rect">
          <a:avLst/>
        </a:prstGeom>
      </xdr:spPr>
    </xdr:pic>
    <xdr:clientData/>
  </xdr:twoCellAnchor>
  <xdr:twoCellAnchor>
    <xdr:from>
      <xdr:col>2</xdr:col>
      <xdr:colOff>838200</xdr:colOff>
      <xdr:row>71</xdr:row>
      <xdr:rowOff>85725</xdr:rowOff>
    </xdr:from>
    <xdr:to>
      <xdr:col>2</xdr:col>
      <xdr:colOff>1757763</xdr:colOff>
      <xdr:row>71</xdr:row>
      <xdr:rowOff>1476375</xdr:rowOff>
    </xdr:to>
    <xdr:pic>
      <xdr:nvPicPr>
        <xdr:cNvPr id="39" name="Рисунок 38"/>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a:xfrm>
          <a:off x="5021580" y="67534155"/>
          <a:ext cx="919480" cy="1390650"/>
        </a:xfrm>
        <a:prstGeom prst="rect">
          <a:avLst/>
        </a:prstGeom>
      </xdr:spPr>
    </xdr:pic>
    <xdr:clientData/>
  </xdr:twoCellAnchor>
  <xdr:twoCellAnchor>
    <xdr:from>
      <xdr:col>2</xdr:col>
      <xdr:colOff>895350</xdr:colOff>
      <xdr:row>72</xdr:row>
      <xdr:rowOff>57150</xdr:rowOff>
    </xdr:from>
    <xdr:to>
      <xdr:col>2</xdr:col>
      <xdr:colOff>1790798</xdr:colOff>
      <xdr:row>72</xdr:row>
      <xdr:rowOff>1371600</xdr:rowOff>
    </xdr:to>
    <xdr:pic>
      <xdr:nvPicPr>
        <xdr:cNvPr id="40" name="Рисунок 39"/>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a:xfrm>
          <a:off x="5078730" y="69029580"/>
          <a:ext cx="895350" cy="1314450"/>
        </a:xfrm>
        <a:prstGeom prst="rect">
          <a:avLst/>
        </a:prstGeom>
      </xdr:spPr>
    </xdr:pic>
    <xdr:clientData/>
  </xdr:twoCellAnchor>
  <xdr:twoCellAnchor>
    <xdr:from>
      <xdr:col>2</xdr:col>
      <xdr:colOff>819149</xdr:colOff>
      <xdr:row>74</xdr:row>
      <xdr:rowOff>54739</xdr:rowOff>
    </xdr:from>
    <xdr:to>
      <xdr:col>2</xdr:col>
      <xdr:colOff>1733550</xdr:colOff>
      <xdr:row>74</xdr:row>
      <xdr:rowOff>1390649</xdr:rowOff>
    </xdr:to>
    <xdr:pic>
      <xdr:nvPicPr>
        <xdr:cNvPr id="47" name="Рисунок 46"/>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a:xfrm>
          <a:off x="5001895" y="71865490"/>
          <a:ext cx="915035" cy="1335405"/>
        </a:xfrm>
        <a:prstGeom prst="rect">
          <a:avLst/>
        </a:prstGeom>
      </xdr:spPr>
    </xdr:pic>
    <xdr:clientData/>
  </xdr:twoCellAnchor>
  <xdr:twoCellAnchor>
    <xdr:from>
      <xdr:col>2</xdr:col>
      <xdr:colOff>752475</xdr:colOff>
      <xdr:row>75</xdr:row>
      <xdr:rowOff>76201</xdr:rowOff>
    </xdr:from>
    <xdr:to>
      <xdr:col>2</xdr:col>
      <xdr:colOff>1802605</xdr:colOff>
      <xdr:row>75</xdr:row>
      <xdr:rowOff>1476375</xdr:rowOff>
    </xdr:to>
    <xdr:pic>
      <xdr:nvPicPr>
        <xdr:cNvPr id="56" name="Рисунок 55"/>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tretch>
          <a:fillRect/>
        </a:stretch>
      </xdr:blipFill>
      <xdr:spPr>
        <a:xfrm>
          <a:off x="4935855" y="73306305"/>
          <a:ext cx="1049655" cy="1400175"/>
        </a:xfrm>
        <a:prstGeom prst="rect">
          <a:avLst/>
        </a:prstGeom>
      </xdr:spPr>
    </xdr:pic>
    <xdr:clientData/>
  </xdr:twoCellAnchor>
  <xdr:twoCellAnchor>
    <xdr:from>
      <xdr:col>2</xdr:col>
      <xdr:colOff>800100</xdr:colOff>
      <xdr:row>76</xdr:row>
      <xdr:rowOff>57150</xdr:rowOff>
    </xdr:from>
    <xdr:to>
      <xdr:col>2</xdr:col>
      <xdr:colOff>1800225</xdr:colOff>
      <xdr:row>76</xdr:row>
      <xdr:rowOff>1390650</xdr:rowOff>
    </xdr:to>
    <xdr:pic>
      <xdr:nvPicPr>
        <xdr:cNvPr id="60" name="Рисунок 59"/>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tretch>
          <a:fillRect/>
        </a:stretch>
      </xdr:blipFill>
      <xdr:spPr>
        <a:xfrm>
          <a:off x="4983480" y="74801730"/>
          <a:ext cx="1000125" cy="1333500"/>
        </a:xfrm>
        <a:prstGeom prst="rect">
          <a:avLst/>
        </a:prstGeom>
      </xdr:spPr>
    </xdr:pic>
    <xdr:clientData/>
  </xdr:twoCellAnchor>
  <xdr:twoCellAnchor>
    <xdr:from>
      <xdr:col>2</xdr:col>
      <xdr:colOff>857250</xdr:colOff>
      <xdr:row>77</xdr:row>
      <xdr:rowOff>97517</xdr:rowOff>
    </xdr:from>
    <xdr:to>
      <xdr:col>2</xdr:col>
      <xdr:colOff>1743075</xdr:colOff>
      <xdr:row>77</xdr:row>
      <xdr:rowOff>1419225</xdr:rowOff>
    </xdr:to>
    <xdr:pic>
      <xdr:nvPicPr>
        <xdr:cNvPr id="66" name="Рисунок 65"/>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a:xfrm>
          <a:off x="5040630" y="76270485"/>
          <a:ext cx="885825" cy="1322070"/>
        </a:xfrm>
        <a:prstGeom prst="rect">
          <a:avLst/>
        </a:prstGeom>
      </xdr:spPr>
    </xdr:pic>
    <xdr:clientData/>
  </xdr:twoCellAnchor>
  <xdr:twoCellAnchor>
    <xdr:from>
      <xdr:col>2</xdr:col>
      <xdr:colOff>828677</xdr:colOff>
      <xdr:row>78</xdr:row>
      <xdr:rowOff>85725</xdr:rowOff>
    </xdr:from>
    <xdr:to>
      <xdr:col>2</xdr:col>
      <xdr:colOff>1828801</xdr:colOff>
      <xdr:row>78</xdr:row>
      <xdr:rowOff>1419224</xdr:rowOff>
    </xdr:to>
    <xdr:pic>
      <xdr:nvPicPr>
        <xdr:cNvPr id="67" name="Рисунок 66"/>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tretch>
          <a:fillRect/>
        </a:stretch>
      </xdr:blipFill>
      <xdr:spPr>
        <a:xfrm>
          <a:off x="5012055" y="77735430"/>
          <a:ext cx="1000125" cy="1332865"/>
        </a:xfrm>
        <a:prstGeom prst="rect">
          <a:avLst/>
        </a:prstGeom>
      </xdr:spPr>
    </xdr:pic>
    <xdr:clientData/>
  </xdr:twoCellAnchor>
  <xdr:twoCellAnchor>
    <xdr:from>
      <xdr:col>2</xdr:col>
      <xdr:colOff>838200</xdr:colOff>
      <xdr:row>79</xdr:row>
      <xdr:rowOff>76200</xdr:rowOff>
    </xdr:from>
    <xdr:to>
      <xdr:col>2</xdr:col>
      <xdr:colOff>1781175</xdr:colOff>
      <xdr:row>79</xdr:row>
      <xdr:rowOff>1333500</xdr:rowOff>
    </xdr:to>
    <xdr:pic>
      <xdr:nvPicPr>
        <xdr:cNvPr id="86" name="Рисунок 85"/>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5021580" y="79202280"/>
          <a:ext cx="942975" cy="1257300"/>
        </a:xfrm>
        <a:prstGeom prst="rect">
          <a:avLst/>
        </a:prstGeom>
      </xdr:spPr>
    </xdr:pic>
    <xdr:clientData/>
  </xdr:twoCellAnchor>
  <xdr:twoCellAnchor>
    <xdr:from>
      <xdr:col>2</xdr:col>
      <xdr:colOff>923925</xdr:colOff>
      <xdr:row>80</xdr:row>
      <xdr:rowOff>57150</xdr:rowOff>
    </xdr:from>
    <xdr:to>
      <xdr:col>2</xdr:col>
      <xdr:colOff>1809523</xdr:colOff>
      <xdr:row>80</xdr:row>
      <xdr:rowOff>1371600</xdr:rowOff>
    </xdr:to>
    <xdr:pic>
      <xdr:nvPicPr>
        <xdr:cNvPr id="88" name="Рисунок 87"/>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a:xfrm>
          <a:off x="5107305" y="80573880"/>
          <a:ext cx="885190" cy="1314450"/>
        </a:xfrm>
        <a:prstGeom prst="rect">
          <a:avLst/>
        </a:prstGeom>
      </xdr:spPr>
    </xdr:pic>
    <xdr:clientData/>
  </xdr:twoCellAnchor>
  <xdr:twoCellAnchor>
    <xdr:from>
      <xdr:col>2</xdr:col>
      <xdr:colOff>942976</xdr:colOff>
      <xdr:row>81</xdr:row>
      <xdr:rowOff>47624</xdr:rowOff>
    </xdr:from>
    <xdr:to>
      <xdr:col>2</xdr:col>
      <xdr:colOff>1789714</xdr:colOff>
      <xdr:row>81</xdr:row>
      <xdr:rowOff>1314449</xdr:rowOff>
    </xdr:to>
    <xdr:pic>
      <xdr:nvPicPr>
        <xdr:cNvPr id="89" name="Рисунок 88"/>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a:xfrm>
          <a:off x="5126355" y="81982945"/>
          <a:ext cx="846455" cy="1266825"/>
        </a:xfrm>
        <a:prstGeom prst="rect">
          <a:avLst/>
        </a:prstGeom>
      </xdr:spPr>
    </xdr:pic>
    <xdr:clientData/>
  </xdr:twoCellAnchor>
  <xdr:twoCellAnchor>
    <xdr:from>
      <xdr:col>2</xdr:col>
      <xdr:colOff>942975</xdr:colOff>
      <xdr:row>82</xdr:row>
      <xdr:rowOff>60842</xdr:rowOff>
    </xdr:from>
    <xdr:to>
      <xdr:col>2</xdr:col>
      <xdr:colOff>1781175</xdr:colOff>
      <xdr:row>82</xdr:row>
      <xdr:rowOff>1295400</xdr:rowOff>
    </xdr:to>
    <xdr:pic>
      <xdr:nvPicPr>
        <xdr:cNvPr id="91" name="Рисунок 90"/>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a:xfrm>
          <a:off x="5126355" y="83348830"/>
          <a:ext cx="838200" cy="1235075"/>
        </a:xfrm>
        <a:prstGeom prst="rect">
          <a:avLst/>
        </a:prstGeom>
      </xdr:spPr>
    </xdr:pic>
    <xdr:clientData/>
  </xdr:twoCellAnchor>
  <xdr:twoCellAnchor>
    <xdr:from>
      <xdr:col>2</xdr:col>
      <xdr:colOff>885824</xdr:colOff>
      <xdr:row>83</xdr:row>
      <xdr:rowOff>41274</xdr:rowOff>
    </xdr:from>
    <xdr:to>
      <xdr:col>2</xdr:col>
      <xdr:colOff>1876425</xdr:colOff>
      <xdr:row>83</xdr:row>
      <xdr:rowOff>1362075</xdr:rowOff>
    </xdr:to>
    <xdr:pic>
      <xdr:nvPicPr>
        <xdr:cNvPr id="92" name="Рисунок 91"/>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val="0"/>
            </a:ext>
          </a:extLst>
        </a:blip>
        <a:stretch>
          <a:fillRect/>
        </a:stretch>
      </xdr:blipFill>
      <xdr:spPr>
        <a:xfrm>
          <a:off x="5068570" y="84681695"/>
          <a:ext cx="991235" cy="1321435"/>
        </a:xfrm>
        <a:prstGeom prst="rect">
          <a:avLst/>
        </a:prstGeom>
      </xdr:spPr>
    </xdr:pic>
    <xdr:clientData/>
  </xdr:twoCellAnchor>
  <xdr:twoCellAnchor>
    <xdr:from>
      <xdr:col>2</xdr:col>
      <xdr:colOff>895349</xdr:colOff>
      <xdr:row>84</xdr:row>
      <xdr:rowOff>52874</xdr:rowOff>
    </xdr:from>
    <xdr:to>
      <xdr:col>2</xdr:col>
      <xdr:colOff>1771650</xdr:colOff>
      <xdr:row>84</xdr:row>
      <xdr:rowOff>1381125</xdr:rowOff>
    </xdr:to>
    <xdr:pic>
      <xdr:nvPicPr>
        <xdr:cNvPr id="93" name="Рисунок 92"/>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a:xfrm>
          <a:off x="5078095" y="86112985"/>
          <a:ext cx="876935" cy="1328420"/>
        </a:xfrm>
        <a:prstGeom prst="rect">
          <a:avLst/>
        </a:prstGeom>
      </xdr:spPr>
    </xdr:pic>
    <xdr:clientData/>
  </xdr:twoCellAnchor>
  <xdr:twoCellAnchor>
    <xdr:from>
      <xdr:col>2</xdr:col>
      <xdr:colOff>914401</xdr:colOff>
      <xdr:row>85</xdr:row>
      <xdr:rowOff>85725</xdr:rowOff>
    </xdr:from>
    <xdr:to>
      <xdr:col>2</xdr:col>
      <xdr:colOff>1753698</xdr:colOff>
      <xdr:row>85</xdr:row>
      <xdr:rowOff>1343024</xdr:rowOff>
    </xdr:to>
    <xdr:pic>
      <xdr:nvPicPr>
        <xdr:cNvPr id="94" name="Рисунок 93"/>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a:xfrm>
          <a:off x="5097780" y="87565230"/>
          <a:ext cx="838835" cy="1256665"/>
        </a:xfrm>
        <a:prstGeom prst="rect">
          <a:avLst/>
        </a:prstGeom>
      </xdr:spPr>
    </xdr:pic>
    <xdr:clientData/>
  </xdr:twoCellAnchor>
  <xdr:twoCellAnchor>
    <xdr:from>
      <xdr:col>2</xdr:col>
      <xdr:colOff>933451</xdr:colOff>
      <xdr:row>86</xdr:row>
      <xdr:rowOff>68500</xdr:rowOff>
    </xdr:from>
    <xdr:to>
      <xdr:col>2</xdr:col>
      <xdr:colOff>1771651</xdr:colOff>
      <xdr:row>86</xdr:row>
      <xdr:rowOff>1304925</xdr:rowOff>
    </xdr:to>
    <xdr:pic>
      <xdr:nvPicPr>
        <xdr:cNvPr id="95" name="Рисунок 94"/>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a:xfrm>
          <a:off x="5116830" y="88938100"/>
          <a:ext cx="838200" cy="1236980"/>
        </a:xfrm>
        <a:prstGeom prst="rect">
          <a:avLst/>
        </a:prstGeom>
      </xdr:spPr>
    </xdr:pic>
    <xdr:clientData/>
  </xdr:twoCellAnchor>
  <xdr:twoCellAnchor>
    <xdr:from>
      <xdr:col>2</xdr:col>
      <xdr:colOff>923926</xdr:colOff>
      <xdr:row>87</xdr:row>
      <xdr:rowOff>28574</xdr:rowOff>
    </xdr:from>
    <xdr:to>
      <xdr:col>2</xdr:col>
      <xdr:colOff>1752626</xdr:colOff>
      <xdr:row>87</xdr:row>
      <xdr:rowOff>1266825</xdr:rowOff>
    </xdr:to>
    <xdr:pic>
      <xdr:nvPicPr>
        <xdr:cNvPr id="96" name="Рисунок 95"/>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a:xfrm>
          <a:off x="5107305" y="90269695"/>
          <a:ext cx="828675" cy="1238885"/>
        </a:xfrm>
        <a:prstGeom prst="rect">
          <a:avLst/>
        </a:prstGeom>
      </xdr:spPr>
    </xdr:pic>
    <xdr:clientData/>
  </xdr:twoCellAnchor>
  <xdr:twoCellAnchor>
    <xdr:from>
      <xdr:col>2</xdr:col>
      <xdr:colOff>914401</xdr:colOff>
      <xdr:row>88</xdr:row>
      <xdr:rowOff>41973</xdr:rowOff>
    </xdr:from>
    <xdr:to>
      <xdr:col>2</xdr:col>
      <xdr:colOff>1743075</xdr:colOff>
      <xdr:row>88</xdr:row>
      <xdr:rowOff>1266826</xdr:rowOff>
    </xdr:to>
    <xdr:pic>
      <xdr:nvPicPr>
        <xdr:cNvPr id="97" name="Рисунок 96"/>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a:xfrm>
          <a:off x="5097780" y="91579065"/>
          <a:ext cx="828675" cy="1224915"/>
        </a:xfrm>
        <a:prstGeom prst="rect">
          <a:avLst/>
        </a:prstGeom>
      </xdr:spPr>
    </xdr:pic>
    <xdr:clientData/>
  </xdr:twoCellAnchor>
  <xdr:twoCellAnchor>
    <xdr:from>
      <xdr:col>2</xdr:col>
      <xdr:colOff>885824</xdr:colOff>
      <xdr:row>73</xdr:row>
      <xdr:rowOff>88900</xdr:rowOff>
    </xdr:from>
    <xdr:to>
      <xdr:col>2</xdr:col>
      <xdr:colOff>1847849</xdr:colOff>
      <xdr:row>73</xdr:row>
      <xdr:rowOff>1371600</xdr:rowOff>
    </xdr:to>
    <xdr:pic>
      <xdr:nvPicPr>
        <xdr:cNvPr id="98" name="Рисунок 97"/>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val="0"/>
            </a:ext>
          </a:extLst>
        </a:blip>
        <a:stretch>
          <a:fillRect/>
        </a:stretch>
      </xdr:blipFill>
      <xdr:spPr>
        <a:xfrm>
          <a:off x="5068570" y="70461505"/>
          <a:ext cx="962025" cy="1282700"/>
        </a:xfrm>
        <a:prstGeom prst="rect">
          <a:avLst/>
        </a:prstGeom>
      </xdr:spPr>
    </xdr:pic>
    <xdr:clientData/>
  </xdr:twoCellAnchor>
  <xdr:twoCellAnchor>
    <xdr:from>
      <xdr:col>2</xdr:col>
      <xdr:colOff>885824</xdr:colOff>
      <xdr:row>89</xdr:row>
      <xdr:rowOff>32369</xdr:rowOff>
    </xdr:from>
    <xdr:to>
      <xdr:col>2</xdr:col>
      <xdr:colOff>1838325</xdr:colOff>
      <xdr:row>90</xdr:row>
      <xdr:rowOff>0</xdr:rowOff>
    </xdr:to>
    <xdr:pic>
      <xdr:nvPicPr>
        <xdr:cNvPr id="100" name="Рисунок 99"/>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5068570" y="92864305"/>
          <a:ext cx="953135" cy="1406525"/>
        </a:xfrm>
        <a:prstGeom prst="rect">
          <a:avLst/>
        </a:prstGeom>
      </xdr:spPr>
    </xdr:pic>
    <xdr:clientData/>
  </xdr:twoCellAnchor>
  <xdr:twoCellAnchor>
    <xdr:from>
      <xdr:col>2</xdr:col>
      <xdr:colOff>895350</xdr:colOff>
      <xdr:row>90</xdr:row>
      <xdr:rowOff>60217</xdr:rowOff>
    </xdr:from>
    <xdr:to>
      <xdr:col>2</xdr:col>
      <xdr:colOff>1828800</xdr:colOff>
      <xdr:row>90</xdr:row>
      <xdr:rowOff>1390651</xdr:rowOff>
    </xdr:to>
    <xdr:pic>
      <xdr:nvPicPr>
        <xdr:cNvPr id="101" name="Рисунок 100"/>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a:xfrm>
          <a:off x="5078730" y="94330520"/>
          <a:ext cx="933450" cy="1330960"/>
        </a:xfrm>
        <a:prstGeom prst="rect">
          <a:avLst/>
        </a:prstGeom>
      </xdr:spPr>
    </xdr:pic>
    <xdr:clientData/>
  </xdr:twoCellAnchor>
  <xdr:twoCellAnchor>
    <xdr:from>
      <xdr:col>2</xdr:col>
      <xdr:colOff>857250</xdr:colOff>
      <xdr:row>91</xdr:row>
      <xdr:rowOff>72824</xdr:rowOff>
    </xdr:from>
    <xdr:to>
      <xdr:col>2</xdr:col>
      <xdr:colOff>1781175</xdr:colOff>
      <xdr:row>91</xdr:row>
      <xdr:rowOff>1447799</xdr:rowOff>
    </xdr:to>
    <xdr:pic>
      <xdr:nvPicPr>
        <xdr:cNvPr id="102" name="Рисунок 101"/>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a:xfrm>
          <a:off x="5040630" y="95781495"/>
          <a:ext cx="923925" cy="1374775"/>
        </a:xfrm>
        <a:prstGeom prst="rect">
          <a:avLst/>
        </a:prstGeom>
      </xdr:spPr>
    </xdr:pic>
    <xdr:clientData/>
  </xdr:twoCellAnchor>
  <xdr:twoCellAnchor>
    <xdr:from>
      <xdr:col>2</xdr:col>
      <xdr:colOff>876300</xdr:colOff>
      <xdr:row>92</xdr:row>
      <xdr:rowOff>95658</xdr:rowOff>
    </xdr:from>
    <xdr:to>
      <xdr:col>2</xdr:col>
      <xdr:colOff>1790700</xdr:colOff>
      <xdr:row>92</xdr:row>
      <xdr:rowOff>1419225</xdr:rowOff>
    </xdr:to>
    <xdr:pic>
      <xdr:nvPicPr>
        <xdr:cNvPr id="103" name="Рисунок 102"/>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a:xfrm>
          <a:off x="5059680" y="97309305"/>
          <a:ext cx="914400" cy="1323975"/>
        </a:xfrm>
        <a:prstGeom prst="rect">
          <a:avLst/>
        </a:prstGeom>
      </xdr:spPr>
    </xdr:pic>
    <xdr:clientData/>
  </xdr:twoCellAnchor>
  <xdr:twoCellAnchor>
    <xdr:from>
      <xdr:col>2</xdr:col>
      <xdr:colOff>933450</xdr:colOff>
      <xdr:row>61</xdr:row>
      <xdr:rowOff>34247</xdr:rowOff>
    </xdr:from>
    <xdr:to>
      <xdr:col>2</xdr:col>
      <xdr:colOff>1771650</xdr:colOff>
      <xdr:row>61</xdr:row>
      <xdr:rowOff>1257301</xdr:rowOff>
    </xdr:to>
    <xdr:pic>
      <xdr:nvPicPr>
        <xdr:cNvPr id="104" name="Рисунок 103"/>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a:xfrm>
          <a:off x="5116830" y="53775610"/>
          <a:ext cx="838200" cy="1223645"/>
        </a:xfrm>
        <a:prstGeom prst="rect">
          <a:avLst/>
        </a:prstGeom>
      </xdr:spPr>
    </xdr:pic>
    <xdr:clientData/>
  </xdr:twoCellAnchor>
  <xdr:twoCellAnchor>
    <xdr:from>
      <xdr:col>2</xdr:col>
      <xdr:colOff>796131</xdr:colOff>
      <xdr:row>7</xdr:row>
      <xdr:rowOff>289717</xdr:rowOff>
    </xdr:from>
    <xdr:to>
      <xdr:col>2</xdr:col>
      <xdr:colOff>1972735</xdr:colOff>
      <xdr:row>8</xdr:row>
      <xdr:rowOff>677334</xdr:rowOff>
    </xdr:to>
    <xdr:pic>
      <xdr:nvPicPr>
        <xdr:cNvPr id="105" name="Рисунок 104"/>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val="0"/>
            </a:ext>
          </a:extLst>
        </a:blip>
        <a:stretch>
          <a:fillRect/>
        </a:stretch>
      </xdr:blipFill>
      <xdr:spPr>
        <a:xfrm>
          <a:off x="4979035" y="6132195"/>
          <a:ext cx="1176655" cy="1256030"/>
        </a:xfrm>
        <a:prstGeom prst="rect">
          <a:avLst/>
        </a:prstGeom>
      </xdr:spPr>
    </xdr:pic>
    <xdr:clientData/>
  </xdr:twoCellAnchor>
  <xdr:twoCellAnchor>
    <xdr:from>
      <xdr:col>1</xdr:col>
      <xdr:colOff>1089289</xdr:colOff>
      <xdr:row>4</xdr:row>
      <xdr:rowOff>53570</xdr:rowOff>
    </xdr:from>
    <xdr:to>
      <xdr:col>3</xdr:col>
      <xdr:colOff>1659467</xdr:colOff>
      <xdr:row>4</xdr:row>
      <xdr:rowOff>1569506</xdr:rowOff>
    </xdr:to>
    <xdr:pic>
      <xdr:nvPicPr>
        <xdr:cNvPr id="106" name="Рисунок 105"/>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val="0"/>
            </a:ext>
          </a:extLst>
        </a:blip>
        <a:stretch>
          <a:fillRect/>
        </a:stretch>
      </xdr:blipFill>
      <xdr:spPr>
        <a:xfrm>
          <a:off x="3428365" y="3057525"/>
          <a:ext cx="5027930" cy="1515745"/>
        </a:xfrm>
        <a:prstGeom prst="rect">
          <a:avLst/>
        </a:prstGeom>
      </xdr:spPr>
    </xdr:pic>
    <xdr:clientData/>
  </xdr:twoCellAnchor>
  <xdr:twoCellAnchor>
    <xdr:from>
      <xdr:col>2</xdr:col>
      <xdr:colOff>773007</xdr:colOff>
      <xdr:row>122</xdr:row>
      <xdr:rowOff>77046</xdr:rowOff>
    </xdr:from>
    <xdr:to>
      <xdr:col>2</xdr:col>
      <xdr:colOff>1923627</xdr:colOff>
      <xdr:row>122</xdr:row>
      <xdr:rowOff>1227666</xdr:rowOff>
    </xdr:to>
    <xdr:pic>
      <xdr:nvPicPr>
        <xdr:cNvPr id="9" name="Рисунок 8"/>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val="0"/>
            </a:ext>
          </a:extLst>
        </a:blip>
        <a:stretch>
          <a:fillRect/>
        </a:stretch>
      </xdr:blipFill>
      <xdr:spPr>
        <a:xfrm>
          <a:off x="4955540" y="115215246"/>
          <a:ext cx="1150620" cy="1150620"/>
        </a:xfrm>
        <a:prstGeom prst="rect">
          <a:avLst/>
        </a:prstGeom>
      </xdr:spPr>
    </xdr:pic>
    <xdr:clientData/>
  </xdr:twoCellAnchor>
  <xdr:twoCellAnchor>
    <xdr:from>
      <xdr:col>2</xdr:col>
      <xdr:colOff>769620</xdr:colOff>
      <xdr:row>123</xdr:row>
      <xdr:rowOff>68580</xdr:rowOff>
    </xdr:from>
    <xdr:to>
      <xdr:col>2</xdr:col>
      <xdr:colOff>2011680</xdr:colOff>
      <xdr:row>123</xdr:row>
      <xdr:rowOff>1310640</xdr:rowOff>
    </xdr:to>
    <xdr:pic>
      <xdr:nvPicPr>
        <xdr:cNvPr id="11" name="Рисунок 10"/>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tretch>
          <a:fillRect/>
        </a:stretch>
      </xdr:blipFill>
      <xdr:spPr>
        <a:xfrm>
          <a:off x="4953000" y="117854730"/>
          <a:ext cx="1242060" cy="1242060"/>
        </a:xfrm>
        <a:prstGeom prst="rect">
          <a:avLst/>
        </a:prstGeom>
      </xdr:spPr>
    </xdr:pic>
    <xdr:clientData/>
  </xdr:twoCellAnchor>
  <xdr:twoCellAnchor>
    <xdr:from>
      <xdr:col>2</xdr:col>
      <xdr:colOff>752475</xdr:colOff>
      <xdr:row>50</xdr:row>
      <xdr:rowOff>104775</xdr:rowOff>
    </xdr:from>
    <xdr:to>
      <xdr:col>2</xdr:col>
      <xdr:colOff>2009774</xdr:colOff>
      <xdr:row>50</xdr:row>
      <xdr:rowOff>1362074</xdr:rowOff>
    </xdr:to>
    <xdr:pic>
      <xdr:nvPicPr>
        <xdr:cNvPr id="108" name="Рисунок 107" descr="Держатель автомобильный для телефона 3 в 1 8087А черный"/>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val="0"/>
            </a:ext>
          </a:extLst>
        </a:blip>
        <a:srcRect/>
        <a:stretch>
          <a:fillRect/>
        </a:stretch>
      </xdr:blipFill>
      <xdr:spPr>
        <a:xfrm>
          <a:off x="4935855" y="39576375"/>
          <a:ext cx="1256665" cy="1256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628650</xdr:colOff>
      <xdr:row>127</xdr:row>
      <xdr:rowOff>114300</xdr:rowOff>
    </xdr:from>
    <xdr:to>
      <xdr:col>2</xdr:col>
      <xdr:colOff>1986915</xdr:colOff>
      <xdr:row>127</xdr:row>
      <xdr:rowOff>876300</xdr:rowOff>
    </xdr:to>
    <xdr:pic>
      <xdr:nvPicPr>
        <xdr:cNvPr id="110" name="Рисунок 109"/>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val="0"/>
            </a:ext>
          </a:extLst>
        </a:blip>
        <a:srcRect/>
        <a:stretch>
          <a:fillRect/>
        </a:stretch>
      </xdr:blipFill>
      <xdr:spPr>
        <a:xfrm>
          <a:off x="4812030" y="122908695"/>
          <a:ext cx="1358265" cy="762000"/>
        </a:xfrm>
        <a:prstGeom prst="rect">
          <a:avLst/>
        </a:prstGeom>
      </xdr:spPr>
    </xdr:pic>
    <xdr:clientData/>
  </xdr:twoCellAnchor>
  <xdr:twoCellAnchor>
    <xdr:from>
      <xdr:col>2</xdr:col>
      <xdr:colOff>714375</xdr:colOff>
      <xdr:row>48</xdr:row>
      <xdr:rowOff>105611</xdr:rowOff>
    </xdr:from>
    <xdr:to>
      <xdr:col>2</xdr:col>
      <xdr:colOff>2038350</xdr:colOff>
      <xdr:row>48</xdr:row>
      <xdr:rowOff>1295400</xdr:rowOff>
    </xdr:to>
    <xdr:pic>
      <xdr:nvPicPr>
        <xdr:cNvPr id="112" name="Рисунок 111" descr="Unifree Silicone Car Mobile Holder Mount Short Neck 360° Rotation with  Ultimate Reusable Suction Cup for Car Dashboard/Car and Windshield :  Amazon.in: Electronics"/>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a:xfrm>
          <a:off x="4897755" y="36784280"/>
          <a:ext cx="1323975" cy="1189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876301</xdr:colOff>
      <xdr:row>47</xdr:row>
      <xdr:rowOff>152399</xdr:rowOff>
    </xdr:from>
    <xdr:to>
      <xdr:col>2</xdr:col>
      <xdr:colOff>1924051</xdr:colOff>
      <xdr:row>47</xdr:row>
      <xdr:rowOff>1200149</xdr:rowOff>
    </xdr:to>
    <xdr:pic>
      <xdr:nvPicPr>
        <xdr:cNvPr id="2" name="Рисунок 1"/>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5059680" y="35434270"/>
          <a:ext cx="1047750" cy="1047750"/>
        </a:xfrm>
        <a:prstGeom prst="rect">
          <a:avLst/>
        </a:prstGeom>
      </xdr:spPr>
    </xdr:pic>
    <xdr:clientData/>
  </xdr:twoCellAnchor>
  <xdr:twoCellAnchor>
    <xdr:from>
      <xdr:col>2</xdr:col>
      <xdr:colOff>800099</xdr:colOff>
      <xdr:row>46</xdr:row>
      <xdr:rowOff>114300</xdr:rowOff>
    </xdr:from>
    <xdr:to>
      <xdr:col>2</xdr:col>
      <xdr:colOff>2000250</xdr:colOff>
      <xdr:row>46</xdr:row>
      <xdr:rowOff>1314451</xdr:rowOff>
    </xdr:to>
    <xdr:pic>
      <xdr:nvPicPr>
        <xdr:cNvPr id="113" name="Рисунок 112" descr="JR accesorios - Soporte celular giratorio Smart spider... | Facebook"/>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a:xfrm>
          <a:off x="4982845" y="34000440"/>
          <a:ext cx="1200785"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781051</xdr:colOff>
      <xdr:row>45</xdr:row>
      <xdr:rowOff>104775</xdr:rowOff>
    </xdr:from>
    <xdr:to>
      <xdr:col>2</xdr:col>
      <xdr:colOff>1981201</xdr:colOff>
      <xdr:row>45</xdr:row>
      <xdr:rowOff>1304925</xdr:rowOff>
    </xdr:to>
    <xdr:pic>
      <xdr:nvPicPr>
        <xdr:cNvPr id="3" name="Рисунок 2"/>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val="0"/>
            </a:ext>
          </a:extLst>
        </a:blip>
        <a:stretch>
          <a:fillRect/>
        </a:stretch>
      </xdr:blipFill>
      <xdr:spPr>
        <a:xfrm>
          <a:off x="4964430" y="32594550"/>
          <a:ext cx="1200150" cy="1200150"/>
        </a:xfrm>
        <a:prstGeom prst="rect">
          <a:avLst/>
        </a:prstGeom>
      </xdr:spPr>
    </xdr:pic>
    <xdr:clientData/>
  </xdr:twoCellAnchor>
  <xdr:twoCellAnchor>
    <xdr:from>
      <xdr:col>2</xdr:col>
      <xdr:colOff>838200</xdr:colOff>
      <xdr:row>44</xdr:row>
      <xdr:rowOff>76200</xdr:rowOff>
    </xdr:from>
    <xdr:to>
      <xdr:col>2</xdr:col>
      <xdr:colOff>2057399</xdr:colOff>
      <xdr:row>44</xdr:row>
      <xdr:rowOff>1295399</xdr:rowOff>
    </xdr:to>
    <xdr:pic>
      <xdr:nvPicPr>
        <xdr:cNvPr id="5" name="Рисунок 4"/>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val="0"/>
            </a:ext>
          </a:extLst>
        </a:blip>
        <a:stretch>
          <a:fillRect/>
        </a:stretch>
      </xdr:blipFill>
      <xdr:spPr>
        <a:xfrm>
          <a:off x="5021580" y="31169610"/>
          <a:ext cx="1218565" cy="1218565"/>
        </a:xfrm>
        <a:prstGeom prst="rect">
          <a:avLst/>
        </a:prstGeom>
      </xdr:spPr>
    </xdr:pic>
    <xdr:clientData/>
  </xdr:twoCellAnchor>
  <xdr:twoCellAnchor>
    <xdr:from>
      <xdr:col>2</xdr:col>
      <xdr:colOff>838200</xdr:colOff>
      <xdr:row>43</xdr:row>
      <xdr:rowOff>61694</xdr:rowOff>
    </xdr:from>
    <xdr:to>
      <xdr:col>2</xdr:col>
      <xdr:colOff>2057400</xdr:colOff>
      <xdr:row>43</xdr:row>
      <xdr:rowOff>1314450</xdr:rowOff>
    </xdr:to>
    <xdr:pic>
      <xdr:nvPicPr>
        <xdr:cNvPr id="7" name="Рисунок 6"/>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a:xfrm>
          <a:off x="5021580" y="29758640"/>
          <a:ext cx="1219200" cy="1252855"/>
        </a:xfrm>
        <a:prstGeom prst="rect">
          <a:avLst/>
        </a:prstGeom>
      </xdr:spPr>
    </xdr:pic>
    <xdr:clientData/>
  </xdr:twoCellAnchor>
  <xdr:twoCellAnchor>
    <xdr:from>
      <xdr:col>2</xdr:col>
      <xdr:colOff>666750</xdr:colOff>
      <xdr:row>42</xdr:row>
      <xdr:rowOff>209550</xdr:rowOff>
    </xdr:from>
    <xdr:to>
      <xdr:col>2</xdr:col>
      <xdr:colOff>1948161</xdr:colOff>
      <xdr:row>42</xdr:row>
      <xdr:rowOff>1209676</xdr:rowOff>
    </xdr:to>
    <xdr:pic>
      <xdr:nvPicPr>
        <xdr:cNvPr id="10" name="Рисунок 9"/>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val="0"/>
            </a:ext>
          </a:extLst>
        </a:blip>
        <a:srcRect/>
        <a:stretch>
          <a:fillRect/>
        </a:stretch>
      </xdr:blipFill>
      <xdr:spPr>
        <a:xfrm>
          <a:off x="4850130" y="28510230"/>
          <a:ext cx="1280795" cy="1000125"/>
        </a:xfrm>
        <a:prstGeom prst="rect">
          <a:avLst/>
        </a:prstGeom>
      </xdr:spPr>
    </xdr:pic>
    <xdr:clientData/>
  </xdr:twoCellAnchor>
  <xdr:twoCellAnchor>
    <xdr:from>
      <xdr:col>2</xdr:col>
      <xdr:colOff>714375</xdr:colOff>
      <xdr:row>41</xdr:row>
      <xdr:rowOff>66675</xdr:rowOff>
    </xdr:from>
    <xdr:to>
      <xdr:col>2</xdr:col>
      <xdr:colOff>1971675</xdr:colOff>
      <xdr:row>41</xdr:row>
      <xdr:rowOff>1323975</xdr:rowOff>
    </xdr:to>
    <xdr:pic>
      <xdr:nvPicPr>
        <xdr:cNvPr id="13" name="Рисунок 1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897755" y="26970990"/>
          <a:ext cx="1257300" cy="1257300"/>
        </a:xfrm>
        <a:prstGeom prst="rect">
          <a:avLst/>
        </a:prstGeom>
      </xdr:spPr>
    </xdr:pic>
    <xdr:clientData/>
  </xdr:twoCellAnchor>
  <xdr:twoCellAnchor>
    <xdr:from>
      <xdr:col>2</xdr:col>
      <xdr:colOff>704850</xdr:colOff>
      <xdr:row>40</xdr:row>
      <xdr:rowOff>95250</xdr:rowOff>
    </xdr:from>
    <xdr:to>
      <xdr:col>2</xdr:col>
      <xdr:colOff>1990414</xdr:colOff>
      <xdr:row>40</xdr:row>
      <xdr:rowOff>1219200</xdr:rowOff>
    </xdr:to>
    <xdr:pic>
      <xdr:nvPicPr>
        <xdr:cNvPr id="14" name="Рисунок 13"/>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val="0"/>
            </a:ext>
          </a:extLst>
        </a:blip>
        <a:stretch>
          <a:fillRect/>
        </a:stretch>
      </xdr:blipFill>
      <xdr:spPr>
        <a:xfrm>
          <a:off x="4888230" y="25603200"/>
          <a:ext cx="1285240" cy="1123950"/>
        </a:xfrm>
        <a:prstGeom prst="rect">
          <a:avLst/>
        </a:prstGeom>
      </xdr:spPr>
    </xdr:pic>
    <xdr:clientData/>
  </xdr:twoCellAnchor>
  <xdr:twoCellAnchor>
    <xdr:from>
      <xdr:col>2</xdr:col>
      <xdr:colOff>809626</xdr:colOff>
      <xdr:row>39</xdr:row>
      <xdr:rowOff>247650</xdr:rowOff>
    </xdr:from>
    <xdr:to>
      <xdr:col>2</xdr:col>
      <xdr:colOff>1800226</xdr:colOff>
      <xdr:row>39</xdr:row>
      <xdr:rowOff>1238250</xdr:rowOff>
    </xdr:to>
    <xdr:pic>
      <xdr:nvPicPr>
        <xdr:cNvPr id="16" name="Рисунок 15"/>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val="0"/>
            </a:ext>
          </a:extLst>
        </a:blip>
        <a:stretch>
          <a:fillRect/>
        </a:stretch>
      </xdr:blipFill>
      <xdr:spPr>
        <a:xfrm>
          <a:off x="4993005" y="24359235"/>
          <a:ext cx="990600" cy="990600"/>
        </a:xfrm>
        <a:prstGeom prst="rect">
          <a:avLst/>
        </a:prstGeom>
      </xdr:spPr>
    </xdr:pic>
    <xdr:clientData/>
  </xdr:twoCellAnchor>
  <xdr:twoCellAnchor>
    <xdr:from>
      <xdr:col>2</xdr:col>
      <xdr:colOff>933451</xdr:colOff>
      <xdr:row>38</xdr:row>
      <xdr:rowOff>118697</xdr:rowOff>
    </xdr:from>
    <xdr:to>
      <xdr:col>2</xdr:col>
      <xdr:colOff>1847850</xdr:colOff>
      <xdr:row>38</xdr:row>
      <xdr:rowOff>1314450</xdr:rowOff>
    </xdr:to>
    <xdr:pic>
      <xdr:nvPicPr>
        <xdr:cNvPr id="20" name="Рисунок 19"/>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a:xfrm>
          <a:off x="5116830" y="22833330"/>
          <a:ext cx="914400" cy="1196340"/>
        </a:xfrm>
        <a:prstGeom prst="rect">
          <a:avLst/>
        </a:prstGeom>
      </xdr:spPr>
    </xdr:pic>
    <xdr:clientData/>
  </xdr:twoCellAnchor>
  <xdr:twoCellAnchor>
    <xdr:from>
      <xdr:col>2</xdr:col>
      <xdr:colOff>733425</xdr:colOff>
      <xdr:row>37</xdr:row>
      <xdr:rowOff>104775</xdr:rowOff>
    </xdr:from>
    <xdr:to>
      <xdr:col>2</xdr:col>
      <xdr:colOff>1952625</xdr:colOff>
      <xdr:row>37</xdr:row>
      <xdr:rowOff>1323975</xdr:rowOff>
    </xdr:to>
    <xdr:pic>
      <xdr:nvPicPr>
        <xdr:cNvPr id="21" name="Рисунок 20"/>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val="0"/>
            </a:ext>
          </a:extLst>
        </a:blip>
        <a:stretch>
          <a:fillRect/>
        </a:stretch>
      </xdr:blipFill>
      <xdr:spPr>
        <a:xfrm>
          <a:off x="4916805" y="21423630"/>
          <a:ext cx="1219200" cy="1219200"/>
        </a:xfrm>
        <a:prstGeom prst="rect">
          <a:avLst/>
        </a:prstGeom>
      </xdr:spPr>
    </xdr:pic>
    <xdr:clientData/>
  </xdr:twoCellAnchor>
  <xdr:twoCellAnchor>
    <xdr:from>
      <xdr:col>2</xdr:col>
      <xdr:colOff>805815</xdr:colOff>
      <xdr:row>124</xdr:row>
      <xdr:rowOff>83820</xdr:rowOff>
    </xdr:from>
    <xdr:to>
      <xdr:col>2</xdr:col>
      <xdr:colOff>2169795</xdr:colOff>
      <xdr:row>124</xdr:row>
      <xdr:rowOff>1447800</xdr:rowOff>
    </xdr:to>
    <xdr:pic>
      <xdr:nvPicPr>
        <xdr:cNvPr id="114" name="Рисунок 113"/>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val="0"/>
            </a:ext>
          </a:extLst>
        </a:blip>
        <a:stretch>
          <a:fillRect/>
        </a:stretch>
      </xdr:blipFill>
      <xdr:spPr>
        <a:xfrm>
          <a:off x="4989195" y="119233950"/>
          <a:ext cx="1363980" cy="1363980"/>
        </a:xfrm>
        <a:prstGeom prst="rect">
          <a:avLst/>
        </a:prstGeom>
      </xdr:spPr>
    </xdr:pic>
    <xdr:clientData/>
  </xdr:twoCellAnchor>
  <xdr:twoCellAnchor>
    <xdr:from>
      <xdr:col>2</xdr:col>
      <xdr:colOff>438150</xdr:colOff>
      <xdr:row>98</xdr:row>
      <xdr:rowOff>144780</xdr:rowOff>
    </xdr:from>
    <xdr:to>
      <xdr:col>2</xdr:col>
      <xdr:colOff>2213610</xdr:colOff>
      <xdr:row>100</xdr:row>
      <xdr:rowOff>545253</xdr:rowOff>
    </xdr:to>
    <xdr:pic>
      <xdr:nvPicPr>
        <xdr:cNvPr id="22" name="Рисунок 21" descr="Купить Кабель магнитный круглый 3 в 1 Magnetic Cable micro usb, lightning,  type-c MHZ M3 в Киеве, Днепре, Одессе по низкой цене оптом и в розницу.  Дропшипинг! Оптовый магазин lideropta. Кабель USB"/>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a:xfrm>
          <a:off x="4621530" y="101907975"/>
          <a:ext cx="1775460" cy="1802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815340</xdr:colOff>
      <xdr:row>125</xdr:row>
      <xdr:rowOff>99060</xdr:rowOff>
    </xdr:from>
    <xdr:to>
      <xdr:col>2</xdr:col>
      <xdr:colOff>2057400</xdr:colOff>
      <xdr:row>125</xdr:row>
      <xdr:rowOff>1341120</xdr:rowOff>
    </xdr:to>
    <xdr:pic>
      <xdr:nvPicPr>
        <xdr:cNvPr id="36" name="Рисунок 35"/>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val="0"/>
            </a:ext>
          </a:extLst>
        </a:blip>
        <a:stretch>
          <a:fillRect/>
        </a:stretch>
      </xdr:blipFill>
      <xdr:spPr>
        <a:xfrm>
          <a:off x="4998720" y="120773190"/>
          <a:ext cx="1242060" cy="1242060"/>
        </a:xfrm>
        <a:prstGeom prst="rect">
          <a:avLst/>
        </a:prstGeom>
      </xdr:spPr>
    </xdr:pic>
    <xdr:clientData/>
  </xdr:twoCellAnchor>
  <xdr:twoCellAnchor>
    <xdr:from>
      <xdr:col>2</xdr:col>
      <xdr:colOff>140547</xdr:colOff>
      <xdr:row>10</xdr:row>
      <xdr:rowOff>99060</xdr:rowOff>
    </xdr:from>
    <xdr:to>
      <xdr:col>3</xdr:col>
      <xdr:colOff>261923</xdr:colOff>
      <xdr:row>10</xdr:row>
      <xdr:rowOff>1230986</xdr:rowOff>
    </xdr:to>
    <xdr:pic>
      <xdr:nvPicPr>
        <xdr:cNvPr id="85" name="Рисунок 84"/>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val="0"/>
            </a:ext>
          </a:extLst>
        </a:blip>
        <a:srcRect/>
        <a:stretch>
          <a:fillRect/>
        </a:stretch>
      </xdr:blipFill>
      <xdr:spPr>
        <a:xfrm>
          <a:off x="4323715" y="8161020"/>
          <a:ext cx="2734945" cy="113157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D2113"/>
  <sheetViews>
    <sheetView tabSelected="1" zoomScale="55" zoomScaleNormal="55" workbookViewId="0">
      <selection activeCell="E2112" sqref="E2112"/>
    </sheetView>
  </sheetViews>
  <sheetFormatPr defaultColWidth="9" defaultRowHeight="23.4"/>
  <cols>
    <col min="1" max="1" width="55.44140625" customWidth="1"/>
    <col min="2" max="2" width="31" style="422" customWidth="1"/>
    <col min="3" max="3" width="46.88671875" style="122" customWidth="1"/>
    <col min="4" max="4" width="29.109375" style="122" customWidth="1"/>
    <col min="5" max="5" width="36.109375" style="423" customWidth="1"/>
    <col min="6" max="6" width="30.6640625" customWidth="1"/>
    <col min="7" max="7" width="28.109375" customWidth="1"/>
  </cols>
  <sheetData>
    <row r="1" spans="1:8" ht="180.75" customHeight="1">
      <c r="A1" s="518"/>
      <c r="B1" s="518"/>
      <c r="C1" s="518"/>
      <c r="D1" s="518"/>
      <c r="E1" s="518"/>
      <c r="F1" s="424" t="s">
        <v>0</v>
      </c>
      <c r="G1" s="425" t="s">
        <v>1</v>
      </c>
    </row>
    <row r="2" spans="1:8" ht="31.8">
      <c r="A2" s="519" t="s">
        <v>2</v>
      </c>
      <c r="B2" s="520"/>
      <c r="C2" s="520"/>
      <c r="D2" s="520"/>
      <c r="E2" s="521"/>
      <c r="G2" s="557">
        <f>SUM(G5:G2113)</f>
        <v>0</v>
      </c>
    </row>
    <row r="3" spans="1:8" ht="31.8">
      <c r="A3" s="519"/>
      <c r="B3" s="520"/>
      <c r="C3" s="520"/>
      <c r="D3" s="520"/>
      <c r="E3" s="521"/>
      <c r="G3" s="557"/>
    </row>
    <row r="4" spans="1:8" ht="25.95" customHeight="1">
      <c r="A4" s="16" t="s">
        <v>3</v>
      </c>
      <c r="B4" s="16" t="s">
        <v>4</v>
      </c>
      <c r="C4" s="426" t="s">
        <v>5</v>
      </c>
      <c r="D4" s="427" t="s">
        <v>6</v>
      </c>
      <c r="E4" s="18" t="s">
        <v>7</v>
      </c>
      <c r="G4" s="557"/>
      <c r="H4" t="s">
        <v>8</v>
      </c>
    </row>
    <row r="5" spans="1:8" ht="150" customHeight="1">
      <c r="A5" s="19" t="s">
        <v>9</v>
      </c>
      <c r="B5" s="22" t="s">
        <v>10</v>
      </c>
      <c r="C5" s="41"/>
      <c r="D5" s="42">
        <v>2.5</v>
      </c>
      <c r="E5" s="43"/>
      <c r="G5" s="44">
        <f t="shared" ref="G5:G43" si="0">D5*E5</f>
        <v>0</v>
      </c>
    </row>
    <row r="6" spans="1:8" ht="150" customHeight="1">
      <c r="A6" s="19" t="s">
        <v>11</v>
      </c>
      <c r="B6" s="22" t="s">
        <v>12</v>
      </c>
      <c r="C6" s="41"/>
      <c r="D6" s="42">
        <v>10</v>
      </c>
      <c r="E6" s="43"/>
      <c r="G6" s="44">
        <f t="shared" si="0"/>
        <v>0</v>
      </c>
    </row>
    <row r="7" spans="1:8" ht="91.95" customHeight="1">
      <c r="A7" s="538" t="s">
        <v>13</v>
      </c>
      <c r="B7" s="22" t="s">
        <v>14</v>
      </c>
      <c r="C7" s="551"/>
      <c r="D7" s="42">
        <v>30</v>
      </c>
      <c r="E7" s="43"/>
      <c r="G7" s="44">
        <f t="shared" si="0"/>
        <v>0</v>
      </c>
    </row>
    <row r="8" spans="1:8" ht="91.95" customHeight="1">
      <c r="A8" s="539"/>
      <c r="B8" s="22" t="s">
        <v>15</v>
      </c>
      <c r="C8" s="552"/>
      <c r="D8" s="42">
        <v>30</v>
      </c>
      <c r="E8" s="43"/>
      <c r="G8" s="44">
        <f t="shared" si="0"/>
        <v>0</v>
      </c>
    </row>
    <row r="9" spans="1:8" ht="91.95" customHeight="1">
      <c r="A9" s="540"/>
      <c r="B9" s="22" t="s">
        <v>16</v>
      </c>
      <c r="C9" s="553"/>
      <c r="D9" s="42">
        <v>30</v>
      </c>
      <c r="E9" s="43"/>
      <c r="G9" s="44">
        <f t="shared" si="0"/>
        <v>0</v>
      </c>
    </row>
    <row r="10" spans="1:8" ht="155.4" customHeight="1">
      <c r="A10" s="538" t="s">
        <v>17</v>
      </c>
      <c r="B10" s="22" t="s">
        <v>18</v>
      </c>
      <c r="C10" s="41"/>
      <c r="D10" s="42">
        <v>32</v>
      </c>
      <c r="E10" s="43"/>
      <c r="G10" s="44">
        <f t="shared" si="0"/>
        <v>0</v>
      </c>
    </row>
    <row r="11" spans="1:8" ht="155.4" customHeight="1">
      <c r="A11" s="539"/>
      <c r="B11" s="22" t="s">
        <v>19</v>
      </c>
      <c r="C11" s="41"/>
      <c r="D11" s="42">
        <v>32</v>
      </c>
      <c r="E11" s="43"/>
      <c r="G11" s="44">
        <f t="shared" si="0"/>
        <v>0</v>
      </c>
    </row>
    <row r="12" spans="1:8" ht="155.4" customHeight="1">
      <c r="A12" s="540"/>
      <c r="B12" s="22" t="s">
        <v>20</v>
      </c>
      <c r="C12" s="41"/>
      <c r="D12" s="42">
        <v>32</v>
      </c>
      <c r="E12" s="43"/>
      <c r="G12" s="44">
        <f t="shared" si="0"/>
        <v>0</v>
      </c>
    </row>
    <row r="13" spans="1:8" ht="155.4" customHeight="1">
      <c r="A13" s="541" t="s">
        <v>21</v>
      </c>
      <c r="B13" s="22" t="s">
        <v>16</v>
      </c>
      <c r="C13" s="41"/>
      <c r="D13" s="42">
        <v>28</v>
      </c>
      <c r="E13" s="43"/>
      <c r="G13" s="44">
        <f t="shared" si="0"/>
        <v>0</v>
      </c>
    </row>
    <row r="14" spans="1:8" ht="155.4" customHeight="1">
      <c r="A14" s="541"/>
      <c r="B14" s="22" t="s">
        <v>15</v>
      </c>
      <c r="C14" s="41"/>
      <c r="D14" s="42">
        <v>28</v>
      </c>
      <c r="E14" s="43"/>
      <c r="G14" s="44">
        <f t="shared" si="0"/>
        <v>0</v>
      </c>
    </row>
    <row r="15" spans="1:8" ht="72" customHeight="1">
      <c r="A15" s="538" t="s">
        <v>22</v>
      </c>
      <c r="B15" s="22" t="s">
        <v>15</v>
      </c>
      <c r="C15" s="551"/>
      <c r="D15" s="42">
        <v>3</v>
      </c>
      <c r="E15" s="43"/>
      <c r="G15" s="44">
        <f t="shared" si="0"/>
        <v>0</v>
      </c>
    </row>
    <row r="16" spans="1:8" ht="72" customHeight="1">
      <c r="A16" s="539"/>
      <c r="B16" s="22" t="s">
        <v>23</v>
      </c>
      <c r="C16" s="552"/>
      <c r="D16" s="42">
        <v>3</v>
      </c>
      <c r="E16" s="43"/>
      <c r="G16" s="44">
        <f t="shared" si="0"/>
        <v>0</v>
      </c>
    </row>
    <row r="17" spans="1:7" ht="72" customHeight="1">
      <c r="A17" s="539"/>
      <c r="B17" s="22" t="s">
        <v>16</v>
      </c>
      <c r="C17" s="552"/>
      <c r="D17" s="42">
        <v>3</v>
      </c>
      <c r="E17" s="43"/>
      <c r="G17" s="44">
        <f t="shared" si="0"/>
        <v>0</v>
      </c>
    </row>
    <row r="18" spans="1:7" ht="72" customHeight="1">
      <c r="A18" s="539"/>
      <c r="B18" s="22" t="s">
        <v>24</v>
      </c>
      <c r="C18" s="552"/>
      <c r="D18" s="42">
        <v>3</v>
      </c>
      <c r="E18" s="43"/>
      <c r="G18" s="44">
        <f t="shared" si="0"/>
        <v>0</v>
      </c>
    </row>
    <row r="19" spans="1:7" ht="72" customHeight="1">
      <c r="A19" s="540"/>
      <c r="B19" s="22" t="s">
        <v>25</v>
      </c>
      <c r="C19" s="553"/>
      <c r="D19" s="42">
        <v>3</v>
      </c>
      <c r="E19" s="43"/>
      <c r="G19" s="44">
        <f t="shared" si="0"/>
        <v>0</v>
      </c>
    </row>
    <row r="20" spans="1:7" ht="109.2" customHeight="1">
      <c r="A20" s="538" t="s">
        <v>26</v>
      </c>
      <c r="B20" s="22" t="s">
        <v>14</v>
      </c>
      <c r="C20" s="41"/>
      <c r="D20" s="42">
        <v>12</v>
      </c>
      <c r="E20" s="43"/>
      <c r="G20" s="44">
        <f t="shared" si="0"/>
        <v>0</v>
      </c>
    </row>
    <row r="21" spans="1:7" ht="109.2" customHeight="1">
      <c r="A21" s="539"/>
      <c r="B21" s="22" t="s">
        <v>27</v>
      </c>
      <c r="C21" s="41"/>
      <c r="D21" s="42">
        <v>12</v>
      </c>
      <c r="E21" s="43"/>
      <c r="G21" s="44">
        <f t="shared" si="0"/>
        <v>0</v>
      </c>
    </row>
    <row r="22" spans="1:7" ht="109.2" customHeight="1">
      <c r="A22" s="539"/>
      <c r="B22" s="22" t="s">
        <v>16</v>
      </c>
      <c r="C22" s="41"/>
      <c r="D22" s="42">
        <v>12</v>
      </c>
      <c r="E22" s="43"/>
      <c r="G22" s="44">
        <f t="shared" si="0"/>
        <v>0</v>
      </c>
    </row>
    <row r="23" spans="1:7" ht="109.2" customHeight="1">
      <c r="A23" s="540"/>
      <c r="B23" s="22" t="s">
        <v>28</v>
      </c>
      <c r="C23" s="41"/>
      <c r="D23" s="42">
        <v>12</v>
      </c>
      <c r="E23" s="43"/>
      <c r="G23" s="44">
        <f t="shared" si="0"/>
        <v>0</v>
      </c>
    </row>
    <row r="24" spans="1:7" ht="109.2" customHeight="1">
      <c r="A24" s="538" t="s">
        <v>29</v>
      </c>
      <c r="B24" s="22" t="s">
        <v>27</v>
      </c>
      <c r="C24" s="41"/>
      <c r="D24" s="42">
        <v>10</v>
      </c>
      <c r="E24" s="43"/>
      <c r="G24" s="44">
        <f t="shared" si="0"/>
        <v>0</v>
      </c>
    </row>
    <row r="25" spans="1:7" ht="109.2" customHeight="1">
      <c r="A25" s="539"/>
      <c r="B25" s="22" t="s">
        <v>30</v>
      </c>
      <c r="C25" s="41"/>
      <c r="D25" s="42">
        <v>10</v>
      </c>
      <c r="E25" s="43"/>
      <c r="G25" s="44">
        <f t="shared" si="0"/>
        <v>0</v>
      </c>
    </row>
    <row r="26" spans="1:7" ht="109.2" customHeight="1">
      <c r="A26" s="539"/>
      <c r="B26" s="22" t="s">
        <v>16</v>
      </c>
      <c r="C26" s="41"/>
      <c r="D26" s="42">
        <v>10</v>
      </c>
      <c r="E26" s="43"/>
      <c r="G26" s="44">
        <f t="shared" si="0"/>
        <v>0</v>
      </c>
    </row>
    <row r="27" spans="1:7" ht="109.2" customHeight="1">
      <c r="A27" s="540"/>
      <c r="B27" s="22" t="s">
        <v>28</v>
      </c>
      <c r="C27" s="41"/>
      <c r="D27" s="42">
        <v>10</v>
      </c>
      <c r="E27" s="43"/>
      <c r="G27" s="44">
        <f t="shared" si="0"/>
        <v>0</v>
      </c>
    </row>
    <row r="28" spans="1:7" ht="127.2" customHeight="1">
      <c r="A28" s="428" t="s">
        <v>31</v>
      </c>
      <c r="B28" s="20" t="s">
        <v>32</v>
      </c>
      <c r="C28" s="41"/>
      <c r="D28" s="42">
        <v>2</v>
      </c>
      <c r="E28" s="21"/>
      <c r="G28" s="44">
        <f t="shared" si="0"/>
        <v>0</v>
      </c>
    </row>
    <row r="29" spans="1:7" ht="127.2" customHeight="1">
      <c r="A29" s="24" t="s">
        <v>33</v>
      </c>
      <c r="B29" s="20"/>
      <c r="C29" s="41"/>
      <c r="D29" s="42">
        <v>0.6</v>
      </c>
      <c r="E29" s="21"/>
      <c r="G29" s="44">
        <f t="shared" si="0"/>
        <v>0</v>
      </c>
    </row>
    <row r="30" spans="1:7" ht="127.2" customHeight="1">
      <c r="A30" s="24" t="s">
        <v>34</v>
      </c>
      <c r="B30" s="20"/>
      <c r="C30" s="41"/>
      <c r="D30" s="42">
        <v>1</v>
      </c>
      <c r="E30" s="21"/>
      <c r="G30" s="44">
        <f t="shared" si="0"/>
        <v>0</v>
      </c>
    </row>
    <row r="31" spans="1:7" ht="145.94999999999999" customHeight="1">
      <c r="A31" s="24" t="s">
        <v>35</v>
      </c>
      <c r="B31" s="20" t="s">
        <v>27</v>
      </c>
      <c r="C31" s="41"/>
      <c r="D31" s="42">
        <v>20</v>
      </c>
      <c r="E31" s="134"/>
      <c r="G31" s="44">
        <f t="shared" si="0"/>
        <v>0</v>
      </c>
    </row>
    <row r="32" spans="1:7" ht="145.94999999999999" customHeight="1">
      <c r="A32" s="24" t="s">
        <v>36</v>
      </c>
      <c r="B32" s="20" t="s">
        <v>27</v>
      </c>
      <c r="C32" s="41"/>
      <c r="D32" s="42">
        <v>20</v>
      </c>
      <c r="E32" s="134"/>
      <c r="G32" s="44">
        <f t="shared" si="0"/>
        <v>0</v>
      </c>
    </row>
    <row r="33" spans="1:7" ht="145.94999999999999" customHeight="1">
      <c r="A33" s="24" t="s">
        <v>37</v>
      </c>
      <c r="B33" s="20" t="s">
        <v>27</v>
      </c>
      <c r="C33" s="41"/>
      <c r="D33" s="42">
        <v>20</v>
      </c>
      <c r="E33" s="134"/>
      <c r="G33" s="44">
        <f t="shared" si="0"/>
        <v>0</v>
      </c>
    </row>
    <row r="34" spans="1:7" ht="150" customHeight="1">
      <c r="A34" s="19" t="s">
        <v>38</v>
      </c>
      <c r="B34" s="22" t="s">
        <v>27</v>
      </c>
      <c r="C34" s="41"/>
      <c r="D34" s="42">
        <v>0.5</v>
      </c>
      <c r="E34" s="43"/>
      <c r="G34" s="44">
        <f t="shared" si="0"/>
        <v>0</v>
      </c>
    </row>
    <row r="35" spans="1:7" ht="150" customHeight="1">
      <c r="A35" s="19" t="s">
        <v>39</v>
      </c>
      <c r="B35" s="22" t="s">
        <v>27</v>
      </c>
      <c r="C35" s="41"/>
      <c r="D35" s="42">
        <v>0.5</v>
      </c>
      <c r="E35" s="43"/>
      <c r="G35" s="44">
        <f t="shared" si="0"/>
        <v>0</v>
      </c>
    </row>
    <row r="36" spans="1:7" ht="99.6" customHeight="1">
      <c r="A36" s="538" t="s">
        <v>40</v>
      </c>
      <c r="B36" s="270" t="s">
        <v>32</v>
      </c>
      <c r="C36" s="554"/>
      <c r="D36" s="429">
        <v>2.5</v>
      </c>
      <c r="E36" s="430"/>
      <c r="G36" s="44">
        <f t="shared" si="0"/>
        <v>0</v>
      </c>
    </row>
    <row r="37" spans="1:7" ht="99.6" customHeight="1">
      <c r="A37" s="539"/>
      <c r="B37" s="270" t="s">
        <v>41</v>
      </c>
      <c r="C37" s="555"/>
      <c r="D37" s="429">
        <v>2.5</v>
      </c>
      <c r="E37" s="430"/>
      <c r="G37" s="44">
        <f t="shared" si="0"/>
        <v>0</v>
      </c>
    </row>
    <row r="38" spans="1:7" ht="150" customHeight="1">
      <c r="A38" s="19" t="s">
        <v>42</v>
      </c>
      <c r="B38" s="22" t="s">
        <v>27</v>
      </c>
      <c r="C38" s="41"/>
      <c r="D38" s="42">
        <v>12</v>
      </c>
      <c r="E38" s="23"/>
      <c r="G38" s="44">
        <f t="shared" si="0"/>
        <v>0</v>
      </c>
    </row>
    <row r="39" spans="1:7" ht="150" customHeight="1">
      <c r="A39" s="19" t="s">
        <v>43</v>
      </c>
      <c r="B39" s="22" t="s">
        <v>27</v>
      </c>
      <c r="C39" s="41"/>
      <c r="D39" s="42">
        <v>12</v>
      </c>
      <c r="E39" s="23"/>
      <c r="G39" s="44">
        <f t="shared" si="0"/>
        <v>0</v>
      </c>
    </row>
    <row r="40" spans="1:7" ht="193.95" customHeight="1">
      <c r="A40" s="19" t="s">
        <v>44</v>
      </c>
      <c r="B40" s="22" t="s">
        <v>32</v>
      </c>
      <c r="C40" s="41"/>
      <c r="D40" s="42">
        <v>5</v>
      </c>
      <c r="E40" s="23"/>
      <c r="G40" s="44">
        <f t="shared" si="0"/>
        <v>0</v>
      </c>
    </row>
    <row r="41" spans="1:7" ht="193.95" customHeight="1">
      <c r="A41" s="19" t="s">
        <v>45</v>
      </c>
      <c r="B41" s="22" t="s">
        <v>27</v>
      </c>
      <c r="C41" s="41"/>
      <c r="D41" s="42">
        <v>8</v>
      </c>
      <c r="E41" s="23"/>
      <c r="G41" s="44">
        <f t="shared" si="0"/>
        <v>0</v>
      </c>
    </row>
    <row r="42" spans="1:7" ht="193.95" customHeight="1">
      <c r="A42" s="19" t="s">
        <v>45</v>
      </c>
      <c r="B42" s="22" t="s">
        <v>27</v>
      </c>
      <c r="C42" s="41"/>
      <c r="D42" s="42">
        <v>8</v>
      </c>
      <c r="E42" s="23"/>
      <c r="G42" s="44">
        <f t="shared" si="0"/>
        <v>0</v>
      </c>
    </row>
    <row r="43" spans="1:7" ht="193.95" customHeight="1">
      <c r="A43" s="19" t="s">
        <v>46</v>
      </c>
      <c r="B43" s="22" t="s">
        <v>47</v>
      </c>
      <c r="C43" s="41"/>
      <c r="D43" s="42">
        <v>6</v>
      </c>
      <c r="E43" s="23"/>
      <c r="G43" s="44">
        <f t="shared" si="0"/>
        <v>0</v>
      </c>
    </row>
    <row r="44" spans="1:7" ht="25.95" customHeight="1">
      <c r="A44" s="16" t="s">
        <v>3</v>
      </c>
      <c r="B44" s="16" t="s">
        <v>4</v>
      </c>
      <c r="C44" s="426" t="s">
        <v>5</v>
      </c>
      <c r="D44" s="426" t="s">
        <v>48</v>
      </c>
      <c r="E44" s="18" t="s">
        <v>7</v>
      </c>
      <c r="G44" s="44"/>
    </row>
    <row r="45" spans="1:7" ht="150" customHeight="1">
      <c r="A45" s="22" t="s">
        <v>49</v>
      </c>
      <c r="B45" s="22" t="s">
        <v>32</v>
      </c>
      <c r="C45" s="41"/>
      <c r="D45" s="41">
        <v>0.8</v>
      </c>
      <c r="E45" s="23"/>
      <c r="G45" s="44">
        <f>D45*E45</f>
        <v>0</v>
      </c>
    </row>
    <row r="46" spans="1:7" ht="150" customHeight="1">
      <c r="A46" s="22" t="s">
        <v>50</v>
      </c>
      <c r="B46" s="22" t="s">
        <v>32</v>
      </c>
      <c r="C46" s="41"/>
      <c r="D46" s="41">
        <v>0.8</v>
      </c>
      <c r="E46" s="23"/>
      <c r="G46" s="44">
        <f>D46*E46</f>
        <v>0</v>
      </c>
    </row>
    <row r="47" spans="1:7" ht="150" customHeight="1">
      <c r="A47" s="22" t="s">
        <v>51</v>
      </c>
      <c r="B47" s="22" t="s">
        <v>32</v>
      </c>
      <c r="C47" s="41"/>
      <c r="D47" s="41">
        <v>0.8</v>
      </c>
      <c r="E47" s="23"/>
      <c r="G47" s="44">
        <f>D47*E47</f>
        <v>0</v>
      </c>
    </row>
    <row r="48" spans="1:7" ht="150" customHeight="1">
      <c r="A48" s="22" t="s">
        <v>52</v>
      </c>
      <c r="B48" s="22" t="s">
        <v>32</v>
      </c>
      <c r="C48" s="41"/>
      <c r="D48" s="41">
        <v>0.8</v>
      </c>
      <c r="E48" s="23"/>
      <c r="G48" s="44">
        <f>D48*E48</f>
        <v>0</v>
      </c>
    </row>
    <row r="49" spans="1:7" ht="25.95" customHeight="1">
      <c r="A49" s="16" t="s">
        <v>3</v>
      </c>
      <c r="B49" s="16" t="s">
        <v>4</v>
      </c>
      <c r="C49" s="426" t="s">
        <v>5</v>
      </c>
      <c r="D49" s="426" t="s">
        <v>48</v>
      </c>
      <c r="E49" s="18" t="s">
        <v>7</v>
      </c>
      <c r="G49" s="44"/>
    </row>
    <row r="50" spans="1:7" ht="78" customHeight="1">
      <c r="A50" s="542" t="s">
        <v>53</v>
      </c>
      <c r="B50" s="22" t="s">
        <v>54</v>
      </c>
      <c r="C50" s="556"/>
      <c r="D50" s="41">
        <v>0.5</v>
      </c>
      <c r="E50" s="23"/>
      <c r="G50" s="44">
        <f t="shared" ref="G50:G64" si="1">D50*E50</f>
        <v>0</v>
      </c>
    </row>
    <row r="51" spans="1:7" ht="78" customHeight="1">
      <c r="A51" s="543"/>
      <c r="B51" s="22" t="s">
        <v>55</v>
      </c>
      <c r="C51" s="556"/>
      <c r="D51" s="41">
        <v>0.5</v>
      </c>
      <c r="E51" s="23"/>
      <c r="G51" s="44">
        <f t="shared" si="1"/>
        <v>0</v>
      </c>
    </row>
    <row r="52" spans="1:7" ht="118.95" customHeight="1">
      <c r="A52" s="22" t="s">
        <v>56</v>
      </c>
      <c r="B52" s="22" t="s">
        <v>54</v>
      </c>
      <c r="C52" s="41"/>
      <c r="D52" s="41">
        <v>0.5</v>
      </c>
      <c r="E52" s="23"/>
      <c r="G52" s="44">
        <f t="shared" si="1"/>
        <v>0</v>
      </c>
    </row>
    <row r="53" spans="1:7" ht="42.75" customHeight="1">
      <c r="A53" s="542" t="s">
        <v>57</v>
      </c>
      <c r="B53" s="22" t="s">
        <v>54</v>
      </c>
      <c r="C53" s="556"/>
      <c r="D53" s="41">
        <v>0.5</v>
      </c>
      <c r="E53" s="23"/>
      <c r="G53" s="44">
        <f t="shared" si="1"/>
        <v>0</v>
      </c>
    </row>
    <row r="54" spans="1:7" ht="42.75" customHeight="1">
      <c r="A54" s="543"/>
      <c r="B54" s="22" t="s">
        <v>58</v>
      </c>
      <c r="C54" s="556"/>
      <c r="D54" s="41">
        <v>0.5</v>
      </c>
      <c r="E54" s="23"/>
      <c r="G54" s="44">
        <f t="shared" si="1"/>
        <v>0</v>
      </c>
    </row>
    <row r="55" spans="1:7" ht="42.75" customHeight="1">
      <c r="A55" s="543"/>
      <c r="B55" s="22" t="s">
        <v>59</v>
      </c>
      <c r="C55" s="556"/>
      <c r="D55" s="41">
        <v>0.5</v>
      </c>
      <c r="E55" s="23"/>
      <c r="G55" s="44">
        <f t="shared" si="1"/>
        <v>0</v>
      </c>
    </row>
    <row r="56" spans="1:7" ht="44.25" customHeight="1">
      <c r="A56" s="542" t="s">
        <v>60</v>
      </c>
      <c r="B56" s="22" t="s">
        <v>54</v>
      </c>
      <c r="C56" s="556"/>
      <c r="D56" s="41">
        <v>0.5</v>
      </c>
      <c r="E56" s="23"/>
      <c r="G56" s="44">
        <f t="shared" si="1"/>
        <v>0</v>
      </c>
    </row>
    <row r="57" spans="1:7" ht="44.25" customHeight="1">
      <c r="A57" s="543"/>
      <c r="B57" s="22" t="s">
        <v>59</v>
      </c>
      <c r="C57" s="556"/>
      <c r="D57" s="41">
        <v>0.5</v>
      </c>
      <c r="E57" s="23"/>
      <c r="G57" s="44">
        <f t="shared" si="1"/>
        <v>0</v>
      </c>
    </row>
    <row r="58" spans="1:7" ht="44.25" customHeight="1">
      <c r="A58" s="543"/>
      <c r="B58" s="22" t="s">
        <v>61</v>
      </c>
      <c r="C58" s="556"/>
      <c r="D58" s="41">
        <v>0.5</v>
      </c>
      <c r="E58" s="23"/>
      <c r="G58" s="44">
        <f t="shared" si="1"/>
        <v>0</v>
      </c>
    </row>
    <row r="59" spans="1:7" ht="44.25" customHeight="1">
      <c r="A59" s="544"/>
      <c r="B59" s="22" t="s">
        <v>58</v>
      </c>
      <c r="C59" s="556"/>
      <c r="D59" s="41">
        <v>0.5</v>
      </c>
      <c r="E59" s="23"/>
      <c r="G59" s="44">
        <f t="shared" si="1"/>
        <v>0</v>
      </c>
    </row>
    <row r="60" spans="1:7" ht="42.75" customHeight="1">
      <c r="A60" s="542" t="s">
        <v>62</v>
      </c>
      <c r="B60" s="22" t="s">
        <v>54</v>
      </c>
      <c r="C60" s="551"/>
      <c r="D60" s="41">
        <v>0.5</v>
      </c>
      <c r="E60" s="23"/>
      <c r="G60" s="44">
        <f t="shared" si="1"/>
        <v>0</v>
      </c>
    </row>
    <row r="61" spans="1:7" ht="42.75" customHeight="1">
      <c r="A61" s="543"/>
      <c r="B61" s="22" t="s">
        <v>59</v>
      </c>
      <c r="C61" s="552"/>
      <c r="D61" s="41">
        <v>0.5</v>
      </c>
      <c r="E61" s="23"/>
      <c r="G61" s="44">
        <f t="shared" si="1"/>
        <v>0</v>
      </c>
    </row>
    <row r="62" spans="1:7" ht="42.75" customHeight="1">
      <c r="A62" s="543"/>
      <c r="B62" s="22" t="s">
        <v>58</v>
      </c>
      <c r="C62" s="552"/>
      <c r="D62" s="41">
        <v>0.5</v>
      </c>
      <c r="E62" s="23"/>
      <c r="G62" s="44">
        <f t="shared" si="1"/>
        <v>0</v>
      </c>
    </row>
    <row r="63" spans="1:7" ht="42.75" customHeight="1">
      <c r="A63" s="543"/>
      <c r="B63" s="22" t="s">
        <v>63</v>
      </c>
      <c r="C63" s="552"/>
      <c r="D63" s="41">
        <v>0.5</v>
      </c>
      <c r="E63" s="23"/>
      <c r="G63" s="44">
        <f t="shared" si="1"/>
        <v>0</v>
      </c>
    </row>
    <row r="64" spans="1:7" ht="42.75" customHeight="1">
      <c r="A64" s="544"/>
      <c r="B64" s="22" t="s">
        <v>61</v>
      </c>
      <c r="C64" s="553"/>
      <c r="D64" s="41">
        <v>0.5</v>
      </c>
      <c r="E64" s="23"/>
      <c r="G64" s="44">
        <f t="shared" si="1"/>
        <v>0</v>
      </c>
    </row>
    <row r="65" spans="1:7" ht="25.95" customHeight="1">
      <c r="A65" s="16" t="s">
        <v>3</v>
      </c>
      <c r="B65" s="16" t="s">
        <v>4</v>
      </c>
      <c r="C65" s="426" t="s">
        <v>5</v>
      </c>
      <c r="D65" s="426" t="s">
        <v>48</v>
      </c>
      <c r="E65" s="18" t="s">
        <v>7</v>
      </c>
      <c r="G65" s="44"/>
    </row>
    <row r="66" spans="1:7" ht="42.6" customHeight="1">
      <c r="A66" s="542" t="s">
        <v>64</v>
      </c>
      <c r="B66" s="20" t="s">
        <v>14</v>
      </c>
      <c r="C66" s="551"/>
      <c r="D66" s="42">
        <v>3.5</v>
      </c>
      <c r="E66" s="21"/>
      <c r="G66" s="44">
        <f t="shared" ref="G66:G79" si="2">D66*E66</f>
        <v>0</v>
      </c>
    </row>
    <row r="67" spans="1:7" ht="43.95" customHeight="1">
      <c r="A67" s="543"/>
      <c r="B67" s="20" t="s">
        <v>65</v>
      </c>
      <c r="C67" s="552"/>
      <c r="D67" s="42">
        <v>3.5</v>
      </c>
      <c r="E67" s="21"/>
      <c r="G67" s="44">
        <f t="shared" si="2"/>
        <v>0</v>
      </c>
    </row>
    <row r="68" spans="1:7" ht="42.6" customHeight="1">
      <c r="A68" s="543"/>
      <c r="B68" s="20" t="s">
        <v>66</v>
      </c>
      <c r="C68" s="552"/>
      <c r="D68" s="42">
        <v>3.5</v>
      </c>
      <c r="E68" s="21"/>
      <c r="G68" s="44">
        <f t="shared" si="2"/>
        <v>0</v>
      </c>
    </row>
    <row r="69" spans="1:7" ht="43.95" customHeight="1">
      <c r="A69" s="543"/>
      <c r="B69" s="20" t="s">
        <v>27</v>
      </c>
      <c r="C69" s="552"/>
      <c r="D69" s="42">
        <v>3.5</v>
      </c>
      <c r="E69" s="21"/>
      <c r="G69" s="44">
        <f t="shared" si="2"/>
        <v>0</v>
      </c>
    </row>
    <row r="70" spans="1:7" ht="42.6" customHeight="1">
      <c r="A70" s="543"/>
      <c r="B70" s="20" t="s">
        <v>67</v>
      </c>
      <c r="C70" s="552"/>
      <c r="D70" s="42">
        <v>3.5</v>
      </c>
      <c r="E70" s="21"/>
      <c r="G70" s="44">
        <f t="shared" si="2"/>
        <v>0</v>
      </c>
    </row>
    <row r="71" spans="1:7" ht="43.95" customHeight="1">
      <c r="A71" s="543"/>
      <c r="B71" s="20" t="s">
        <v>16</v>
      </c>
      <c r="C71" s="552"/>
      <c r="D71" s="42">
        <v>3.5</v>
      </c>
      <c r="E71" s="21"/>
      <c r="G71" s="44">
        <f t="shared" ref="G71" si="3">D71*E71</f>
        <v>0</v>
      </c>
    </row>
    <row r="72" spans="1:7" ht="43.95" customHeight="1">
      <c r="A72" s="543"/>
      <c r="B72" s="20" t="s">
        <v>68</v>
      </c>
      <c r="C72" s="552"/>
      <c r="D72" s="42">
        <v>3.5</v>
      </c>
      <c r="E72" s="21"/>
      <c r="G72" s="44">
        <f t="shared" ref="G72:G73" si="4">D72*E72</f>
        <v>0</v>
      </c>
    </row>
    <row r="73" spans="1:7" ht="42.6" customHeight="1">
      <c r="A73" s="543"/>
      <c r="B73" s="20" t="s">
        <v>24</v>
      </c>
      <c r="C73" s="552"/>
      <c r="D73" s="42">
        <v>3.5</v>
      </c>
      <c r="E73" s="21"/>
      <c r="G73" s="44">
        <f t="shared" si="4"/>
        <v>0</v>
      </c>
    </row>
    <row r="74" spans="1:7" ht="43.95" customHeight="1">
      <c r="A74" s="543"/>
      <c r="B74" s="20" t="s">
        <v>69</v>
      </c>
      <c r="C74" s="552"/>
      <c r="D74" s="42">
        <v>3.5</v>
      </c>
      <c r="E74" s="21"/>
      <c r="G74" s="44">
        <f t="shared" si="2"/>
        <v>0</v>
      </c>
    </row>
    <row r="75" spans="1:7" ht="42.6" customHeight="1">
      <c r="A75" s="543"/>
      <c r="B75" s="20" t="s">
        <v>70</v>
      </c>
      <c r="C75" s="552"/>
      <c r="D75" s="42">
        <v>3.5</v>
      </c>
      <c r="E75" s="21"/>
      <c r="G75" s="44">
        <f t="shared" si="2"/>
        <v>0</v>
      </c>
    </row>
    <row r="76" spans="1:7" ht="42.6" customHeight="1">
      <c r="A76" s="543"/>
      <c r="B76" s="20" t="s">
        <v>23</v>
      </c>
      <c r="C76" s="552"/>
      <c r="D76" s="42">
        <v>3.5</v>
      </c>
      <c r="E76" s="21"/>
      <c r="G76" s="44">
        <f t="shared" si="2"/>
        <v>0</v>
      </c>
    </row>
    <row r="77" spans="1:7" ht="42.6" customHeight="1">
      <c r="A77" s="543"/>
      <c r="B77" s="20" t="s">
        <v>71</v>
      </c>
      <c r="C77" s="552"/>
      <c r="D77" s="42">
        <v>3.5</v>
      </c>
      <c r="E77" s="21"/>
      <c r="G77" s="44">
        <f t="shared" ref="G77:G78" si="5">D77*E77</f>
        <v>0</v>
      </c>
    </row>
    <row r="78" spans="1:7" ht="42.6" customHeight="1">
      <c r="A78" s="543"/>
      <c r="B78" s="20" t="s">
        <v>72</v>
      </c>
      <c r="C78" s="552"/>
      <c r="D78" s="42">
        <v>3.5</v>
      </c>
      <c r="E78" s="21"/>
      <c r="G78" s="44">
        <f t="shared" si="5"/>
        <v>0</v>
      </c>
    </row>
    <row r="79" spans="1:7" ht="42.6" customHeight="1">
      <c r="A79" s="543"/>
      <c r="B79" s="20" t="s">
        <v>32</v>
      </c>
      <c r="C79" s="552"/>
      <c r="D79" s="42">
        <v>3.5</v>
      </c>
      <c r="E79" s="21"/>
      <c r="G79" s="44">
        <f t="shared" si="2"/>
        <v>0</v>
      </c>
    </row>
    <row r="80" spans="1:7" ht="25.95" customHeight="1">
      <c r="A80" s="16" t="s">
        <v>3</v>
      </c>
      <c r="B80" s="16" t="s">
        <v>4</v>
      </c>
      <c r="C80" s="426" t="s">
        <v>5</v>
      </c>
      <c r="D80" s="426" t="s">
        <v>48</v>
      </c>
      <c r="E80" s="18" t="s">
        <v>7</v>
      </c>
      <c r="G80" s="44"/>
    </row>
    <row r="81" spans="1:7" ht="364.8" customHeight="1">
      <c r="A81" s="474" t="s">
        <v>73</v>
      </c>
      <c r="B81" s="474" t="s">
        <v>32</v>
      </c>
      <c r="C81" s="41"/>
      <c r="D81" s="42">
        <v>4</v>
      </c>
      <c r="E81" s="23"/>
      <c r="G81" s="44">
        <f t="shared" ref="G81" si="6">D81*E81</f>
        <v>0</v>
      </c>
    </row>
    <row r="82" spans="1:7" ht="364.95" customHeight="1">
      <c r="A82" s="22" t="s">
        <v>73</v>
      </c>
      <c r="B82" s="22" t="s">
        <v>14</v>
      </c>
      <c r="C82" s="41"/>
      <c r="D82" s="42">
        <v>4</v>
      </c>
      <c r="E82" s="23"/>
      <c r="G82" s="44">
        <f t="shared" ref="G82" si="7">D82*E82</f>
        <v>0</v>
      </c>
    </row>
    <row r="83" spans="1:7" ht="25.95" customHeight="1">
      <c r="A83" s="16" t="s">
        <v>3</v>
      </c>
      <c r="B83" s="16" t="s">
        <v>4</v>
      </c>
      <c r="C83" s="426" t="s">
        <v>5</v>
      </c>
      <c r="D83" s="426" t="s">
        <v>48</v>
      </c>
      <c r="E83" s="18" t="s">
        <v>7</v>
      </c>
      <c r="G83" s="44"/>
    </row>
    <row r="84" spans="1:7" ht="90.6" customHeight="1">
      <c r="A84" s="542" t="s">
        <v>75</v>
      </c>
      <c r="B84" s="20" t="s">
        <v>76</v>
      </c>
      <c r="C84" s="551"/>
      <c r="D84" s="42">
        <v>1.5</v>
      </c>
      <c r="E84" s="21"/>
      <c r="G84" s="44">
        <f>D84*E84</f>
        <v>0</v>
      </c>
    </row>
    <row r="85" spans="1:7" ht="90.6" customHeight="1">
      <c r="A85" s="543"/>
      <c r="B85" s="20" t="s">
        <v>23</v>
      </c>
      <c r="C85" s="552"/>
      <c r="D85" s="42">
        <v>1.5</v>
      </c>
      <c r="E85" s="21"/>
      <c r="G85" s="44">
        <f>D85*E85</f>
        <v>0</v>
      </c>
    </row>
    <row r="86" spans="1:7" ht="44.4" customHeight="1">
      <c r="A86" s="522" t="s">
        <v>79</v>
      </c>
      <c r="B86" s="523"/>
      <c r="C86" s="523"/>
      <c r="D86" s="523"/>
      <c r="E86" s="523"/>
      <c r="G86" s="44"/>
    </row>
    <row r="87" spans="1:7" ht="238.95" customHeight="1">
      <c r="A87" s="303"/>
      <c r="B87" s="304"/>
      <c r="C87" s="304"/>
      <c r="D87" s="302"/>
      <c r="E87" s="310" t="s">
        <v>80</v>
      </c>
      <c r="G87" s="44"/>
    </row>
    <row r="88" spans="1:7" ht="32.4" customHeight="1">
      <c r="A88" s="16" t="s">
        <v>3</v>
      </c>
      <c r="B88" s="16" t="s">
        <v>4</v>
      </c>
      <c r="C88" s="18" t="s">
        <v>81</v>
      </c>
      <c r="D88" s="18" t="s">
        <v>82</v>
      </c>
      <c r="E88" s="18" t="s">
        <v>7</v>
      </c>
      <c r="G88" s="44"/>
    </row>
    <row r="89" spans="1:7" ht="21">
      <c r="A89" s="31" t="s">
        <v>83</v>
      </c>
      <c r="B89" s="34" t="s">
        <v>32</v>
      </c>
      <c r="C89" s="34">
        <v>5</v>
      </c>
      <c r="D89" s="25">
        <f t="shared" ref="D89" si="8">C89*1.2</f>
        <v>6</v>
      </c>
      <c r="E89" s="282"/>
      <c r="G89" s="44">
        <f t="shared" ref="G89" si="9">SUM(C89*E89)</f>
        <v>0</v>
      </c>
    </row>
    <row r="90" spans="1:7" ht="21">
      <c r="A90" s="31" t="s">
        <v>84</v>
      </c>
      <c r="B90" s="34" t="s">
        <v>32</v>
      </c>
      <c r="C90" s="34">
        <v>5</v>
      </c>
      <c r="D90" s="25">
        <f t="shared" ref="D90" si="10">C90*1.2</f>
        <v>6</v>
      </c>
      <c r="E90" s="282"/>
      <c r="G90" s="44">
        <f t="shared" ref="G90" si="11">SUM(C90*E90)</f>
        <v>0</v>
      </c>
    </row>
    <row r="91" spans="1:7" ht="21">
      <c r="A91" s="526" t="s">
        <v>85</v>
      </c>
      <c r="B91" s="34" t="s">
        <v>32</v>
      </c>
      <c r="C91" s="34">
        <v>5</v>
      </c>
      <c r="D91" s="25">
        <f t="shared" ref="D91:D97" si="12">C91*1.2</f>
        <v>6</v>
      </c>
      <c r="E91" s="282"/>
      <c r="G91" s="44">
        <f t="shared" ref="G91:G97" si="13">SUM(C91*E91)</f>
        <v>0</v>
      </c>
    </row>
    <row r="92" spans="1:7" ht="21">
      <c r="A92" s="527"/>
      <c r="B92" s="34" t="s">
        <v>86</v>
      </c>
      <c r="C92" s="34">
        <v>5</v>
      </c>
      <c r="D92" s="25">
        <f t="shared" si="12"/>
        <v>6</v>
      </c>
      <c r="E92" s="282"/>
      <c r="G92" s="44">
        <f t="shared" si="13"/>
        <v>0</v>
      </c>
    </row>
    <row r="93" spans="1:7" ht="21">
      <c r="A93" s="527"/>
      <c r="B93" s="34" t="s">
        <v>23</v>
      </c>
      <c r="C93" s="34">
        <v>5</v>
      </c>
      <c r="D93" s="25">
        <f t="shared" si="12"/>
        <v>6</v>
      </c>
      <c r="E93" s="282"/>
      <c r="G93" s="44">
        <f t="shared" si="13"/>
        <v>0</v>
      </c>
    </row>
    <row r="94" spans="1:7" ht="21">
      <c r="A94" s="527"/>
      <c r="B94" s="34" t="s">
        <v>69</v>
      </c>
      <c r="C94" s="34">
        <v>5</v>
      </c>
      <c r="D94" s="25">
        <f t="shared" si="12"/>
        <v>6</v>
      </c>
      <c r="E94" s="282"/>
      <c r="G94" s="44">
        <f t="shared" si="13"/>
        <v>0</v>
      </c>
    </row>
    <row r="95" spans="1:7" ht="21">
      <c r="A95" s="527"/>
      <c r="B95" s="34" t="s">
        <v>67</v>
      </c>
      <c r="C95" s="34">
        <v>5</v>
      </c>
      <c r="D95" s="25">
        <f t="shared" si="12"/>
        <v>6</v>
      </c>
      <c r="E95" s="282"/>
      <c r="G95" s="44">
        <f t="shared" si="13"/>
        <v>0</v>
      </c>
    </row>
    <row r="96" spans="1:7" ht="21">
      <c r="A96" s="527"/>
      <c r="B96" s="34" t="s">
        <v>14</v>
      </c>
      <c r="C96" s="34">
        <v>5</v>
      </c>
      <c r="D96" s="25">
        <f t="shared" si="12"/>
        <v>6</v>
      </c>
      <c r="E96" s="282"/>
      <c r="G96" s="44">
        <f t="shared" si="13"/>
        <v>0</v>
      </c>
    </row>
    <row r="97" spans="1:7" ht="21">
      <c r="A97" s="527"/>
      <c r="B97" s="34" t="s">
        <v>87</v>
      </c>
      <c r="C97" s="34">
        <v>5</v>
      </c>
      <c r="D97" s="25">
        <f t="shared" si="12"/>
        <v>6</v>
      </c>
      <c r="E97" s="282"/>
      <c r="G97" s="44">
        <f t="shared" si="13"/>
        <v>0</v>
      </c>
    </row>
    <row r="98" spans="1:7" ht="21">
      <c r="A98" s="31" t="s">
        <v>88</v>
      </c>
      <c r="B98" s="34" t="s">
        <v>32</v>
      </c>
      <c r="C98" s="34">
        <v>5</v>
      </c>
      <c r="D98" s="25">
        <f t="shared" ref="D98:D105" si="14">C98*1.2</f>
        <v>6</v>
      </c>
      <c r="E98" s="282"/>
      <c r="G98" s="44">
        <f t="shared" ref="G98:G105" si="15">SUM(C98*E98)</f>
        <v>0</v>
      </c>
    </row>
    <row r="99" spans="1:7" ht="21">
      <c r="A99" s="526" t="s">
        <v>89</v>
      </c>
      <c r="B99" s="34" t="s">
        <v>32</v>
      </c>
      <c r="C99" s="34">
        <v>5</v>
      </c>
      <c r="D99" s="25">
        <f t="shared" si="14"/>
        <v>6</v>
      </c>
      <c r="E99" s="282"/>
      <c r="G99" s="44">
        <f t="shared" si="15"/>
        <v>0</v>
      </c>
    </row>
    <row r="100" spans="1:7" ht="21">
      <c r="A100" s="527"/>
      <c r="B100" s="34" t="s">
        <v>86</v>
      </c>
      <c r="C100" s="34">
        <v>5</v>
      </c>
      <c r="D100" s="25">
        <f t="shared" si="14"/>
        <v>6</v>
      </c>
      <c r="E100" s="282"/>
      <c r="G100" s="44">
        <f t="shared" si="15"/>
        <v>0</v>
      </c>
    </row>
    <row r="101" spans="1:7" ht="21">
      <c r="A101" s="527"/>
      <c r="B101" s="34" t="s">
        <v>23</v>
      </c>
      <c r="C101" s="34">
        <v>5</v>
      </c>
      <c r="D101" s="25">
        <f t="shared" si="14"/>
        <v>6</v>
      </c>
      <c r="E101" s="282"/>
      <c r="G101" s="44">
        <f t="shared" si="15"/>
        <v>0</v>
      </c>
    </row>
    <row r="102" spans="1:7" ht="21">
      <c r="A102" s="527"/>
      <c r="B102" s="34" t="s">
        <v>69</v>
      </c>
      <c r="C102" s="34">
        <v>5</v>
      </c>
      <c r="D102" s="25">
        <f t="shared" si="14"/>
        <v>6</v>
      </c>
      <c r="E102" s="282"/>
      <c r="G102" s="44">
        <f t="shared" si="15"/>
        <v>0</v>
      </c>
    </row>
    <row r="103" spans="1:7" ht="21">
      <c r="A103" s="527"/>
      <c r="B103" s="34" t="s">
        <v>67</v>
      </c>
      <c r="C103" s="34">
        <v>5</v>
      </c>
      <c r="D103" s="25">
        <f t="shared" si="14"/>
        <v>6</v>
      </c>
      <c r="E103" s="282"/>
      <c r="G103" s="44">
        <f t="shared" si="15"/>
        <v>0</v>
      </c>
    </row>
    <row r="104" spans="1:7" ht="21">
      <c r="A104" s="527"/>
      <c r="B104" s="34" t="s">
        <v>14</v>
      </c>
      <c r="C104" s="34">
        <v>5</v>
      </c>
      <c r="D104" s="25">
        <f t="shared" si="14"/>
        <v>6</v>
      </c>
      <c r="E104" s="282"/>
      <c r="G104" s="44">
        <f t="shared" si="15"/>
        <v>0</v>
      </c>
    </row>
    <row r="105" spans="1:7" ht="21">
      <c r="A105" s="527"/>
      <c r="B105" s="34" t="s">
        <v>87</v>
      </c>
      <c r="C105" s="34">
        <v>5</v>
      </c>
      <c r="D105" s="25">
        <f t="shared" si="14"/>
        <v>6</v>
      </c>
      <c r="E105" s="282"/>
      <c r="G105" s="44">
        <f t="shared" si="15"/>
        <v>0</v>
      </c>
    </row>
    <row r="106" spans="1:7" ht="21">
      <c r="A106" s="31" t="s">
        <v>90</v>
      </c>
      <c r="B106" s="34" t="s">
        <v>32</v>
      </c>
      <c r="C106" s="34">
        <v>5</v>
      </c>
      <c r="D106" s="25">
        <f t="shared" ref="D106" si="16">C106*1.2</f>
        <v>6</v>
      </c>
      <c r="E106" s="282"/>
      <c r="G106" s="44">
        <f t="shared" ref="G106" si="17">SUM(C106*E106)</f>
        <v>0</v>
      </c>
    </row>
    <row r="107" spans="1:7" ht="21">
      <c r="A107" s="31" t="s">
        <v>91</v>
      </c>
      <c r="B107" s="34" t="s">
        <v>32</v>
      </c>
      <c r="C107" s="34">
        <v>5</v>
      </c>
      <c r="D107" s="25">
        <f t="shared" ref="D107:D114" si="18">C107*1.2</f>
        <v>6</v>
      </c>
      <c r="E107" s="282"/>
      <c r="G107" s="44">
        <f t="shared" ref="G107:G114" si="19">SUM(C107*E107)</f>
        <v>0</v>
      </c>
    </row>
    <row r="108" spans="1:7" ht="21">
      <c r="A108" s="526" t="s">
        <v>92</v>
      </c>
      <c r="B108" s="34" t="s">
        <v>32</v>
      </c>
      <c r="C108" s="34">
        <v>5</v>
      </c>
      <c r="D108" s="25">
        <f t="shared" si="18"/>
        <v>6</v>
      </c>
      <c r="E108" s="282"/>
      <c r="G108" s="44">
        <f t="shared" si="19"/>
        <v>0</v>
      </c>
    </row>
    <row r="109" spans="1:7" ht="21">
      <c r="A109" s="527"/>
      <c r="B109" s="34" t="s">
        <v>86</v>
      </c>
      <c r="C109" s="34">
        <v>5</v>
      </c>
      <c r="D109" s="25">
        <f t="shared" si="18"/>
        <v>6</v>
      </c>
      <c r="E109" s="282"/>
      <c r="G109" s="44">
        <f t="shared" si="19"/>
        <v>0</v>
      </c>
    </row>
    <row r="110" spans="1:7" ht="21">
      <c r="A110" s="527"/>
      <c r="B110" s="34" t="s">
        <v>23</v>
      </c>
      <c r="C110" s="34">
        <v>5</v>
      </c>
      <c r="D110" s="25">
        <f t="shared" si="18"/>
        <v>6</v>
      </c>
      <c r="E110" s="282"/>
      <c r="G110" s="44">
        <f t="shared" si="19"/>
        <v>0</v>
      </c>
    </row>
    <row r="111" spans="1:7" ht="21">
      <c r="A111" s="527"/>
      <c r="B111" s="34" t="s">
        <v>69</v>
      </c>
      <c r="C111" s="34">
        <v>5</v>
      </c>
      <c r="D111" s="25">
        <f t="shared" si="18"/>
        <v>6</v>
      </c>
      <c r="E111" s="282"/>
      <c r="G111" s="44">
        <f t="shared" si="19"/>
        <v>0</v>
      </c>
    </row>
    <row r="112" spans="1:7" ht="21">
      <c r="A112" s="527"/>
      <c r="B112" s="34" t="s">
        <v>67</v>
      </c>
      <c r="C112" s="34">
        <v>5</v>
      </c>
      <c r="D112" s="25">
        <f t="shared" si="18"/>
        <v>6</v>
      </c>
      <c r="E112" s="282"/>
      <c r="G112" s="44">
        <f t="shared" si="19"/>
        <v>0</v>
      </c>
    </row>
    <row r="113" spans="1:7" ht="21">
      <c r="A113" s="527"/>
      <c r="B113" s="34" t="s">
        <v>14</v>
      </c>
      <c r="C113" s="34">
        <v>5</v>
      </c>
      <c r="D113" s="25">
        <f t="shared" si="18"/>
        <v>6</v>
      </c>
      <c r="E113" s="282"/>
      <c r="G113" s="44">
        <f t="shared" si="19"/>
        <v>0</v>
      </c>
    </row>
    <row r="114" spans="1:7" ht="21">
      <c r="A114" s="527"/>
      <c r="B114" s="34" t="s">
        <v>87</v>
      </c>
      <c r="C114" s="34">
        <v>5</v>
      </c>
      <c r="D114" s="25">
        <f t="shared" si="18"/>
        <v>6</v>
      </c>
      <c r="E114" s="282"/>
      <c r="G114" s="44">
        <f t="shared" si="19"/>
        <v>0</v>
      </c>
    </row>
    <row r="115" spans="1:7" ht="21">
      <c r="A115" s="526" t="s">
        <v>93</v>
      </c>
      <c r="B115" s="34" t="s">
        <v>32</v>
      </c>
      <c r="C115" s="34">
        <v>5</v>
      </c>
      <c r="D115" s="25">
        <f t="shared" ref="D115:D121" si="20">C115*1.2</f>
        <v>6</v>
      </c>
      <c r="E115" s="282"/>
      <c r="G115" s="44">
        <f t="shared" ref="G115:G121" si="21">SUM(C115*E115)</f>
        <v>0</v>
      </c>
    </row>
    <row r="116" spans="1:7" ht="21">
      <c r="A116" s="527"/>
      <c r="B116" s="34" t="s">
        <v>86</v>
      </c>
      <c r="C116" s="34">
        <v>5</v>
      </c>
      <c r="D116" s="25">
        <f t="shared" si="20"/>
        <v>6</v>
      </c>
      <c r="E116" s="282"/>
      <c r="G116" s="44">
        <f t="shared" si="21"/>
        <v>0</v>
      </c>
    </row>
    <row r="117" spans="1:7" ht="21">
      <c r="A117" s="527"/>
      <c r="B117" s="34" t="s">
        <v>23</v>
      </c>
      <c r="C117" s="34">
        <v>5</v>
      </c>
      <c r="D117" s="25">
        <f t="shared" si="20"/>
        <v>6</v>
      </c>
      <c r="E117" s="282"/>
      <c r="G117" s="44">
        <f t="shared" si="21"/>
        <v>0</v>
      </c>
    </row>
    <row r="118" spans="1:7" ht="21">
      <c r="A118" s="527"/>
      <c r="B118" s="34" t="s">
        <v>69</v>
      </c>
      <c r="C118" s="34">
        <v>5</v>
      </c>
      <c r="D118" s="25">
        <f t="shared" si="20"/>
        <v>6</v>
      </c>
      <c r="E118" s="282"/>
      <c r="G118" s="44">
        <f t="shared" si="21"/>
        <v>0</v>
      </c>
    </row>
    <row r="119" spans="1:7" ht="21">
      <c r="A119" s="527"/>
      <c r="B119" s="34" t="s">
        <v>67</v>
      </c>
      <c r="C119" s="34">
        <v>5</v>
      </c>
      <c r="D119" s="25">
        <f t="shared" si="20"/>
        <v>6</v>
      </c>
      <c r="E119" s="282"/>
      <c r="G119" s="44">
        <f t="shared" si="21"/>
        <v>0</v>
      </c>
    </row>
    <row r="120" spans="1:7" ht="21">
      <c r="A120" s="527"/>
      <c r="B120" s="34" t="s">
        <v>14</v>
      </c>
      <c r="C120" s="34">
        <v>5</v>
      </c>
      <c r="D120" s="25">
        <f t="shared" si="20"/>
        <v>6</v>
      </c>
      <c r="E120" s="282"/>
      <c r="G120" s="44">
        <f t="shared" si="21"/>
        <v>0</v>
      </c>
    </row>
    <row r="121" spans="1:7" ht="21">
      <c r="A121" s="527"/>
      <c r="B121" s="34" t="s">
        <v>87</v>
      </c>
      <c r="C121" s="34">
        <v>5</v>
      </c>
      <c r="D121" s="25">
        <f t="shared" si="20"/>
        <v>6</v>
      </c>
      <c r="E121" s="282"/>
      <c r="G121" s="44">
        <f t="shared" si="21"/>
        <v>0</v>
      </c>
    </row>
    <row r="122" spans="1:7" ht="21">
      <c r="A122" s="526" t="s">
        <v>94</v>
      </c>
      <c r="B122" s="34" t="s">
        <v>32</v>
      </c>
      <c r="C122" s="34">
        <v>5</v>
      </c>
      <c r="D122" s="25">
        <f t="shared" ref="D122:D142" si="22">C122*1.2</f>
        <v>6</v>
      </c>
      <c r="E122" s="282"/>
      <c r="G122" s="44">
        <f t="shared" ref="G122:G142" si="23">SUM(C122*E122)</f>
        <v>0</v>
      </c>
    </row>
    <row r="123" spans="1:7" ht="21">
      <c r="A123" s="527"/>
      <c r="B123" s="34" t="s">
        <v>86</v>
      </c>
      <c r="C123" s="34">
        <v>5</v>
      </c>
      <c r="D123" s="25">
        <f t="shared" si="22"/>
        <v>6</v>
      </c>
      <c r="E123" s="282"/>
      <c r="G123" s="44">
        <f t="shared" si="23"/>
        <v>0</v>
      </c>
    </row>
    <row r="124" spans="1:7" ht="21">
      <c r="A124" s="527"/>
      <c r="B124" s="34" t="s">
        <v>23</v>
      </c>
      <c r="C124" s="34">
        <v>5</v>
      </c>
      <c r="D124" s="25">
        <f t="shared" si="22"/>
        <v>6</v>
      </c>
      <c r="E124" s="282"/>
      <c r="G124" s="44">
        <f t="shared" si="23"/>
        <v>0</v>
      </c>
    </row>
    <row r="125" spans="1:7" ht="21">
      <c r="A125" s="527"/>
      <c r="B125" s="34" t="s">
        <v>69</v>
      </c>
      <c r="C125" s="34">
        <v>5</v>
      </c>
      <c r="D125" s="25">
        <f t="shared" si="22"/>
        <v>6</v>
      </c>
      <c r="E125" s="282"/>
      <c r="G125" s="44">
        <f t="shared" si="23"/>
        <v>0</v>
      </c>
    </row>
    <row r="126" spans="1:7" ht="21">
      <c r="A126" s="527"/>
      <c r="B126" s="34" t="s">
        <v>67</v>
      </c>
      <c r="C126" s="34">
        <v>5</v>
      </c>
      <c r="D126" s="25">
        <f t="shared" si="22"/>
        <v>6</v>
      </c>
      <c r="E126" s="282"/>
      <c r="G126" s="44">
        <f t="shared" si="23"/>
        <v>0</v>
      </c>
    </row>
    <row r="127" spans="1:7" ht="21">
      <c r="A127" s="527"/>
      <c r="B127" s="34" t="s">
        <v>14</v>
      </c>
      <c r="C127" s="34">
        <v>5</v>
      </c>
      <c r="D127" s="25">
        <f t="shared" si="22"/>
        <v>6</v>
      </c>
      <c r="E127" s="282"/>
      <c r="G127" s="44">
        <f t="shared" si="23"/>
        <v>0</v>
      </c>
    </row>
    <row r="128" spans="1:7" ht="21">
      <c r="A128" s="527"/>
      <c r="B128" s="34" t="s">
        <v>87</v>
      </c>
      <c r="C128" s="34">
        <v>5</v>
      </c>
      <c r="D128" s="25">
        <f t="shared" si="22"/>
        <v>6</v>
      </c>
      <c r="E128" s="282"/>
      <c r="G128" s="44">
        <f t="shared" si="23"/>
        <v>0</v>
      </c>
    </row>
    <row r="129" spans="1:7" ht="21">
      <c r="A129" s="526" t="s">
        <v>95</v>
      </c>
      <c r="B129" s="34" t="s">
        <v>32</v>
      </c>
      <c r="C129" s="34">
        <v>5</v>
      </c>
      <c r="D129" s="25">
        <f t="shared" si="22"/>
        <v>6</v>
      </c>
      <c r="E129" s="282"/>
      <c r="G129" s="44">
        <f t="shared" si="23"/>
        <v>0</v>
      </c>
    </row>
    <row r="130" spans="1:7" ht="21">
      <c r="A130" s="527"/>
      <c r="B130" s="34" t="s">
        <v>86</v>
      </c>
      <c r="C130" s="34">
        <v>5</v>
      </c>
      <c r="D130" s="25">
        <f t="shared" si="22"/>
        <v>6</v>
      </c>
      <c r="E130" s="282"/>
      <c r="G130" s="44">
        <f t="shared" si="23"/>
        <v>0</v>
      </c>
    </row>
    <row r="131" spans="1:7" ht="21">
      <c r="A131" s="527"/>
      <c r="B131" s="34" t="s">
        <v>23</v>
      </c>
      <c r="C131" s="34">
        <v>5</v>
      </c>
      <c r="D131" s="25">
        <f t="shared" si="22"/>
        <v>6</v>
      </c>
      <c r="E131" s="282"/>
      <c r="G131" s="44">
        <f t="shared" si="23"/>
        <v>0</v>
      </c>
    </row>
    <row r="132" spans="1:7" ht="21">
      <c r="A132" s="527"/>
      <c r="B132" s="34" t="s">
        <v>69</v>
      </c>
      <c r="C132" s="34">
        <v>5</v>
      </c>
      <c r="D132" s="25">
        <f t="shared" si="22"/>
        <v>6</v>
      </c>
      <c r="E132" s="282"/>
      <c r="G132" s="44">
        <f t="shared" si="23"/>
        <v>0</v>
      </c>
    </row>
    <row r="133" spans="1:7" ht="21">
      <c r="A133" s="527"/>
      <c r="B133" s="34" t="s">
        <v>67</v>
      </c>
      <c r="C133" s="34">
        <v>5</v>
      </c>
      <c r="D133" s="25">
        <f t="shared" si="22"/>
        <v>6</v>
      </c>
      <c r="E133" s="282"/>
      <c r="G133" s="44">
        <f t="shared" si="23"/>
        <v>0</v>
      </c>
    </row>
    <row r="134" spans="1:7" ht="21">
      <c r="A134" s="527"/>
      <c r="B134" s="34" t="s">
        <v>14</v>
      </c>
      <c r="C134" s="34">
        <v>5</v>
      </c>
      <c r="D134" s="25">
        <f t="shared" si="22"/>
        <v>6</v>
      </c>
      <c r="E134" s="282"/>
      <c r="G134" s="44">
        <f t="shared" si="23"/>
        <v>0</v>
      </c>
    </row>
    <row r="135" spans="1:7" ht="21">
      <c r="A135" s="527"/>
      <c r="B135" s="34" t="s">
        <v>87</v>
      </c>
      <c r="C135" s="34">
        <v>5</v>
      </c>
      <c r="D135" s="25">
        <f t="shared" si="22"/>
        <v>6</v>
      </c>
      <c r="E135" s="282"/>
      <c r="G135" s="44">
        <f t="shared" si="23"/>
        <v>0</v>
      </c>
    </row>
    <row r="136" spans="1:7" ht="21">
      <c r="A136" s="526" t="s">
        <v>96</v>
      </c>
      <c r="B136" s="34" t="s">
        <v>32</v>
      </c>
      <c r="C136" s="34">
        <v>5</v>
      </c>
      <c r="D136" s="25">
        <f t="shared" si="22"/>
        <v>6</v>
      </c>
      <c r="E136" s="282"/>
      <c r="G136" s="44">
        <f t="shared" si="23"/>
        <v>0</v>
      </c>
    </row>
    <row r="137" spans="1:7" ht="21">
      <c r="A137" s="527"/>
      <c r="B137" s="34" t="s">
        <v>86</v>
      </c>
      <c r="C137" s="34">
        <v>5</v>
      </c>
      <c r="D137" s="25">
        <f t="shared" si="22"/>
        <v>6</v>
      </c>
      <c r="E137" s="282"/>
      <c r="G137" s="44">
        <f t="shared" si="23"/>
        <v>0</v>
      </c>
    </row>
    <row r="138" spans="1:7" ht="21">
      <c r="A138" s="527"/>
      <c r="B138" s="34" t="s">
        <v>23</v>
      </c>
      <c r="C138" s="34">
        <v>5</v>
      </c>
      <c r="D138" s="25">
        <f t="shared" si="22"/>
        <v>6</v>
      </c>
      <c r="E138" s="282"/>
      <c r="G138" s="44">
        <f t="shared" si="23"/>
        <v>0</v>
      </c>
    </row>
    <row r="139" spans="1:7" ht="21">
      <c r="A139" s="527"/>
      <c r="B139" s="34" t="s">
        <v>69</v>
      </c>
      <c r="C139" s="34">
        <v>5</v>
      </c>
      <c r="D139" s="25">
        <f t="shared" si="22"/>
        <v>6</v>
      </c>
      <c r="E139" s="282"/>
      <c r="G139" s="44">
        <f t="shared" si="23"/>
        <v>0</v>
      </c>
    </row>
    <row r="140" spans="1:7" ht="21">
      <c r="A140" s="527"/>
      <c r="B140" s="34" t="s">
        <v>67</v>
      </c>
      <c r="C140" s="34">
        <v>5</v>
      </c>
      <c r="D140" s="25">
        <f t="shared" si="22"/>
        <v>6</v>
      </c>
      <c r="E140" s="282"/>
      <c r="G140" s="44">
        <f t="shared" si="23"/>
        <v>0</v>
      </c>
    </row>
    <row r="141" spans="1:7" ht="21">
      <c r="A141" s="527"/>
      <c r="B141" s="34" t="s">
        <v>14</v>
      </c>
      <c r="C141" s="34">
        <v>5</v>
      </c>
      <c r="D141" s="25">
        <f t="shared" si="22"/>
        <v>6</v>
      </c>
      <c r="E141" s="282"/>
      <c r="G141" s="44">
        <f t="shared" si="23"/>
        <v>0</v>
      </c>
    </row>
    <row r="142" spans="1:7" ht="21">
      <c r="A142" s="527"/>
      <c r="B142" s="34" t="s">
        <v>87</v>
      </c>
      <c r="C142" s="34">
        <v>5</v>
      </c>
      <c r="D142" s="25">
        <f t="shared" si="22"/>
        <v>6</v>
      </c>
      <c r="E142" s="282"/>
      <c r="G142" s="44">
        <f t="shared" si="23"/>
        <v>0</v>
      </c>
    </row>
    <row r="143" spans="1:7" ht="21">
      <c r="A143" s="526" t="s">
        <v>97</v>
      </c>
      <c r="B143" s="34" t="s">
        <v>32</v>
      </c>
      <c r="C143" s="34">
        <v>5</v>
      </c>
      <c r="D143" s="25">
        <f t="shared" ref="D143:D149" si="24">C143*1.2</f>
        <v>6</v>
      </c>
      <c r="E143" s="282"/>
      <c r="G143" s="44">
        <f t="shared" ref="G143:G149" si="25">SUM(C143*E143)</f>
        <v>0</v>
      </c>
    </row>
    <row r="144" spans="1:7" ht="21">
      <c r="A144" s="527"/>
      <c r="B144" s="34" t="s">
        <v>86</v>
      </c>
      <c r="C144" s="34">
        <v>5</v>
      </c>
      <c r="D144" s="25">
        <f t="shared" si="24"/>
        <v>6</v>
      </c>
      <c r="E144" s="282"/>
      <c r="G144" s="44">
        <f t="shared" si="25"/>
        <v>0</v>
      </c>
    </row>
    <row r="145" spans="1:7" ht="21">
      <c r="A145" s="527"/>
      <c r="B145" s="34" t="s">
        <v>23</v>
      </c>
      <c r="C145" s="34">
        <v>5</v>
      </c>
      <c r="D145" s="25">
        <f t="shared" si="24"/>
        <v>6</v>
      </c>
      <c r="E145" s="282"/>
      <c r="G145" s="44">
        <f t="shared" si="25"/>
        <v>0</v>
      </c>
    </row>
    <row r="146" spans="1:7" ht="21">
      <c r="A146" s="527"/>
      <c r="B146" s="34" t="s">
        <v>69</v>
      </c>
      <c r="C146" s="34">
        <v>5</v>
      </c>
      <c r="D146" s="25">
        <f t="shared" si="24"/>
        <v>6</v>
      </c>
      <c r="E146" s="282"/>
      <c r="G146" s="44">
        <f t="shared" si="25"/>
        <v>0</v>
      </c>
    </row>
    <row r="147" spans="1:7" ht="21">
      <c r="A147" s="527"/>
      <c r="B147" s="34" t="s">
        <v>67</v>
      </c>
      <c r="C147" s="34">
        <v>5</v>
      </c>
      <c r="D147" s="25">
        <f t="shared" si="24"/>
        <v>6</v>
      </c>
      <c r="E147" s="282"/>
      <c r="G147" s="44">
        <f t="shared" si="25"/>
        <v>0</v>
      </c>
    </row>
    <row r="148" spans="1:7" ht="21">
      <c r="A148" s="527"/>
      <c r="B148" s="34" t="s">
        <v>14</v>
      </c>
      <c r="C148" s="34">
        <v>5</v>
      </c>
      <c r="D148" s="25">
        <f t="shared" si="24"/>
        <v>6</v>
      </c>
      <c r="E148" s="282"/>
      <c r="G148" s="44">
        <f t="shared" si="25"/>
        <v>0</v>
      </c>
    </row>
    <row r="149" spans="1:7" ht="21">
      <c r="A149" s="527"/>
      <c r="B149" s="34" t="s">
        <v>87</v>
      </c>
      <c r="C149" s="34">
        <v>5</v>
      </c>
      <c r="D149" s="25">
        <f t="shared" si="24"/>
        <v>6</v>
      </c>
      <c r="E149" s="282"/>
      <c r="G149" s="44">
        <f t="shared" si="25"/>
        <v>0</v>
      </c>
    </row>
    <row r="150" spans="1:7" ht="44.4" customHeight="1">
      <c r="A150" s="522" t="s">
        <v>98</v>
      </c>
      <c r="B150" s="523"/>
      <c r="C150" s="523"/>
      <c r="D150" s="523"/>
      <c r="E150" s="523"/>
      <c r="G150" s="44"/>
    </row>
    <row r="151" spans="1:7" ht="303" customHeight="1">
      <c r="A151" s="303"/>
      <c r="B151" s="304"/>
      <c r="C151" s="304"/>
      <c r="D151" s="302"/>
      <c r="E151" s="310" t="s">
        <v>99</v>
      </c>
      <c r="G151" s="44"/>
    </row>
    <row r="152" spans="1:7" ht="32.4" customHeight="1">
      <c r="A152" s="16" t="s">
        <v>3</v>
      </c>
      <c r="B152" s="16" t="s">
        <v>4</v>
      </c>
      <c r="C152" s="18" t="s">
        <v>81</v>
      </c>
      <c r="D152" s="18" t="s">
        <v>82</v>
      </c>
      <c r="E152" s="18" t="s">
        <v>7</v>
      </c>
      <c r="G152" s="44"/>
    </row>
    <row r="153" spans="1:7" ht="21">
      <c r="A153" s="526" t="s">
        <v>83</v>
      </c>
      <c r="B153" s="34" t="s">
        <v>32</v>
      </c>
      <c r="C153" s="34">
        <v>3</v>
      </c>
      <c r="D153" s="25">
        <f t="shared" ref="D153:D182" si="26">C153*1.2</f>
        <v>3.5999999999999996</v>
      </c>
      <c r="E153" s="282"/>
      <c r="G153" s="44">
        <f t="shared" ref="G153:G182" si="27">SUM(C153*E153)</f>
        <v>0</v>
      </c>
    </row>
    <row r="154" spans="1:7" ht="21">
      <c r="A154" s="527"/>
      <c r="B154" s="34" t="s">
        <v>100</v>
      </c>
      <c r="C154" s="34">
        <v>3</v>
      </c>
      <c r="D154" s="25">
        <f t="shared" si="26"/>
        <v>3.5999999999999996</v>
      </c>
      <c r="E154" s="282"/>
      <c r="G154" s="44">
        <f t="shared" si="27"/>
        <v>0</v>
      </c>
    </row>
    <row r="155" spans="1:7" ht="21">
      <c r="A155" s="527"/>
      <c r="B155" s="34" t="s">
        <v>69</v>
      </c>
      <c r="C155" s="34">
        <v>3</v>
      </c>
      <c r="D155" s="25">
        <f t="shared" si="26"/>
        <v>3.5999999999999996</v>
      </c>
      <c r="E155" s="282"/>
      <c r="G155" s="44">
        <f t="shared" si="27"/>
        <v>0</v>
      </c>
    </row>
    <row r="156" spans="1:7" ht="21">
      <c r="A156" s="527"/>
      <c r="B156" s="34" t="s">
        <v>28</v>
      </c>
      <c r="C156" s="34">
        <v>3</v>
      </c>
      <c r="D156" s="25">
        <f t="shared" si="26"/>
        <v>3.5999999999999996</v>
      </c>
      <c r="E156" s="282"/>
      <c r="G156" s="44">
        <f t="shared" si="27"/>
        <v>0</v>
      </c>
    </row>
    <row r="157" spans="1:7" ht="21">
      <c r="A157" s="527"/>
      <c r="B157" s="34" t="s">
        <v>23</v>
      </c>
      <c r="C157" s="34">
        <v>3</v>
      </c>
      <c r="D157" s="25">
        <f t="shared" si="26"/>
        <v>3.5999999999999996</v>
      </c>
      <c r="E157" s="282"/>
      <c r="G157" s="44">
        <f t="shared" si="27"/>
        <v>0</v>
      </c>
    </row>
    <row r="158" spans="1:7" ht="21">
      <c r="A158" s="527"/>
      <c r="B158" s="34" t="s">
        <v>16</v>
      </c>
      <c r="C158" s="34">
        <v>3</v>
      </c>
      <c r="D158" s="25">
        <f t="shared" si="26"/>
        <v>3.5999999999999996</v>
      </c>
      <c r="E158" s="282"/>
      <c r="G158" s="44">
        <f t="shared" si="27"/>
        <v>0</v>
      </c>
    </row>
    <row r="159" spans="1:7" ht="21">
      <c r="A159" s="526" t="s">
        <v>101</v>
      </c>
      <c r="B159" s="34" t="s">
        <v>32</v>
      </c>
      <c r="C159" s="34">
        <v>3</v>
      </c>
      <c r="D159" s="25">
        <f t="shared" si="26"/>
        <v>3.5999999999999996</v>
      </c>
      <c r="E159" s="282"/>
      <c r="G159" s="44">
        <f t="shared" si="27"/>
        <v>0</v>
      </c>
    </row>
    <row r="160" spans="1:7" ht="21">
      <c r="A160" s="527"/>
      <c r="B160" s="34" t="s">
        <v>28</v>
      </c>
      <c r="C160" s="34">
        <v>3</v>
      </c>
      <c r="D160" s="25">
        <f t="shared" si="26"/>
        <v>3.5999999999999996</v>
      </c>
      <c r="E160" s="282"/>
      <c r="G160" s="44">
        <f t="shared" si="27"/>
        <v>0</v>
      </c>
    </row>
    <row r="161" spans="1:7" ht="21">
      <c r="A161" s="527"/>
      <c r="B161" s="34" t="s">
        <v>16</v>
      </c>
      <c r="C161" s="34">
        <v>3</v>
      </c>
      <c r="D161" s="25">
        <f t="shared" si="26"/>
        <v>3.5999999999999996</v>
      </c>
      <c r="E161" s="282"/>
      <c r="G161" s="44">
        <f t="shared" si="27"/>
        <v>0</v>
      </c>
    </row>
    <row r="162" spans="1:7" ht="21">
      <c r="A162" s="526" t="s">
        <v>84</v>
      </c>
      <c r="B162" s="34" t="s">
        <v>32</v>
      </c>
      <c r="C162" s="34">
        <v>3</v>
      </c>
      <c r="D162" s="25">
        <f t="shared" si="26"/>
        <v>3.5999999999999996</v>
      </c>
      <c r="E162" s="282"/>
      <c r="G162" s="44">
        <f t="shared" si="27"/>
        <v>0</v>
      </c>
    </row>
    <row r="163" spans="1:7" ht="21">
      <c r="A163" s="527"/>
      <c r="B163" s="34" t="s">
        <v>16</v>
      </c>
      <c r="C163" s="34">
        <v>3</v>
      </c>
      <c r="D163" s="25">
        <f t="shared" si="26"/>
        <v>3.5999999999999996</v>
      </c>
      <c r="E163" s="282"/>
      <c r="G163" s="44">
        <f t="shared" si="27"/>
        <v>0</v>
      </c>
    </row>
    <row r="164" spans="1:7" ht="21">
      <c r="A164" s="526" t="s">
        <v>102</v>
      </c>
      <c r="B164" s="34" t="s">
        <v>32</v>
      </c>
      <c r="C164" s="34">
        <v>3</v>
      </c>
      <c r="D164" s="25">
        <f t="shared" si="26"/>
        <v>3.5999999999999996</v>
      </c>
      <c r="E164" s="282"/>
      <c r="G164" s="44">
        <f t="shared" si="27"/>
        <v>0</v>
      </c>
    </row>
    <row r="165" spans="1:7" ht="21">
      <c r="A165" s="527"/>
      <c r="B165" s="34" t="s">
        <v>100</v>
      </c>
      <c r="C165" s="34">
        <v>3</v>
      </c>
      <c r="D165" s="25">
        <f t="shared" si="26"/>
        <v>3.5999999999999996</v>
      </c>
      <c r="E165" s="282"/>
      <c r="G165" s="44">
        <f t="shared" si="27"/>
        <v>0</v>
      </c>
    </row>
    <row r="166" spans="1:7" ht="21">
      <c r="A166" s="527"/>
      <c r="B166" s="34" t="s">
        <v>69</v>
      </c>
      <c r="C166" s="34">
        <v>3</v>
      </c>
      <c r="D166" s="25">
        <f t="shared" si="26"/>
        <v>3.5999999999999996</v>
      </c>
      <c r="E166" s="282"/>
      <c r="G166" s="44">
        <f t="shared" si="27"/>
        <v>0</v>
      </c>
    </row>
    <row r="167" spans="1:7" ht="21">
      <c r="A167" s="527"/>
      <c r="B167" s="34" t="s">
        <v>28</v>
      </c>
      <c r="C167" s="34">
        <v>3</v>
      </c>
      <c r="D167" s="25">
        <f t="shared" si="26"/>
        <v>3.5999999999999996</v>
      </c>
      <c r="E167" s="282"/>
      <c r="G167" s="44">
        <f t="shared" si="27"/>
        <v>0</v>
      </c>
    </row>
    <row r="168" spans="1:7" ht="21">
      <c r="A168" s="527"/>
      <c r="B168" s="34" t="s">
        <v>23</v>
      </c>
      <c r="C168" s="34">
        <v>3</v>
      </c>
      <c r="D168" s="25">
        <f t="shared" si="26"/>
        <v>3.5999999999999996</v>
      </c>
      <c r="E168" s="282"/>
      <c r="G168" s="44">
        <f t="shared" si="27"/>
        <v>0</v>
      </c>
    </row>
    <row r="169" spans="1:7" ht="22.95" customHeight="1">
      <c r="A169" s="527"/>
      <c r="B169" s="34" t="s">
        <v>16</v>
      </c>
      <c r="C169" s="34">
        <v>3</v>
      </c>
      <c r="D169" s="25">
        <f t="shared" si="26"/>
        <v>3.5999999999999996</v>
      </c>
      <c r="E169" s="282"/>
      <c r="G169" s="44">
        <f t="shared" si="27"/>
        <v>0</v>
      </c>
    </row>
    <row r="170" spans="1:7" ht="21">
      <c r="A170" s="526" t="s">
        <v>85</v>
      </c>
      <c r="B170" s="34" t="s">
        <v>32</v>
      </c>
      <c r="C170" s="34">
        <v>3</v>
      </c>
      <c r="D170" s="25">
        <f t="shared" si="26"/>
        <v>3.5999999999999996</v>
      </c>
      <c r="E170" s="282"/>
      <c r="G170" s="44">
        <f t="shared" si="27"/>
        <v>0</v>
      </c>
    </row>
    <row r="171" spans="1:7" ht="21">
      <c r="A171" s="527"/>
      <c r="B171" s="34" t="s">
        <v>100</v>
      </c>
      <c r="C171" s="34">
        <v>3</v>
      </c>
      <c r="D171" s="25">
        <f t="shared" si="26"/>
        <v>3.5999999999999996</v>
      </c>
      <c r="E171" s="282"/>
      <c r="G171" s="44">
        <f t="shared" si="27"/>
        <v>0</v>
      </c>
    </row>
    <row r="172" spans="1:7" ht="21">
      <c r="A172" s="527"/>
      <c r="B172" s="34" t="s">
        <v>69</v>
      </c>
      <c r="C172" s="34">
        <v>3</v>
      </c>
      <c r="D172" s="25">
        <f t="shared" si="26"/>
        <v>3.5999999999999996</v>
      </c>
      <c r="E172" s="282"/>
      <c r="G172" s="44">
        <f t="shared" si="27"/>
        <v>0</v>
      </c>
    </row>
    <row r="173" spans="1:7" ht="21">
      <c r="A173" s="527"/>
      <c r="B173" s="34" t="s">
        <v>28</v>
      </c>
      <c r="C173" s="34">
        <v>3</v>
      </c>
      <c r="D173" s="25">
        <f t="shared" si="26"/>
        <v>3.5999999999999996</v>
      </c>
      <c r="E173" s="282"/>
      <c r="G173" s="44">
        <f t="shared" si="27"/>
        <v>0</v>
      </c>
    </row>
    <row r="174" spans="1:7" ht="21">
      <c r="A174" s="527"/>
      <c r="B174" s="34" t="s">
        <v>23</v>
      </c>
      <c r="C174" s="34">
        <v>3</v>
      </c>
      <c r="D174" s="25">
        <f t="shared" si="26"/>
        <v>3.5999999999999996</v>
      </c>
      <c r="E174" s="282"/>
      <c r="G174" s="44">
        <f t="shared" si="27"/>
        <v>0</v>
      </c>
    </row>
    <row r="175" spans="1:7" ht="21">
      <c r="A175" s="527"/>
      <c r="B175" s="34" t="s">
        <v>16</v>
      </c>
      <c r="C175" s="34">
        <v>3</v>
      </c>
      <c r="D175" s="25">
        <f t="shared" si="26"/>
        <v>3.5999999999999996</v>
      </c>
      <c r="E175" s="282"/>
      <c r="G175" s="44">
        <f t="shared" si="27"/>
        <v>0</v>
      </c>
    </row>
    <row r="176" spans="1:7" ht="21">
      <c r="A176" s="526" t="s">
        <v>88</v>
      </c>
      <c r="B176" s="34" t="s">
        <v>32</v>
      </c>
      <c r="C176" s="34">
        <v>3</v>
      </c>
      <c r="D176" s="25">
        <f t="shared" si="26"/>
        <v>3.5999999999999996</v>
      </c>
      <c r="E176" s="282"/>
      <c r="G176" s="44">
        <f t="shared" si="27"/>
        <v>0</v>
      </c>
    </row>
    <row r="177" spans="1:7" ht="21">
      <c r="A177" s="527"/>
      <c r="B177" s="34" t="s">
        <v>100</v>
      </c>
      <c r="C177" s="34">
        <v>3</v>
      </c>
      <c r="D177" s="25">
        <f t="shared" si="26"/>
        <v>3.5999999999999996</v>
      </c>
      <c r="E177" s="282"/>
      <c r="G177" s="44">
        <f t="shared" si="27"/>
        <v>0</v>
      </c>
    </row>
    <row r="178" spans="1:7" ht="21">
      <c r="A178" s="527"/>
      <c r="B178" s="34" t="s">
        <v>28</v>
      </c>
      <c r="C178" s="34">
        <v>3</v>
      </c>
      <c r="D178" s="25">
        <f t="shared" si="26"/>
        <v>3.5999999999999996</v>
      </c>
      <c r="E178" s="282"/>
      <c r="G178" s="44">
        <f t="shared" si="27"/>
        <v>0</v>
      </c>
    </row>
    <row r="179" spans="1:7" ht="21">
      <c r="A179" s="527"/>
      <c r="B179" s="34" t="s">
        <v>23</v>
      </c>
      <c r="C179" s="34">
        <v>3</v>
      </c>
      <c r="D179" s="25">
        <f t="shared" si="26"/>
        <v>3.5999999999999996</v>
      </c>
      <c r="E179" s="282"/>
      <c r="G179" s="44">
        <f t="shared" si="27"/>
        <v>0</v>
      </c>
    </row>
    <row r="180" spans="1:7" ht="21">
      <c r="A180" s="527"/>
      <c r="B180" s="34" t="s">
        <v>16</v>
      </c>
      <c r="C180" s="34">
        <v>3</v>
      </c>
      <c r="D180" s="25">
        <f t="shared" si="26"/>
        <v>3.5999999999999996</v>
      </c>
      <c r="E180" s="282"/>
      <c r="G180" s="44">
        <f t="shared" si="27"/>
        <v>0</v>
      </c>
    </row>
    <row r="181" spans="1:7" ht="21">
      <c r="A181" s="526" t="s">
        <v>103</v>
      </c>
      <c r="B181" s="34" t="s">
        <v>32</v>
      </c>
      <c r="C181" s="34">
        <v>3</v>
      </c>
      <c r="D181" s="25">
        <f t="shared" si="26"/>
        <v>3.5999999999999996</v>
      </c>
      <c r="E181" s="282"/>
      <c r="G181" s="44">
        <f t="shared" si="27"/>
        <v>0</v>
      </c>
    </row>
    <row r="182" spans="1:7" ht="21">
      <c r="A182" s="527"/>
      <c r="B182" s="34" t="s">
        <v>69</v>
      </c>
      <c r="C182" s="34">
        <v>3</v>
      </c>
      <c r="D182" s="25">
        <f t="shared" si="26"/>
        <v>3.5999999999999996</v>
      </c>
      <c r="E182" s="282"/>
      <c r="G182" s="44">
        <f t="shared" si="27"/>
        <v>0</v>
      </c>
    </row>
    <row r="183" spans="1:7" ht="21">
      <c r="A183" s="527"/>
      <c r="B183" s="34" t="s">
        <v>28</v>
      </c>
      <c r="C183" s="34">
        <v>3</v>
      </c>
      <c r="D183" s="25">
        <f t="shared" ref="D183:D214" si="28">C183*1.2</f>
        <v>3.5999999999999996</v>
      </c>
      <c r="E183" s="282"/>
      <c r="G183" s="44">
        <f t="shared" ref="G183:G214" si="29">SUM(C183*E183)</f>
        <v>0</v>
      </c>
    </row>
    <row r="184" spans="1:7" ht="21">
      <c r="A184" s="527"/>
      <c r="B184" s="34" t="s">
        <v>23</v>
      </c>
      <c r="C184" s="34">
        <v>3</v>
      </c>
      <c r="D184" s="25">
        <f t="shared" si="28"/>
        <v>3.5999999999999996</v>
      </c>
      <c r="E184" s="282"/>
      <c r="G184" s="44">
        <f t="shared" si="29"/>
        <v>0</v>
      </c>
    </row>
    <row r="185" spans="1:7" ht="21">
      <c r="A185" s="527"/>
      <c r="B185" s="34" t="s">
        <v>16</v>
      </c>
      <c r="C185" s="34">
        <v>3</v>
      </c>
      <c r="D185" s="25">
        <f t="shared" si="28"/>
        <v>3.5999999999999996</v>
      </c>
      <c r="E185" s="282"/>
      <c r="G185" s="44">
        <f t="shared" si="29"/>
        <v>0</v>
      </c>
    </row>
    <row r="186" spans="1:7" ht="21">
      <c r="A186" s="526" t="s">
        <v>89</v>
      </c>
      <c r="B186" s="34" t="s">
        <v>32</v>
      </c>
      <c r="C186" s="34">
        <v>3</v>
      </c>
      <c r="D186" s="25">
        <f t="shared" si="28"/>
        <v>3.5999999999999996</v>
      </c>
      <c r="E186" s="282"/>
      <c r="G186" s="44">
        <f t="shared" si="29"/>
        <v>0</v>
      </c>
    </row>
    <row r="187" spans="1:7" ht="21">
      <c r="A187" s="527"/>
      <c r="B187" s="34" t="s">
        <v>100</v>
      </c>
      <c r="C187" s="34">
        <v>3</v>
      </c>
      <c r="D187" s="25">
        <f t="shared" si="28"/>
        <v>3.5999999999999996</v>
      </c>
      <c r="E187" s="282"/>
      <c r="G187" s="44">
        <f t="shared" si="29"/>
        <v>0</v>
      </c>
    </row>
    <row r="188" spans="1:7" ht="21">
      <c r="A188" s="527"/>
      <c r="B188" s="34" t="s">
        <v>69</v>
      </c>
      <c r="C188" s="34">
        <v>3</v>
      </c>
      <c r="D188" s="25">
        <f t="shared" si="28"/>
        <v>3.5999999999999996</v>
      </c>
      <c r="E188" s="282"/>
      <c r="G188" s="44">
        <f t="shared" si="29"/>
        <v>0</v>
      </c>
    </row>
    <row r="189" spans="1:7" ht="21">
      <c r="A189" s="527"/>
      <c r="B189" s="34" t="s">
        <v>28</v>
      </c>
      <c r="C189" s="34">
        <v>3</v>
      </c>
      <c r="D189" s="25">
        <f t="shared" si="28"/>
        <v>3.5999999999999996</v>
      </c>
      <c r="E189" s="282"/>
      <c r="G189" s="44">
        <f t="shared" si="29"/>
        <v>0</v>
      </c>
    </row>
    <row r="190" spans="1:7" ht="21">
      <c r="A190" s="527"/>
      <c r="B190" s="34" t="s">
        <v>23</v>
      </c>
      <c r="C190" s="34">
        <v>3</v>
      </c>
      <c r="D190" s="25">
        <f t="shared" si="28"/>
        <v>3.5999999999999996</v>
      </c>
      <c r="E190" s="282"/>
      <c r="G190" s="44">
        <f t="shared" si="29"/>
        <v>0</v>
      </c>
    </row>
    <row r="191" spans="1:7" ht="21">
      <c r="A191" s="527"/>
      <c r="B191" s="34" t="s">
        <v>16</v>
      </c>
      <c r="C191" s="34">
        <v>3</v>
      </c>
      <c r="D191" s="25">
        <f t="shared" si="28"/>
        <v>3.5999999999999996</v>
      </c>
      <c r="E191" s="282"/>
      <c r="G191" s="44">
        <f t="shared" si="29"/>
        <v>0</v>
      </c>
    </row>
    <row r="192" spans="1:7" ht="21">
      <c r="A192" s="526" t="s">
        <v>90</v>
      </c>
      <c r="B192" s="34" t="s">
        <v>32</v>
      </c>
      <c r="C192" s="34">
        <v>3</v>
      </c>
      <c r="D192" s="25">
        <f t="shared" si="28"/>
        <v>3.5999999999999996</v>
      </c>
      <c r="E192" s="282"/>
      <c r="G192" s="44">
        <f t="shared" si="29"/>
        <v>0</v>
      </c>
    </row>
    <row r="193" spans="1:7" ht="21">
      <c r="A193" s="527"/>
      <c r="B193" s="34" t="s">
        <v>100</v>
      </c>
      <c r="C193" s="34">
        <v>3</v>
      </c>
      <c r="D193" s="25">
        <f t="shared" si="28"/>
        <v>3.5999999999999996</v>
      </c>
      <c r="E193" s="282"/>
      <c r="G193" s="44">
        <f t="shared" si="29"/>
        <v>0</v>
      </c>
    </row>
    <row r="194" spans="1:7" ht="21">
      <c r="A194" s="527"/>
      <c r="B194" s="34" t="s">
        <v>69</v>
      </c>
      <c r="C194" s="34">
        <v>3</v>
      </c>
      <c r="D194" s="25">
        <f t="shared" si="28"/>
        <v>3.5999999999999996</v>
      </c>
      <c r="E194" s="282"/>
      <c r="G194" s="44">
        <f t="shared" si="29"/>
        <v>0</v>
      </c>
    </row>
    <row r="195" spans="1:7" ht="21">
      <c r="A195" s="527"/>
      <c r="B195" s="34" t="s">
        <v>28</v>
      </c>
      <c r="C195" s="34">
        <v>3</v>
      </c>
      <c r="D195" s="25">
        <f t="shared" si="28"/>
        <v>3.5999999999999996</v>
      </c>
      <c r="E195" s="282"/>
      <c r="G195" s="44">
        <f t="shared" si="29"/>
        <v>0</v>
      </c>
    </row>
    <row r="196" spans="1:7" ht="21">
      <c r="A196" s="527"/>
      <c r="B196" s="34" t="s">
        <v>23</v>
      </c>
      <c r="C196" s="34">
        <v>3</v>
      </c>
      <c r="D196" s="25">
        <f t="shared" si="28"/>
        <v>3.5999999999999996</v>
      </c>
      <c r="E196" s="282"/>
      <c r="G196" s="44">
        <f t="shared" si="29"/>
        <v>0</v>
      </c>
    </row>
    <row r="197" spans="1:7" ht="21">
      <c r="A197" s="527"/>
      <c r="B197" s="34" t="s">
        <v>16</v>
      </c>
      <c r="C197" s="34">
        <v>3</v>
      </c>
      <c r="D197" s="25">
        <f t="shared" si="28"/>
        <v>3.5999999999999996</v>
      </c>
      <c r="E197" s="282"/>
      <c r="G197" s="44">
        <f t="shared" si="29"/>
        <v>0</v>
      </c>
    </row>
    <row r="198" spans="1:7" ht="21">
      <c r="A198" s="526" t="s">
        <v>91</v>
      </c>
      <c r="B198" s="34" t="s">
        <v>32</v>
      </c>
      <c r="C198" s="34">
        <v>3</v>
      </c>
      <c r="D198" s="25">
        <f t="shared" si="28"/>
        <v>3.5999999999999996</v>
      </c>
      <c r="E198" s="282"/>
      <c r="G198" s="44">
        <f t="shared" si="29"/>
        <v>0</v>
      </c>
    </row>
    <row r="199" spans="1:7" ht="21">
      <c r="A199" s="527"/>
      <c r="B199" s="34" t="s">
        <v>100</v>
      </c>
      <c r="C199" s="34">
        <v>3</v>
      </c>
      <c r="D199" s="25">
        <f t="shared" si="28"/>
        <v>3.5999999999999996</v>
      </c>
      <c r="E199" s="282"/>
      <c r="G199" s="44">
        <f t="shared" si="29"/>
        <v>0</v>
      </c>
    </row>
    <row r="200" spans="1:7" ht="21">
      <c r="A200" s="527"/>
      <c r="B200" s="34" t="s">
        <v>69</v>
      </c>
      <c r="C200" s="34">
        <v>3</v>
      </c>
      <c r="D200" s="25">
        <f t="shared" si="28"/>
        <v>3.5999999999999996</v>
      </c>
      <c r="E200" s="282"/>
      <c r="G200" s="44">
        <f t="shared" si="29"/>
        <v>0</v>
      </c>
    </row>
    <row r="201" spans="1:7" ht="21">
      <c r="A201" s="527"/>
      <c r="B201" s="34" t="s">
        <v>28</v>
      </c>
      <c r="C201" s="34">
        <v>3</v>
      </c>
      <c r="D201" s="25">
        <f t="shared" si="28"/>
        <v>3.5999999999999996</v>
      </c>
      <c r="E201" s="282"/>
      <c r="G201" s="44">
        <f t="shared" si="29"/>
        <v>0</v>
      </c>
    </row>
    <row r="202" spans="1:7" ht="21">
      <c r="A202" s="527"/>
      <c r="B202" s="34" t="s">
        <v>23</v>
      </c>
      <c r="C202" s="34">
        <v>3</v>
      </c>
      <c r="D202" s="25">
        <f t="shared" si="28"/>
        <v>3.5999999999999996</v>
      </c>
      <c r="E202" s="282"/>
      <c r="G202" s="44">
        <f t="shared" si="29"/>
        <v>0</v>
      </c>
    </row>
    <row r="203" spans="1:7" ht="21">
      <c r="A203" s="527"/>
      <c r="B203" s="34" t="s">
        <v>16</v>
      </c>
      <c r="C203" s="34">
        <v>3</v>
      </c>
      <c r="D203" s="25">
        <f t="shared" si="28"/>
        <v>3.5999999999999996</v>
      </c>
      <c r="E203" s="282"/>
      <c r="G203" s="44">
        <f t="shared" si="29"/>
        <v>0</v>
      </c>
    </row>
    <row r="204" spans="1:7" ht="21">
      <c r="A204" s="526" t="s">
        <v>92</v>
      </c>
      <c r="B204" s="34" t="s">
        <v>32</v>
      </c>
      <c r="C204" s="34">
        <v>3</v>
      </c>
      <c r="D204" s="25">
        <f t="shared" si="28"/>
        <v>3.5999999999999996</v>
      </c>
      <c r="E204" s="282"/>
      <c r="G204" s="44">
        <f t="shared" si="29"/>
        <v>0</v>
      </c>
    </row>
    <row r="205" spans="1:7" ht="21">
      <c r="A205" s="527"/>
      <c r="B205" s="34" t="s">
        <v>100</v>
      </c>
      <c r="C205" s="34">
        <v>3</v>
      </c>
      <c r="D205" s="25">
        <f t="shared" si="28"/>
        <v>3.5999999999999996</v>
      </c>
      <c r="E205" s="282"/>
      <c r="G205" s="44">
        <f t="shared" si="29"/>
        <v>0</v>
      </c>
    </row>
    <row r="206" spans="1:7" ht="21">
      <c r="A206" s="527"/>
      <c r="B206" s="34" t="s">
        <v>69</v>
      </c>
      <c r="C206" s="34">
        <v>3</v>
      </c>
      <c r="D206" s="25">
        <f t="shared" si="28"/>
        <v>3.5999999999999996</v>
      </c>
      <c r="E206" s="282"/>
      <c r="G206" s="44">
        <f t="shared" si="29"/>
        <v>0</v>
      </c>
    </row>
    <row r="207" spans="1:7" ht="21">
      <c r="A207" s="527"/>
      <c r="B207" s="34" t="s">
        <v>28</v>
      </c>
      <c r="C207" s="34">
        <v>3</v>
      </c>
      <c r="D207" s="25">
        <f t="shared" si="28"/>
        <v>3.5999999999999996</v>
      </c>
      <c r="E207" s="282"/>
      <c r="G207" s="44">
        <f t="shared" si="29"/>
        <v>0</v>
      </c>
    </row>
    <row r="208" spans="1:7" ht="21">
      <c r="A208" s="527"/>
      <c r="B208" s="34" t="s">
        <v>23</v>
      </c>
      <c r="C208" s="34">
        <v>3</v>
      </c>
      <c r="D208" s="25">
        <f t="shared" si="28"/>
        <v>3.5999999999999996</v>
      </c>
      <c r="E208" s="282"/>
      <c r="G208" s="44">
        <f t="shared" si="29"/>
        <v>0</v>
      </c>
    </row>
    <row r="209" spans="1:7" ht="21">
      <c r="A209" s="527"/>
      <c r="B209" s="34" t="s">
        <v>16</v>
      </c>
      <c r="C209" s="34">
        <v>3</v>
      </c>
      <c r="D209" s="25">
        <f t="shared" si="28"/>
        <v>3.5999999999999996</v>
      </c>
      <c r="E209" s="282"/>
      <c r="G209" s="44">
        <f t="shared" si="29"/>
        <v>0</v>
      </c>
    </row>
    <row r="210" spans="1:7" ht="21">
      <c r="A210" s="526" t="s">
        <v>93</v>
      </c>
      <c r="B210" s="34" t="s">
        <v>32</v>
      </c>
      <c r="C210" s="34">
        <v>3</v>
      </c>
      <c r="D210" s="25">
        <f t="shared" si="28"/>
        <v>3.5999999999999996</v>
      </c>
      <c r="E210" s="282"/>
      <c r="G210" s="44">
        <f t="shared" si="29"/>
        <v>0</v>
      </c>
    </row>
    <row r="211" spans="1:7" ht="21">
      <c r="A211" s="527"/>
      <c r="B211" s="34" t="s">
        <v>100</v>
      </c>
      <c r="C211" s="34">
        <v>3</v>
      </c>
      <c r="D211" s="25">
        <f t="shared" si="28"/>
        <v>3.5999999999999996</v>
      </c>
      <c r="E211" s="282"/>
      <c r="G211" s="44">
        <f t="shared" si="29"/>
        <v>0</v>
      </c>
    </row>
    <row r="212" spans="1:7" ht="21">
      <c r="A212" s="527"/>
      <c r="B212" s="34" t="s">
        <v>69</v>
      </c>
      <c r="C212" s="34">
        <v>3</v>
      </c>
      <c r="D212" s="25">
        <f t="shared" si="28"/>
        <v>3.5999999999999996</v>
      </c>
      <c r="E212" s="282"/>
      <c r="G212" s="44">
        <f t="shared" si="29"/>
        <v>0</v>
      </c>
    </row>
    <row r="213" spans="1:7" ht="21">
      <c r="A213" s="527"/>
      <c r="B213" s="34" t="s">
        <v>28</v>
      </c>
      <c r="C213" s="34">
        <v>3</v>
      </c>
      <c r="D213" s="25">
        <f t="shared" si="28"/>
        <v>3.5999999999999996</v>
      </c>
      <c r="E213" s="282"/>
      <c r="G213" s="44">
        <f t="shared" si="29"/>
        <v>0</v>
      </c>
    </row>
    <row r="214" spans="1:7" ht="21">
      <c r="A214" s="527"/>
      <c r="B214" s="34" t="s">
        <v>23</v>
      </c>
      <c r="C214" s="34">
        <v>3</v>
      </c>
      <c r="D214" s="25">
        <f t="shared" si="28"/>
        <v>3.5999999999999996</v>
      </c>
      <c r="E214" s="282"/>
      <c r="G214" s="44">
        <f t="shared" si="29"/>
        <v>0</v>
      </c>
    </row>
    <row r="215" spans="1:7" ht="21">
      <c r="A215" s="527"/>
      <c r="B215" s="34" t="s">
        <v>16</v>
      </c>
      <c r="C215" s="34">
        <v>3</v>
      </c>
      <c r="D215" s="25">
        <f t="shared" ref="D215:D245" si="30">C215*1.2</f>
        <v>3.5999999999999996</v>
      </c>
      <c r="E215" s="282"/>
      <c r="G215" s="44">
        <f t="shared" ref="G215:G245" si="31">SUM(C215*E215)</f>
        <v>0</v>
      </c>
    </row>
    <row r="216" spans="1:7" ht="21">
      <c r="A216" s="526" t="s">
        <v>94</v>
      </c>
      <c r="B216" s="34" t="s">
        <v>32</v>
      </c>
      <c r="C216" s="34">
        <v>3</v>
      </c>
      <c r="D216" s="25">
        <f t="shared" si="30"/>
        <v>3.5999999999999996</v>
      </c>
      <c r="E216" s="282"/>
      <c r="G216" s="44">
        <f t="shared" si="31"/>
        <v>0</v>
      </c>
    </row>
    <row r="217" spans="1:7" ht="21">
      <c r="A217" s="527"/>
      <c r="B217" s="34" t="s">
        <v>100</v>
      </c>
      <c r="C217" s="34">
        <v>3</v>
      </c>
      <c r="D217" s="25">
        <f t="shared" si="30"/>
        <v>3.5999999999999996</v>
      </c>
      <c r="E217" s="282"/>
      <c r="G217" s="44">
        <f t="shared" si="31"/>
        <v>0</v>
      </c>
    </row>
    <row r="218" spans="1:7" ht="21">
      <c r="A218" s="527"/>
      <c r="B218" s="34" t="s">
        <v>69</v>
      </c>
      <c r="C218" s="34">
        <v>3</v>
      </c>
      <c r="D218" s="25">
        <f t="shared" si="30"/>
        <v>3.5999999999999996</v>
      </c>
      <c r="E218" s="282"/>
      <c r="G218" s="44">
        <f t="shared" si="31"/>
        <v>0</v>
      </c>
    </row>
    <row r="219" spans="1:7" ht="21">
      <c r="A219" s="527"/>
      <c r="B219" s="34" t="s">
        <v>28</v>
      </c>
      <c r="C219" s="34">
        <v>3</v>
      </c>
      <c r="D219" s="25">
        <f t="shared" si="30"/>
        <v>3.5999999999999996</v>
      </c>
      <c r="E219" s="282"/>
      <c r="G219" s="44">
        <f t="shared" si="31"/>
        <v>0</v>
      </c>
    </row>
    <row r="220" spans="1:7" ht="21">
      <c r="A220" s="527"/>
      <c r="B220" s="34" t="s">
        <v>23</v>
      </c>
      <c r="C220" s="34">
        <v>3</v>
      </c>
      <c r="D220" s="25">
        <f t="shared" si="30"/>
        <v>3.5999999999999996</v>
      </c>
      <c r="E220" s="282"/>
      <c r="G220" s="44">
        <f t="shared" si="31"/>
        <v>0</v>
      </c>
    </row>
    <row r="221" spans="1:7" ht="21">
      <c r="A221" s="527"/>
      <c r="B221" s="34" t="s">
        <v>16</v>
      </c>
      <c r="C221" s="34">
        <v>3</v>
      </c>
      <c r="D221" s="25">
        <f t="shared" si="30"/>
        <v>3.5999999999999996</v>
      </c>
      <c r="E221" s="282"/>
      <c r="G221" s="44">
        <f t="shared" si="31"/>
        <v>0</v>
      </c>
    </row>
    <row r="222" spans="1:7" ht="21">
      <c r="A222" s="526" t="s">
        <v>104</v>
      </c>
      <c r="B222" s="34" t="s">
        <v>32</v>
      </c>
      <c r="C222" s="34">
        <v>3</v>
      </c>
      <c r="D222" s="25">
        <f t="shared" si="30"/>
        <v>3.5999999999999996</v>
      </c>
      <c r="E222" s="282"/>
      <c r="G222" s="44">
        <f t="shared" si="31"/>
        <v>0</v>
      </c>
    </row>
    <row r="223" spans="1:7" ht="21">
      <c r="A223" s="527"/>
      <c r="B223" s="34" t="s">
        <v>69</v>
      </c>
      <c r="C223" s="34">
        <v>3</v>
      </c>
      <c r="D223" s="25">
        <f t="shared" si="30"/>
        <v>3.5999999999999996</v>
      </c>
      <c r="E223" s="282"/>
      <c r="G223" s="44">
        <f t="shared" si="31"/>
        <v>0</v>
      </c>
    </row>
    <row r="224" spans="1:7" ht="21">
      <c r="A224" s="527"/>
      <c r="B224" s="34" t="s">
        <v>28</v>
      </c>
      <c r="C224" s="34">
        <v>3</v>
      </c>
      <c r="D224" s="25">
        <f t="shared" si="30"/>
        <v>3.5999999999999996</v>
      </c>
      <c r="E224" s="282"/>
      <c r="G224" s="44">
        <f t="shared" si="31"/>
        <v>0</v>
      </c>
    </row>
    <row r="225" spans="1:7" ht="21">
      <c r="A225" s="527"/>
      <c r="B225" s="34" t="s">
        <v>23</v>
      </c>
      <c r="C225" s="34">
        <v>3</v>
      </c>
      <c r="D225" s="25">
        <f t="shared" si="30"/>
        <v>3.5999999999999996</v>
      </c>
      <c r="E225" s="282"/>
      <c r="G225" s="44">
        <f t="shared" si="31"/>
        <v>0</v>
      </c>
    </row>
    <row r="226" spans="1:7" ht="21">
      <c r="A226" s="527"/>
      <c r="B226" s="34" t="s">
        <v>16</v>
      </c>
      <c r="C226" s="34">
        <v>3</v>
      </c>
      <c r="D226" s="25">
        <f t="shared" si="30"/>
        <v>3.5999999999999996</v>
      </c>
      <c r="E226" s="282"/>
      <c r="G226" s="44">
        <f t="shared" si="31"/>
        <v>0</v>
      </c>
    </row>
    <row r="227" spans="1:7" ht="21">
      <c r="A227" s="526" t="s">
        <v>105</v>
      </c>
      <c r="B227" s="34" t="s">
        <v>32</v>
      </c>
      <c r="C227" s="34">
        <v>3</v>
      </c>
      <c r="D227" s="25">
        <f t="shared" si="30"/>
        <v>3.5999999999999996</v>
      </c>
      <c r="E227" s="282"/>
      <c r="G227" s="44">
        <f t="shared" si="31"/>
        <v>0</v>
      </c>
    </row>
    <row r="228" spans="1:7" ht="21">
      <c r="A228" s="527"/>
      <c r="B228" s="34" t="s">
        <v>69</v>
      </c>
      <c r="C228" s="34">
        <v>3</v>
      </c>
      <c r="D228" s="25">
        <f t="shared" si="30"/>
        <v>3.5999999999999996</v>
      </c>
      <c r="E228" s="282"/>
      <c r="G228" s="44">
        <f t="shared" si="31"/>
        <v>0</v>
      </c>
    </row>
    <row r="229" spans="1:7" ht="21">
      <c r="A229" s="527"/>
      <c r="B229" s="34" t="s">
        <v>28</v>
      </c>
      <c r="C229" s="34">
        <v>3</v>
      </c>
      <c r="D229" s="25">
        <f t="shared" si="30"/>
        <v>3.5999999999999996</v>
      </c>
      <c r="E229" s="282"/>
      <c r="G229" s="44">
        <f t="shared" si="31"/>
        <v>0</v>
      </c>
    </row>
    <row r="230" spans="1:7" ht="21">
      <c r="A230" s="527"/>
      <c r="B230" s="34" t="s">
        <v>23</v>
      </c>
      <c r="C230" s="34">
        <v>3</v>
      </c>
      <c r="D230" s="25">
        <f t="shared" si="30"/>
        <v>3.5999999999999996</v>
      </c>
      <c r="E230" s="282"/>
      <c r="G230" s="44">
        <f t="shared" si="31"/>
        <v>0</v>
      </c>
    </row>
    <row r="231" spans="1:7" ht="21">
      <c r="A231" s="527"/>
      <c r="B231" s="34" t="s">
        <v>16</v>
      </c>
      <c r="C231" s="34">
        <v>3</v>
      </c>
      <c r="D231" s="25">
        <f t="shared" si="30"/>
        <v>3.5999999999999996</v>
      </c>
      <c r="E231" s="282"/>
      <c r="G231" s="44">
        <f t="shared" si="31"/>
        <v>0</v>
      </c>
    </row>
    <row r="232" spans="1:7" ht="21">
      <c r="A232" s="526" t="s">
        <v>106</v>
      </c>
      <c r="B232" s="34" t="s">
        <v>32</v>
      </c>
      <c r="C232" s="34">
        <v>3</v>
      </c>
      <c r="D232" s="25">
        <f t="shared" si="30"/>
        <v>3.5999999999999996</v>
      </c>
      <c r="E232" s="282"/>
      <c r="G232" s="44">
        <f t="shared" si="31"/>
        <v>0</v>
      </c>
    </row>
    <row r="233" spans="1:7" ht="21">
      <c r="A233" s="527"/>
      <c r="B233" s="34" t="s">
        <v>69</v>
      </c>
      <c r="C233" s="34">
        <v>3</v>
      </c>
      <c r="D233" s="25">
        <f t="shared" si="30"/>
        <v>3.5999999999999996</v>
      </c>
      <c r="E233" s="282"/>
      <c r="G233" s="44">
        <f t="shared" si="31"/>
        <v>0</v>
      </c>
    </row>
    <row r="234" spans="1:7" ht="21">
      <c r="A234" s="527"/>
      <c r="B234" s="34" t="s">
        <v>28</v>
      </c>
      <c r="C234" s="34">
        <v>3</v>
      </c>
      <c r="D234" s="25">
        <f t="shared" si="30"/>
        <v>3.5999999999999996</v>
      </c>
      <c r="E234" s="282"/>
      <c r="G234" s="44">
        <f t="shared" si="31"/>
        <v>0</v>
      </c>
    </row>
    <row r="235" spans="1:7" ht="21">
      <c r="A235" s="527"/>
      <c r="B235" s="34" t="s">
        <v>23</v>
      </c>
      <c r="C235" s="34">
        <v>3</v>
      </c>
      <c r="D235" s="25">
        <f t="shared" si="30"/>
        <v>3.5999999999999996</v>
      </c>
      <c r="E235" s="282"/>
      <c r="G235" s="44">
        <f t="shared" si="31"/>
        <v>0</v>
      </c>
    </row>
    <row r="236" spans="1:7" ht="21">
      <c r="A236" s="527"/>
      <c r="B236" s="34" t="s">
        <v>16</v>
      </c>
      <c r="C236" s="34">
        <v>3</v>
      </c>
      <c r="D236" s="25">
        <f t="shared" si="30"/>
        <v>3.5999999999999996</v>
      </c>
      <c r="E236" s="282"/>
      <c r="G236" s="44">
        <f t="shared" si="31"/>
        <v>0</v>
      </c>
    </row>
    <row r="237" spans="1:7" ht="21">
      <c r="A237" s="526" t="s">
        <v>107</v>
      </c>
      <c r="B237" s="34" t="s">
        <v>32</v>
      </c>
      <c r="C237" s="34">
        <v>3</v>
      </c>
      <c r="D237" s="25">
        <f t="shared" si="30"/>
        <v>3.5999999999999996</v>
      </c>
      <c r="E237" s="282"/>
      <c r="G237" s="44">
        <f t="shared" si="31"/>
        <v>0</v>
      </c>
    </row>
    <row r="238" spans="1:7" ht="21">
      <c r="A238" s="527"/>
      <c r="B238" s="34" t="s">
        <v>100</v>
      </c>
      <c r="C238" s="34">
        <v>3</v>
      </c>
      <c r="D238" s="25">
        <f t="shared" si="30"/>
        <v>3.5999999999999996</v>
      </c>
      <c r="E238" s="282"/>
      <c r="G238" s="44">
        <f t="shared" si="31"/>
        <v>0</v>
      </c>
    </row>
    <row r="239" spans="1:7" ht="21">
      <c r="A239" s="527"/>
      <c r="B239" s="34" t="s">
        <v>69</v>
      </c>
      <c r="C239" s="34">
        <v>3</v>
      </c>
      <c r="D239" s="25">
        <f t="shared" si="30"/>
        <v>3.5999999999999996</v>
      </c>
      <c r="E239" s="282"/>
      <c r="G239" s="44">
        <f t="shared" si="31"/>
        <v>0</v>
      </c>
    </row>
    <row r="240" spans="1:7" ht="21">
      <c r="A240" s="527"/>
      <c r="B240" s="34" t="s">
        <v>28</v>
      </c>
      <c r="C240" s="34">
        <v>3</v>
      </c>
      <c r="D240" s="25">
        <f t="shared" si="30"/>
        <v>3.5999999999999996</v>
      </c>
      <c r="E240" s="282"/>
      <c r="G240" s="44">
        <f t="shared" si="31"/>
        <v>0</v>
      </c>
    </row>
    <row r="241" spans="1:7" ht="21">
      <c r="A241" s="526" t="s">
        <v>108</v>
      </c>
      <c r="B241" s="34" t="s">
        <v>32</v>
      </c>
      <c r="C241" s="34">
        <v>3</v>
      </c>
      <c r="D241" s="25">
        <f t="shared" si="30"/>
        <v>3.5999999999999996</v>
      </c>
      <c r="E241" s="282"/>
      <c r="G241" s="44">
        <f t="shared" si="31"/>
        <v>0</v>
      </c>
    </row>
    <row r="242" spans="1:7" ht="21">
      <c r="A242" s="527"/>
      <c r="B242" s="34" t="s">
        <v>100</v>
      </c>
      <c r="C242" s="34">
        <v>3</v>
      </c>
      <c r="D242" s="25">
        <f t="shared" si="30"/>
        <v>3.5999999999999996</v>
      </c>
      <c r="E242" s="282"/>
      <c r="G242" s="44">
        <f t="shared" si="31"/>
        <v>0</v>
      </c>
    </row>
    <row r="243" spans="1:7" ht="21">
      <c r="A243" s="527"/>
      <c r="B243" s="34" t="s">
        <v>69</v>
      </c>
      <c r="C243" s="34">
        <v>3</v>
      </c>
      <c r="D243" s="25">
        <f t="shared" si="30"/>
        <v>3.5999999999999996</v>
      </c>
      <c r="E243" s="282"/>
      <c r="G243" s="44">
        <f t="shared" si="31"/>
        <v>0</v>
      </c>
    </row>
    <row r="244" spans="1:7" ht="21">
      <c r="A244" s="527"/>
      <c r="B244" s="34" t="s">
        <v>28</v>
      </c>
      <c r="C244" s="34">
        <v>3</v>
      </c>
      <c r="D244" s="25">
        <f t="shared" si="30"/>
        <v>3.5999999999999996</v>
      </c>
      <c r="E244" s="282"/>
      <c r="G244" s="44">
        <f t="shared" si="31"/>
        <v>0</v>
      </c>
    </row>
    <row r="245" spans="1:7" ht="21">
      <c r="A245" s="31" t="s">
        <v>109</v>
      </c>
      <c r="B245" s="34" t="s">
        <v>32</v>
      </c>
      <c r="C245" s="34">
        <v>3</v>
      </c>
      <c r="D245" s="25">
        <f t="shared" si="30"/>
        <v>3.5999999999999996</v>
      </c>
      <c r="E245" s="282"/>
      <c r="G245" s="44">
        <f t="shared" si="31"/>
        <v>0</v>
      </c>
    </row>
    <row r="246" spans="1:7" ht="21">
      <c r="A246" s="526" t="s">
        <v>110</v>
      </c>
      <c r="B246" s="34" t="s">
        <v>32</v>
      </c>
      <c r="C246" s="34">
        <v>3</v>
      </c>
      <c r="D246" s="25">
        <f t="shared" ref="D246:D256" si="32">C246*1.2</f>
        <v>3.5999999999999996</v>
      </c>
      <c r="E246" s="282"/>
      <c r="G246" s="44">
        <f t="shared" ref="G246:G256" si="33">SUM(C246*E246)</f>
        <v>0</v>
      </c>
    </row>
    <row r="247" spans="1:7" ht="21">
      <c r="A247" s="527"/>
      <c r="B247" s="34" t="s">
        <v>100</v>
      </c>
      <c r="C247" s="34">
        <v>3</v>
      </c>
      <c r="D247" s="25">
        <f t="shared" si="32"/>
        <v>3.5999999999999996</v>
      </c>
      <c r="E247" s="282"/>
      <c r="G247" s="44">
        <f t="shared" si="33"/>
        <v>0</v>
      </c>
    </row>
    <row r="248" spans="1:7" ht="21">
      <c r="A248" s="527"/>
      <c r="B248" s="34" t="s">
        <v>69</v>
      </c>
      <c r="C248" s="34">
        <v>3</v>
      </c>
      <c r="D248" s="25">
        <f t="shared" si="32"/>
        <v>3.5999999999999996</v>
      </c>
      <c r="E248" s="282"/>
      <c r="G248" s="44">
        <f t="shared" si="33"/>
        <v>0</v>
      </c>
    </row>
    <row r="249" spans="1:7" ht="21">
      <c r="A249" s="527"/>
      <c r="B249" s="34" t="s">
        <v>16</v>
      </c>
      <c r="C249" s="34">
        <v>3</v>
      </c>
      <c r="D249" s="25">
        <f t="shared" si="32"/>
        <v>3.5999999999999996</v>
      </c>
      <c r="E249" s="282"/>
      <c r="G249" s="44">
        <f t="shared" si="33"/>
        <v>0</v>
      </c>
    </row>
    <row r="250" spans="1:7" ht="21">
      <c r="A250" s="526" t="s">
        <v>111</v>
      </c>
      <c r="B250" s="34" t="s">
        <v>32</v>
      </c>
      <c r="C250" s="34">
        <v>3</v>
      </c>
      <c r="D250" s="25">
        <f t="shared" si="32"/>
        <v>3.5999999999999996</v>
      </c>
      <c r="E250" s="282"/>
      <c r="G250" s="44">
        <f t="shared" si="33"/>
        <v>0</v>
      </c>
    </row>
    <row r="251" spans="1:7" ht="21">
      <c r="A251" s="527"/>
      <c r="B251" s="34" t="s">
        <v>69</v>
      </c>
      <c r="C251" s="34">
        <v>3</v>
      </c>
      <c r="D251" s="25">
        <f t="shared" si="32"/>
        <v>3.5999999999999996</v>
      </c>
      <c r="E251" s="282"/>
      <c r="G251" s="44">
        <f t="shared" si="33"/>
        <v>0</v>
      </c>
    </row>
    <row r="252" spans="1:7" ht="21">
      <c r="A252" s="527"/>
      <c r="B252" s="34" t="s">
        <v>23</v>
      </c>
      <c r="C252" s="34">
        <v>3</v>
      </c>
      <c r="D252" s="25">
        <f t="shared" si="32"/>
        <v>3.5999999999999996</v>
      </c>
      <c r="E252" s="282"/>
      <c r="G252" s="44">
        <f t="shared" si="33"/>
        <v>0</v>
      </c>
    </row>
    <row r="253" spans="1:7" ht="21">
      <c r="A253" s="527"/>
      <c r="B253" s="34" t="s">
        <v>16</v>
      </c>
      <c r="C253" s="34">
        <v>3</v>
      </c>
      <c r="D253" s="25">
        <f t="shared" si="32"/>
        <v>3.5999999999999996</v>
      </c>
      <c r="E253" s="282"/>
      <c r="G253" s="44">
        <f t="shared" si="33"/>
        <v>0</v>
      </c>
    </row>
    <row r="254" spans="1:7" ht="21">
      <c r="A254" s="526" t="s">
        <v>112</v>
      </c>
      <c r="B254" s="34" t="s">
        <v>32</v>
      </c>
      <c r="C254" s="34">
        <v>3</v>
      </c>
      <c r="D254" s="25">
        <f t="shared" si="32"/>
        <v>3.5999999999999996</v>
      </c>
      <c r="E254" s="282"/>
      <c r="G254" s="44">
        <f t="shared" si="33"/>
        <v>0</v>
      </c>
    </row>
    <row r="255" spans="1:7" ht="21">
      <c r="A255" s="527"/>
      <c r="B255" s="34" t="s">
        <v>69</v>
      </c>
      <c r="C255" s="34">
        <v>3</v>
      </c>
      <c r="D255" s="25">
        <f t="shared" si="32"/>
        <v>3.5999999999999996</v>
      </c>
      <c r="E255" s="282"/>
      <c r="G255" s="44">
        <f t="shared" si="33"/>
        <v>0</v>
      </c>
    </row>
    <row r="256" spans="1:7" ht="21">
      <c r="A256" s="527"/>
      <c r="B256" s="34" t="s">
        <v>16</v>
      </c>
      <c r="C256" s="34">
        <v>3</v>
      </c>
      <c r="D256" s="25">
        <f t="shared" si="32"/>
        <v>3.5999999999999996</v>
      </c>
      <c r="E256" s="282"/>
      <c r="G256" s="44">
        <f t="shared" si="33"/>
        <v>0</v>
      </c>
    </row>
    <row r="257" spans="1:7" ht="44.4" customHeight="1">
      <c r="A257" s="522" t="s">
        <v>80</v>
      </c>
      <c r="B257" s="523"/>
      <c r="C257" s="523"/>
      <c r="D257" s="523"/>
      <c r="E257" s="523"/>
      <c r="G257" s="44"/>
    </row>
    <row r="258" spans="1:7" ht="271.95" customHeight="1">
      <c r="A258" s="303"/>
      <c r="B258" s="304"/>
      <c r="C258" s="304"/>
      <c r="D258" s="302"/>
      <c r="E258" s="310" t="s">
        <v>80</v>
      </c>
      <c r="G258" s="44"/>
    </row>
    <row r="259" spans="1:7" ht="32.4" customHeight="1">
      <c r="A259" s="16" t="s">
        <v>3</v>
      </c>
      <c r="B259" s="16" t="s">
        <v>4</v>
      </c>
      <c r="C259" s="18" t="s">
        <v>81</v>
      </c>
      <c r="D259" s="18" t="s">
        <v>82</v>
      </c>
      <c r="E259" s="18" t="s">
        <v>7</v>
      </c>
      <c r="G259" s="44"/>
    </row>
    <row r="260" spans="1:7" ht="21">
      <c r="A260" s="526" t="s">
        <v>83</v>
      </c>
      <c r="B260" s="34" t="s">
        <v>32</v>
      </c>
      <c r="C260" s="34">
        <v>2.5</v>
      </c>
      <c r="D260" s="25">
        <f t="shared" ref="D260:D285" si="34">C260*1.2</f>
        <v>3</v>
      </c>
      <c r="E260" s="282"/>
      <c r="G260" s="44">
        <f t="shared" ref="G260:G285" si="35">SUM(C260*E260)</f>
        <v>0</v>
      </c>
    </row>
    <row r="261" spans="1:7" ht="21">
      <c r="A261" s="527"/>
      <c r="B261" s="34" t="s">
        <v>28</v>
      </c>
      <c r="C261" s="34">
        <v>2.5</v>
      </c>
      <c r="D261" s="25">
        <f t="shared" si="34"/>
        <v>3</v>
      </c>
      <c r="E261" s="282"/>
      <c r="G261" s="44">
        <f t="shared" si="35"/>
        <v>0</v>
      </c>
    </row>
    <row r="262" spans="1:7" ht="21">
      <c r="A262" s="527"/>
      <c r="B262" s="34" t="s">
        <v>23</v>
      </c>
      <c r="C262" s="34">
        <v>2.5</v>
      </c>
      <c r="D262" s="25">
        <f t="shared" si="34"/>
        <v>3</v>
      </c>
      <c r="E262" s="282"/>
      <c r="G262" s="44">
        <f t="shared" si="35"/>
        <v>0</v>
      </c>
    </row>
    <row r="263" spans="1:7" ht="21">
      <c r="A263" s="527"/>
      <c r="B263" s="34" t="s">
        <v>113</v>
      </c>
      <c r="C263" s="34">
        <v>2.5</v>
      </c>
      <c r="D263" s="25">
        <f t="shared" si="34"/>
        <v>3</v>
      </c>
      <c r="E263" s="282"/>
      <c r="G263" s="44">
        <f t="shared" si="35"/>
        <v>0</v>
      </c>
    </row>
    <row r="264" spans="1:7" ht="21">
      <c r="A264" s="527"/>
      <c r="B264" s="34" t="s">
        <v>16</v>
      </c>
      <c r="C264" s="34">
        <v>2.5</v>
      </c>
      <c r="D264" s="25">
        <f t="shared" si="34"/>
        <v>3</v>
      </c>
      <c r="E264" s="282"/>
      <c r="G264" s="44">
        <f t="shared" si="35"/>
        <v>0</v>
      </c>
    </row>
    <row r="265" spans="1:7" ht="21">
      <c r="A265" s="527"/>
      <c r="B265" s="34" t="s">
        <v>114</v>
      </c>
      <c r="C265" s="34">
        <v>2.5</v>
      </c>
      <c r="D265" s="25">
        <f t="shared" si="34"/>
        <v>3</v>
      </c>
      <c r="E265" s="282"/>
      <c r="G265" s="44">
        <f t="shared" si="35"/>
        <v>0</v>
      </c>
    </row>
    <row r="266" spans="1:7" ht="21">
      <c r="A266" s="527"/>
      <c r="B266" s="34" t="s">
        <v>14</v>
      </c>
      <c r="C266" s="34">
        <v>2.5</v>
      </c>
      <c r="D266" s="25">
        <f t="shared" si="34"/>
        <v>3</v>
      </c>
      <c r="E266" s="282"/>
      <c r="G266" s="44">
        <f t="shared" si="35"/>
        <v>0</v>
      </c>
    </row>
    <row r="267" spans="1:7" ht="21">
      <c r="A267" s="526" t="s">
        <v>84</v>
      </c>
      <c r="B267" s="34" t="s">
        <v>32</v>
      </c>
      <c r="C267" s="34">
        <v>2.5</v>
      </c>
      <c r="D267" s="25">
        <f t="shared" si="34"/>
        <v>3</v>
      </c>
      <c r="E267" s="282"/>
      <c r="G267" s="44">
        <f t="shared" si="35"/>
        <v>0</v>
      </c>
    </row>
    <row r="268" spans="1:7" ht="21">
      <c r="A268" s="527"/>
      <c r="B268" s="34" t="s">
        <v>23</v>
      </c>
      <c r="C268" s="34">
        <v>2.5</v>
      </c>
      <c r="D268" s="25">
        <f t="shared" si="34"/>
        <v>3</v>
      </c>
      <c r="E268" s="282"/>
      <c r="G268" s="44">
        <f t="shared" si="35"/>
        <v>0</v>
      </c>
    </row>
    <row r="269" spans="1:7" ht="21">
      <c r="A269" s="527"/>
      <c r="B269" s="34" t="s">
        <v>113</v>
      </c>
      <c r="C269" s="34">
        <v>2.5</v>
      </c>
      <c r="D269" s="25">
        <f t="shared" si="34"/>
        <v>3</v>
      </c>
      <c r="E269" s="282"/>
      <c r="G269" s="44">
        <f t="shared" si="35"/>
        <v>0</v>
      </c>
    </row>
    <row r="270" spans="1:7" ht="21">
      <c r="A270" s="527"/>
      <c r="B270" s="34" t="s">
        <v>16</v>
      </c>
      <c r="C270" s="34">
        <v>2.5</v>
      </c>
      <c r="D270" s="25">
        <f t="shared" si="34"/>
        <v>3</v>
      </c>
      <c r="E270" s="282"/>
      <c r="G270" s="44">
        <f t="shared" si="35"/>
        <v>0</v>
      </c>
    </row>
    <row r="271" spans="1:7" ht="21">
      <c r="A271" s="527"/>
      <c r="B271" s="34" t="s">
        <v>14</v>
      </c>
      <c r="C271" s="34">
        <v>2.5</v>
      </c>
      <c r="D271" s="25">
        <f t="shared" si="34"/>
        <v>3</v>
      </c>
      <c r="E271" s="282"/>
      <c r="G271" s="44">
        <f t="shared" si="35"/>
        <v>0</v>
      </c>
    </row>
    <row r="272" spans="1:7" ht="21">
      <c r="A272" s="526" t="s">
        <v>102</v>
      </c>
      <c r="B272" s="34" t="s">
        <v>32</v>
      </c>
      <c r="C272" s="34">
        <v>2.5</v>
      </c>
      <c r="D272" s="25">
        <f t="shared" si="34"/>
        <v>3</v>
      </c>
      <c r="E272" s="282"/>
      <c r="G272" s="44">
        <f t="shared" si="35"/>
        <v>0</v>
      </c>
    </row>
    <row r="273" spans="1:7" ht="21">
      <c r="A273" s="527"/>
      <c r="B273" s="34" t="s">
        <v>23</v>
      </c>
      <c r="C273" s="34">
        <v>2.5</v>
      </c>
      <c r="D273" s="25">
        <f t="shared" si="34"/>
        <v>3</v>
      </c>
      <c r="E273" s="282"/>
      <c r="G273" s="44">
        <f t="shared" si="35"/>
        <v>0</v>
      </c>
    </row>
    <row r="274" spans="1:7" ht="21">
      <c r="A274" s="527"/>
      <c r="B274" s="34" t="s">
        <v>69</v>
      </c>
      <c r="C274" s="34">
        <v>2.5</v>
      </c>
      <c r="D274" s="25">
        <f t="shared" si="34"/>
        <v>3</v>
      </c>
      <c r="E274" s="282"/>
      <c r="G274" s="44">
        <f t="shared" si="35"/>
        <v>0</v>
      </c>
    </row>
    <row r="275" spans="1:7" ht="21">
      <c r="A275" s="527"/>
      <c r="B275" s="34" t="s">
        <v>113</v>
      </c>
      <c r="C275" s="34">
        <v>2.5</v>
      </c>
      <c r="D275" s="25">
        <f t="shared" si="34"/>
        <v>3</v>
      </c>
      <c r="E275" s="282"/>
      <c r="G275" s="44">
        <f t="shared" si="35"/>
        <v>0</v>
      </c>
    </row>
    <row r="276" spans="1:7" ht="21">
      <c r="A276" s="527"/>
      <c r="B276" s="34" t="s">
        <v>14</v>
      </c>
      <c r="C276" s="34">
        <v>2.5</v>
      </c>
      <c r="D276" s="25">
        <f t="shared" si="34"/>
        <v>3</v>
      </c>
      <c r="E276" s="282"/>
      <c r="G276" s="44">
        <f t="shared" si="35"/>
        <v>0</v>
      </c>
    </row>
    <row r="277" spans="1:7" ht="21">
      <c r="A277" s="526" t="s">
        <v>115</v>
      </c>
      <c r="B277" s="34" t="s">
        <v>32</v>
      </c>
      <c r="C277" s="34">
        <v>2.5</v>
      </c>
      <c r="D277" s="25">
        <f t="shared" si="34"/>
        <v>3</v>
      </c>
      <c r="E277" s="282"/>
      <c r="G277" s="44">
        <f t="shared" si="35"/>
        <v>0</v>
      </c>
    </row>
    <row r="278" spans="1:7" ht="21">
      <c r="A278" s="527"/>
      <c r="B278" s="34" t="s">
        <v>28</v>
      </c>
      <c r="C278" s="34">
        <v>2.5</v>
      </c>
      <c r="D278" s="25">
        <f t="shared" si="34"/>
        <v>3</v>
      </c>
      <c r="E278" s="282"/>
      <c r="G278" s="44">
        <f t="shared" si="35"/>
        <v>0</v>
      </c>
    </row>
    <row r="279" spans="1:7" ht="21">
      <c r="A279" s="527"/>
      <c r="B279" s="34" t="s">
        <v>23</v>
      </c>
      <c r="C279" s="34">
        <v>2.5</v>
      </c>
      <c r="D279" s="25">
        <f t="shared" si="34"/>
        <v>3</v>
      </c>
      <c r="E279" s="282"/>
      <c r="G279" s="44">
        <f t="shared" si="35"/>
        <v>0</v>
      </c>
    </row>
    <row r="280" spans="1:7" ht="21">
      <c r="A280" s="527"/>
      <c r="B280" s="34" t="s">
        <v>69</v>
      </c>
      <c r="C280" s="34">
        <v>2.5</v>
      </c>
      <c r="D280" s="25">
        <f t="shared" si="34"/>
        <v>3</v>
      </c>
      <c r="E280" s="282"/>
      <c r="G280" s="44">
        <f t="shared" si="35"/>
        <v>0</v>
      </c>
    </row>
    <row r="281" spans="1:7" ht="21">
      <c r="A281" s="527"/>
      <c r="B281" s="34" t="s">
        <v>113</v>
      </c>
      <c r="C281" s="34">
        <v>2.5</v>
      </c>
      <c r="D281" s="25">
        <f t="shared" si="34"/>
        <v>3</v>
      </c>
      <c r="E281" s="282"/>
      <c r="G281" s="44">
        <f t="shared" si="35"/>
        <v>0</v>
      </c>
    </row>
    <row r="282" spans="1:7" ht="21">
      <c r="A282" s="527"/>
      <c r="B282" s="34" t="s">
        <v>16</v>
      </c>
      <c r="C282" s="34">
        <v>2.5</v>
      </c>
      <c r="D282" s="25">
        <f t="shared" si="34"/>
        <v>3</v>
      </c>
      <c r="E282" s="282"/>
      <c r="G282" s="44">
        <f t="shared" si="35"/>
        <v>0</v>
      </c>
    </row>
    <row r="283" spans="1:7" ht="21">
      <c r="A283" s="527"/>
      <c r="B283" s="34" t="s">
        <v>114</v>
      </c>
      <c r="C283" s="34">
        <v>2.5</v>
      </c>
      <c r="D283" s="25">
        <f t="shared" si="34"/>
        <v>3</v>
      </c>
      <c r="E283" s="282"/>
      <c r="G283" s="44">
        <f t="shared" si="35"/>
        <v>0</v>
      </c>
    </row>
    <row r="284" spans="1:7" ht="21">
      <c r="A284" s="527"/>
      <c r="B284" s="34" t="s">
        <v>14</v>
      </c>
      <c r="C284" s="34">
        <v>2.5</v>
      </c>
      <c r="D284" s="25">
        <f t="shared" si="34"/>
        <v>3</v>
      </c>
      <c r="E284" s="282"/>
      <c r="G284" s="44">
        <f t="shared" si="35"/>
        <v>0</v>
      </c>
    </row>
    <row r="285" spans="1:7" ht="21">
      <c r="A285" s="526" t="s">
        <v>88</v>
      </c>
      <c r="B285" s="34" t="s">
        <v>32</v>
      </c>
      <c r="C285" s="34">
        <v>2.5</v>
      </c>
      <c r="D285" s="25">
        <f t="shared" si="34"/>
        <v>3</v>
      </c>
      <c r="E285" s="282"/>
      <c r="G285" s="44">
        <f t="shared" si="35"/>
        <v>0</v>
      </c>
    </row>
    <row r="286" spans="1:7" ht="21">
      <c r="A286" s="527"/>
      <c r="B286" s="34" t="s">
        <v>23</v>
      </c>
      <c r="C286" s="34">
        <v>2.5</v>
      </c>
      <c r="D286" s="25">
        <f t="shared" ref="D286:D317" si="36">C286*1.2</f>
        <v>3</v>
      </c>
      <c r="E286" s="282"/>
      <c r="G286" s="44">
        <f t="shared" ref="G286:G317" si="37">SUM(C286*E286)</f>
        <v>0</v>
      </c>
    </row>
    <row r="287" spans="1:7" ht="21">
      <c r="A287" s="527"/>
      <c r="B287" s="34" t="s">
        <v>69</v>
      </c>
      <c r="C287" s="34">
        <v>2.5</v>
      </c>
      <c r="D287" s="25">
        <f t="shared" si="36"/>
        <v>3</v>
      </c>
      <c r="E287" s="282"/>
      <c r="G287" s="44">
        <f t="shared" si="37"/>
        <v>0</v>
      </c>
    </row>
    <row r="288" spans="1:7" ht="21">
      <c r="A288" s="527"/>
      <c r="B288" s="34" t="s">
        <v>113</v>
      </c>
      <c r="C288" s="34">
        <v>2.5</v>
      </c>
      <c r="D288" s="25">
        <f t="shared" si="36"/>
        <v>3</v>
      </c>
      <c r="E288" s="282"/>
      <c r="G288" s="44">
        <f t="shared" si="37"/>
        <v>0</v>
      </c>
    </row>
    <row r="289" spans="1:7" ht="21">
      <c r="A289" s="527"/>
      <c r="B289" s="34" t="s">
        <v>16</v>
      </c>
      <c r="C289" s="34">
        <v>2.5</v>
      </c>
      <c r="D289" s="25">
        <f t="shared" si="36"/>
        <v>3</v>
      </c>
      <c r="E289" s="282"/>
      <c r="G289" s="44">
        <f t="shared" si="37"/>
        <v>0</v>
      </c>
    </row>
    <row r="290" spans="1:7" ht="21">
      <c r="A290" s="527"/>
      <c r="B290" s="34" t="s">
        <v>14</v>
      </c>
      <c r="C290" s="34">
        <v>2.5</v>
      </c>
      <c r="D290" s="25">
        <f t="shared" si="36"/>
        <v>3</v>
      </c>
      <c r="E290" s="282"/>
      <c r="G290" s="44">
        <f t="shared" si="37"/>
        <v>0</v>
      </c>
    </row>
    <row r="291" spans="1:7" ht="21">
      <c r="A291" s="526" t="s">
        <v>103</v>
      </c>
      <c r="B291" s="34" t="s">
        <v>32</v>
      </c>
      <c r="C291" s="34">
        <v>2.5</v>
      </c>
      <c r="D291" s="25">
        <f t="shared" si="36"/>
        <v>3</v>
      </c>
      <c r="E291" s="282"/>
      <c r="G291" s="44">
        <f t="shared" si="37"/>
        <v>0</v>
      </c>
    </row>
    <row r="292" spans="1:7" ht="21">
      <c r="A292" s="527"/>
      <c r="B292" s="34" t="s">
        <v>14</v>
      </c>
      <c r="C292" s="34">
        <v>2.5</v>
      </c>
      <c r="D292" s="25">
        <f t="shared" si="36"/>
        <v>3</v>
      </c>
      <c r="E292" s="282"/>
      <c r="G292" s="44">
        <f t="shared" si="37"/>
        <v>0</v>
      </c>
    </row>
    <row r="293" spans="1:7" ht="21">
      <c r="A293" s="31" t="s">
        <v>116</v>
      </c>
      <c r="B293" s="34" t="s">
        <v>32</v>
      </c>
      <c r="C293" s="34">
        <v>2.5</v>
      </c>
      <c r="D293" s="25">
        <f t="shared" si="36"/>
        <v>3</v>
      </c>
      <c r="E293" s="282"/>
      <c r="G293" s="44">
        <f t="shared" si="37"/>
        <v>0</v>
      </c>
    </row>
    <row r="294" spans="1:7" ht="21">
      <c r="A294" s="526" t="s">
        <v>90</v>
      </c>
      <c r="B294" s="34" t="s">
        <v>32</v>
      </c>
      <c r="C294" s="34">
        <v>2.5</v>
      </c>
      <c r="D294" s="25">
        <f t="shared" si="36"/>
        <v>3</v>
      </c>
      <c r="E294" s="282"/>
      <c r="G294" s="44">
        <f t="shared" si="37"/>
        <v>0</v>
      </c>
    </row>
    <row r="295" spans="1:7" ht="21">
      <c r="A295" s="527"/>
      <c r="B295" s="34" t="s">
        <v>23</v>
      </c>
      <c r="C295" s="34">
        <v>2.5</v>
      </c>
      <c r="D295" s="25">
        <f t="shared" si="36"/>
        <v>3</v>
      </c>
      <c r="E295" s="282"/>
      <c r="G295" s="44">
        <f t="shared" si="37"/>
        <v>0</v>
      </c>
    </row>
    <row r="296" spans="1:7" ht="21">
      <c r="A296" s="527"/>
      <c r="B296" s="34" t="s">
        <v>69</v>
      </c>
      <c r="C296" s="34">
        <v>2.5</v>
      </c>
      <c r="D296" s="25">
        <f t="shared" si="36"/>
        <v>3</v>
      </c>
      <c r="E296" s="282"/>
      <c r="G296" s="44">
        <f t="shared" si="37"/>
        <v>0</v>
      </c>
    </row>
    <row r="297" spans="1:7" ht="21">
      <c r="A297" s="527"/>
      <c r="B297" s="34" t="s">
        <v>113</v>
      </c>
      <c r="C297" s="34">
        <v>2.5</v>
      </c>
      <c r="D297" s="25">
        <f t="shared" si="36"/>
        <v>3</v>
      </c>
      <c r="E297" s="282"/>
      <c r="G297" s="44">
        <f t="shared" si="37"/>
        <v>0</v>
      </c>
    </row>
    <row r="298" spans="1:7" ht="21">
      <c r="A298" s="527"/>
      <c r="B298" s="34" t="s">
        <v>16</v>
      </c>
      <c r="C298" s="34">
        <v>2.5</v>
      </c>
      <c r="D298" s="25">
        <f t="shared" si="36"/>
        <v>3</v>
      </c>
      <c r="E298" s="282"/>
      <c r="G298" s="44">
        <f t="shared" si="37"/>
        <v>0</v>
      </c>
    </row>
    <row r="299" spans="1:7" ht="21">
      <c r="A299" s="527"/>
      <c r="B299" s="34" t="s">
        <v>114</v>
      </c>
      <c r="C299" s="34">
        <v>2.5</v>
      </c>
      <c r="D299" s="25">
        <f t="shared" si="36"/>
        <v>3</v>
      </c>
      <c r="E299" s="282"/>
      <c r="G299" s="44">
        <f t="shared" si="37"/>
        <v>0</v>
      </c>
    </row>
    <row r="300" spans="1:7" ht="21">
      <c r="A300" s="527"/>
      <c r="B300" s="34" t="s">
        <v>14</v>
      </c>
      <c r="C300" s="34">
        <v>2.5</v>
      </c>
      <c r="D300" s="25">
        <f t="shared" si="36"/>
        <v>3</v>
      </c>
      <c r="E300" s="282"/>
      <c r="G300" s="44">
        <f t="shared" si="37"/>
        <v>0</v>
      </c>
    </row>
    <row r="301" spans="1:7" ht="21">
      <c r="A301" s="526" t="s">
        <v>91</v>
      </c>
      <c r="B301" s="34" t="s">
        <v>32</v>
      </c>
      <c r="C301" s="34">
        <v>2.5</v>
      </c>
      <c r="D301" s="25">
        <f t="shared" si="36"/>
        <v>3</v>
      </c>
      <c r="E301" s="282"/>
      <c r="G301" s="44">
        <f t="shared" si="37"/>
        <v>0</v>
      </c>
    </row>
    <row r="302" spans="1:7" ht="21">
      <c r="A302" s="527"/>
      <c r="B302" s="34" t="s">
        <v>23</v>
      </c>
      <c r="C302" s="34">
        <v>2.5</v>
      </c>
      <c r="D302" s="25">
        <f t="shared" si="36"/>
        <v>3</v>
      </c>
      <c r="E302" s="282"/>
      <c r="G302" s="44">
        <f t="shared" si="37"/>
        <v>0</v>
      </c>
    </row>
    <row r="303" spans="1:7" ht="21">
      <c r="A303" s="527"/>
      <c r="B303" s="34" t="s">
        <v>69</v>
      </c>
      <c r="C303" s="34">
        <v>2.5</v>
      </c>
      <c r="D303" s="25">
        <f t="shared" si="36"/>
        <v>3</v>
      </c>
      <c r="E303" s="282"/>
      <c r="G303" s="44">
        <f t="shared" si="37"/>
        <v>0</v>
      </c>
    </row>
    <row r="304" spans="1:7" ht="21">
      <c r="A304" s="527"/>
      <c r="B304" s="34" t="s">
        <v>113</v>
      </c>
      <c r="C304" s="34">
        <v>2.5</v>
      </c>
      <c r="D304" s="25">
        <f t="shared" si="36"/>
        <v>3</v>
      </c>
      <c r="E304" s="282"/>
      <c r="G304" s="44">
        <f t="shared" si="37"/>
        <v>0</v>
      </c>
    </row>
    <row r="305" spans="1:7" ht="21">
      <c r="A305" s="527"/>
      <c r="B305" s="34" t="s">
        <v>16</v>
      </c>
      <c r="C305" s="34">
        <v>2.5</v>
      </c>
      <c r="D305" s="25">
        <f t="shared" si="36"/>
        <v>3</v>
      </c>
      <c r="E305" s="282"/>
      <c r="G305" s="44">
        <f t="shared" si="37"/>
        <v>0</v>
      </c>
    </row>
    <row r="306" spans="1:7" ht="21">
      <c r="A306" s="527"/>
      <c r="B306" s="34" t="s">
        <v>114</v>
      </c>
      <c r="C306" s="34">
        <v>2.5</v>
      </c>
      <c r="D306" s="25">
        <f t="shared" si="36"/>
        <v>3</v>
      </c>
      <c r="E306" s="282"/>
      <c r="G306" s="44">
        <f t="shared" si="37"/>
        <v>0</v>
      </c>
    </row>
    <row r="307" spans="1:7" ht="21">
      <c r="A307" s="527"/>
      <c r="B307" s="34" t="s">
        <v>14</v>
      </c>
      <c r="C307" s="34">
        <v>2.5</v>
      </c>
      <c r="D307" s="25">
        <f t="shared" si="36"/>
        <v>3</v>
      </c>
      <c r="E307" s="282"/>
      <c r="G307" s="44">
        <f t="shared" si="37"/>
        <v>0</v>
      </c>
    </row>
    <row r="308" spans="1:7" ht="21">
      <c r="A308" s="526" t="s">
        <v>92</v>
      </c>
      <c r="B308" s="34" t="s">
        <v>32</v>
      </c>
      <c r="C308" s="34">
        <v>2.5</v>
      </c>
      <c r="D308" s="25">
        <f t="shared" si="36"/>
        <v>3</v>
      </c>
      <c r="E308" s="282"/>
      <c r="G308" s="44">
        <f t="shared" si="37"/>
        <v>0</v>
      </c>
    </row>
    <row r="309" spans="1:7" ht="21">
      <c r="A309" s="527"/>
      <c r="B309" s="34" t="s">
        <v>28</v>
      </c>
      <c r="C309" s="34">
        <v>2.5</v>
      </c>
      <c r="D309" s="25">
        <f t="shared" si="36"/>
        <v>3</v>
      </c>
      <c r="E309" s="282"/>
      <c r="G309" s="44">
        <f t="shared" si="37"/>
        <v>0</v>
      </c>
    </row>
    <row r="310" spans="1:7" ht="21">
      <c r="A310" s="527"/>
      <c r="B310" s="34" t="s">
        <v>23</v>
      </c>
      <c r="C310" s="34">
        <v>2.5</v>
      </c>
      <c r="D310" s="25">
        <f t="shared" si="36"/>
        <v>3</v>
      </c>
      <c r="E310" s="282"/>
      <c r="G310" s="44">
        <f t="shared" si="37"/>
        <v>0</v>
      </c>
    </row>
    <row r="311" spans="1:7" ht="21">
      <c r="A311" s="527"/>
      <c r="B311" s="34" t="s">
        <v>69</v>
      </c>
      <c r="C311" s="34">
        <v>2.5</v>
      </c>
      <c r="D311" s="25">
        <f t="shared" si="36"/>
        <v>3</v>
      </c>
      <c r="E311" s="282"/>
      <c r="G311" s="44">
        <f t="shared" si="37"/>
        <v>0</v>
      </c>
    </row>
    <row r="312" spans="1:7" ht="21">
      <c r="A312" s="527"/>
      <c r="B312" s="34" t="s">
        <v>113</v>
      </c>
      <c r="C312" s="34">
        <v>2.5</v>
      </c>
      <c r="D312" s="25">
        <f t="shared" si="36"/>
        <v>3</v>
      </c>
      <c r="E312" s="282"/>
      <c r="G312" s="44">
        <f t="shared" si="37"/>
        <v>0</v>
      </c>
    </row>
    <row r="313" spans="1:7" ht="21">
      <c r="A313" s="527"/>
      <c r="B313" s="34" t="s">
        <v>16</v>
      </c>
      <c r="C313" s="34">
        <v>2.5</v>
      </c>
      <c r="D313" s="25">
        <f t="shared" si="36"/>
        <v>3</v>
      </c>
      <c r="E313" s="282"/>
      <c r="G313" s="44">
        <f t="shared" si="37"/>
        <v>0</v>
      </c>
    </row>
    <row r="314" spans="1:7" ht="21">
      <c r="A314" s="527"/>
      <c r="B314" s="34" t="s">
        <v>114</v>
      </c>
      <c r="C314" s="34">
        <v>2.5</v>
      </c>
      <c r="D314" s="25">
        <f t="shared" si="36"/>
        <v>3</v>
      </c>
      <c r="E314" s="282"/>
      <c r="G314" s="44">
        <f t="shared" si="37"/>
        <v>0</v>
      </c>
    </row>
    <row r="315" spans="1:7" ht="21">
      <c r="A315" s="527"/>
      <c r="B315" s="34" t="s">
        <v>14</v>
      </c>
      <c r="C315" s="34">
        <v>2.5</v>
      </c>
      <c r="D315" s="25">
        <f t="shared" si="36"/>
        <v>3</v>
      </c>
      <c r="E315" s="282"/>
      <c r="G315" s="44">
        <f t="shared" si="37"/>
        <v>0</v>
      </c>
    </row>
    <row r="316" spans="1:7" ht="21">
      <c r="A316" s="526" t="s">
        <v>93</v>
      </c>
      <c r="B316" s="34" t="s">
        <v>32</v>
      </c>
      <c r="C316" s="34">
        <v>2.5</v>
      </c>
      <c r="D316" s="25">
        <f t="shared" si="36"/>
        <v>3</v>
      </c>
      <c r="E316" s="282"/>
      <c r="G316" s="44">
        <f t="shared" si="37"/>
        <v>0</v>
      </c>
    </row>
    <row r="317" spans="1:7" ht="21">
      <c r="A317" s="527"/>
      <c r="B317" s="34" t="s">
        <v>28</v>
      </c>
      <c r="C317" s="34">
        <v>2.5</v>
      </c>
      <c r="D317" s="25">
        <f t="shared" si="36"/>
        <v>3</v>
      </c>
      <c r="E317" s="282"/>
      <c r="G317" s="44">
        <f t="shared" si="37"/>
        <v>0</v>
      </c>
    </row>
    <row r="318" spans="1:7" ht="21">
      <c r="A318" s="527"/>
      <c r="B318" s="34" t="s">
        <v>23</v>
      </c>
      <c r="C318" s="34">
        <v>2.5</v>
      </c>
      <c r="D318" s="25">
        <f t="shared" ref="D318:D343" si="38">C318*1.2</f>
        <v>3</v>
      </c>
      <c r="E318" s="282"/>
      <c r="G318" s="44">
        <f t="shared" ref="G318:G343" si="39">SUM(C318*E318)</f>
        <v>0</v>
      </c>
    </row>
    <row r="319" spans="1:7" ht="21">
      <c r="A319" s="527"/>
      <c r="B319" s="34" t="s">
        <v>69</v>
      </c>
      <c r="C319" s="34">
        <v>2.5</v>
      </c>
      <c r="D319" s="25">
        <f t="shared" si="38"/>
        <v>3</v>
      </c>
      <c r="E319" s="282"/>
      <c r="G319" s="44">
        <f t="shared" si="39"/>
        <v>0</v>
      </c>
    </row>
    <row r="320" spans="1:7" ht="21">
      <c r="A320" s="527"/>
      <c r="B320" s="34" t="s">
        <v>113</v>
      </c>
      <c r="C320" s="34">
        <v>2.5</v>
      </c>
      <c r="D320" s="25">
        <f t="shared" si="38"/>
        <v>3</v>
      </c>
      <c r="E320" s="282"/>
      <c r="G320" s="44">
        <f t="shared" si="39"/>
        <v>0</v>
      </c>
    </row>
    <row r="321" spans="1:7" ht="21">
      <c r="A321" s="527"/>
      <c r="B321" s="34" t="s">
        <v>16</v>
      </c>
      <c r="C321" s="34">
        <v>2.5</v>
      </c>
      <c r="D321" s="25">
        <f t="shared" si="38"/>
        <v>3</v>
      </c>
      <c r="E321" s="282"/>
      <c r="G321" s="44">
        <f t="shared" si="39"/>
        <v>0</v>
      </c>
    </row>
    <row r="322" spans="1:7" ht="21">
      <c r="A322" s="527"/>
      <c r="B322" s="34" t="s">
        <v>114</v>
      </c>
      <c r="C322" s="34">
        <v>2.5</v>
      </c>
      <c r="D322" s="25">
        <f t="shared" si="38"/>
        <v>3</v>
      </c>
      <c r="E322" s="282"/>
      <c r="G322" s="44">
        <f t="shared" si="39"/>
        <v>0</v>
      </c>
    </row>
    <row r="323" spans="1:7" ht="21">
      <c r="A323" s="545"/>
      <c r="B323" s="34" t="s">
        <v>14</v>
      </c>
      <c r="C323" s="34">
        <v>2.5</v>
      </c>
      <c r="D323" s="25">
        <f t="shared" si="38"/>
        <v>3</v>
      </c>
      <c r="E323" s="282"/>
      <c r="G323" s="44">
        <f t="shared" si="39"/>
        <v>0</v>
      </c>
    </row>
    <row r="324" spans="1:7" ht="21">
      <c r="A324" s="526" t="s">
        <v>94</v>
      </c>
      <c r="B324" s="34" t="s">
        <v>32</v>
      </c>
      <c r="C324" s="34">
        <v>2.5</v>
      </c>
      <c r="D324" s="25">
        <f t="shared" si="38"/>
        <v>3</v>
      </c>
      <c r="E324" s="282"/>
      <c r="G324" s="44">
        <f t="shared" si="39"/>
        <v>0</v>
      </c>
    </row>
    <row r="325" spans="1:7" ht="21">
      <c r="A325" s="527"/>
      <c r="B325" s="34" t="s">
        <v>28</v>
      </c>
      <c r="C325" s="34">
        <v>2.5</v>
      </c>
      <c r="D325" s="25">
        <f t="shared" si="38"/>
        <v>3</v>
      </c>
      <c r="E325" s="282"/>
      <c r="G325" s="44">
        <f t="shared" si="39"/>
        <v>0</v>
      </c>
    </row>
    <row r="326" spans="1:7" ht="21">
      <c r="A326" s="527"/>
      <c r="B326" s="34" t="s">
        <v>23</v>
      </c>
      <c r="C326" s="34">
        <v>2.5</v>
      </c>
      <c r="D326" s="25">
        <f t="shared" si="38"/>
        <v>3</v>
      </c>
      <c r="E326" s="282"/>
      <c r="G326" s="44">
        <f t="shared" si="39"/>
        <v>0</v>
      </c>
    </row>
    <row r="327" spans="1:7" ht="21">
      <c r="A327" s="527"/>
      <c r="B327" s="34" t="s">
        <v>69</v>
      </c>
      <c r="C327" s="34">
        <v>2.5</v>
      </c>
      <c r="D327" s="25">
        <f t="shared" si="38"/>
        <v>3</v>
      </c>
      <c r="E327" s="282"/>
      <c r="G327" s="44">
        <f t="shared" si="39"/>
        <v>0</v>
      </c>
    </row>
    <row r="328" spans="1:7" ht="21">
      <c r="A328" s="527"/>
      <c r="B328" s="34" t="s">
        <v>113</v>
      </c>
      <c r="C328" s="34">
        <v>2.5</v>
      </c>
      <c r="D328" s="25">
        <f t="shared" si="38"/>
        <v>3</v>
      </c>
      <c r="E328" s="282"/>
      <c r="G328" s="44">
        <f t="shared" si="39"/>
        <v>0</v>
      </c>
    </row>
    <row r="329" spans="1:7" ht="21">
      <c r="A329" s="527"/>
      <c r="B329" s="34" t="s">
        <v>16</v>
      </c>
      <c r="C329" s="34">
        <v>2.5</v>
      </c>
      <c r="D329" s="25">
        <f t="shared" si="38"/>
        <v>3</v>
      </c>
      <c r="E329" s="282"/>
      <c r="G329" s="44">
        <f t="shared" si="39"/>
        <v>0</v>
      </c>
    </row>
    <row r="330" spans="1:7" ht="21">
      <c r="A330" s="527"/>
      <c r="B330" s="34" t="s">
        <v>114</v>
      </c>
      <c r="C330" s="34">
        <v>2.5</v>
      </c>
      <c r="D330" s="25">
        <f t="shared" si="38"/>
        <v>3</v>
      </c>
      <c r="E330" s="282"/>
      <c r="G330" s="44">
        <f t="shared" si="39"/>
        <v>0</v>
      </c>
    </row>
    <row r="331" spans="1:7" ht="21">
      <c r="A331" s="527"/>
      <c r="B331" s="34" t="s">
        <v>14</v>
      </c>
      <c r="C331" s="34">
        <v>2.5</v>
      </c>
      <c r="D331" s="25">
        <f t="shared" si="38"/>
        <v>3</v>
      </c>
      <c r="E331" s="282"/>
      <c r="G331" s="44">
        <f t="shared" si="39"/>
        <v>0</v>
      </c>
    </row>
    <row r="332" spans="1:7" ht="21">
      <c r="A332" s="526" t="s">
        <v>95</v>
      </c>
      <c r="B332" s="34" t="s">
        <v>32</v>
      </c>
      <c r="C332" s="34">
        <v>2.5</v>
      </c>
      <c r="D332" s="25">
        <f t="shared" si="38"/>
        <v>3</v>
      </c>
      <c r="E332" s="282"/>
      <c r="G332" s="44">
        <f t="shared" si="39"/>
        <v>0</v>
      </c>
    </row>
    <row r="333" spans="1:7" ht="21">
      <c r="A333" s="527"/>
      <c r="B333" s="34" t="s">
        <v>28</v>
      </c>
      <c r="C333" s="34">
        <v>2.5</v>
      </c>
      <c r="D333" s="25">
        <f t="shared" si="38"/>
        <v>3</v>
      </c>
      <c r="E333" s="282"/>
      <c r="G333" s="44">
        <f t="shared" si="39"/>
        <v>0</v>
      </c>
    </row>
    <row r="334" spans="1:7" ht="21">
      <c r="A334" s="527"/>
      <c r="B334" s="34" t="s">
        <v>23</v>
      </c>
      <c r="C334" s="34">
        <v>2.5</v>
      </c>
      <c r="D334" s="25">
        <f t="shared" si="38"/>
        <v>3</v>
      </c>
      <c r="E334" s="282"/>
      <c r="G334" s="44">
        <f t="shared" si="39"/>
        <v>0</v>
      </c>
    </row>
    <row r="335" spans="1:7" ht="21">
      <c r="A335" s="527"/>
      <c r="B335" s="34" t="s">
        <v>69</v>
      </c>
      <c r="C335" s="34">
        <v>2.5</v>
      </c>
      <c r="D335" s="25">
        <f t="shared" si="38"/>
        <v>3</v>
      </c>
      <c r="E335" s="282"/>
      <c r="G335" s="44">
        <f t="shared" si="39"/>
        <v>0</v>
      </c>
    </row>
    <row r="336" spans="1:7" ht="21">
      <c r="A336" s="527"/>
      <c r="B336" s="34" t="s">
        <v>16</v>
      </c>
      <c r="C336" s="34">
        <v>2.5</v>
      </c>
      <c r="D336" s="25">
        <f t="shared" si="38"/>
        <v>3</v>
      </c>
      <c r="E336" s="282"/>
      <c r="G336" s="44">
        <f t="shared" si="39"/>
        <v>0</v>
      </c>
    </row>
    <row r="337" spans="1:7" ht="21">
      <c r="A337" s="527"/>
      <c r="B337" s="34" t="s">
        <v>114</v>
      </c>
      <c r="C337" s="34">
        <v>2.5</v>
      </c>
      <c r="D337" s="25">
        <f t="shared" si="38"/>
        <v>3</v>
      </c>
      <c r="E337" s="282"/>
      <c r="G337" s="44">
        <f t="shared" si="39"/>
        <v>0</v>
      </c>
    </row>
    <row r="338" spans="1:7" ht="21">
      <c r="A338" s="527"/>
      <c r="B338" s="34" t="s">
        <v>14</v>
      </c>
      <c r="C338" s="34">
        <v>2.5</v>
      </c>
      <c r="D338" s="25">
        <f t="shared" si="38"/>
        <v>3</v>
      </c>
      <c r="E338" s="282"/>
      <c r="G338" s="44">
        <f t="shared" si="39"/>
        <v>0</v>
      </c>
    </row>
    <row r="339" spans="1:7" ht="21">
      <c r="A339" s="526" t="s">
        <v>96</v>
      </c>
      <c r="B339" s="34" t="s">
        <v>28</v>
      </c>
      <c r="C339" s="34">
        <v>2.5</v>
      </c>
      <c r="D339" s="25">
        <f t="shared" si="38"/>
        <v>3</v>
      </c>
      <c r="E339" s="282"/>
      <c r="G339" s="44">
        <f t="shared" si="39"/>
        <v>0</v>
      </c>
    </row>
    <row r="340" spans="1:7" ht="21">
      <c r="A340" s="527"/>
      <c r="B340" s="34" t="s">
        <v>114</v>
      </c>
      <c r="C340" s="34">
        <v>2.5</v>
      </c>
      <c r="D340" s="25">
        <f t="shared" si="38"/>
        <v>3</v>
      </c>
      <c r="E340" s="282"/>
      <c r="G340" s="44">
        <f t="shared" si="39"/>
        <v>0</v>
      </c>
    </row>
    <row r="341" spans="1:7" ht="21">
      <c r="A341" s="527"/>
      <c r="B341" s="34" t="s">
        <v>14</v>
      </c>
      <c r="C341" s="34">
        <v>2.5</v>
      </c>
      <c r="D341" s="25">
        <f t="shared" si="38"/>
        <v>3</v>
      </c>
      <c r="E341" s="282"/>
      <c r="G341" s="44">
        <f t="shared" si="39"/>
        <v>0</v>
      </c>
    </row>
    <row r="342" spans="1:7" ht="21">
      <c r="A342" s="526" t="s">
        <v>97</v>
      </c>
      <c r="B342" s="454" t="s">
        <v>28</v>
      </c>
      <c r="C342" s="34">
        <v>2.5</v>
      </c>
      <c r="D342" s="25">
        <f t="shared" si="38"/>
        <v>3</v>
      </c>
      <c r="E342" s="282"/>
      <c r="G342" s="44">
        <f t="shared" si="39"/>
        <v>0</v>
      </c>
    </row>
    <row r="343" spans="1:7" ht="21">
      <c r="A343" s="527"/>
      <c r="B343" s="34" t="s">
        <v>23</v>
      </c>
      <c r="C343" s="34">
        <v>2.5</v>
      </c>
      <c r="D343" s="25">
        <f t="shared" si="38"/>
        <v>3</v>
      </c>
      <c r="E343" s="282"/>
      <c r="G343" s="44">
        <f t="shared" si="39"/>
        <v>0</v>
      </c>
    </row>
    <row r="344" spans="1:7" ht="21">
      <c r="A344" s="527"/>
      <c r="B344" s="34" t="s">
        <v>114</v>
      </c>
      <c r="C344" s="34">
        <v>2.5</v>
      </c>
      <c r="D344" s="25">
        <f t="shared" ref="D344:D373" si="40">C344*1.2</f>
        <v>3</v>
      </c>
      <c r="E344" s="282"/>
      <c r="G344" s="44">
        <f t="shared" ref="G344:G373" si="41">SUM(C344*E344)</f>
        <v>0</v>
      </c>
    </row>
    <row r="345" spans="1:7" ht="21">
      <c r="A345" s="527"/>
      <c r="B345" s="34" t="s">
        <v>14</v>
      </c>
      <c r="C345" s="34">
        <v>2.5</v>
      </c>
      <c r="D345" s="25">
        <f t="shared" si="40"/>
        <v>3</v>
      </c>
      <c r="E345" s="282"/>
      <c r="G345" s="44">
        <f t="shared" si="41"/>
        <v>0</v>
      </c>
    </row>
    <row r="346" spans="1:7" ht="21">
      <c r="A346" s="526" t="s">
        <v>104</v>
      </c>
      <c r="B346" s="34" t="s">
        <v>32</v>
      </c>
      <c r="C346" s="34">
        <v>2.5</v>
      </c>
      <c r="D346" s="25">
        <f t="shared" si="40"/>
        <v>3</v>
      </c>
      <c r="E346" s="282"/>
      <c r="G346" s="44">
        <f t="shared" si="41"/>
        <v>0</v>
      </c>
    </row>
    <row r="347" spans="1:7" ht="21">
      <c r="A347" s="527"/>
      <c r="B347" s="34" t="s">
        <v>23</v>
      </c>
      <c r="C347" s="34">
        <v>2.5</v>
      </c>
      <c r="D347" s="25">
        <f t="shared" si="40"/>
        <v>3</v>
      </c>
      <c r="E347" s="282"/>
      <c r="G347" s="44">
        <f t="shared" si="41"/>
        <v>0</v>
      </c>
    </row>
    <row r="348" spans="1:7" ht="21">
      <c r="A348" s="527"/>
      <c r="B348" s="34" t="s">
        <v>69</v>
      </c>
      <c r="C348" s="34">
        <v>2.5</v>
      </c>
      <c r="D348" s="25">
        <f t="shared" si="40"/>
        <v>3</v>
      </c>
      <c r="E348" s="282"/>
      <c r="G348" s="44">
        <f t="shared" si="41"/>
        <v>0</v>
      </c>
    </row>
    <row r="349" spans="1:7" ht="21">
      <c r="A349" s="527"/>
      <c r="B349" s="34" t="s">
        <v>113</v>
      </c>
      <c r="C349" s="34">
        <v>2.5</v>
      </c>
      <c r="D349" s="25">
        <f t="shared" si="40"/>
        <v>3</v>
      </c>
      <c r="E349" s="282"/>
      <c r="G349" s="44">
        <f t="shared" si="41"/>
        <v>0</v>
      </c>
    </row>
    <row r="350" spans="1:7" ht="21">
      <c r="A350" s="527"/>
      <c r="B350" s="34" t="s">
        <v>16</v>
      </c>
      <c r="C350" s="34">
        <v>2.5</v>
      </c>
      <c r="D350" s="25">
        <f t="shared" si="40"/>
        <v>3</v>
      </c>
      <c r="E350" s="282"/>
      <c r="G350" s="44">
        <f t="shared" si="41"/>
        <v>0</v>
      </c>
    </row>
    <row r="351" spans="1:7" ht="21">
      <c r="A351" s="527"/>
      <c r="B351" s="34" t="s">
        <v>14</v>
      </c>
      <c r="C351" s="34">
        <v>2.5</v>
      </c>
      <c r="D351" s="25">
        <f t="shared" si="40"/>
        <v>3</v>
      </c>
      <c r="E351" s="282"/>
      <c r="G351" s="44">
        <f t="shared" si="41"/>
        <v>0</v>
      </c>
    </row>
    <row r="352" spans="1:7" ht="21">
      <c r="A352" s="526" t="s">
        <v>106</v>
      </c>
      <c r="B352" s="34" t="s">
        <v>32</v>
      </c>
      <c r="C352" s="34">
        <v>2.5</v>
      </c>
      <c r="D352" s="25">
        <f t="shared" si="40"/>
        <v>3</v>
      </c>
      <c r="E352" s="282"/>
      <c r="G352" s="44">
        <f t="shared" si="41"/>
        <v>0</v>
      </c>
    </row>
    <row r="353" spans="1:7" ht="21">
      <c r="A353" s="527"/>
      <c r="B353" s="34" t="s">
        <v>23</v>
      </c>
      <c r="C353" s="34">
        <v>2.5</v>
      </c>
      <c r="D353" s="25">
        <f t="shared" si="40"/>
        <v>3</v>
      </c>
      <c r="E353" s="282"/>
      <c r="G353" s="44">
        <f t="shared" si="41"/>
        <v>0</v>
      </c>
    </row>
    <row r="354" spans="1:7" ht="21">
      <c r="A354" s="527"/>
      <c r="B354" s="34" t="s">
        <v>69</v>
      </c>
      <c r="C354" s="34">
        <v>2.5</v>
      </c>
      <c r="D354" s="25">
        <f t="shared" si="40"/>
        <v>3</v>
      </c>
      <c r="E354" s="282"/>
      <c r="G354" s="44">
        <f t="shared" si="41"/>
        <v>0</v>
      </c>
    </row>
    <row r="355" spans="1:7" ht="21">
      <c r="A355" s="527"/>
      <c r="B355" s="34" t="s">
        <v>113</v>
      </c>
      <c r="C355" s="34">
        <v>2.5</v>
      </c>
      <c r="D355" s="25">
        <f t="shared" si="40"/>
        <v>3</v>
      </c>
      <c r="E355" s="282"/>
      <c r="G355" s="44">
        <f t="shared" si="41"/>
        <v>0</v>
      </c>
    </row>
    <row r="356" spans="1:7" ht="21">
      <c r="A356" s="527"/>
      <c r="B356" s="34" t="s">
        <v>16</v>
      </c>
      <c r="C356" s="34">
        <v>2.5</v>
      </c>
      <c r="D356" s="25">
        <f t="shared" si="40"/>
        <v>3</v>
      </c>
      <c r="E356" s="282"/>
      <c r="G356" s="44">
        <f t="shared" si="41"/>
        <v>0</v>
      </c>
    </row>
    <row r="357" spans="1:7" ht="21">
      <c r="A357" s="527"/>
      <c r="B357" s="34" t="s">
        <v>14</v>
      </c>
      <c r="C357" s="34">
        <v>2.5</v>
      </c>
      <c r="D357" s="25">
        <f t="shared" si="40"/>
        <v>3</v>
      </c>
      <c r="E357" s="282"/>
      <c r="G357" s="44">
        <f t="shared" si="41"/>
        <v>0</v>
      </c>
    </row>
    <row r="358" spans="1:7" ht="21">
      <c r="A358" s="526" t="s">
        <v>117</v>
      </c>
      <c r="B358" s="34" t="s">
        <v>32</v>
      </c>
      <c r="C358" s="34">
        <v>2.5</v>
      </c>
      <c r="D358" s="25">
        <f t="shared" si="40"/>
        <v>3</v>
      </c>
      <c r="E358" s="282"/>
      <c r="G358" s="44">
        <f t="shared" si="41"/>
        <v>0</v>
      </c>
    </row>
    <row r="359" spans="1:7" ht="21">
      <c r="A359" s="527"/>
      <c r="B359" s="34" t="s">
        <v>23</v>
      </c>
      <c r="C359" s="34">
        <v>2.5</v>
      </c>
      <c r="D359" s="25">
        <f t="shared" si="40"/>
        <v>3</v>
      </c>
      <c r="E359" s="282"/>
      <c r="G359" s="44">
        <f t="shared" si="41"/>
        <v>0</v>
      </c>
    </row>
    <row r="360" spans="1:7" ht="21">
      <c r="A360" s="527"/>
      <c r="B360" s="34" t="s">
        <v>69</v>
      </c>
      <c r="C360" s="34">
        <v>2.5</v>
      </c>
      <c r="D360" s="25">
        <f t="shared" si="40"/>
        <v>3</v>
      </c>
      <c r="E360" s="282"/>
      <c r="G360" s="44">
        <f t="shared" si="41"/>
        <v>0</v>
      </c>
    </row>
    <row r="361" spans="1:7" ht="21">
      <c r="A361" s="527"/>
      <c r="B361" s="34" t="s">
        <v>113</v>
      </c>
      <c r="C361" s="34">
        <v>2.5</v>
      </c>
      <c r="D361" s="25">
        <f t="shared" si="40"/>
        <v>3</v>
      </c>
      <c r="E361" s="282"/>
      <c r="G361" s="44">
        <f t="shared" si="41"/>
        <v>0</v>
      </c>
    </row>
    <row r="362" spans="1:7" ht="21">
      <c r="A362" s="527"/>
      <c r="B362" s="34" t="s">
        <v>16</v>
      </c>
      <c r="C362" s="34">
        <v>2.5</v>
      </c>
      <c r="D362" s="25">
        <f t="shared" si="40"/>
        <v>3</v>
      </c>
      <c r="E362" s="282"/>
      <c r="G362" s="44">
        <f t="shared" si="41"/>
        <v>0</v>
      </c>
    </row>
    <row r="363" spans="1:7" ht="21">
      <c r="A363" s="527"/>
      <c r="B363" s="34" t="s">
        <v>14</v>
      </c>
      <c r="C363" s="34">
        <v>2.5</v>
      </c>
      <c r="D363" s="25">
        <f t="shared" si="40"/>
        <v>3</v>
      </c>
      <c r="E363" s="282"/>
      <c r="G363" s="44">
        <f t="shared" si="41"/>
        <v>0</v>
      </c>
    </row>
    <row r="364" spans="1:7" ht="21">
      <c r="A364" s="526" t="s">
        <v>107</v>
      </c>
      <c r="B364" s="34" t="s">
        <v>32</v>
      </c>
      <c r="C364" s="34">
        <v>2.5</v>
      </c>
      <c r="D364" s="25">
        <f t="shared" si="40"/>
        <v>3</v>
      </c>
      <c r="E364" s="282"/>
      <c r="G364" s="44">
        <f t="shared" si="41"/>
        <v>0</v>
      </c>
    </row>
    <row r="365" spans="1:7" ht="21">
      <c r="A365" s="527"/>
      <c r="B365" s="34" t="s">
        <v>23</v>
      </c>
      <c r="C365" s="34">
        <v>2.5</v>
      </c>
      <c r="D365" s="25">
        <f t="shared" si="40"/>
        <v>3</v>
      </c>
      <c r="E365" s="282"/>
      <c r="G365" s="44">
        <f t="shared" si="41"/>
        <v>0</v>
      </c>
    </row>
    <row r="366" spans="1:7" ht="21">
      <c r="A366" s="527"/>
      <c r="B366" s="34" t="s">
        <v>69</v>
      </c>
      <c r="C366" s="34">
        <v>2.5</v>
      </c>
      <c r="D366" s="25">
        <f t="shared" si="40"/>
        <v>3</v>
      </c>
      <c r="E366" s="282"/>
      <c r="G366" s="44">
        <f t="shared" si="41"/>
        <v>0</v>
      </c>
    </row>
    <row r="367" spans="1:7" ht="21">
      <c r="A367" s="527"/>
      <c r="B367" s="34" t="s">
        <v>113</v>
      </c>
      <c r="C367" s="34">
        <v>2.5</v>
      </c>
      <c r="D367" s="25">
        <f t="shared" si="40"/>
        <v>3</v>
      </c>
      <c r="E367" s="282"/>
      <c r="G367" s="44">
        <f t="shared" si="41"/>
        <v>0</v>
      </c>
    </row>
    <row r="368" spans="1:7" ht="21">
      <c r="A368" s="527"/>
      <c r="B368" s="34" t="s">
        <v>16</v>
      </c>
      <c r="C368" s="34">
        <v>2.5</v>
      </c>
      <c r="D368" s="25">
        <f t="shared" si="40"/>
        <v>3</v>
      </c>
      <c r="E368" s="282"/>
      <c r="G368" s="44">
        <f t="shared" si="41"/>
        <v>0</v>
      </c>
    </row>
    <row r="369" spans="1:7" ht="21">
      <c r="A369" s="527"/>
      <c r="B369" s="34" t="s">
        <v>14</v>
      </c>
      <c r="C369" s="34">
        <v>2.5</v>
      </c>
      <c r="D369" s="25">
        <f t="shared" si="40"/>
        <v>3</v>
      </c>
      <c r="E369" s="282"/>
      <c r="G369" s="44">
        <f t="shared" si="41"/>
        <v>0</v>
      </c>
    </row>
    <row r="370" spans="1:7" ht="21">
      <c r="A370" s="526" t="s">
        <v>109</v>
      </c>
      <c r="B370" s="34" t="s">
        <v>32</v>
      </c>
      <c r="C370" s="34">
        <v>2.5</v>
      </c>
      <c r="D370" s="25">
        <f t="shared" si="40"/>
        <v>3</v>
      </c>
      <c r="E370" s="282"/>
      <c r="G370" s="44">
        <f t="shared" si="41"/>
        <v>0</v>
      </c>
    </row>
    <row r="371" spans="1:7" ht="21">
      <c r="A371" s="527"/>
      <c r="B371" s="34" t="s">
        <v>23</v>
      </c>
      <c r="C371" s="34">
        <v>2.5</v>
      </c>
      <c r="D371" s="25">
        <f t="shared" si="40"/>
        <v>3</v>
      </c>
      <c r="E371" s="282"/>
      <c r="G371" s="44">
        <f t="shared" si="41"/>
        <v>0</v>
      </c>
    </row>
    <row r="372" spans="1:7" ht="21">
      <c r="A372" s="527"/>
      <c r="B372" s="34" t="s">
        <v>69</v>
      </c>
      <c r="C372" s="34">
        <v>2.5</v>
      </c>
      <c r="D372" s="25">
        <f t="shared" si="40"/>
        <v>3</v>
      </c>
      <c r="E372" s="282"/>
      <c r="G372" s="44">
        <f t="shared" si="41"/>
        <v>0</v>
      </c>
    </row>
    <row r="373" spans="1:7" ht="21">
      <c r="A373" s="527"/>
      <c r="B373" s="34" t="s">
        <v>113</v>
      </c>
      <c r="C373" s="34">
        <v>2.5</v>
      </c>
      <c r="D373" s="25">
        <f t="shared" si="40"/>
        <v>3</v>
      </c>
      <c r="E373" s="282"/>
      <c r="G373" s="44">
        <f t="shared" si="41"/>
        <v>0</v>
      </c>
    </row>
    <row r="374" spans="1:7" ht="21">
      <c r="A374" s="527"/>
      <c r="B374" s="34" t="s">
        <v>16</v>
      </c>
      <c r="C374" s="34">
        <v>2.5</v>
      </c>
      <c r="D374" s="25">
        <f t="shared" ref="D374:D381" si="42">C374*1.2</f>
        <v>3</v>
      </c>
      <c r="E374" s="282"/>
      <c r="G374" s="44">
        <f t="shared" ref="G374:G381" si="43">SUM(C374*E374)</f>
        <v>0</v>
      </c>
    </row>
    <row r="375" spans="1:7" ht="21">
      <c r="A375" s="527"/>
      <c r="B375" s="34" t="s">
        <v>14</v>
      </c>
      <c r="C375" s="34">
        <v>2.5</v>
      </c>
      <c r="D375" s="25">
        <f t="shared" si="42"/>
        <v>3</v>
      </c>
      <c r="E375" s="282"/>
      <c r="G375" s="44">
        <f t="shared" si="43"/>
        <v>0</v>
      </c>
    </row>
    <row r="376" spans="1:7" ht="21">
      <c r="A376" s="526" t="s">
        <v>110</v>
      </c>
      <c r="B376" s="34" t="s">
        <v>32</v>
      </c>
      <c r="C376" s="34">
        <v>2.5</v>
      </c>
      <c r="D376" s="25">
        <f t="shared" si="42"/>
        <v>3</v>
      </c>
      <c r="E376" s="282"/>
      <c r="G376" s="44">
        <f t="shared" si="43"/>
        <v>0</v>
      </c>
    </row>
    <row r="377" spans="1:7" ht="21">
      <c r="A377" s="527"/>
      <c r="B377" s="34" t="s">
        <v>23</v>
      </c>
      <c r="C377" s="34">
        <v>2.5</v>
      </c>
      <c r="D377" s="25">
        <f t="shared" si="42"/>
        <v>3</v>
      </c>
      <c r="E377" s="282"/>
      <c r="G377" s="44">
        <f t="shared" si="43"/>
        <v>0</v>
      </c>
    </row>
    <row r="378" spans="1:7" ht="21">
      <c r="A378" s="527"/>
      <c r="B378" s="34" t="s">
        <v>69</v>
      </c>
      <c r="C378" s="34">
        <v>2.5</v>
      </c>
      <c r="D378" s="25">
        <f t="shared" si="42"/>
        <v>3</v>
      </c>
      <c r="E378" s="282"/>
      <c r="G378" s="44">
        <f t="shared" si="43"/>
        <v>0</v>
      </c>
    </row>
    <row r="379" spans="1:7" ht="21">
      <c r="A379" s="527"/>
      <c r="B379" s="34" t="s">
        <v>113</v>
      </c>
      <c r="C379" s="34">
        <v>2.5</v>
      </c>
      <c r="D379" s="25">
        <f t="shared" si="42"/>
        <v>3</v>
      </c>
      <c r="E379" s="282"/>
      <c r="G379" s="44">
        <f t="shared" si="43"/>
        <v>0</v>
      </c>
    </row>
    <row r="380" spans="1:7" ht="21">
      <c r="A380" s="527"/>
      <c r="B380" s="34" t="s">
        <v>16</v>
      </c>
      <c r="C380" s="34">
        <v>2.5</v>
      </c>
      <c r="D380" s="25">
        <f t="shared" si="42"/>
        <v>3</v>
      </c>
      <c r="E380" s="282"/>
      <c r="G380" s="44">
        <f t="shared" si="43"/>
        <v>0</v>
      </c>
    </row>
    <row r="381" spans="1:7" ht="21">
      <c r="A381" s="527"/>
      <c r="B381" s="34" t="s">
        <v>14</v>
      </c>
      <c r="C381" s="34">
        <v>2.5</v>
      </c>
      <c r="D381" s="25">
        <f t="shared" si="42"/>
        <v>3</v>
      </c>
      <c r="E381" s="282"/>
      <c r="G381" s="44">
        <f t="shared" si="43"/>
        <v>0</v>
      </c>
    </row>
    <row r="382" spans="1:7" ht="44.4" customHeight="1">
      <c r="A382" s="522" t="s">
        <v>118</v>
      </c>
      <c r="B382" s="523"/>
      <c r="C382" s="523"/>
      <c r="D382" s="523"/>
      <c r="E382" s="523"/>
      <c r="G382" s="44"/>
    </row>
    <row r="383" spans="1:7" ht="271.2" customHeight="1">
      <c r="A383" s="303"/>
      <c r="B383" s="304"/>
      <c r="C383" s="304"/>
      <c r="D383" s="302"/>
      <c r="E383" s="310" t="s">
        <v>119</v>
      </c>
      <c r="G383" s="44"/>
    </row>
    <row r="384" spans="1:7" ht="143.4" customHeight="1">
      <c r="A384" s="524" t="s">
        <v>120</v>
      </c>
      <c r="B384" s="525"/>
      <c r="C384" s="525"/>
      <c r="D384" s="525"/>
      <c r="E384" s="525"/>
      <c r="G384" s="44"/>
    </row>
    <row r="385" spans="1:7" ht="32.4" customHeight="1">
      <c r="A385" s="16" t="s">
        <v>3</v>
      </c>
      <c r="B385" s="16" t="s">
        <v>4</v>
      </c>
      <c r="C385" s="18" t="s">
        <v>81</v>
      </c>
      <c r="D385" s="18" t="s">
        <v>82</v>
      </c>
      <c r="E385" s="18" t="s">
        <v>7</v>
      </c>
      <c r="G385" s="44"/>
    </row>
    <row r="386" spans="1:7" ht="22.2" customHeight="1">
      <c r="A386" s="526" t="s">
        <v>83</v>
      </c>
      <c r="B386" s="34" t="s">
        <v>32</v>
      </c>
      <c r="C386" s="34">
        <v>4.5</v>
      </c>
      <c r="D386" s="25">
        <f t="shared" ref="D386:D417" si="44">C386*1.2</f>
        <v>5.3999999999999995</v>
      </c>
      <c r="E386" s="282"/>
      <c r="G386" s="44">
        <f t="shared" ref="G386:G417" si="45">SUM(C386*E386)</f>
        <v>0</v>
      </c>
    </row>
    <row r="387" spans="1:7" ht="22.2" customHeight="1">
      <c r="A387" s="527"/>
      <c r="B387" s="34" t="s">
        <v>23</v>
      </c>
      <c r="C387" s="34">
        <v>4.5</v>
      </c>
      <c r="D387" s="25">
        <f t="shared" si="44"/>
        <v>5.3999999999999995</v>
      </c>
      <c r="E387" s="282"/>
      <c r="G387" s="44">
        <f t="shared" si="45"/>
        <v>0</v>
      </c>
    </row>
    <row r="388" spans="1:7" ht="22.2" customHeight="1">
      <c r="A388" s="527"/>
      <c r="B388" s="34" t="s">
        <v>69</v>
      </c>
      <c r="C388" s="34">
        <v>4.5</v>
      </c>
      <c r="D388" s="25">
        <f t="shared" si="44"/>
        <v>5.3999999999999995</v>
      </c>
      <c r="E388" s="282"/>
      <c r="G388" s="44">
        <f t="shared" si="45"/>
        <v>0</v>
      </c>
    </row>
    <row r="389" spans="1:7" ht="22.2" customHeight="1">
      <c r="A389" s="527"/>
      <c r="B389" s="34" t="s">
        <v>100</v>
      </c>
      <c r="C389" s="34">
        <v>4.5</v>
      </c>
      <c r="D389" s="25">
        <f t="shared" si="44"/>
        <v>5.3999999999999995</v>
      </c>
      <c r="E389" s="282"/>
      <c r="G389" s="44">
        <f t="shared" si="45"/>
        <v>0</v>
      </c>
    </row>
    <row r="390" spans="1:7" ht="22.2" customHeight="1">
      <c r="A390" s="527"/>
      <c r="B390" s="34" t="s">
        <v>16</v>
      </c>
      <c r="C390" s="34">
        <v>4.5</v>
      </c>
      <c r="D390" s="25">
        <f t="shared" si="44"/>
        <v>5.3999999999999995</v>
      </c>
      <c r="E390" s="282"/>
      <c r="G390" s="44">
        <f t="shared" si="45"/>
        <v>0</v>
      </c>
    </row>
    <row r="391" spans="1:7" ht="22.2" customHeight="1">
      <c r="A391" s="527"/>
      <c r="B391" s="34" t="s">
        <v>27</v>
      </c>
      <c r="C391" s="34">
        <v>4.5</v>
      </c>
      <c r="D391" s="25">
        <f t="shared" si="44"/>
        <v>5.3999999999999995</v>
      </c>
      <c r="E391" s="282"/>
      <c r="G391" s="44">
        <f t="shared" si="45"/>
        <v>0</v>
      </c>
    </row>
    <row r="392" spans="1:7" ht="22.2" customHeight="1">
      <c r="A392" s="526" t="s">
        <v>121</v>
      </c>
      <c r="B392" s="34" t="s">
        <v>32</v>
      </c>
      <c r="C392" s="34">
        <v>4.5</v>
      </c>
      <c r="D392" s="25">
        <f t="shared" si="44"/>
        <v>5.3999999999999995</v>
      </c>
      <c r="E392" s="282"/>
      <c r="G392" s="44">
        <f t="shared" si="45"/>
        <v>0</v>
      </c>
    </row>
    <row r="393" spans="1:7" ht="22.2" customHeight="1">
      <c r="A393" s="527"/>
      <c r="B393" s="34" t="s">
        <v>23</v>
      </c>
      <c r="C393" s="34">
        <v>4.5</v>
      </c>
      <c r="D393" s="25">
        <f t="shared" si="44"/>
        <v>5.3999999999999995</v>
      </c>
      <c r="E393" s="282"/>
      <c r="G393" s="44">
        <f t="shared" si="45"/>
        <v>0</v>
      </c>
    </row>
    <row r="394" spans="1:7" ht="22.2" customHeight="1">
      <c r="A394" s="527"/>
      <c r="B394" s="34" t="s">
        <v>69</v>
      </c>
      <c r="C394" s="34">
        <v>4.5</v>
      </c>
      <c r="D394" s="25">
        <f t="shared" si="44"/>
        <v>5.3999999999999995</v>
      </c>
      <c r="E394" s="282"/>
      <c r="G394" s="44">
        <f t="shared" si="45"/>
        <v>0</v>
      </c>
    </row>
    <row r="395" spans="1:7" ht="22.2" customHeight="1">
      <c r="A395" s="527"/>
      <c r="B395" s="34" t="s">
        <v>100</v>
      </c>
      <c r="C395" s="34">
        <v>4.5</v>
      </c>
      <c r="D395" s="25">
        <f t="shared" si="44"/>
        <v>5.3999999999999995</v>
      </c>
      <c r="E395" s="282"/>
      <c r="G395" s="44">
        <f t="shared" si="45"/>
        <v>0</v>
      </c>
    </row>
    <row r="396" spans="1:7" ht="22.2" customHeight="1">
      <c r="A396" s="527"/>
      <c r="B396" s="34" t="s">
        <v>16</v>
      </c>
      <c r="C396" s="34">
        <v>4.5</v>
      </c>
      <c r="D396" s="25">
        <f t="shared" si="44"/>
        <v>5.3999999999999995</v>
      </c>
      <c r="E396" s="282"/>
      <c r="G396" s="44">
        <f t="shared" si="45"/>
        <v>0</v>
      </c>
    </row>
    <row r="397" spans="1:7" ht="22.2" customHeight="1">
      <c r="A397" s="527"/>
      <c r="B397" s="34" t="s">
        <v>27</v>
      </c>
      <c r="C397" s="34">
        <v>4.5</v>
      </c>
      <c r="D397" s="25">
        <f t="shared" si="44"/>
        <v>5.3999999999999995</v>
      </c>
      <c r="E397" s="282"/>
      <c r="G397" s="44">
        <f t="shared" si="45"/>
        <v>0</v>
      </c>
    </row>
    <row r="398" spans="1:7" ht="22.2" customHeight="1">
      <c r="A398" s="526" t="s">
        <v>122</v>
      </c>
      <c r="B398" s="34" t="s">
        <v>32</v>
      </c>
      <c r="C398" s="34">
        <v>4.5</v>
      </c>
      <c r="D398" s="25">
        <f t="shared" si="44"/>
        <v>5.3999999999999995</v>
      </c>
      <c r="E398" s="282"/>
      <c r="G398" s="44">
        <f t="shared" si="45"/>
        <v>0</v>
      </c>
    </row>
    <row r="399" spans="1:7" ht="22.2" customHeight="1">
      <c r="A399" s="527"/>
      <c r="B399" s="34" t="s">
        <v>23</v>
      </c>
      <c r="C399" s="34">
        <v>4.5</v>
      </c>
      <c r="D399" s="25">
        <f t="shared" si="44"/>
        <v>5.3999999999999995</v>
      </c>
      <c r="E399" s="282"/>
      <c r="G399" s="44">
        <f t="shared" si="45"/>
        <v>0</v>
      </c>
    </row>
    <row r="400" spans="1:7" ht="22.2" customHeight="1">
      <c r="A400" s="527"/>
      <c r="B400" s="34" t="s">
        <v>69</v>
      </c>
      <c r="C400" s="34">
        <v>4.5</v>
      </c>
      <c r="D400" s="25">
        <f t="shared" si="44"/>
        <v>5.3999999999999995</v>
      </c>
      <c r="E400" s="282"/>
      <c r="G400" s="44">
        <f t="shared" si="45"/>
        <v>0</v>
      </c>
    </row>
    <row r="401" spans="1:7" ht="22.2" customHeight="1">
      <c r="A401" s="527"/>
      <c r="B401" s="34" t="s">
        <v>100</v>
      </c>
      <c r="C401" s="34">
        <v>4.5</v>
      </c>
      <c r="D401" s="25">
        <f t="shared" si="44"/>
        <v>5.3999999999999995</v>
      </c>
      <c r="E401" s="282"/>
      <c r="G401" s="44">
        <f t="shared" si="45"/>
        <v>0</v>
      </c>
    </row>
    <row r="402" spans="1:7" ht="22.2" customHeight="1">
      <c r="A402" s="527"/>
      <c r="B402" s="34" t="s">
        <v>16</v>
      </c>
      <c r="C402" s="34">
        <v>4.5</v>
      </c>
      <c r="D402" s="25">
        <f t="shared" si="44"/>
        <v>5.3999999999999995</v>
      </c>
      <c r="E402" s="282"/>
      <c r="G402" s="44">
        <f t="shared" si="45"/>
        <v>0</v>
      </c>
    </row>
    <row r="403" spans="1:7" ht="22.2" customHeight="1">
      <c r="A403" s="527"/>
      <c r="B403" s="34" t="s">
        <v>27</v>
      </c>
      <c r="C403" s="34">
        <v>4.5</v>
      </c>
      <c r="D403" s="25">
        <f t="shared" si="44"/>
        <v>5.3999999999999995</v>
      </c>
      <c r="E403" s="282"/>
      <c r="G403" s="44">
        <f t="shared" si="45"/>
        <v>0</v>
      </c>
    </row>
    <row r="404" spans="1:7" ht="22.2" customHeight="1">
      <c r="A404" s="526" t="s">
        <v>85</v>
      </c>
      <c r="B404" s="34" t="s">
        <v>32</v>
      </c>
      <c r="C404" s="34">
        <v>4.5</v>
      </c>
      <c r="D404" s="25">
        <f t="shared" si="44"/>
        <v>5.3999999999999995</v>
      </c>
      <c r="E404" s="282"/>
      <c r="G404" s="44">
        <f t="shared" si="45"/>
        <v>0</v>
      </c>
    </row>
    <row r="405" spans="1:7" ht="22.2" customHeight="1">
      <c r="A405" s="527"/>
      <c r="B405" s="34" t="s">
        <v>23</v>
      </c>
      <c r="C405" s="34">
        <v>4.5</v>
      </c>
      <c r="D405" s="25">
        <f t="shared" si="44"/>
        <v>5.3999999999999995</v>
      </c>
      <c r="E405" s="282"/>
      <c r="G405" s="44">
        <f t="shared" si="45"/>
        <v>0</v>
      </c>
    </row>
    <row r="406" spans="1:7" ht="22.2" customHeight="1">
      <c r="A406" s="527"/>
      <c r="B406" s="34" t="s">
        <v>69</v>
      </c>
      <c r="C406" s="34">
        <v>4.5</v>
      </c>
      <c r="D406" s="25">
        <f t="shared" si="44"/>
        <v>5.3999999999999995</v>
      </c>
      <c r="E406" s="282"/>
      <c r="G406" s="44">
        <f t="shared" si="45"/>
        <v>0</v>
      </c>
    </row>
    <row r="407" spans="1:7" ht="22.2" customHeight="1">
      <c r="A407" s="527"/>
      <c r="B407" s="34" t="s">
        <v>100</v>
      </c>
      <c r="C407" s="34">
        <v>4.5</v>
      </c>
      <c r="D407" s="25">
        <f t="shared" si="44"/>
        <v>5.3999999999999995</v>
      </c>
      <c r="E407" s="282"/>
      <c r="G407" s="44">
        <f t="shared" si="45"/>
        <v>0</v>
      </c>
    </row>
    <row r="408" spans="1:7" ht="22.2" customHeight="1">
      <c r="A408" s="527"/>
      <c r="B408" s="34" t="s">
        <v>16</v>
      </c>
      <c r="C408" s="34">
        <v>4.5</v>
      </c>
      <c r="D408" s="25">
        <f t="shared" si="44"/>
        <v>5.3999999999999995</v>
      </c>
      <c r="E408" s="282"/>
      <c r="G408" s="44">
        <f t="shared" si="45"/>
        <v>0</v>
      </c>
    </row>
    <row r="409" spans="1:7" ht="25.2" customHeight="1">
      <c r="A409" s="527"/>
      <c r="B409" s="34" t="s">
        <v>27</v>
      </c>
      <c r="C409" s="34">
        <v>4.5</v>
      </c>
      <c r="D409" s="25">
        <f t="shared" si="44"/>
        <v>5.3999999999999995</v>
      </c>
      <c r="E409" s="282"/>
      <c r="G409" s="44">
        <f t="shared" si="45"/>
        <v>0</v>
      </c>
    </row>
    <row r="410" spans="1:7" ht="22.2" customHeight="1">
      <c r="A410" s="526" t="s">
        <v>88</v>
      </c>
      <c r="B410" s="34" t="s">
        <v>32</v>
      </c>
      <c r="C410" s="34">
        <v>4.5</v>
      </c>
      <c r="D410" s="25">
        <f t="shared" si="44"/>
        <v>5.3999999999999995</v>
      </c>
      <c r="E410" s="282"/>
      <c r="G410" s="44">
        <f t="shared" si="45"/>
        <v>0</v>
      </c>
    </row>
    <row r="411" spans="1:7" ht="22.2" customHeight="1">
      <c r="A411" s="527"/>
      <c r="B411" s="34" t="s">
        <v>27</v>
      </c>
      <c r="C411" s="34">
        <v>4.5</v>
      </c>
      <c r="D411" s="25">
        <f t="shared" si="44"/>
        <v>5.3999999999999995</v>
      </c>
      <c r="E411" s="282"/>
      <c r="G411" s="44">
        <f t="shared" si="45"/>
        <v>0</v>
      </c>
    </row>
    <row r="412" spans="1:7" ht="22.2" customHeight="1">
      <c r="A412" s="526" t="s">
        <v>123</v>
      </c>
      <c r="B412" s="34" t="s">
        <v>32</v>
      </c>
      <c r="C412" s="34">
        <v>4.5</v>
      </c>
      <c r="D412" s="25">
        <f t="shared" si="44"/>
        <v>5.3999999999999995</v>
      </c>
      <c r="E412" s="282"/>
      <c r="G412" s="44">
        <f t="shared" si="45"/>
        <v>0</v>
      </c>
    </row>
    <row r="413" spans="1:7" ht="22.2" customHeight="1">
      <c r="A413" s="527"/>
      <c r="B413" s="34" t="s">
        <v>27</v>
      </c>
      <c r="C413" s="34">
        <v>4.5</v>
      </c>
      <c r="D413" s="25">
        <f t="shared" si="44"/>
        <v>5.3999999999999995</v>
      </c>
      <c r="E413" s="282"/>
      <c r="G413" s="44">
        <f t="shared" si="45"/>
        <v>0</v>
      </c>
    </row>
    <row r="414" spans="1:7" ht="22.2" customHeight="1">
      <c r="A414" s="526" t="s">
        <v>89</v>
      </c>
      <c r="B414" s="34" t="s">
        <v>32</v>
      </c>
      <c r="C414" s="34">
        <v>4.5</v>
      </c>
      <c r="D414" s="25">
        <f t="shared" si="44"/>
        <v>5.3999999999999995</v>
      </c>
      <c r="E414" s="282"/>
      <c r="G414" s="44">
        <f t="shared" si="45"/>
        <v>0</v>
      </c>
    </row>
    <row r="415" spans="1:7" ht="22.2" customHeight="1">
      <c r="A415" s="527"/>
      <c r="B415" s="34" t="s">
        <v>23</v>
      </c>
      <c r="C415" s="34">
        <v>4.5</v>
      </c>
      <c r="D415" s="25">
        <f t="shared" si="44"/>
        <v>5.3999999999999995</v>
      </c>
      <c r="E415" s="282"/>
      <c r="G415" s="44">
        <f t="shared" si="45"/>
        <v>0</v>
      </c>
    </row>
    <row r="416" spans="1:7" ht="22.2" customHeight="1">
      <c r="A416" s="527"/>
      <c r="B416" s="34" t="s">
        <v>69</v>
      </c>
      <c r="C416" s="34">
        <v>4.5</v>
      </c>
      <c r="D416" s="25">
        <f t="shared" si="44"/>
        <v>5.3999999999999995</v>
      </c>
      <c r="E416" s="282"/>
      <c r="G416" s="44">
        <f t="shared" si="45"/>
        <v>0</v>
      </c>
    </row>
    <row r="417" spans="1:7" ht="22.2" customHeight="1">
      <c r="A417" s="527"/>
      <c r="B417" s="34" t="s">
        <v>100</v>
      </c>
      <c r="C417" s="34">
        <v>4.5</v>
      </c>
      <c r="D417" s="25">
        <f t="shared" si="44"/>
        <v>5.3999999999999995</v>
      </c>
      <c r="E417" s="282"/>
      <c r="G417" s="44">
        <f t="shared" si="45"/>
        <v>0</v>
      </c>
    </row>
    <row r="418" spans="1:7" ht="22.2" customHeight="1">
      <c r="A418" s="527"/>
      <c r="B418" s="34" t="s">
        <v>16</v>
      </c>
      <c r="C418" s="34">
        <v>4.5</v>
      </c>
      <c r="D418" s="25">
        <f t="shared" ref="D418:D447" si="46">C418*1.2</f>
        <v>5.3999999999999995</v>
      </c>
      <c r="E418" s="282"/>
      <c r="G418" s="44">
        <f t="shared" ref="G418:G447" si="47">SUM(C418*E418)</f>
        <v>0</v>
      </c>
    </row>
    <row r="419" spans="1:7" ht="25.2" customHeight="1">
      <c r="A419" s="527"/>
      <c r="B419" s="34" t="s">
        <v>27</v>
      </c>
      <c r="C419" s="34">
        <v>4.5</v>
      </c>
      <c r="D419" s="25">
        <f t="shared" si="46"/>
        <v>5.3999999999999995</v>
      </c>
      <c r="E419" s="282"/>
      <c r="G419" s="44">
        <f t="shared" si="47"/>
        <v>0</v>
      </c>
    </row>
    <row r="420" spans="1:7" ht="22.2" customHeight="1">
      <c r="A420" s="526" t="s">
        <v>90</v>
      </c>
      <c r="B420" s="34" t="s">
        <v>32</v>
      </c>
      <c r="C420" s="34">
        <v>4.5</v>
      </c>
      <c r="D420" s="25">
        <f t="shared" si="46"/>
        <v>5.3999999999999995</v>
      </c>
      <c r="E420" s="282"/>
      <c r="G420" s="44">
        <f t="shared" si="47"/>
        <v>0</v>
      </c>
    </row>
    <row r="421" spans="1:7" ht="22.2" customHeight="1">
      <c r="A421" s="527"/>
      <c r="B421" s="34" t="s">
        <v>23</v>
      </c>
      <c r="C421" s="34">
        <v>4.5</v>
      </c>
      <c r="D421" s="25">
        <f t="shared" si="46"/>
        <v>5.3999999999999995</v>
      </c>
      <c r="E421" s="282"/>
      <c r="G421" s="44">
        <f t="shared" si="47"/>
        <v>0</v>
      </c>
    </row>
    <row r="422" spans="1:7" ht="22.2" customHeight="1">
      <c r="A422" s="527"/>
      <c r="B422" s="34" t="s">
        <v>69</v>
      </c>
      <c r="C422" s="34">
        <v>4.5</v>
      </c>
      <c r="D422" s="25">
        <f t="shared" si="46"/>
        <v>5.3999999999999995</v>
      </c>
      <c r="E422" s="282"/>
      <c r="G422" s="44">
        <f t="shared" si="47"/>
        <v>0</v>
      </c>
    </row>
    <row r="423" spans="1:7" ht="22.2" customHeight="1">
      <c r="A423" s="527"/>
      <c r="B423" s="34" t="s">
        <v>100</v>
      </c>
      <c r="C423" s="34">
        <v>4.5</v>
      </c>
      <c r="D423" s="25">
        <f t="shared" si="46"/>
        <v>5.3999999999999995</v>
      </c>
      <c r="E423" s="282"/>
      <c r="G423" s="44">
        <f t="shared" si="47"/>
        <v>0</v>
      </c>
    </row>
    <row r="424" spans="1:7" ht="22.2" customHeight="1">
      <c r="A424" s="527"/>
      <c r="B424" s="34" t="s">
        <v>16</v>
      </c>
      <c r="C424" s="34">
        <v>4.5</v>
      </c>
      <c r="D424" s="25">
        <f t="shared" si="46"/>
        <v>5.3999999999999995</v>
      </c>
      <c r="E424" s="282"/>
      <c r="G424" s="44">
        <f t="shared" si="47"/>
        <v>0</v>
      </c>
    </row>
    <row r="425" spans="1:7" ht="25.2" customHeight="1">
      <c r="A425" s="527"/>
      <c r="B425" s="34" t="s">
        <v>27</v>
      </c>
      <c r="C425" s="34">
        <v>4.5</v>
      </c>
      <c r="D425" s="25">
        <f t="shared" si="46"/>
        <v>5.3999999999999995</v>
      </c>
      <c r="E425" s="282"/>
      <c r="G425" s="44">
        <f t="shared" si="47"/>
        <v>0</v>
      </c>
    </row>
    <row r="426" spans="1:7" ht="22.2" customHeight="1">
      <c r="A426" s="526" t="s">
        <v>91</v>
      </c>
      <c r="B426" s="34" t="s">
        <v>32</v>
      </c>
      <c r="C426" s="34">
        <v>4.5</v>
      </c>
      <c r="D426" s="25">
        <f t="shared" si="46"/>
        <v>5.3999999999999995</v>
      </c>
      <c r="E426" s="282"/>
      <c r="G426" s="44">
        <f t="shared" si="47"/>
        <v>0</v>
      </c>
    </row>
    <row r="427" spans="1:7" ht="22.2" customHeight="1">
      <c r="A427" s="527"/>
      <c r="B427" s="34" t="s">
        <v>100</v>
      </c>
      <c r="C427" s="34">
        <v>4.5</v>
      </c>
      <c r="D427" s="25">
        <f t="shared" si="46"/>
        <v>5.3999999999999995</v>
      </c>
      <c r="E427" s="282"/>
      <c r="G427" s="44">
        <f t="shared" si="47"/>
        <v>0</v>
      </c>
    </row>
    <row r="428" spans="1:7" ht="22.2" customHeight="1">
      <c r="A428" s="527"/>
      <c r="B428" s="34" t="s">
        <v>16</v>
      </c>
      <c r="C428" s="34">
        <v>4.5</v>
      </c>
      <c r="D428" s="25">
        <f t="shared" si="46"/>
        <v>5.3999999999999995</v>
      </c>
      <c r="E428" s="282"/>
      <c r="G428" s="44">
        <f t="shared" si="47"/>
        <v>0</v>
      </c>
    </row>
    <row r="429" spans="1:7" ht="25.2" customHeight="1">
      <c r="A429" s="527"/>
      <c r="B429" s="34" t="s">
        <v>27</v>
      </c>
      <c r="C429" s="34">
        <v>4.5</v>
      </c>
      <c r="D429" s="25">
        <f t="shared" si="46"/>
        <v>5.3999999999999995</v>
      </c>
      <c r="E429" s="282"/>
      <c r="G429" s="44">
        <f t="shared" si="47"/>
        <v>0</v>
      </c>
    </row>
    <row r="430" spans="1:7" ht="22.2" customHeight="1">
      <c r="A430" s="526" t="s">
        <v>92</v>
      </c>
      <c r="B430" s="34" t="s">
        <v>32</v>
      </c>
      <c r="C430" s="34">
        <v>4.5</v>
      </c>
      <c r="D430" s="25">
        <f t="shared" si="46"/>
        <v>5.3999999999999995</v>
      </c>
      <c r="E430" s="282"/>
      <c r="G430" s="44">
        <f t="shared" si="47"/>
        <v>0</v>
      </c>
    </row>
    <row r="431" spans="1:7" ht="22.2" customHeight="1">
      <c r="A431" s="527"/>
      <c r="B431" s="34" t="s">
        <v>23</v>
      </c>
      <c r="C431" s="34">
        <v>4.5</v>
      </c>
      <c r="D431" s="25">
        <f t="shared" si="46"/>
        <v>5.3999999999999995</v>
      </c>
      <c r="E431" s="282"/>
      <c r="G431" s="44">
        <f t="shared" si="47"/>
        <v>0</v>
      </c>
    </row>
    <row r="432" spans="1:7" ht="22.2" customHeight="1">
      <c r="A432" s="527"/>
      <c r="B432" s="34" t="s">
        <v>69</v>
      </c>
      <c r="C432" s="34">
        <v>4.5</v>
      </c>
      <c r="D432" s="25">
        <f t="shared" si="46"/>
        <v>5.3999999999999995</v>
      </c>
      <c r="E432" s="282"/>
      <c r="G432" s="44">
        <f t="shared" si="47"/>
        <v>0</v>
      </c>
    </row>
    <row r="433" spans="1:7" ht="22.2" customHeight="1">
      <c r="A433" s="527"/>
      <c r="B433" s="34" t="s">
        <v>100</v>
      </c>
      <c r="C433" s="34">
        <v>4.5</v>
      </c>
      <c r="D433" s="25">
        <f t="shared" si="46"/>
        <v>5.3999999999999995</v>
      </c>
      <c r="E433" s="282"/>
      <c r="G433" s="44">
        <f t="shared" si="47"/>
        <v>0</v>
      </c>
    </row>
    <row r="434" spans="1:7" ht="22.2" customHeight="1">
      <c r="A434" s="527"/>
      <c r="B434" s="34" t="s">
        <v>16</v>
      </c>
      <c r="C434" s="34">
        <v>4.5</v>
      </c>
      <c r="D434" s="25">
        <f t="shared" si="46"/>
        <v>5.3999999999999995</v>
      </c>
      <c r="E434" s="282"/>
      <c r="G434" s="44">
        <f t="shared" si="47"/>
        <v>0</v>
      </c>
    </row>
    <row r="435" spans="1:7" ht="25.2" customHeight="1">
      <c r="A435" s="527"/>
      <c r="B435" s="34" t="s">
        <v>27</v>
      </c>
      <c r="C435" s="34">
        <v>4.5</v>
      </c>
      <c r="D435" s="25">
        <f t="shared" si="46"/>
        <v>5.3999999999999995</v>
      </c>
      <c r="E435" s="282"/>
      <c r="G435" s="44">
        <f t="shared" si="47"/>
        <v>0</v>
      </c>
    </row>
    <row r="436" spans="1:7" ht="22.2" customHeight="1">
      <c r="A436" s="526" t="s">
        <v>93</v>
      </c>
      <c r="B436" s="34" t="s">
        <v>32</v>
      </c>
      <c r="C436" s="34">
        <v>4.5</v>
      </c>
      <c r="D436" s="25">
        <f t="shared" si="46"/>
        <v>5.3999999999999995</v>
      </c>
      <c r="E436" s="282"/>
      <c r="G436" s="44">
        <f t="shared" si="47"/>
        <v>0</v>
      </c>
    </row>
    <row r="437" spans="1:7" ht="22.2" customHeight="1">
      <c r="A437" s="527"/>
      <c r="B437" s="34" t="s">
        <v>23</v>
      </c>
      <c r="C437" s="34">
        <v>4.5</v>
      </c>
      <c r="D437" s="25">
        <f t="shared" si="46"/>
        <v>5.3999999999999995</v>
      </c>
      <c r="E437" s="282"/>
      <c r="G437" s="44">
        <f t="shared" si="47"/>
        <v>0</v>
      </c>
    </row>
    <row r="438" spans="1:7" ht="22.2" customHeight="1">
      <c r="A438" s="527"/>
      <c r="B438" s="34" t="s">
        <v>69</v>
      </c>
      <c r="C438" s="34">
        <v>4.5</v>
      </c>
      <c r="D438" s="25">
        <f t="shared" si="46"/>
        <v>5.3999999999999995</v>
      </c>
      <c r="E438" s="282"/>
      <c r="G438" s="44">
        <f t="shared" si="47"/>
        <v>0</v>
      </c>
    </row>
    <row r="439" spans="1:7" ht="22.2" customHeight="1">
      <c r="A439" s="527"/>
      <c r="B439" s="34" t="s">
        <v>100</v>
      </c>
      <c r="C439" s="34">
        <v>4.5</v>
      </c>
      <c r="D439" s="25">
        <f t="shared" si="46"/>
        <v>5.3999999999999995</v>
      </c>
      <c r="E439" s="282"/>
      <c r="G439" s="44">
        <f t="shared" si="47"/>
        <v>0</v>
      </c>
    </row>
    <row r="440" spans="1:7" ht="22.2" customHeight="1">
      <c r="A440" s="527"/>
      <c r="B440" s="34" t="s">
        <v>16</v>
      </c>
      <c r="C440" s="34">
        <v>4.5</v>
      </c>
      <c r="D440" s="25">
        <f t="shared" si="46"/>
        <v>5.3999999999999995</v>
      </c>
      <c r="E440" s="282"/>
      <c r="G440" s="44">
        <f t="shared" si="47"/>
        <v>0</v>
      </c>
    </row>
    <row r="441" spans="1:7" ht="25.2" customHeight="1">
      <c r="A441" s="527"/>
      <c r="B441" s="34" t="s">
        <v>27</v>
      </c>
      <c r="C441" s="34">
        <v>4.5</v>
      </c>
      <c r="D441" s="25">
        <f t="shared" si="46"/>
        <v>5.3999999999999995</v>
      </c>
      <c r="E441" s="282"/>
      <c r="G441" s="44">
        <f t="shared" si="47"/>
        <v>0</v>
      </c>
    </row>
    <row r="442" spans="1:7" ht="22.2" customHeight="1">
      <c r="A442" s="526" t="s">
        <v>94</v>
      </c>
      <c r="B442" s="34" t="s">
        <v>32</v>
      </c>
      <c r="C442" s="34">
        <v>4.5</v>
      </c>
      <c r="D442" s="25">
        <f t="shared" si="46"/>
        <v>5.3999999999999995</v>
      </c>
      <c r="E442" s="282"/>
      <c r="G442" s="44">
        <f t="shared" si="47"/>
        <v>0</v>
      </c>
    </row>
    <row r="443" spans="1:7" ht="22.2" customHeight="1">
      <c r="A443" s="527"/>
      <c r="B443" s="34" t="s">
        <v>23</v>
      </c>
      <c r="C443" s="34">
        <v>4.5</v>
      </c>
      <c r="D443" s="25">
        <f t="shared" si="46"/>
        <v>5.3999999999999995</v>
      </c>
      <c r="E443" s="282"/>
      <c r="G443" s="44">
        <f t="shared" si="47"/>
        <v>0</v>
      </c>
    </row>
    <row r="444" spans="1:7" ht="22.2" customHeight="1">
      <c r="A444" s="527"/>
      <c r="B444" s="34" t="s">
        <v>69</v>
      </c>
      <c r="C444" s="34">
        <v>4.5</v>
      </c>
      <c r="D444" s="25">
        <f t="shared" si="46"/>
        <v>5.3999999999999995</v>
      </c>
      <c r="E444" s="282"/>
      <c r="G444" s="44">
        <f t="shared" si="47"/>
        <v>0</v>
      </c>
    </row>
    <row r="445" spans="1:7" ht="22.2" customHeight="1">
      <c r="A445" s="527"/>
      <c r="B445" s="34" t="s">
        <v>100</v>
      </c>
      <c r="C445" s="34">
        <v>4.5</v>
      </c>
      <c r="D445" s="25">
        <f t="shared" si="46"/>
        <v>5.3999999999999995</v>
      </c>
      <c r="E445" s="282"/>
      <c r="G445" s="44">
        <f t="shared" si="47"/>
        <v>0</v>
      </c>
    </row>
    <row r="446" spans="1:7" ht="22.2" customHeight="1">
      <c r="A446" s="527"/>
      <c r="B446" s="34" t="s">
        <v>16</v>
      </c>
      <c r="C446" s="34">
        <v>4.5</v>
      </c>
      <c r="D446" s="25">
        <f t="shared" si="46"/>
        <v>5.3999999999999995</v>
      </c>
      <c r="E446" s="282"/>
      <c r="G446" s="44">
        <f t="shared" si="47"/>
        <v>0</v>
      </c>
    </row>
    <row r="447" spans="1:7" ht="25.2" customHeight="1">
      <c r="A447" s="527"/>
      <c r="B447" s="34" t="s">
        <v>27</v>
      </c>
      <c r="C447" s="34">
        <v>4.5</v>
      </c>
      <c r="D447" s="25">
        <f t="shared" si="46"/>
        <v>5.3999999999999995</v>
      </c>
      <c r="E447" s="282"/>
      <c r="G447" s="44">
        <f t="shared" si="47"/>
        <v>0</v>
      </c>
    </row>
    <row r="448" spans="1:7" ht="44.4" customHeight="1">
      <c r="A448" s="522" t="s">
        <v>124</v>
      </c>
      <c r="B448" s="523"/>
      <c r="C448" s="523"/>
      <c r="D448" s="523"/>
      <c r="E448" s="523"/>
      <c r="G448" s="44"/>
    </row>
    <row r="449" spans="1:7" ht="259.95" customHeight="1">
      <c r="A449" s="325"/>
      <c r="B449" s="326"/>
      <c r="C449" s="326"/>
      <c r="D449" s="326"/>
      <c r="E449" s="327" t="s">
        <v>125</v>
      </c>
      <c r="G449" s="44"/>
    </row>
    <row r="450" spans="1:7" ht="25.95" customHeight="1">
      <c r="A450" s="16" t="s">
        <v>3</v>
      </c>
      <c r="B450" s="16" t="s">
        <v>4</v>
      </c>
      <c r="C450" s="18" t="s">
        <v>81</v>
      </c>
      <c r="D450" s="18" t="s">
        <v>82</v>
      </c>
      <c r="E450" s="18" t="s">
        <v>7</v>
      </c>
      <c r="G450" s="44"/>
    </row>
    <row r="451" spans="1:7" ht="22.5" customHeight="1">
      <c r="A451" s="526" t="s">
        <v>126</v>
      </c>
      <c r="B451" s="34" t="s">
        <v>28</v>
      </c>
      <c r="C451" s="34">
        <v>2.5</v>
      </c>
      <c r="D451" s="25">
        <f t="shared" ref="D451:D480" si="48">+C451*1.2</f>
        <v>3</v>
      </c>
      <c r="E451" s="282"/>
      <c r="G451" s="44">
        <f t="shared" ref="G451:G480" si="49">SUM(C451*E451)</f>
        <v>0</v>
      </c>
    </row>
    <row r="452" spans="1:7" ht="22.5" customHeight="1">
      <c r="A452" s="527"/>
      <c r="B452" s="34" t="s">
        <v>32</v>
      </c>
      <c r="C452" s="34">
        <v>2.5</v>
      </c>
      <c r="D452" s="25">
        <f t="shared" si="48"/>
        <v>3</v>
      </c>
      <c r="E452" s="282"/>
      <c r="G452" s="44">
        <f t="shared" si="49"/>
        <v>0</v>
      </c>
    </row>
    <row r="453" spans="1:7" ht="22.5" customHeight="1">
      <c r="A453" s="527"/>
      <c r="B453" s="34" t="s">
        <v>100</v>
      </c>
      <c r="C453" s="34">
        <v>2.5</v>
      </c>
      <c r="D453" s="25">
        <f t="shared" si="48"/>
        <v>3</v>
      </c>
      <c r="E453" s="282"/>
      <c r="G453" s="44">
        <f t="shared" si="49"/>
        <v>0</v>
      </c>
    </row>
    <row r="454" spans="1:7" ht="22.5" customHeight="1">
      <c r="A454" s="527"/>
      <c r="B454" s="34" t="s">
        <v>41</v>
      </c>
      <c r="C454" s="34">
        <v>2.5</v>
      </c>
      <c r="D454" s="25">
        <f t="shared" si="48"/>
        <v>3</v>
      </c>
      <c r="E454" s="282"/>
      <c r="G454" s="44">
        <f t="shared" si="49"/>
        <v>0</v>
      </c>
    </row>
    <row r="455" spans="1:7" ht="22.5" customHeight="1">
      <c r="A455" s="527"/>
      <c r="B455" s="34" t="s">
        <v>15</v>
      </c>
      <c r="C455" s="34">
        <v>2.5</v>
      </c>
      <c r="D455" s="25">
        <f t="shared" si="48"/>
        <v>3</v>
      </c>
      <c r="E455" s="282"/>
      <c r="G455" s="44">
        <f t="shared" si="49"/>
        <v>0</v>
      </c>
    </row>
    <row r="456" spans="1:7" ht="22.5" customHeight="1">
      <c r="A456" s="545"/>
      <c r="B456" s="34" t="s">
        <v>127</v>
      </c>
      <c r="C456" s="34">
        <v>2.5</v>
      </c>
      <c r="D456" s="25">
        <f t="shared" si="48"/>
        <v>3</v>
      </c>
      <c r="E456" s="282"/>
      <c r="G456" s="44">
        <f t="shared" si="49"/>
        <v>0</v>
      </c>
    </row>
    <row r="457" spans="1:7" ht="21.6" customHeight="1">
      <c r="A457" s="526" t="s">
        <v>128</v>
      </c>
      <c r="B457" s="34" t="s">
        <v>28</v>
      </c>
      <c r="C457" s="34">
        <v>2.5</v>
      </c>
      <c r="D457" s="25">
        <f t="shared" si="48"/>
        <v>3</v>
      </c>
      <c r="E457" s="282"/>
      <c r="G457" s="44">
        <f t="shared" si="49"/>
        <v>0</v>
      </c>
    </row>
    <row r="458" spans="1:7" ht="22.5" customHeight="1">
      <c r="A458" s="527"/>
      <c r="B458" s="34" t="s">
        <v>32</v>
      </c>
      <c r="C458" s="34">
        <v>2.5</v>
      </c>
      <c r="D458" s="25">
        <f t="shared" si="48"/>
        <v>3</v>
      </c>
      <c r="E458" s="282"/>
      <c r="G458" s="44">
        <f t="shared" si="49"/>
        <v>0</v>
      </c>
    </row>
    <row r="459" spans="1:7" ht="22.5" customHeight="1">
      <c r="A459" s="527"/>
      <c r="B459" s="34" t="s">
        <v>100</v>
      </c>
      <c r="C459" s="34">
        <v>2.5</v>
      </c>
      <c r="D459" s="25">
        <f t="shared" si="48"/>
        <v>3</v>
      </c>
      <c r="E459" s="282"/>
      <c r="G459" s="44">
        <f t="shared" si="49"/>
        <v>0</v>
      </c>
    </row>
    <row r="460" spans="1:7" ht="22.5" customHeight="1">
      <c r="A460" s="545"/>
      <c r="B460" s="34" t="s">
        <v>127</v>
      </c>
      <c r="C460" s="34">
        <v>2.5</v>
      </c>
      <c r="D460" s="25">
        <f t="shared" si="48"/>
        <v>3</v>
      </c>
      <c r="E460" s="282"/>
      <c r="G460" s="44">
        <f t="shared" si="49"/>
        <v>0</v>
      </c>
    </row>
    <row r="461" spans="1:7" ht="21.6" customHeight="1">
      <c r="A461" s="526" t="s">
        <v>101</v>
      </c>
      <c r="B461" s="34" t="s">
        <v>28</v>
      </c>
      <c r="C461" s="34">
        <v>2.5</v>
      </c>
      <c r="D461" s="25">
        <f t="shared" si="48"/>
        <v>3</v>
      </c>
      <c r="E461" s="282"/>
      <c r="G461" s="44">
        <f t="shared" si="49"/>
        <v>0</v>
      </c>
    </row>
    <row r="462" spans="1:7" ht="22.5" customHeight="1">
      <c r="A462" s="527"/>
      <c r="B462" s="34" t="s">
        <v>32</v>
      </c>
      <c r="C462" s="34">
        <v>2.5</v>
      </c>
      <c r="D462" s="25">
        <f t="shared" si="48"/>
        <v>3</v>
      </c>
      <c r="E462" s="282"/>
      <c r="G462" s="44">
        <f t="shared" si="49"/>
        <v>0</v>
      </c>
    </row>
    <row r="463" spans="1:7" ht="22.5" customHeight="1">
      <c r="A463" s="527"/>
      <c r="B463" s="34" t="s">
        <v>100</v>
      </c>
      <c r="C463" s="34">
        <v>2.5</v>
      </c>
      <c r="D463" s="25">
        <f t="shared" si="48"/>
        <v>3</v>
      </c>
      <c r="E463" s="282"/>
      <c r="G463" s="44">
        <f t="shared" si="49"/>
        <v>0</v>
      </c>
    </row>
    <row r="464" spans="1:7" ht="22.5" customHeight="1">
      <c r="A464" s="527"/>
      <c r="B464" s="34" t="s">
        <v>41</v>
      </c>
      <c r="C464" s="34">
        <v>2.5</v>
      </c>
      <c r="D464" s="25">
        <f t="shared" si="48"/>
        <v>3</v>
      </c>
      <c r="E464" s="282"/>
      <c r="G464" s="44">
        <f t="shared" si="49"/>
        <v>0</v>
      </c>
    </row>
    <row r="465" spans="1:7" ht="22.5" customHeight="1">
      <c r="A465" s="545"/>
      <c r="B465" s="34" t="s">
        <v>127</v>
      </c>
      <c r="C465" s="34">
        <v>2.5</v>
      </c>
      <c r="D465" s="25">
        <f t="shared" si="48"/>
        <v>3</v>
      </c>
      <c r="E465" s="282"/>
      <c r="G465" s="44">
        <f t="shared" si="49"/>
        <v>0</v>
      </c>
    </row>
    <row r="466" spans="1:7" ht="22.5" customHeight="1">
      <c r="A466" s="526" t="s">
        <v>83</v>
      </c>
      <c r="B466" s="442" t="s">
        <v>32</v>
      </c>
      <c r="C466" s="34">
        <v>2.5</v>
      </c>
      <c r="D466" s="25">
        <f t="shared" si="48"/>
        <v>3</v>
      </c>
      <c r="E466" s="282"/>
      <c r="G466" s="44">
        <f t="shared" si="49"/>
        <v>0</v>
      </c>
    </row>
    <row r="467" spans="1:7" ht="22.5" customHeight="1">
      <c r="A467" s="527"/>
      <c r="B467" s="34" t="s">
        <v>100</v>
      </c>
      <c r="C467" s="34">
        <v>2.5</v>
      </c>
      <c r="D467" s="25">
        <f t="shared" si="48"/>
        <v>3</v>
      </c>
      <c r="E467" s="282"/>
      <c r="G467" s="44">
        <f t="shared" si="49"/>
        <v>0</v>
      </c>
    </row>
    <row r="468" spans="1:7" ht="22.5" customHeight="1">
      <c r="A468" s="527"/>
      <c r="B468" s="34" t="s">
        <v>41</v>
      </c>
      <c r="C468" s="34">
        <v>2.5</v>
      </c>
      <c r="D468" s="25">
        <f t="shared" si="48"/>
        <v>3</v>
      </c>
      <c r="E468" s="282"/>
      <c r="G468" s="44">
        <f t="shared" si="49"/>
        <v>0</v>
      </c>
    </row>
    <row r="469" spans="1:7" ht="22.5" customHeight="1">
      <c r="A469" s="527"/>
      <c r="B469" s="34" t="s">
        <v>15</v>
      </c>
      <c r="C469" s="34">
        <v>2.5</v>
      </c>
      <c r="D469" s="25">
        <f t="shared" si="48"/>
        <v>3</v>
      </c>
      <c r="E469" s="282"/>
      <c r="G469" s="44">
        <f t="shared" si="49"/>
        <v>0</v>
      </c>
    </row>
    <row r="470" spans="1:7" ht="22.5" customHeight="1">
      <c r="A470" s="545"/>
      <c r="B470" s="34" t="s">
        <v>127</v>
      </c>
      <c r="C470" s="34">
        <v>2.5</v>
      </c>
      <c r="D470" s="25">
        <f t="shared" si="48"/>
        <v>3</v>
      </c>
      <c r="E470" s="282"/>
      <c r="G470" s="44">
        <f t="shared" si="49"/>
        <v>0</v>
      </c>
    </row>
    <row r="471" spans="1:7" ht="21.6" customHeight="1">
      <c r="A471" s="526" t="s">
        <v>121</v>
      </c>
      <c r="B471" s="34" t="s">
        <v>28</v>
      </c>
      <c r="C471" s="34">
        <v>2.5</v>
      </c>
      <c r="D471" s="25">
        <f t="shared" si="48"/>
        <v>3</v>
      </c>
      <c r="E471" s="282"/>
      <c r="G471" s="44">
        <f t="shared" si="49"/>
        <v>0</v>
      </c>
    </row>
    <row r="472" spans="1:7" ht="22.5" customHeight="1">
      <c r="A472" s="527"/>
      <c r="B472" s="34" t="s">
        <v>32</v>
      </c>
      <c r="C472" s="34">
        <v>2.5</v>
      </c>
      <c r="D472" s="25">
        <f t="shared" si="48"/>
        <v>3</v>
      </c>
      <c r="E472" s="282"/>
      <c r="G472" s="44">
        <f t="shared" si="49"/>
        <v>0</v>
      </c>
    </row>
    <row r="473" spans="1:7" ht="22.5" customHeight="1">
      <c r="A473" s="527"/>
      <c r="B473" s="34" t="s">
        <v>100</v>
      </c>
      <c r="C473" s="34">
        <v>2.5</v>
      </c>
      <c r="D473" s="25">
        <f t="shared" si="48"/>
        <v>3</v>
      </c>
      <c r="E473" s="282"/>
      <c r="G473" s="44">
        <f t="shared" si="49"/>
        <v>0</v>
      </c>
    </row>
    <row r="474" spans="1:7" ht="22.5" customHeight="1">
      <c r="A474" s="527"/>
      <c r="B474" s="34" t="s">
        <v>41</v>
      </c>
      <c r="C474" s="34">
        <v>2.5</v>
      </c>
      <c r="D474" s="25">
        <f t="shared" si="48"/>
        <v>3</v>
      </c>
      <c r="E474" s="282"/>
      <c r="G474" s="44">
        <f t="shared" si="49"/>
        <v>0</v>
      </c>
    </row>
    <row r="475" spans="1:7" ht="22.5" customHeight="1">
      <c r="A475" s="545"/>
      <c r="B475" s="34" t="s">
        <v>127</v>
      </c>
      <c r="C475" s="34">
        <v>2.5</v>
      </c>
      <c r="D475" s="25">
        <f t="shared" si="48"/>
        <v>3</v>
      </c>
      <c r="E475" s="282"/>
      <c r="G475" s="44">
        <f t="shared" si="49"/>
        <v>0</v>
      </c>
    </row>
    <row r="476" spans="1:7" ht="21.6" customHeight="1">
      <c r="A476" s="526" t="s">
        <v>122</v>
      </c>
      <c r="B476" s="34" t="s">
        <v>28</v>
      </c>
      <c r="C476" s="34">
        <v>2.5</v>
      </c>
      <c r="D476" s="25">
        <f t="shared" si="48"/>
        <v>3</v>
      </c>
      <c r="E476" s="282"/>
      <c r="G476" s="44">
        <f t="shared" si="49"/>
        <v>0</v>
      </c>
    </row>
    <row r="477" spans="1:7" ht="22.5" customHeight="1">
      <c r="A477" s="527"/>
      <c r="B477" s="34" t="s">
        <v>32</v>
      </c>
      <c r="C477" s="34">
        <v>2.5</v>
      </c>
      <c r="D477" s="25">
        <f t="shared" si="48"/>
        <v>3</v>
      </c>
      <c r="E477" s="282"/>
      <c r="G477" s="44">
        <f t="shared" si="49"/>
        <v>0</v>
      </c>
    </row>
    <row r="478" spans="1:7" ht="22.5" customHeight="1">
      <c r="A478" s="527"/>
      <c r="B478" s="34" t="s">
        <v>100</v>
      </c>
      <c r="C478" s="34">
        <v>2.5</v>
      </c>
      <c r="D478" s="25">
        <f t="shared" si="48"/>
        <v>3</v>
      </c>
      <c r="E478" s="282"/>
      <c r="G478" s="44">
        <f t="shared" si="49"/>
        <v>0</v>
      </c>
    </row>
    <row r="479" spans="1:7" ht="22.5" customHeight="1">
      <c r="A479" s="527"/>
      <c r="B479" s="34" t="s">
        <v>41</v>
      </c>
      <c r="C479" s="34">
        <v>2.5</v>
      </c>
      <c r="D479" s="25">
        <f t="shared" si="48"/>
        <v>3</v>
      </c>
      <c r="E479" s="282"/>
      <c r="G479" s="44">
        <f t="shared" si="49"/>
        <v>0</v>
      </c>
    </row>
    <row r="480" spans="1:7" ht="22.5" customHeight="1">
      <c r="A480" s="545"/>
      <c r="B480" s="34" t="s">
        <v>127</v>
      </c>
      <c r="C480" s="34">
        <v>2.5</v>
      </c>
      <c r="D480" s="25">
        <f t="shared" si="48"/>
        <v>3</v>
      </c>
      <c r="E480" s="282"/>
      <c r="G480" s="44">
        <f t="shared" si="49"/>
        <v>0</v>
      </c>
    </row>
    <row r="481" spans="1:7" ht="22.5" customHeight="1">
      <c r="A481" s="526" t="s">
        <v>102</v>
      </c>
      <c r="B481" s="34" t="s">
        <v>28</v>
      </c>
      <c r="C481" s="34">
        <v>2.5</v>
      </c>
      <c r="D481" s="25">
        <f t="shared" ref="D481:D509" si="50">+C481*1.2</f>
        <v>3</v>
      </c>
      <c r="E481" s="282"/>
      <c r="G481" s="44">
        <f t="shared" ref="G481:G509" si="51">SUM(C481*E481)</f>
        <v>0</v>
      </c>
    </row>
    <row r="482" spans="1:7" ht="22.5" customHeight="1">
      <c r="A482" s="527"/>
      <c r="B482" s="34" t="s">
        <v>32</v>
      </c>
      <c r="C482" s="34">
        <v>2.5</v>
      </c>
      <c r="D482" s="25">
        <f t="shared" si="50"/>
        <v>3</v>
      </c>
      <c r="E482" s="282"/>
      <c r="G482" s="44">
        <f t="shared" si="51"/>
        <v>0</v>
      </c>
    </row>
    <row r="483" spans="1:7" ht="22.5" customHeight="1">
      <c r="A483" s="527"/>
      <c r="B483" s="34" t="s">
        <v>100</v>
      </c>
      <c r="C483" s="34">
        <v>2.5</v>
      </c>
      <c r="D483" s="25">
        <f t="shared" si="50"/>
        <v>3</v>
      </c>
      <c r="E483" s="282"/>
      <c r="G483" s="44">
        <f t="shared" si="51"/>
        <v>0</v>
      </c>
    </row>
    <row r="484" spans="1:7" ht="22.5" customHeight="1">
      <c r="A484" s="527"/>
      <c r="B484" s="34" t="s">
        <v>41</v>
      </c>
      <c r="C484" s="34">
        <v>2.5</v>
      </c>
      <c r="D484" s="25">
        <f t="shared" si="50"/>
        <v>3</v>
      </c>
      <c r="E484" s="282"/>
      <c r="G484" s="44">
        <f t="shared" si="51"/>
        <v>0</v>
      </c>
    </row>
    <row r="485" spans="1:7" ht="22.5" customHeight="1">
      <c r="A485" s="527"/>
      <c r="B485" s="34" t="s">
        <v>15</v>
      </c>
      <c r="C485" s="34">
        <v>2.5</v>
      </c>
      <c r="D485" s="25">
        <f t="shared" si="50"/>
        <v>3</v>
      </c>
      <c r="E485" s="282"/>
      <c r="G485" s="44">
        <f t="shared" si="51"/>
        <v>0</v>
      </c>
    </row>
    <row r="486" spans="1:7" ht="22.5" customHeight="1">
      <c r="A486" s="545"/>
      <c r="B486" s="34" t="s">
        <v>127</v>
      </c>
      <c r="C486" s="34">
        <v>2.5</v>
      </c>
      <c r="D486" s="25">
        <f t="shared" si="50"/>
        <v>3</v>
      </c>
      <c r="E486" s="282"/>
      <c r="G486" s="44">
        <f t="shared" si="51"/>
        <v>0</v>
      </c>
    </row>
    <row r="487" spans="1:7" ht="22.5" customHeight="1">
      <c r="A487" s="526" t="s">
        <v>85</v>
      </c>
      <c r="B487" s="34" t="s">
        <v>28</v>
      </c>
      <c r="C487" s="34">
        <v>2.5</v>
      </c>
      <c r="D487" s="25">
        <f t="shared" si="50"/>
        <v>3</v>
      </c>
      <c r="E487" s="282"/>
      <c r="G487" s="44">
        <f t="shared" si="51"/>
        <v>0</v>
      </c>
    </row>
    <row r="488" spans="1:7" ht="22.5" customHeight="1">
      <c r="A488" s="527"/>
      <c r="B488" s="34" t="s">
        <v>32</v>
      </c>
      <c r="C488" s="34">
        <v>2.5</v>
      </c>
      <c r="D488" s="25">
        <f t="shared" si="50"/>
        <v>3</v>
      </c>
      <c r="E488" s="282"/>
      <c r="G488" s="44">
        <f t="shared" si="51"/>
        <v>0</v>
      </c>
    </row>
    <row r="489" spans="1:7" ht="22.5" customHeight="1">
      <c r="A489" s="527"/>
      <c r="B489" s="34" t="s">
        <v>100</v>
      </c>
      <c r="C489" s="34">
        <v>2.5</v>
      </c>
      <c r="D489" s="25">
        <f t="shared" si="50"/>
        <v>3</v>
      </c>
      <c r="E489" s="282"/>
      <c r="G489" s="44">
        <f t="shared" si="51"/>
        <v>0</v>
      </c>
    </row>
    <row r="490" spans="1:7" ht="22.5" customHeight="1">
      <c r="A490" s="527"/>
      <c r="B490" s="34" t="s">
        <v>41</v>
      </c>
      <c r="C490" s="34">
        <v>2.5</v>
      </c>
      <c r="D490" s="25">
        <f t="shared" si="50"/>
        <v>3</v>
      </c>
      <c r="E490" s="282"/>
      <c r="G490" s="44">
        <f t="shared" si="51"/>
        <v>0</v>
      </c>
    </row>
    <row r="491" spans="1:7" ht="22.5" customHeight="1">
      <c r="A491" s="527"/>
      <c r="B491" s="34" t="s">
        <v>15</v>
      </c>
      <c r="C491" s="34">
        <v>2.5</v>
      </c>
      <c r="D491" s="25">
        <f t="shared" si="50"/>
        <v>3</v>
      </c>
      <c r="E491" s="282"/>
      <c r="G491" s="44">
        <f t="shared" si="51"/>
        <v>0</v>
      </c>
    </row>
    <row r="492" spans="1:7" ht="22.5" customHeight="1">
      <c r="A492" s="545"/>
      <c r="B492" s="34" t="s">
        <v>127</v>
      </c>
      <c r="C492" s="34">
        <v>2.5</v>
      </c>
      <c r="D492" s="25">
        <f t="shared" si="50"/>
        <v>3</v>
      </c>
      <c r="E492" s="282"/>
      <c r="G492" s="44">
        <f t="shared" si="51"/>
        <v>0</v>
      </c>
    </row>
    <row r="493" spans="1:7" ht="22.5" customHeight="1">
      <c r="A493" s="526" t="s">
        <v>88</v>
      </c>
      <c r="B493" s="34" t="s">
        <v>28</v>
      </c>
      <c r="C493" s="34">
        <v>2.5</v>
      </c>
      <c r="D493" s="25">
        <f t="shared" si="50"/>
        <v>3</v>
      </c>
      <c r="E493" s="282"/>
      <c r="G493" s="44">
        <f t="shared" si="51"/>
        <v>0</v>
      </c>
    </row>
    <row r="494" spans="1:7" ht="22.5" customHeight="1">
      <c r="A494" s="527"/>
      <c r="B494" s="34" t="s">
        <v>100</v>
      </c>
      <c r="C494" s="34">
        <v>2.5</v>
      </c>
      <c r="D494" s="25">
        <f t="shared" si="50"/>
        <v>3</v>
      </c>
      <c r="E494" s="282"/>
      <c r="G494" s="44">
        <f t="shared" si="51"/>
        <v>0</v>
      </c>
    </row>
    <row r="495" spans="1:7" ht="22.5" customHeight="1">
      <c r="A495" s="527"/>
      <c r="B495" s="34" t="s">
        <v>15</v>
      </c>
      <c r="C495" s="34">
        <v>2.5</v>
      </c>
      <c r="D495" s="25">
        <f t="shared" si="50"/>
        <v>3</v>
      </c>
      <c r="E495" s="282"/>
      <c r="G495" s="44">
        <f t="shared" si="51"/>
        <v>0</v>
      </c>
    </row>
    <row r="496" spans="1:7" ht="22.5" customHeight="1">
      <c r="A496" s="526" t="s">
        <v>103</v>
      </c>
      <c r="B496" s="34" t="s">
        <v>28</v>
      </c>
      <c r="C496" s="34">
        <v>2.5</v>
      </c>
      <c r="D496" s="25">
        <f t="shared" si="50"/>
        <v>3</v>
      </c>
      <c r="E496" s="282"/>
      <c r="G496" s="44">
        <f t="shared" si="51"/>
        <v>0</v>
      </c>
    </row>
    <row r="497" spans="1:7" ht="22.5" customHeight="1">
      <c r="A497" s="527"/>
      <c r="B497" s="34" t="s">
        <v>32</v>
      </c>
      <c r="C497" s="34">
        <v>2.5</v>
      </c>
      <c r="D497" s="25">
        <f t="shared" si="50"/>
        <v>3</v>
      </c>
      <c r="E497" s="282"/>
      <c r="G497" s="44">
        <f t="shared" si="51"/>
        <v>0</v>
      </c>
    </row>
    <row r="498" spans="1:7" ht="22.5" customHeight="1">
      <c r="A498" s="527"/>
      <c r="B498" s="34" t="s">
        <v>100</v>
      </c>
      <c r="C498" s="34">
        <v>2.5</v>
      </c>
      <c r="D498" s="25">
        <f t="shared" si="50"/>
        <v>3</v>
      </c>
      <c r="E498" s="282"/>
      <c r="G498" s="44">
        <f t="shared" si="51"/>
        <v>0</v>
      </c>
    </row>
    <row r="499" spans="1:7" ht="22.5" customHeight="1">
      <c r="A499" s="527"/>
      <c r="B499" s="34" t="s">
        <v>41</v>
      </c>
      <c r="C499" s="34">
        <v>2.5</v>
      </c>
      <c r="D499" s="25">
        <f t="shared" si="50"/>
        <v>3</v>
      </c>
      <c r="E499" s="282"/>
      <c r="G499" s="44">
        <f t="shared" si="51"/>
        <v>0</v>
      </c>
    </row>
    <row r="500" spans="1:7" ht="22.5" customHeight="1">
      <c r="A500" s="527"/>
      <c r="B500" s="34" t="s">
        <v>15</v>
      </c>
      <c r="C500" s="34">
        <v>2.5</v>
      </c>
      <c r="D500" s="25">
        <f t="shared" si="50"/>
        <v>3</v>
      </c>
      <c r="E500" s="282"/>
      <c r="G500" s="44">
        <f t="shared" si="51"/>
        <v>0</v>
      </c>
    </row>
    <row r="501" spans="1:7" ht="21.6" customHeight="1">
      <c r="A501" s="545"/>
      <c r="B501" s="34" t="s">
        <v>127</v>
      </c>
      <c r="C501" s="34">
        <v>2.5</v>
      </c>
      <c r="D501" s="25">
        <f t="shared" si="50"/>
        <v>3</v>
      </c>
      <c r="E501" s="282"/>
      <c r="G501" s="44">
        <f t="shared" si="51"/>
        <v>0</v>
      </c>
    </row>
    <row r="502" spans="1:7" ht="22.5" customHeight="1">
      <c r="A502" s="526" t="s">
        <v>89</v>
      </c>
      <c r="B502" s="34" t="s">
        <v>28</v>
      </c>
      <c r="C502" s="34">
        <v>2.5</v>
      </c>
      <c r="D502" s="25">
        <f t="shared" si="50"/>
        <v>3</v>
      </c>
      <c r="E502" s="282"/>
      <c r="G502" s="44">
        <f t="shared" si="51"/>
        <v>0</v>
      </c>
    </row>
    <row r="503" spans="1:7" ht="22.5" customHeight="1">
      <c r="A503" s="527"/>
      <c r="B503" s="34" t="s">
        <v>32</v>
      </c>
      <c r="C503" s="34">
        <v>2.5</v>
      </c>
      <c r="D503" s="25">
        <f t="shared" si="50"/>
        <v>3</v>
      </c>
      <c r="E503" s="282"/>
      <c r="G503" s="44">
        <f t="shared" si="51"/>
        <v>0</v>
      </c>
    </row>
    <row r="504" spans="1:7" ht="22.5" customHeight="1">
      <c r="A504" s="527"/>
      <c r="B504" s="34" t="s">
        <v>100</v>
      </c>
      <c r="C504" s="34">
        <v>2.5</v>
      </c>
      <c r="D504" s="25">
        <f t="shared" si="50"/>
        <v>3</v>
      </c>
      <c r="E504" s="282"/>
      <c r="G504" s="44">
        <f t="shared" si="51"/>
        <v>0</v>
      </c>
    </row>
    <row r="505" spans="1:7" ht="22.5" customHeight="1">
      <c r="A505" s="527"/>
      <c r="B505" s="34" t="s">
        <v>41</v>
      </c>
      <c r="C505" s="34">
        <v>2.5</v>
      </c>
      <c r="D505" s="25">
        <f t="shared" si="50"/>
        <v>3</v>
      </c>
      <c r="E505" s="282"/>
      <c r="G505" s="44">
        <f t="shared" si="51"/>
        <v>0</v>
      </c>
    </row>
    <row r="506" spans="1:7" ht="22.5" customHeight="1">
      <c r="A506" s="527"/>
      <c r="B506" s="34" t="s">
        <v>15</v>
      </c>
      <c r="C506" s="34">
        <v>2.5</v>
      </c>
      <c r="D506" s="25">
        <f t="shared" si="50"/>
        <v>3</v>
      </c>
      <c r="E506" s="282"/>
      <c r="G506" s="44">
        <f t="shared" si="51"/>
        <v>0</v>
      </c>
    </row>
    <row r="507" spans="1:7" ht="22.5" customHeight="1">
      <c r="A507" s="545"/>
      <c r="B507" s="34" t="s">
        <v>127</v>
      </c>
      <c r="C507" s="34">
        <v>2.5</v>
      </c>
      <c r="D507" s="25">
        <f t="shared" si="50"/>
        <v>3</v>
      </c>
      <c r="E507" s="282"/>
      <c r="G507" s="44">
        <f t="shared" si="51"/>
        <v>0</v>
      </c>
    </row>
    <row r="508" spans="1:7" ht="22.5" customHeight="1">
      <c r="A508" s="526" t="s">
        <v>90</v>
      </c>
      <c r="B508" s="34" t="s">
        <v>28</v>
      </c>
      <c r="C508" s="34">
        <v>2.5</v>
      </c>
      <c r="D508" s="25">
        <f t="shared" si="50"/>
        <v>3</v>
      </c>
      <c r="E508" s="282"/>
      <c r="G508" s="44">
        <f t="shared" si="51"/>
        <v>0</v>
      </c>
    </row>
    <row r="509" spans="1:7" ht="22.5" customHeight="1">
      <c r="A509" s="527"/>
      <c r="B509" s="34" t="s">
        <v>32</v>
      </c>
      <c r="C509" s="34">
        <v>2.5</v>
      </c>
      <c r="D509" s="25">
        <f t="shared" si="50"/>
        <v>3</v>
      </c>
      <c r="E509" s="282"/>
      <c r="G509" s="44">
        <f t="shared" si="51"/>
        <v>0</v>
      </c>
    </row>
    <row r="510" spans="1:7" ht="22.5" customHeight="1">
      <c r="A510" s="527"/>
      <c r="B510" s="34" t="s">
        <v>100</v>
      </c>
      <c r="C510" s="34">
        <v>2.5</v>
      </c>
      <c r="D510" s="25">
        <f t="shared" ref="D510:D541" si="52">+C510*1.2</f>
        <v>3</v>
      </c>
      <c r="E510" s="282"/>
      <c r="G510" s="44">
        <f t="shared" ref="G510:G541" si="53">SUM(C510*E510)</f>
        <v>0</v>
      </c>
    </row>
    <row r="511" spans="1:7" ht="22.5" customHeight="1">
      <c r="A511" s="527"/>
      <c r="B511" s="34" t="s">
        <v>41</v>
      </c>
      <c r="C511" s="34">
        <v>2.5</v>
      </c>
      <c r="D511" s="25">
        <f t="shared" si="52"/>
        <v>3</v>
      </c>
      <c r="E511" s="282"/>
      <c r="G511" s="44">
        <f t="shared" si="53"/>
        <v>0</v>
      </c>
    </row>
    <row r="512" spans="1:7" ht="22.5" customHeight="1">
      <c r="A512" s="527"/>
      <c r="B512" s="34" t="s">
        <v>15</v>
      </c>
      <c r="C512" s="34">
        <v>2.5</v>
      </c>
      <c r="D512" s="25">
        <f t="shared" si="52"/>
        <v>3</v>
      </c>
      <c r="E512" s="282"/>
      <c r="G512" s="44">
        <f t="shared" si="53"/>
        <v>0</v>
      </c>
    </row>
    <row r="513" spans="1:7" ht="22.5" customHeight="1">
      <c r="A513" s="545"/>
      <c r="B513" s="34" t="s">
        <v>127</v>
      </c>
      <c r="C513" s="34">
        <v>2.5</v>
      </c>
      <c r="D513" s="25">
        <f t="shared" si="52"/>
        <v>3</v>
      </c>
      <c r="E513" s="282"/>
      <c r="G513" s="44">
        <f t="shared" si="53"/>
        <v>0</v>
      </c>
    </row>
    <row r="514" spans="1:7" ht="22.5" customHeight="1">
      <c r="A514" s="526" t="s">
        <v>91</v>
      </c>
      <c r="B514" s="34" t="s">
        <v>28</v>
      </c>
      <c r="C514" s="34">
        <v>2.5</v>
      </c>
      <c r="D514" s="25">
        <f t="shared" si="52"/>
        <v>3</v>
      </c>
      <c r="E514" s="282"/>
      <c r="G514" s="44">
        <f t="shared" si="53"/>
        <v>0</v>
      </c>
    </row>
    <row r="515" spans="1:7" ht="22.5" customHeight="1">
      <c r="A515" s="527"/>
      <c r="B515" s="34" t="s">
        <v>32</v>
      </c>
      <c r="C515" s="34">
        <v>2.5</v>
      </c>
      <c r="D515" s="25">
        <f t="shared" si="52"/>
        <v>3</v>
      </c>
      <c r="E515" s="282"/>
      <c r="G515" s="44">
        <f t="shared" si="53"/>
        <v>0</v>
      </c>
    </row>
    <row r="516" spans="1:7" ht="22.5" customHeight="1">
      <c r="A516" s="527"/>
      <c r="B516" s="34" t="s">
        <v>100</v>
      </c>
      <c r="C516" s="34">
        <v>2.5</v>
      </c>
      <c r="D516" s="25">
        <f t="shared" si="52"/>
        <v>3</v>
      </c>
      <c r="E516" s="282"/>
      <c r="G516" s="44">
        <f t="shared" si="53"/>
        <v>0</v>
      </c>
    </row>
    <row r="517" spans="1:7" ht="22.5" customHeight="1">
      <c r="A517" s="527"/>
      <c r="B517" s="34" t="s">
        <v>41</v>
      </c>
      <c r="C517" s="34">
        <v>2.5</v>
      </c>
      <c r="D517" s="25">
        <f t="shared" si="52"/>
        <v>3</v>
      </c>
      <c r="E517" s="282"/>
      <c r="G517" s="44">
        <f t="shared" si="53"/>
        <v>0</v>
      </c>
    </row>
    <row r="518" spans="1:7" ht="22.5" customHeight="1">
      <c r="A518" s="527"/>
      <c r="B518" s="34" t="s">
        <v>15</v>
      </c>
      <c r="C518" s="34">
        <v>2.5</v>
      </c>
      <c r="D518" s="25">
        <f t="shared" si="52"/>
        <v>3</v>
      </c>
      <c r="E518" s="282"/>
      <c r="G518" s="44">
        <f t="shared" si="53"/>
        <v>0</v>
      </c>
    </row>
    <row r="519" spans="1:7" ht="22.5" customHeight="1">
      <c r="A519" s="545"/>
      <c r="B519" s="34" t="s">
        <v>127</v>
      </c>
      <c r="C519" s="34">
        <v>2.5</v>
      </c>
      <c r="D519" s="25">
        <f t="shared" si="52"/>
        <v>3</v>
      </c>
      <c r="E519" s="282"/>
      <c r="G519" s="44">
        <f t="shared" si="53"/>
        <v>0</v>
      </c>
    </row>
    <row r="520" spans="1:7" ht="21">
      <c r="A520" s="526" t="s">
        <v>92</v>
      </c>
      <c r="B520" s="34" t="s">
        <v>28</v>
      </c>
      <c r="C520" s="34">
        <v>2.5</v>
      </c>
      <c r="D520" s="25">
        <f t="shared" si="52"/>
        <v>3</v>
      </c>
      <c r="E520" s="282"/>
      <c r="G520" s="44">
        <f t="shared" si="53"/>
        <v>0</v>
      </c>
    </row>
    <row r="521" spans="1:7" ht="21">
      <c r="A521" s="527"/>
      <c r="B521" s="34" t="s">
        <v>32</v>
      </c>
      <c r="C521" s="34">
        <v>2.5</v>
      </c>
      <c r="D521" s="25">
        <f t="shared" si="52"/>
        <v>3</v>
      </c>
      <c r="E521" s="282"/>
      <c r="G521" s="44">
        <f t="shared" si="53"/>
        <v>0</v>
      </c>
    </row>
    <row r="522" spans="1:7" ht="21">
      <c r="A522" s="527"/>
      <c r="B522" s="34" t="s">
        <v>100</v>
      </c>
      <c r="C522" s="34">
        <v>2.5</v>
      </c>
      <c r="D522" s="25">
        <f t="shared" si="52"/>
        <v>3</v>
      </c>
      <c r="E522" s="282"/>
      <c r="G522" s="44">
        <f t="shared" si="53"/>
        <v>0</v>
      </c>
    </row>
    <row r="523" spans="1:7" ht="21">
      <c r="A523" s="527"/>
      <c r="B523" s="34" t="s">
        <v>41</v>
      </c>
      <c r="C523" s="34">
        <v>2.5</v>
      </c>
      <c r="D523" s="25">
        <f t="shared" si="52"/>
        <v>3</v>
      </c>
      <c r="E523" s="282"/>
      <c r="G523" s="44">
        <f t="shared" si="53"/>
        <v>0</v>
      </c>
    </row>
    <row r="524" spans="1:7" ht="21">
      <c r="A524" s="527"/>
      <c r="B524" s="34" t="s">
        <v>15</v>
      </c>
      <c r="C524" s="34">
        <v>2.5</v>
      </c>
      <c r="D524" s="25">
        <f t="shared" si="52"/>
        <v>3</v>
      </c>
      <c r="E524" s="282"/>
      <c r="G524" s="44">
        <f t="shared" si="53"/>
        <v>0</v>
      </c>
    </row>
    <row r="525" spans="1:7" ht="21">
      <c r="A525" s="527"/>
      <c r="B525" s="34" t="s">
        <v>24</v>
      </c>
      <c r="C525" s="34">
        <v>2.5</v>
      </c>
      <c r="D525" s="25">
        <f t="shared" si="52"/>
        <v>3</v>
      </c>
      <c r="E525" s="282"/>
      <c r="G525" s="44">
        <f t="shared" si="53"/>
        <v>0</v>
      </c>
    </row>
    <row r="526" spans="1:7" ht="21">
      <c r="A526" s="545"/>
      <c r="B526" s="34" t="s">
        <v>127</v>
      </c>
      <c r="C526" s="34">
        <v>2.5</v>
      </c>
      <c r="D526" s="25">
        <f t="shared" si="52"/>
        <v>3</v>
      </c>
      <c r="E526" s="282"/>
      <c r="G526" s="44">
        <f t="shared" si="53"/>
        <v>0</v>
      </c>
    </row>
    <row r="527" spans="1:7" ht="21">
      <c r="A527" s="526" t="s">
        <v>93</v>
      </c>
      <c r="B527" s="34" t="s">
        <v>28</v>
      </c>
      <c r="C527" s="34">
        <v>2.5</v>
      </c>
      <c r="D527" s="25">
        <f t="shared" si="52"/>
        <v>3</v>
      </c>
      <c r="E527" s="282"/>
      <c r="G527" s="44">
        <f t="shared" si="53"/>
        <v>0</v>
      </c>
    </row>
    <row r="528" spans="1:7" ht="21">
      <c r="A528" s="527"/>
      <c r="B528" s="34" t="s">
        <v>32</v>
      </c>
      <c r="C528" s="34">
        <v>2.5</v>
      </c>
      <c r="D528" s="25">
        <f t="shared" si="52"/>
        <v>3</v>
      </c>
      <c r="E528" s="282"/>
      <c r="G528" s="44">
        <f t="shared" si="53"/>
        <v>0</v>
      </c>
    </row>
    <row r="529" spans="1:7" ht="21">
      <c r="A529" s="527"/>
      <c r="B529" s="34" t="s">
        <v>100</v>
      </c>
      <c r="C529" s="34">
        <v>2.5</v>
      </c>
      <c r="D529" s="25">
        <f t="shared" si="52"/>
        <v>3</v>
      </c>
      <c r="E529" s="282"/>
      <c r="G529" s="44">
        <f t="shared" si="53"/>
        <v>0</v>
      </c>
    </row>
    <row r="530" spans="1:7" ht="21">
      <c r="A530" s="527"/>
      <c r="B530" s="34" t="s">
        <v>41</v>
      </c>
      <c r="C530" s="34">
        <v>2.5</v>
      </c>
      <c r="D530" s="25">
        <f t="shared" si="52"/>
        <v>3</v>
      </c>
      <c r="E530" s="282"/>
      <c r="G530" s="44">
        <f t="shared" si="53"/>
        <v>0</v>
      </c>
    </row>
    <row r="531" spans="1:7" ht="21">
      <c r="A531" s="527"/>
      <c r="B531" s="34" t="s">
        <v>15</v>
      </c>
      <c r="C531" s="34">
        <v>2.5</v>
      </c>
      <c r="D531" s="25">
        <f t="shared" si="52"/>
        <v>3</v>
      </c>
      <c r="E531" s="282"/>
      <c r="G531" s="44">
        <f t="shared" si="53"/>
        <v>0</v>
      </c>
    </row>
    <row r="532" spans="1:7" ht="21">
      <c r="A532" s="527"/>
      <c r="B532" s="34" t="s">
        <v>16</v>
      </c>
      <c r="C532" s="34">
        <v>2.5</v>
      </c>
      <c r="D532" s="25">
        <f t="shared" si="52"/>
        <v>3</v>
      </c>
      <c r="E532" s="282"/>
      <c r="G532" s="44">
        <f t="shared" si="53"/>
        <v>0</v>
      </c>
    </row>
    <row r="533" spans="1:7" ht="21">
      <c r="A533" s="527"/>
      <c r="B533" s="34" t="s">
        <v>24</v>
      </c>
      <c r="C533" s="34">
        <v>2.5</v>
      </c>
      <c r="D533" s="25">
        <f t="shared" si="52"/>
        <v>3</v>
      </c>
      <c r="E533" s="282"/>
      <c r="G533" s="44">
        <f t="shared" si="53"/>
        <v>0</v>
      </c>
    </row>
    <row r="534" spans="1:7" ht="21">
      <c r="A534" s="545"/>
      <c r="B534" s="34" t="s">
        <v>127</v>
      </c>
      <c r="C534" s="34">
        <v>2.5</v>
      </c>
      <c r="D534" s="25">
        <f t="shared" si="52"/>
        <v>3</v>
      </c>
      <c r="E534" s="282"/>
      <c r="G534" s="44">
        <f t="shared" si="53"/>
        <v>0</v>
      </c>
    </row>
    <row r="535" spans="1:7" ht="21">
      <c r="A535" s="526" t="s">
        <v>94</v>
      </c>
      <c r="B535" s="34" t="s">
        <v>28</v>
      </c>
      <c r="C535" s="34">
        <v>2.5</v>
      </c>
      <c r="D535" s="25">
        <f t="shared" si="52"/>
        <v>3</v>
      </c>
      <c r="E535" s="282"/>
      <c r="G535" s="44">
        <f t="shared" si="53"/>
        <v>0</v>
      </c>
    </row>
    <row r="536" spans="1:7" ht="21">
      <c r="A536" s="527"/>
      <c r="B536" s="34" t="s">
        <v>32</v>
      </c>
      <c r="C536" s="34">
        <v>2.5</v>
      </c>
      <c r="D536" s="25">
        <f t="shared" si="52"/>
        <v>3</v>
      </c>
      <c r="E536" s="282"/>
      <c r="G536" s="44">
        <f t="shared" si="53"/>
        <v>0</v>
      </c>
    </row>
    <row r="537" spans="1:7" ht="21">
      <c r="A537" s="527"/>
      <c r="B537" s="34" t="s">
        <v>100</v>
      </c>
      <c r="C537" s="34">
        <v>2.5</v>
      </c>
      <c r="D537" s="25">
        <f t="shared" si="52"/>
        <v>3</v>
      </c>
      <c r="E537" s="282"/>
      <c r="G537" s="44">
        <f t="shared" si="53"/>
        <v>0</v>
      </c>
    </row>
    <row r="538" spans="1:7" ht="21">
      <c r="A538" s="527"/>
      <c r="B538" s="34" t="s">
        <v>41</v>
      </c>
      <c r="C538" s="34">
        <v>2.5</v>
      </c>
      <c r="D538" s="25">
        <f t="shared" si="52"/>
        <v>3</v>
      </c>
      <c r="E538" s="282"/>
      <c r="G538" s="44">
        <f t="shared" si="53"/>
        <v>0</v>
      </c>
    </row>
    <row r="539" spans="1:7" ht="21">
      <c r="A539" s="527"/>
      <c r="B539" s="34" t="s">
        <v>15</v>
      </c>
      <c r="C539" s="34">
        <v>2.5</v>
      </c>
      <c r="D539" s="25">
        <f t="shared" si="52"/>
        <v>3</v>
      </c>
      <c r="E539" s="282"/>
      <c r="G539" s="44">
        <f t="shared" si="53"/>
        <v>0</v>
      </c>
    </row>
    <row r="540" spans="1:7" ht="21">
      <c r="A540" s="527"/>
      <c r="B540" s="34" t="s">
        <v>24</v>
      </c>
      <c r="C540" s="34">
        <v>2.5</v>
      </c>
      <c r="D540" s="25">
        <f t="shared" si="52"/>
        <v>3</v>
      </c>
      <c r="E540" s="282"/>
      <c r="G540" s="44">
        <f t="shared" si="53"/>
        <v>0</v>
      </c>
    </row>
    <row r="541" spans="1:7" ht="21">
      <c r="A541" s="545"/>
      <c r="B541" s="34" t="s">
        <v>127</v>
      </c>
      <c r="C541" s="34">
        <v>2.5</v>
      </c>
      <c r="D541" s="25">
        <f t="shared" si="52"/>
        <v>3</v>
      </c>
      <c r="E541" s="282"/>
      <c r="G541" s="44">
        <f t="shared" si="53"/>
        <v>0</v>
      </c>
    </row>
    <row r="542" spans="1:7" ht="21">
      <c r="A542" s="526" t="s">
        <v>95</v>
      </c>
      <c r="B542" s="34" t="s">
        <v>28</v>
      </c>
      <c r="C542" s="34">
        <v>2.5</v>
      </c>
      <c r="D542" s="25">
        <f t="shared" ref="D542:D569" si="54">+C542*1.2</f>
        <v>3</v>
      </c>
      <c r="E542" s="282"/>
      <c r="G542" s="44">
        <f t="shared" ref="G542:G569" si="55">SUM(C542*E542)</f>
        <v>0</v>
      </c>
    </row>
    <row r="543" spans="1:7" ht="21">
      <c r="A543" s="527"/>
      <c r="B543" s="34" t="s">
        <v>32</v>
      </c>
      <c r="C543" s="34">
        <v>2.5</v>
      </c>
      <c r="D543" s="25">
        <f t="shared" si="54"/>
        <v>3</v>
      </c>
      <c r="E543" s="282"/>
      <c r="G543" s="44">
        <f t="shared" si="55"/>
        <v>0</v>
      </c>
    </row>
    <row r="544" spans="1:7" ht="21">
      <c r="A544" s="527"/>
      <c r="B544" s="34" t="s">
        <v>100</v>
      </c>
      <c r="C544" s="34">
        <v>2.5</v>
      </c>
      <c r="D544" s="25">
        <f t="shared" si="54"/>
        <v>3</v>
      </c>
      <c r="E544" s="282"/>
      <c r="G544" s="44">
        <f t="shared" si="55"/>
        <v>0</v>
      </c>
    </row>
    <row r="545" spans="1:7" ht="21">
      <c r="A545" s="527"/>
      <c r="B545" s="34" t="s">
        <v>41</v>
      </c>
      <c r="C545" s="34">
        <v>2.5</v>
      </c>
      <c r="D545" s="25">
        <f t="shared" si="54"/>
        <v>3</v>
      </c>
      <c r="E545" s="282"/>
      <c r="G545" s="44">
        <f t="shared" si="55"/>
        <v>0</v>
      </c>
    </row>
    <row r="546" spans="1:7" ht="21">
      <c r="A546" s="527"/>
      <c r="B546" s="34" t="s">
        <v>15</v>
      </c>
      <c r="C546" s="34">
        <v>2.5</v>
      </c>
      <c r="D546" s="25">
        <f t="shared" si="54"/>
        <v>3</v>
      </c>
      <c r="E546" s="282"/>
      <c r="G546" s="44">
        <f t="shared" si="55"/>
        <v>0</v>
      </c>
    </row>
    <row r="547" spans="1:7" ht="21">
      <c r="A547" s="527"/>
      <c r="B547" s="34" t="s">
        <v>16</v>
      </c>
      <c r="C547" s="34">
        <v>2.5</v>
      </c>
      <c r="D547" s="25">
        <f t="shared" si="54"/>
        <v>3</v>
      </c>
      <c r="E547" s="282"/>
      <c r="G547" s="44">
        <f t="shared" si="55"/>
        <v>0</v>
      </c>
    </row>
    <row r="548" spans="1:7" ht="21">
      <c r="A548" s="545"/>
      <c r="B548" s="34" t="s">
        <v>127</v>
      </c>
      <c r="C548" s="34">
        <v>2.5</v>
      </c>
      <c r="D548" s="25">
        <f t="shared" si="54"/>
        <v>3</v>
      </c>
      <c r="E548" s="282"/>
      <c r="G548" s="44">
        <f t="shared" si="55"/>
        <v>0</v>
      </c>
    </row>
    <row r="549" spans="1:7" ht="21">
      <c r="A549" s="526" t="s">
        <v>96</v>
      </c>
      <c r="B549" s="34" t="s">
        <v>32</v>
      </c>
      <c r="C549" s="34">
        <v>2.5</v>
      </c>
      <c r="D549" s="25">
        <f t="shared" si="54"/>
        <v>3</v>
      </c>
      <c r="E549" s="282"/>
      <c r="G549" s="44">
        <f t="shared" si="55"/>
        <v>0</v>
      </c>
    </row>
    <row r="550" spans="1:7" ht="21">
      <c r="A550" s="527"/>
      <c r="B550" s="34" t="s">
        <v>100</v>
      </c>
      <c r="C550" s="34">
        <v>2.5</v>
      </c>
      <c r="D550" s="25">
        <f t="shared" si="54"/>
        <v>3</v>
      </c>
      <c r="E550" s="282"/>
      <c r="G550" s="44">
        <f t="shared" si="55"/>
        <v>0</v>
      </c>
    </row>
    <row r="551" spans="1:7" ht="21">
      <c r="A551" s="527"/>
      <c r="B551" s="34" t="s">
        <v>41</v>
      </c>
      <c r="C551" s="34">
        <v>2.5</v>
      </c>
      <c r="D551" s="25">
        <f t="shared" si="54"/>
        <v>3</v>
      </c>
      <c r="E551" s="282"/>
      <c r="G551" s="44">
        <f t="shared" si="55"/>
        <v>0</v>
      </c>
    </row>
    <row r="552" spans="1:7" ht="21">
      <c r="A552" s="527"/>
      <c r="B552" s="34" t="s">
        <v>16</v>
      </c>
      <c r="C552" s="34">
        <v>2.5</v>
      </c>
      <c r="D552" s="25">
        <f t="shared" si="54"/>
        <v>3</v>
      </c>
      <c r="E552" s="282"/>
      <c r="G552" s="44">
        <f t="shared" si="55"/>
        <v>0</v>
      </c>
    </row>
    <row r="553" spans="1:7" ht="21">
      <c r="A553" s="545"/>
      <c r="B553" s="34" t="s">
        <v>127</v>
      </c>
      <c r="C553" s="34">
        <v>2.5</v>
      </c>
      <c r="D553" s="25">
        <f t="shared" si="54"/>
        <v>3</v>
      </c>
      <c r="E553" s="282"/>
      <c r="G553" s="44">
        <f t="shared" si="55"/>
        <v>0</v>
      </c>
    </row>
    <row r="554" spans="1:7" ht="21">
      <c r="A554" s="526" t="s">
        <v>97</v>
      </c>
      <c r="B554" s="34" t="s">
        <v>32</v>
      </c>
      <c r="C554" s="34">
        <v>2.5</v>
      </c>
      <c r="D554" s="25">
        <f t="shared" si="54"/>
        <v>3</v>
      </c>
      <c r="E554" s="282"/>
      <c r="G554" s="44">
        <f t="shared" si="55"/>
        <v>0</v>
      </c>
    </row>
    <row r="555" spans="1:7" ht="21">
      <c r="A555" s="527"/>
      <c r="B555" s="34" t="s">
        <v>100</v>
      </c>
      <c r="C555" s="34">
        <v>2.5</v>
      </c>
      <c r="D555" s="25">
        <f t="shared" si="54"/>
        <v>3</v>
      </c>
      <c r="E555" s="282"/>
      <c r="G555" s="44">
        <f t="shared" si="55"/>
        <v>0</v>
      </c>
    </row>
    <row r="556" spans="1:7" ht="21">
      <c r="A556" s="527"/>
      <c r="B556" s="34" t="s">
        <v>41</v>
      </c>
      <c r="C556" s="34">
        <v>2.5</v>
      </c>
      <c r="D556" s="25">
        <f t="shared" si="54"/>
        <v>3</v>
      </c>
      <c r="E556" s="282"/>
      <c r="G556" s="44">
        <f t="shared" si="55"/>
        <v>0</v>
      </c>
    </row>
    <row r="557" spans="1:7" ht="21">
      <c r="A557" s="527"/>
      <c r="B557" s="34" t="s">
        <v>16</v>
      </c>
      <c r="C557" s="34">
        <v>2.5</v>
      </c>
      <c r="D557" s="25">
        <f t="shared" si="54"/>
        <v>3</v>
      </c>
      <c r="E557" s="282"/>
      <c r="G557" s="44">
        <f t="shared" si="55"/>
        <v>0</v>
      </c>
    </row>
    <row r="558" spans="1:7" ht="21">
      <c r="A558" s="545"/>
      <c r="B558" s="34" t="s">
        <v>127</v>
      </c>
      <c r="C558" s="34">
        <v>2.5</v>
      </c>
      <c r="D558" s="25">
        <f t="shared" si="54"/>
        <v>3</v>
      </c>
      <c r="E558" s="282"/>
      <c r="G558" s="44">
        <f t="shared" si="55"/>
        <v>0</v>
      </c>
    </row>
    <row r="559" spans="1:7" ht="22.2" customHeight="1">
      <c r="A559" s="526" t="s">
        <v>104</v>
      </c>
      <c r="B559" s="34" t="s">
        <v>28</v>
      </c>
      <c r="C559" s="34">
        <v>2.5</v>
      </c>
      <c r="D559" s="25">
        <f t="shared" si="54"/>
        <v>3</v>
      </c>
      <c r="E559" s="282"/>
      <c r="G559" s="44">
        <f t="shared" si="55"/>
        <v>0</v>
      </c>
    </row>
    <row r="560" spans="1:7" ht="22.5" customHeight="1">
      <c r="A560" s="527"/>
      <c r="B560" s="34" t="s">
        <v>100</v>
      </c>
      <c r="C560" s="34">
        <v>2.5</v>
      </c>
      <c r="D560" s="25">
        <f t="shared" si="54"/>
        <v>3</v>
      </c>
      <c r="E560" s="282"/>
      <c r="G560" s="44">
        <f t="shared" si="55"/>
        <v>0</v>
      </c>
    </row>
    <row r="561" spans="1:7" ht="22.5" customHeight="1">
      <c r="A561" s="527"/>
      <c r="B561" s="34" t="s">
        <v>41</v>
      </c>
      <c r="C561" s="34">
        <v>2.5</v>
      </c>
      <c r="D561" s="25">
        <f t="shared" si="54"/>
        <v>3</v>
      </c>
      <c r="E561" s="282"/>
      <c r="G561" s="44">
        <f t="shared" si="55"/>
        <v>0</v>
      </c>
    </row>
    <row r="562" spans="1:7" ht="22.2" customHeight="1">
      <c r="A562" s="526" t="s">
        <v>105</v>
      </c>
      <c r="B562" s="34" t="s">
        <v>28</v>
      </c>
      <c r="C562" s="34">
        <v>2.5</v>
      </c>
      <c r="D562" s="25">
        <f t="shared" si="54"/>
        <v>3</v>
      </c>
      <c r="E562" s="282"/>
      <c r="G562" s="44">
        <f t="shared" si="55"/>
        <v>0</v>
      </c>
    </row>
    <row r="563" spans="1:7" ht="22.5" customHeight="1">
      <c r="A563" s="527"/>
      <c r="B563" s="34" t="s">
        <v>100</v>
      </c>
      <c r="C563" s="34">
        <v>2.5</v>
      </c>
      <c r="D563" s="25">
        <f t="shared" si="54"/>
        <v>3</v>
      </c>
      <c r="E563" s="282"/>
      <c r="G563" s="44">
        <f t="shared" si="55"/>
        <v>0</v>
      </c>
    </row>
    <row r="564" spans="1:7" ht="22.5" customHeight="1">
      <c r="A564" s="527"/>
      <c r="B564" s="34" t="s">
        <v>41</v>
      </c>
      <c r="C564" s="34">
        <v>2.5</v>
      </c>
      <c r="D564" s="25">
        <f t="shared" si="54"/>
        <v>3</v>
      </c>
      <c r="E564" s="282"/>
      <c r="G564" s="44">
        <f t="shared" si="55"/>
        <v>0</v>
      </c>
    </row>
    <row r="565" spans="1:7" ht="22.5" customHeight="1">
      <c r="A565" s="31" t="s">
        <v>106</v>
      </c>
      <c r="B565" s="34" t="s">
        <v>28</v>
      </c>
      <c r="C565" s="34">
        <v>2.5</v>
      </c>
      <c r="D565" s="25">
        <f t="shared" si="54"/>
        <v>3</v>
      </c>
      <c r="E565" s="282"/>
      <c r="G565" s="44">
        <f t="shared" si="55"/>
        <v>0</v>
      </c>
    </row>
    <row r="566" spans="1:7" ht="21">
      <c r="A566" s="526" t="s">
        <v>117</v>
      </c>
      <c r="B566" s="34" t="s">
        <v>32</v>
      </c>
      <c r="C566" s="34">
        <v>2.5</v>
      </c>
      <c r="D566" s="25">
        <f t="shared" si="54"/>
        <v>3</v>
      </c>
      <c r="E566" s="282"/>
      <c r="G566" s="44">
        <f t="shared" si="55"/>
        <v>0</v>
      </c>
    </row>
    <row r="567" spans="1:7" ht="21">
      <c r="A567" s="545"/>
      <c r="B567" s="34" t="s">
        <v>127</v>
      </c>
      <c r="C567" s="34">
        <v>2.5</v>
      </c>
      <c r="D567" s="25">
        <f t="shared" si="54"/>
        <v>3</v>
      </c>
      <c r="E567" s="282"/>
      <c r="G567" s="44">
        <f t="shared" si="55"/>
        <v>0</v>
      </c>
    </row>
    <row r="568" spans="1:7" ht="21">
      <c r="A568" s="526" t="s">
        <v>129</v>
      </c>
      <c r="B568" s="442" t="s">
        <v>32</v>
      </c>
      <c r="C568" s="34">
        <v>2.5</v>
      </c>
      <c r="D568" s="25">
        <f t="shared" si="54"/>
        <v>3</v>
      </c>
      <c r="E568" s="282"/>
      <c r="G568" s="44">
        <f t="shared" si="55"/>
        <v>0</v>
      </c>
    </row>
    <row r="569" spans="1:7" ht="21">
      <c r="A569" s="545"/>
      <c r="B569" s="34" t="s">
        <v>127</v>
      </c>
      <c r="C569" s="34">
        <v>2.5</v>
      </c>
      <c r="D569" s="25">
        <f t="shared" si="54"/>
        <v>3</v>
      </c>
      <c r="E569" s="282"/>
      <c r="G569" s="44">
        <f t="shared" si="55"/>
        <v>0</v>
      </c>
    </row>
    <row r="570" spans="1:7" ht="21">
      <c r="A570" s="31" t="s">
        <v>130</v>
      </c>
      <c r="B570" s="34" t="s">
        <v>127</v>
      </c>
      <c r="C570" s="34">
        <v>2.5</v>
      </c>
      <c r="D570" s="25">
        <f t="shared" ref="D570:D576" si="56">+C570*1.2</f>
        <v>3</v>
      </c>
      <c r="E570" s="282"/>
      <c r="G570" s="44">
        <f t="shared" ref="G570:G576" si="57">SUM(C570*E570)</f>
        <v>0</v>
      </c>
    </row>
    <row r="571" spans="1:7" ht="21">
      <c r="A571" s="526" t="s">
        <v>110</v>
      </c>
      <c r="B571" s="34" t="s">
        <v>32</v>
      </c>
      <c r="C571" s="34">
        <v>2.5</v>
      </c>
      <c r="D571" s="25">
        <f t="shared" si="56"/>
        <v>3</v>
      </c>
      <c r="E571" s="282"/>
      <c r="G571" s="44">
        <f t="shared" si="57"/>
        <v>0</v>
      </c>
    </row>
    <row r="572" spans="1:7" ht="21">
      <c r="A572" s="545"/>
      <c r="B572" s="34" t="s">
        <v>127</v>
      </c>
      <c r="C572" s="34">
        <v>2.5</v>
      </c>
      <c r="D572" s="25">
        <f t="shared" si="56"/>
        <v>3</v>
      </c>
      <c r="E572" s="282"/>
      <c r="G572" s="44">
        <f t="shared" si="57"/>
        <v>0</v>
      </c>
    </row>
    <row r="573" spans="1:7" ht="21">
      <c r="A573" s="526" t="s">
        <v>131</v>
      </c>
      <c r="B573" s="34" t="s">
        <v>32</v>
      </c>
      <c r="C573" s="34">
        <v>2.5</v>
      </c>
      <c r="D573" s="25">
        <f t="shared" si="56"/>
        <v>3</v>
      </c>
      <c r="E573" s="282"/>
      <c r="G573" s="44">
        <f t="shared" si="57"/>
        <v>0</v>
      </c>
    </row>
    <row r="574" spans="1:7" ht="21">
      <c r="A574" s="527"/>
      <c r="B574" s="34" t="s">
        <v>100</v>
      </c>
      <c r="C574" s="34">
        <v>2.5</v>
      </c>
      <c r="D574" s="25">
        <f t="shared" si="56"/>
        <v>3</v>
      </c>
      <c r="E574" s="282"/>
      <c r="G574" s="44">
        <f t="shared" si="57"/>
        <v>0</v>
      </c>
    </row>
    <row r="575" spans="1:7" ht="21">
      <c r="A575" s="527"/>
      <c r="B575" s="34" t="s">
        <v>41</v>
      </c>
      <c r="C575" s="34">
        <v>2.5</v>
      </c>
      <c r="D575" s="25">
        <f t="shared" si="56"/>
        <v>3</v>
      </c>
      <c r="E575" s="282"/>
      <c r="G575" s="44">
        <f t="shared" si="57"/>
        <v>0</v>
      </c>
    </row>
    <row r="576" spans="1:7" ht="21">
      <c r="A576" s="545"/>
      <c r="B576" s="34" t="s">
        <v>127</v>
      </c>
      <c r="C576" s="34">
        <v>2.5</v>
      </c>
      <c r="D576" s="25">
        <f t="shared" si="56"/>
        <v>3</v>
      </c>
      <c r="E576" s="282"/>
      <c r="G576" s="44">
        <f t="shared" si="57"/>
        <v>0</v>
      </c>
    </row>
    <row r="577" spans="1:7" ht="44.4" customHeight="1">
      <c r="A577" s="522" t="s">
        <v>132</v>
      </c>
      <c r="B577" s="523"/>
      <c r="C577" s="523"/>
      <c r="D577" s="523"/>
      <c r="E577" s="523"/>
      <c r="G577" s="44"/>
    </row>
    <row r="578" spans="1:7" ht="303" customHeight="1">
      <c r="A578" s="303"/>
      <c r="B578" s="304"/>
      <c r="C578" s="304"/>
      <c r="D578" s="302"/>
      <c r="E578" s="310" t="s">
        <v>119</v>
      </c>
      <c r="G578" s="44"/>
    </row>
    <row r="579" spans="1:7" ht="32.4" customHeight="1">
      <c r="A579" s="16" t="s">
        <v>3</v>
      </c>
      <c r="B579" s="16" t="s">
        <v>4</v>
      </c>
      <c r="C579" s="18" t="s">
        <v>81</v>
      </c>
      <c r="D579" s="18" t="s">
        <v>82</v>
      </c>
      <c r="E579" s="18" t="s">
        <v>7</v>
      </c>
      <c r="G579" s="44"/>
    </row>
    <row r="580" spans="1:7" ht="21">
      <c r="A580" s="526" t="s">
        <v>84</v>
      </c>
      <c r="B580" s="34" t="s">
        <v>15</v>
      </c>
      <c r="C580" s="34">
        <v>5</v>
      </c>
      <c r="D580" s="25">
        <f t="shared" ref="D580:D611" si="58">C580*1.2</f>
        <v>6</v>
      </c>
      <c r="E580" s="282"/>
      <c r="G580" s="44">
        <f t="shared" ref="G580:G611" si="59">SUM(C580*E580)</f>
        <v>0</v>
      </c>
    </row>
    <row r="581" spans="1:7" ht="21">
      <c r="A581" s="527"/>
      <c r="B581" s="34" t="s">
        <v>27</v>
      </c>
      <c r="C581" s="34">
        <v>5</v>
      </c>
      <c r="D581" s="25">
        <f t="shared" si="58"/>
        <v>6</v>
      </c>
      <c r="E581" s="282"/>
      <c r="G581" s="44">
        <f t="shared" si="59"/>
        <v>0</v>
      </c>
    </row>
    <row r="582" spans="1:7" ht="21">
      <c r="A582" s="527"/>
      <c r="B582" s="34" t="s">
        <v>100</v>
      </c>
      <c r="C582" s="34">
        <v>5</v>
      </c>
      <c r="D582" s="25">
        <f t="shared" si="58"/>
        <v>6</v>
      </c>
      <c r="E582" s="282"/>
      <c r="G582" s="44">
        <f t="shared" si="59"/>
        <v>0</v>
      </c>
    </row>
    <row r="583" spans="1:7" ht="21">
      <c r="A583" s="527"/>
      <c r="B583" s="34" t="s">
        <v>69</v>
      </c>
      <c r="C583" s="34">
        <v>5</v>
      </c>
      <c r="D583" s="25">
        <f t="shared" si="58"/>
        <v>6</v>
      </c>
      <c r="E583" s="282"/>
      <c r="G583" s="44">
        <f t="shared" si="59"/>
        <v>0</v>
      </c>
    </row>
    <row r="584" spans="1:7" ht="21">
      <c r="A584" s="527"/>
      <c r="B584" s="34" t="s">
        <v>113</v>
      </c>
      <c r="C584" s="34">
        <v>5</v>
      </c>
      <c r="D584" s="25">
        <f t="shared" si="58"/>
        <v>6</v>
      </c>
      <c r="E584" s="282"/>
      <c r="G584" s="44">
        <f t="shared" si="59"/>
        <v>0</v>
      </c>
    </row>
    <row r="585" spans="1:7" ht="21">
      <c r="A585" s="526" t="s">
        <v>85</v>
      </c>
      <c r="B585" s="34" t="s">
        <v>15</v>
      </c>
      <c r="C585" s="34">
        <v>5</v>
      </c>
      <c r="D585" s="25">
        <f t="shared" si="58"/>
        <v>6</v>
      </c>
      <c r="E585" s="282"/>
      <c r="G585" s="44">
        <f t="shared" si="59"/>
        <v>0</v>
      </c>
    </row>
    <row r="586" spans="1:7" ht="21">
      <c r="A586" s="527"/>
      <c r="B586" s="34" t="s">
        <v>27</v>
      </c>
      <c r="C586" s="34">
        <v>5</v>
      </c>
      <c r="D586" s="25">
        <f t="shared" si="58"/>
        <v>6</v>
      </c>
      <c r="E586" s="282"/>
      <c r="G586" s="44">
        <f t="shared" si="59"/>
        <v>0</v>
      </c>
    </row>
    <row r="587" spans="1:7" ht="21">
      <c r="A587" s="527"/>
      <c r="B587" s="34" t="s">
        <v>100</v>
      </c>
      <c r="C587" s="34">
        <v>5</v>
      </c>
      <c r="D587" s="25">
        <f t="shared" si="58"/>
        <v>6</v>
      </c>
      <c r="E587" s="282"/>
      <c r="G587" s="44">
        <f t="shared" si="59"/>
        <v>0</v>
      </c>
    </row>
    <row r="588" spans="1:7" ht="21">
      <c r="A588" s="527"/>
      <c r="B588" s="34" t="s">
        <v>69</v>
      </c>
      <c r="C588" s="34">
        <v>5</v>
      </c>
      <c r="D588" s="25">
        <f t="shared" si="58"/>
        <v>6</v>
      </c>
      <c r="E588" s="282"/>
      <c r="G588" s="44">
        <f t="shared" si="59"/>
        <v>0</v>
      </c>
    </row>
    <row r="589" spans="1:7" ht="21">
      <c r="A589" s="527"/>
      <c r="B589" s="34" t="s">
        <v>113</v>
      </c>
      <c r="C589" s="34">
        <v>5</v>
      </c>
      <c r="D589" s="25">
        <f t="shared" si="58"/>
        <v>6</v>
      </c>
      <c r="E589" s="282"/>
      <c r="G589" s="44">
        <f t="shared" si="59"/>
        <v>0</v>
      </c>
    </row>
    <row r="590" spans="1:7" ht="21">
      <c r="A590" s="526" t="s">
        <v>88</v>
      </c>
      <c r="B590" s="34" t="s">
        <v>15</v>
      </c>
      <c r="C590" s="34">
        <v>5</v>
      </c>
      <c r="D590" s="25">
        <f t="shared" si="58"/>
        <v>6</v>
      </c>
      <c r="E590" s="282"/>
      <c r="G590" s="44">
        <f t="shared" si="59"/>
        <v>0</v>
      </c>
    </row>
    <row r="591" spans="1:7" ht="21">
      <c r="A591" s="527"/>
      <c r="B591" s="34" t="s">
        <v>27</v>
      </c>
      <c r="C591" s="34">
        <v>5</v>
      </c>
      <c r="D591" s="25">
        <f t="shared" si="58"/>
        <v>6</v>
      </c>
      <c r="E591" s="282"/>
      <c r="G591" s="44">
        <f t="shared" si="59"/>
        <v>0</v>
      </c>
    </row>
    <row r="592" spans="1:7" ht="21">
      <c r="A592" s="527"/>
      <c r="B592" s="34" t="s">
        <v>100</v>
      </c>
      <c r="C592" s="34">
        <v>5</v>
      </c>
      <c r="D592" s="25">
        <f t="shared" si="58"/>
        <v>6</v>
      </c>
      <c r="E592" s="282"/>
      <c r="G592" s="44">
        <f t="shared" si="59"/>
        <v>0</v>
      </c>
    </row>
    <row r="593" spans="1:7" ht="21">
      <c r="A593" s="527"/>
      <c r="B593" s="34" t="s">
        <v>69</v>
      </c>
      <c r="C593" s="34">
        <v>5</v>
      </c>
      <c r="D593" s="25">
        <f t="shared" si="58"/>
        <v>6</v>
      </c>
      <c r="E593" s="282"/>
      <c r="G593" s="44">
        <f t="shared" si="59"/>
        <v>0</v>
      </c>
    </row>
    <row r="594" spans="1:7" ht="21">
      <c r="A594" s="527"/>
      <c r="B594" s="34" t="s">
        <v>113</v>
      </c>
      <c r="C594" s="34">
        <v>5</v>
      </c>
      <c r="D594" s="25">
        <f t="shared" si="58"/>
        <v>6</v>
      </c>
      <c r="E594" s="282"/>
      <c r="G594" s="44">
        <f t="shared" si="59"/>
        <v>0</v>
      </c>
    </row>
    <row r="595" spans="1:7" ht="21">
      <c r="A595" s="526" t="s">
        <v>89</v>
      </c>
      <c r="B595" s="34" t="s">
        <v>15</v>
      </c>
      <c r="C595" s="34">
        <v>5</v>
      </c>
      <c r="D595" s="25">
        <f t="shared" si="58"/>
        <v>6</v>
      </c>
      <c r="E595" s="282"/>
      <c r="G595" s="44">
        <f t="shared" si="59"/>
        <v>0</v>
      </c>
    </row>
    <row r="596" spans="1:7" ht="21">
      <c r="A596" s="527"/>
      <c r="B596" s="34" t="s">
        <v>27</v>
      </c>
      <c r="C596" s="34">
        <v>5</v>
      </c>
      <c r="D596" s="25">
        <f t="shared" si="58"/>
        <v>6</v>
      </c>
      <c r="E596" s="282"/>
      <c r="G596" s="44">
        <f t="shared" si="59"/>
        <v>0</v>
      </c>
    </row>
    <row r="597" spans="1:7" ht="21">
      <c r="A597" s="527"/>
      <c r="B597" s="34" t="s">
        <v>100</v>
      </c>
      <c r="C597" s="34">
        <v>5</v>
      </c>
      <c r="D597" s="25">
        <f t="shared" si="58"/>
        <v>6</v>
      </c>
      <c r="E597" s="282"/>
      <c r="G597" s="44">
        <f t="shared" si="59"/>
        <v>0</v>
      </c>
    </row>
    <row r="598" spans="1:7" ht="21">
      <c r="A598" s="527"/>
      <c r="B598" s="34" t="s">
        <v>69</v>
      </c>
      <c r="C598" s="34">
        <v>5</v>
      </c>
      <c r="D598" s="25">
        <f t="shared" si="58"/>
        <v>6</v>
      </c>
      <c r="E598" s="282"/>
      <c r="G598" s="44">
        <f t="shared" si="59"/>
        <v>0</v>
      </c>
    </row>
    <row r="599" spans="1:7" ht="21">
      <c r="A599" s="527"/>
      <c r="B599" s="34" t="s">
        <v>113</v>
      </c>
      <c r="C599" s="34">
        <v>5</v>
      </c>
      <c r="D599" s="25">
        <f t="shared" si="58"/>
        <v>6</v>
      </c>
      <c r="E599" s="282"/>
      <c r="G599" s="44">
        <f t="shared" si="59"/>
        <v>0</v>
      </c>
    </row>
    <row r="600" spans="1:7" ht="21">
      <c r="A600" s="526" t="s">
        <v>90</v>
      </c>
      <c r="B600" s="34" t="s">
        <v>15</v>
      </c>
      <c r="C600" s="34">
        <v>5</v>
      </c>
      <c r="D600" s="25">
        <f t="shared" si="58"/>
        <v>6</v>
      </c>
      <c r="E600" s="282"/>
      <c r="G600" s="44">
        <f t="shared" si="59"/>
        <v>0</v>
      </c>
    </row>
    <row r="601" spans="1:7" ht="21">
      <c r="A601" s="527"/>
      <c r="B601" s="34" t="s">
        <v>27</v>
      </c>
      <c r="C601" s="34">
        <v>5</v>
      </c>
      <c r="D601" s="25">
        <f t="shared" si="58"/>
        <v>6</v>
      </c>
      <c r="E601" s="282"/>
      <c r="G601" s="44">
        <f t="shared" si="59"/>
        <v>0</v>
      </c>
    </row>
    <row r="602" spans="1:7" ht="21">
      <c r="A602" s="527"/>
      <c r="B602" s="34" t="s">
        <v>100</v>
      </c>
      <c r="C602" s="34">
        <v>5</v>
      </c>
      <c r="D602" s="25">
        <f t="shared" si="58"/>
        <v>6</v>
      </c>
      <c r="E602" s="282"/>
      <c r="G602" s="44">
        <f t="shared" si="59"/>
        <v>0</v>
      </c>
    </row>
    <row r="603" spans="1:7" ht="21">
      <c r="A603" s="527"/>
      <c r="B603" s="34" t="s">
        <v>69</v>
      </c>
      <c r="C603" s="34">
        <v>5</v>
      </c>
      <c r="D603" s="25">
        <f t="shared" si="58"/>
        <v>6</v>
      </c>
      <c r="E603" s="282"/>
      <c r="G603" s="44">
        <f t="shared" si="59"/>
        <v>0</v>
      </c>
    </row>
    <row r="604" spans="1:7" ht="21">
      <c r="A604" s="527"/>
      <c r="B604" s="34" t="s">
        <v>113</v>
      </c>
      <c r="C604" s="34">
        <v>5</v>
      </c>
      <c r="D604" s="25">
        <f t="shared" si="58"/>
        <v>6</v>
      </c>
      <c r="E604" s="282"/>
      <c r="G604" s="44">
        <f t="shared" si="59"/>
        <v>0</v>
      </c>
    </row>
    <row r="605" spans="1:7" ht="21">
      <c r="A605" s="526" t="s">
        <v>91</v>
      </c>
      <c r="B605" s="34" t="s">
        <v>15</v>
      </c>
      <c r="C605" s="34">
        <v>5</v>
      </c>
      <c r="D605" s="25">
        <f t="shared" si="58"/>
        <v>6</v>
      </c>
      <c r="E605" s="282"/>
      <c r="G605" s="44">
        <f t="shared" si="59"/>
        <v>0</v>
      </c>
    </row>
    <row r="606" spans="1:7" ht="21">
      <c r="A606" s="527"/>
      <c r="B606" s="34" t="s">
        <v>27</v>
      </c>
      <c r="C606" s="34">
        <v>5</v>
      </c>
      <c r="D606" s="25">
        <f t="shared" si="58"/>
        <v>6</v>
      </c>
      <c r="E606" s="282"/>
      <c r="G606" s="44">
        <f t="shared" si="59"/>
        <v>0</v>
      </c>
    </row>
    <row r="607" spans="1:7" ht="21">
      <c r="A607" s="527"/>
      <c r="B607" s="34" t="s">
        <v>100</v>
      </c>
      <c r="C607" s="34">
        <v>5</v>
      </c>
      <c r="D607" s="25">
        <f t="shared" si="58"/>
        <v>6</v>
      </c>
      <c r="E607" s="282"/>
      <c r="G607" s="44">
        <f t="shared" si="59"/>
        <v>0</v>
      </c>
    </row>
    <row r="608" spans="1:7" ht="21">
      <c r="A608" s="527"/>
      <c r="B608" s="34" t="s">
        <v>69</v>
      </c>
      <c r="C608" s="34">
        <v>5</v>
      </c>
      <c r="D608" s="25">
        <f t="shared" si="58"/>
        <v>6</v>
      </c>
      <c r="E608" s="282"/>
      <c r="G608" s="44">
        <f t="shared" si="59"/>
        <v>0</v>
      </c>
    </row>
    <row r="609" spans="1:7" ht="21">
      <c r="A609" s="527"/>
      <c r="B609" s="34" t="s">
        <v>113</v>
      </c>
      <c r="C609" s="34">
        <v>5</v>
      </c>
      <c r="D609" s="25">
        <f t="shared" si="58"/>
        <v>6</v>
      </c>
      <c r="E609" s="282"/>
      <c r="G609" s="44">
        <f t="shared" si="59"/>
        <v>0</v>
      </c>
    </row>
    <row r="610" spans="1:7" ht="21">
      <c r="A610" s="526" t="s">
        <v>92</v>
      </c>
      <c r="B610" s="34" t="s">
        <v>15</v>
      </c>
      <c r="C610" s="34">
        <v>5</v>
      </c>
      <c r="D610" s="25">
        <f t="shared" si="58"/>
        <v>6</v>
      </c>
      <c r="E610" s="282"/>
      <c r="G610" s="44">
        <f t="shared" si="59"/>
        <v>0</v>
      </c>
    </row>
    <row r="611" spans="1:7" ht="21">
      <c r="A611" s="527"/>
      <c r="B611" s="34" t="s">
        <v>27</v>
      </c>
      <c r="C611" s="34">
        <v>5</v>
      </c>
      <c r="D611" s="25">
        <f t="shared" si="58"/>
        <v>6</v>
      </c>
      <c r="E611" s="282"/>
      <c r="G611" s="44">
        <f t="shared" si="59"/>
        <v>0</v>
      </c>
    </row>
    <row r="612" spans="1:7" ht="21">
      <c r="A612" s="527"/>
      <c r="B612" s="34" t="s">
        <v>100</v>
      </c>
      <c r="C612" s="34">
        <v>5</v>
      </c>
      <c r="D612" s="25">
        <f t="shared" ref="D612:D640" si="60">C612*1.2</f>
        <v>6</v>
      </c>
      <c r="E612" s="282"/>
      <c r="G612" s="44">
        <f t="shared" ref="G612:G640" si="61">SUM(C612*E612)</f>
        <v>0</v>
      </c>
    </row>
    <row r="613" spans="1:7" ht="21">
      <c r="A613" s="527"/>
      <c r="B613" s="34" t="s">
        <v>69</v>
      </c>
      <c r="C613" s="34">
        <v>5</v>
      </c>
      <c r="D613" s="25">
        <f t="shared" si="60"/>
        <v>6</v>
      </c>
      <c r="E613" s="282"/>
      <c r="G613" s="44">
        <f t="shared" si="61"/>
        <v>0</v>
      </c>
    </row>
    <row r="614" spans="1:7" ht="21">
      <c r="A614" s="527"/>
      <c r="B614" s="34" t="s">
        <v>113</v>
      </c>
      <c r="C614" s="34">
        <v>5</v>
      </c>
      <c r="D614" s="25">
        <f t="shared" si="60"/>
        <v>6</v>
      </c>
      <c r="E614" s="282"/>
      <c r="G614" s="44">
        <f t="shared" si="61"/>
        <v>0</v>
      </c>
    </row>
    <row r="615" spans="1:7" ht="21">
      <c r="A615" s="526" t="s">
        <v>93</v>
      </c>
      <c r="B615" s="34" t="s">
        <v>15</v>
      </c>
      <c r="C615" s="34">
        <v>5</v>
      </c>
      <c r="D615" s="25">
        <f t="shared" si="60"/>
        <v>6</v>
      </c>
      <c r="E615" s="282"/>
      <c r="G615" s="44">
        <f t="shared" si="61"/>
        <v>0</v>
      </c>
    </row>
    <row r="616" spans="1:7" ht="21">
      <c r="A616" s="527"/>
      <c r="B616" s="34" t="s">
        <v>27</v>
      </c>
      <c r="C616" s="34">
        <v>5</v>
      </c>
      <c r="D616" s="25">
        <f t="shared" si="60"/>
        <v>6</v>
      </c>
      <c r="E616" s="282"/>
      <c r="G616" s="44">
        <f t="shared" si="61"/>
        <v>0</v>
      </c>
    </row>
    <row r="617" spans="1:7" ht="21">
      <c r="A617" s="527"/>
      <c r="B617" s="34" t="s">
        <v>100</v>
      </c>
      <c r="C617" s="34">
        <v>5</v>
      </c>
      <c r="D617" s="25">
        <f t="shared" si="60"/>
        <v>6</v>
      </c>
      <c r="E617" s="282"/>
      <c r="G617" s="44">
        <f t="shared" si="61"/>
        <v>0</v>
      </c>
    </row>
    <row r="618" spans="1:7" ht="21">
      <c r="A618" s="527"/>
      <c r="B618" s="34" t="s">
        <v>69</v>
      </c>
      <c r="C618" s="34">
        <v>5</v>
      </c>
      <c r="D618" s="25">
        <f t="shared" si="60"/>
        <v>6</v>
      </c>
      <c r="E618" s="282"/>
      <c r="G618" s="44">
        <f t="shared" si="61"/>
        <v>0</v>
      </c>
    </row>
    <row r="619" spans="1:7" ht="21">
      <c r="A619" s="527"/>
      <c r="B619" s="34" t="s">
        <v>113</v>
      </c>
      <c r="C619" s="34">
        <v>5</v>
      </c>
      <c r="D619" s="25">
        <f t="shared" si="60"/>
        <v>6</v>
      </c>
      <c r="E619" s="282"/>
      <c r="G619" s="44">
        <f t="shared" si="61"/>
        <v>0</v>
      </c>
    </row>
    <row r="620" spans="1:7" ht="21">
      <c r="A620" s="526" t="s">
        <v>94</v>
      </c>
      <c r="B620" s="34" t="s">
        <v>15</v>
      </c>
      <c r="C620" s="34">
        <v>5</v>
      </c>
      <c r="D620" s="25">
        <f t="shared" si="60"/>
        <v>6</v>
      </c>
      <c r="E620" s="282"/>
      <c r="G620" s="44">
        <f t="shared" si="61"/>
        <v>0</v>
      </c>
    </row>
    <row r="621" spans="1:7" ht="21">
      <c r="A621" s="527"/>
      <c r="B621" s="34" t="s">
        <v>27</v>
      </c>
      <c r="C621" s="34">
        <v>5</v>
      </c>
      <c r="D621" s="25">
        <f t="shared" si="60"/>
        <v>6</v>
      </c>
      <c r="E621" s="282"/>
      <c r="G621" s="44">
        <f t="shared" si="61"/>
        <v>0</v>
      </c>
    </row>
    <row r="622" spans="1:7" ht="21">
      <c r="A622" s="527"/>
      <c r="B622" s="34" t="s">
        <v>100</v>
      </c>
      <c r="C622" s="34">
        <v>5</v>
      </c>
      <c r="D622" s="25">
        <f t="shared" si="60"/>
        <v>6</v>
      </c>
      <c r="E622" s="282"/>
      <c r="G622" s="44">
        <f t="shared" si="61"/>
        <v>0</v>
      </c>
    </row>
    <row r="623" spans="1:7" ht="21">
      <c r="A623" s="527"/>
      <c r="B623" s="34" t="s">
        <v>69</v>
      </c>
      <c r="C623" s="34">
        <v>5</v>
      </c>
      <c r="D623" s="25">
        <f t="shared" si="60"/>
        <v>6</v>
      </c>
      <c r="E623" s="282"/>
      <c r="G623" s="44">
        <f t="shared" si="61"/>
        <v>0</v>
      </c>
    </row>
    <row r="624" spans="1:7" ht="21">
      <c r="A624" s="527"/>
      <c r="B624" s="34" t="s">
        <v>113</v>
      </c>
      <c r="C624" s="34">
        <v>5</v>
      </c>
      <c r="D624" s="25">
        <f t="shared" si="60"/>
        <v>6</v>
      </c>
      <c r="E624" s="282"/>
      <c r="G624" s="44">
        <f t="shared" si="61"/>
        <v>0</v>
      </c>
    </row>
    <row r="625" spans="1:7" ht="21">
      <c r="A625" s="526" t="s">
        <v>95</v>
      </c>
      <c r="B625" s="34" t="s">
        <v>15</v>
      </c>
      <c r="C625" s="34">
        <v>5</v>
      </c>
      <c r="D625" s="25">
        <f t="shared" si="60"/>
        <v>6</v>
      </c>
      <c r="E625" s="282"/>
      <c r="G625" s="44">
        <f t="shared" si="61"/>
        <v>0</v>
      </c>
    </row>
    <row r="626" spans="1:7" ht="21">
      <c r="A626" s="527"/>
      <c r="B626" s="34" t="s">
        <v>27</v>
      </c>
      <c r="C626" s="34">
        <v>5</v>
      </c>
      <c r="D626" s="25">
        <f t="shared" si="60"/>
        <v>6</v>
      </c>
      <c r="E626" s="282"/>
      <c r="G626" s="44">
        <f t="shared" si="61"/>
        <v>0</v>
      </c>
    </row>
    <row r="627" spans="1:7" ht="21">
      <c r="A627" s="527"/>
      <c r="B627" s="34" t="s">
        <v>100</v>
      </c>
      <c r="C627" s="34">
        <v>5</v>
      </c>
      <c r="D627" s="25">
        <f t="shared" si="60"/>
        <v>6</v>
      </c>
      <c r="E627" s="282"/>
      <c r="G627" s="44">
        <f t="shared" si="61"/>
        <v>0</v>
      </c>
    </row>
    <row r="628" spans="1:7" ht="21">
      <c r="A628" s="527"/>
      <c r="B628" s="34" t="s">
        <v>69</v>
      </c>
      <c r="C628" s="34">
        <v>5</v>
      </c>
      <c r="D628" s="25">
        <f t="shared" si="60"/>
        <v>6</v>
      </c>
      <c r="E628" s="282"/>
      <c r="G628" s="44">
        <f t="shared" si="61"/>
        <v>0</v>
      </c>
    </row>
    <row r="629" spans="1:7" ht="21">
      <c r="A629" s="527"/>
      <c r="B629" s="34" t="s">
        <v>113</v>
      </c>
      <c r="C629" s="34">
        <v>5</v>
      </c>
      <c r="D629" s="25">
        <f t="shared" si="60"/>
        <v>6</v>
      </c>
      <c r="E629" s="282"/>
      <c r="G629" s="44">
        <f t="shared" si="61"/>
        <v>0</v>
      </c>
    </row>
    <row r="630" spans="1:7" ht="21">
      <c r="A630" s="526" t="s">
        <v>96</v>
      </c>
      <c r="B630" s="34" t="s">
        <v>15</v>
      </c>
      <c r="C630" s="34">
        <v>5</v>
      </c>
      <c r="D630" s="25">
        <f t="shared" si="60"/>
        <v>6</v>
      </c>
      <c r="E630" s="282"/>
      <c r="G630" s="44">
        <f t="shared" si="61"/>
        <v>0</v>
      </c>
    </row>
    <row r="631" spans="1:7" ht="21">
      <c r="A631" s="527"/>
      <c r="B631" s="34" t="s">
        <v>27</v>
      </c>
      <c r="C631" s="34">
        <v>5</v>
      </c>
      <c r="D631" s="25">
        <f t="shared" si="60"/>
        <v>6</v>
      </c>
      <c r="E631" s="282"/>
      <c r="G631" s="44">
        <f t="shared" si="61"/>
        <v>0</v>
      </c>
    </row>
    <row r="632" spans="1:7" ht="21">
      <c r="A632" s="527"/>
      <c r="B632" s="34" t="s">
        <v>100</v>
      </c>
      <c r="C632" s="34">
        <v>5</v>
      </c>
      <c r="D632" s="25">
        <f t="shared" si="60"/>
        <v>6</v>
      </c>
      <c r="E632" s="282"/>
      <c r="G632" s="44">
        <f t="shared" si="61"/>
        <v>0</v>
      </c>
    </row>
    <row r="633" spans="1:7" ht="21">
      <c r="A633" s="527"/>
      <c r="B633" s="34" t="s">
        <v>69</v>
      </c>
      <c r="C633" s="34">
        <v>5</v>
      </c>
      <c r="D633" s="25">
        <f t="shared" si="60"/>
        <v>6</v>
      </c>
      <c r="E633" s="282"/>
      <c r="G633" s="44">
        <f t="shared" si="61"/>
        <v>0</v>
      </c>
    </row>
    <row r="634" spans="1:7" ht="21">
      <c r="A634" s="527"/>
      <c r="B634" s="34" t="s">
        <v>113</v>
      </c>
      <c r="C634" s="34">
        <v>5</v>
      </c>
      <c r="D634" s="25">
        <f t="shared" si="60"/>
        <v>6</v>
      </c>
      <c r="E634" s="282"/>
      <c r="G634" s="44">
        <f t="shared" si="61"/>
        <v>0</v>
      </c>
    </row>
    <row r="635" spans="1:7" ht="21">
      <c r="A635" s="527"/>
      <c r="B635" s="34" t="s">
        <v>23</v>
      </c>
      <c r="C635" s="34">
        <v>5</v>
      </c>
      <c r="D635" s="25">
        <f t="shared" si="60"/>
        <v>6</v>
      </c>
      <c r="E635" s="282"/>
      <c r="G635" s="44">
        <f t="shared" si="61"/>
        <v>0</v>
      </c>
    </row>
    <row r="636" spans="1:7" ht="21">
      <c r="A636" s="526" t="s">
        <v>97</v>
      </c>
      <c r="B636" s="34" t="s">
        <v>15</v>
      </c>
      <c r="C636" s="34">
        <v>5</v>
      </c>
      <c r="D636" s="25">
        <f t="shared" si="60"/>
        <v>6</v>
      </c>
      <c r="E636" s="282"/>
      <c r="G636" s="44">
        <f t="shared" si="61"/>
        <v>0</v>
      </c>
    </row>
    <row r="637" spans="1:7" ht="21">
      <c r="A637" s="527"/>
      <c r="B637" s="34" t="s">
        <v>27</v>
      </c>
      <c r="C637" s="34">
        <v>5</v>
      </c>
      <c r="D637" s="25">
        <f t="shared" si="60"/>
        <v>6</v>
      </c>
      <c r="E637" s="282"/>
      <c r="G637" s="44">
        <f t="shared" si="61"/>
        <v>0</v>
      </c>
    </row>
    <row r="638" spans="1:7" ht="21">
      <c r="A638" s="527"/>
      <c r="B638" s="34" t="s">
        <v>100</v>
      </c>
      <c r="C638" s="34">
        <v>5</v>
      </c>
      <c r="D638" s="25">
        <f t="shared" si="60"/>
        <v>6</v>
      </c>
      <c r="E638" s="282"/>
      <c r="G638" s="44">
        <f t="shared" si="61"/>
        <v>0</v>
      </c>
    </row>
    <row r="639" spans="1:7" ht="21">
      <c r="A639" s="527"/>
      <c r="B639" s="34" t="s">
        <v>69</v>
      </c>
      <c r="C639" s="34">
        <v>5</v>
      </c>
      <c r="D639" s="25">
        <f t="shared" si="60"/>
        <v>6</v>
      </c>
      <c r="E639" s="282"/>
      <c r="G639" s="44">
        <f t="shared" si="61"/>
        <v>0</v>
      </c>
    </row>
    <row r="640" spans="1:7" ht="21">
      <c r="A640" s="527"/>
      <c r="B640" s="34" t="s">
        <v>113</v>
      </c>
      <c r="C640" s="34">
        <v>5</v>
      </c>
      <c r="D640" s="25">
        <f t="shared" si="60"/>
        <v>6</v>
      </c>
      <c r="E640" s="282"/>
      <c r="G640" s="44">
        <f t="shared" si="61"/>
        <v>0</v>
      </c>
    </row>
    <row r="641" spans="1:7" ht="44.4" customHeight="1">
      <c r="A641" s="522" t="s">
        <v>133</v>
      </c>
      <c r="B641" s="523"/>
      <c r="C641" s="523"/>
      <c r="D641" s="523"/>
      <c r="E641" s="523"/>
      <c r="G641" s="44"/>
    </row>
    <row r="642" spans="1:7" ht="303" customHeight="1">
      <c r="A642" s="303"/>
      <c r="B642" s="304"/>
      <c r="C642" s="304"/>
      <c r="D642" s="302"/>
      <c r="E642" s="310" t="s">
        <v>134</v>
      </c>
      <c r="G642" s="44"/>
    </row>
    <row r="643" spans="1:7" ht="32.4" customHeight="1">
      <c r="A643" s="16" t="s">
        <v>3</v>
      </c>
      <c r="B643" s="16" t="s">
        <v>4</v>
      </c>
      <c r="C643" s="18" t="s">
        <v>81</v>
      </c>
      <c r="D643" s="18" t="s">
        <v>82</v>
      </c>
      <c r="E643" s="18" t="s">
        <v>7</v>
      </c>
      <c r="G643" s="44"/>
    </row>
    <row r="644" spans="1:7" ht="21">
      <c r="A644" s="526" t="s">
        <v>84</v>
      </c>
      <c r="B644" s="34" t="s">
        <v>32</v>
      </c>
      <c r="C644" s="34">
        <v>5</v>
      </c>
      <c r="D644" s="25">
        <f t="shared" ref="D644:D675" si="62">C644*1.2</f>
        <v>6</v>
      </c>
      <c r="E644" s="282"/>
      <c r="G644" s="44">
        <f t="shared" ref="G644:G675" si="63">SUM(C644*E644)</f>
        <v>0</v>
      </c>
    </row>
    <row r="645" spans="1:7" ht="21">
      <c r="A645" s="527"/>
      <c r="B645" s="34" t="s">
        <v>24</v>
      </c>
      <c r="C645" s="34">
        <v>5</v>
      </c>
      <c r="D645" s="25">
        <f t="shared" si="62"/>
        <v>6</v>
      </c>
      <c r="E645" s="282"/>
      <c r="G645" s="44">
        <f t="shared" si="63"/>
        <v>0</v>
      </c>
    </row>
    <row r="646" spans="1:7" ht="21">
      <c r="A646" s="527"/>
      <c r="B646" s="34" t="s">
        <v>23</v>
      </c>
      <c r="C646" s="34">
        <v>5</v>
      </c>
      <c r="D646" s="25">
        <f t="shared" si="62"/>
        <v>6</v>
      </c>
      <c r="E646" s="282"/>
      <c r="G646" s="44">
        <f t="shared" si="63"/>
        <v>0</v>
      </c>
    </row>
    <row r="647" spans="1:7" ht="21">
      <c r="A647" s="527"/>
      <c r="B647" s="34" t="s">
        <v>113</v>
      </c>
      <c r="C647" s="34">
        <v>5</v>
      </c>
      <c r="D647" s="25">
        <f t="shared" si="62"/>
        <v>6</v>
      </c>
      <c r="E647" s="282"/>
      <c r="G647" s="44">
        <f t="shared" si="63"/>
        <v>0</v>
      </c>
    </row>
    <row r="648" spans="1:7" ht="21">
      <c r="A648" s="527"/>
      <c r="B648" s="34" t="s">
        <v>86</v>
      </c>
      <c r="C648" s="34">
        <v>5</v>
      </c>
      <c r="D648" s="25">
        <f t="shared" si="62"/>
        <v>6</v>
      </c>
      <c r="E648" s="282"/>
      <c r="G648" s="44">
        <f t="shared" si="63"/>
        <v>0</v>
      </c>
    </row>
    <row r="649" spans="1:7" ht="22.95" customHeight="1">
      <c r="A649" s="527"/>
      <c r="B649" s="34" t="s">
        <v>15</v>
      </c>
      <c r="C649" s="34">
        <v>5</v>
      </c>
      <c r="D649" s="25">
        <f t="shared" si="62"/>
        <v>6</v>
      </c>
      <c r="E649" s="282"/>
      <c r="G649" s="44">
        <f t="shared" si="63"/>
        <v>0</v>
      </c>
    </row>
    <row r="650" spans="1:7" ht="21">
      <c r="A650" s="526" t="s">
        <v>85</v>
      </c>
      <c r="B650" s="34" t="s">
        <v>32</v>
      </c>
      <c r="C650" s="34">
        <v>5</v>
      </c>
      <c r="D650" s="25">
        <f t="shared" si="62"/>
        <v>6</v>
      </c>
      <c r="E650" s="282"/>
      <c r="G650" s="44">
        <f t="shared" si="63"/>
        <v>0</v>
      </c>
    </row>
    <row r="651" spans="1:7" ht="21">
      <c r="A651" s="527"/>
      <c r="B651" s="34" t="s">
        <v>24</v>
      </c>
      <c r="C651" s="34">
        <v>5</v>
      </c>
      <c r="D651" s="25">
        <f t="shared" si="62"/>
        <v>6</v>
      </c>
      <c r="E651" s="282"/>
      <c r="G651" s="44">
        <f t="shared" si="63"/>
        <v>0</v>
      </c>
    </row>
    <row r="652" spans="1:7" ht="21">
      <c r="A652" s="527"/>
      <c r="B652" s="34" t="s">
        <v>23</v>
      </c>
      <c r="C652" s="34">
        <v>5</v>
      </c>
      <c r="D652" s="25">
        <f t="shared" si="62"/>
        <v>6</v>
      </c>
      <c r="E652" s="282"/>
      <c r="G652" s="44">
        <f t="shared" si="63"/>
        <v>0</v>
      </c>
    </row>
    <row r="653" spans="1:7" ht="21">
      <c r="A653" s="527"/>
      <c r="B653" s="34" t="s">
        <v>113</v>
      </c>
      <c r="C653" s="34">
        <v>5</v>
      </c>
      <c r="D653" s="25">
        <f t="shared" si="62"/>
        <v>6</v>
      </c>
      <c r="E653" s="282"/>
      <c r="G653" s="44">
        <f t="shared" si="63"/>
        <v>0</v>
      </c>
    </row>
    <row r="654" spans="1:7" ht="21">
      <c r="A654" s="527"/>
      <c r="B654" s="34" t="s">
        <v>86</v>
      </c>
      <c r="C654" s="34">
        <v>5</v>
      </c>
      <c r="D654" s="25">
        <f t="shared" si="62"/>
        <v>6</v>
      </c>
      <c r="E654" s="282"/>
      <c r="G654" s="44">
        <f t="shared" si="63"/>
        <v>0</v>
      </c>
    </row>
    <row r="655" spans="1:7" ht="21">
      <c r="A655" s="527"/>
      <c r="B655" s="34" t="s">
        <v>15</v>
      </c>
      <c r="C655" s="34">
        <v>5</v>
      </c>
      <c r="D655" s="25">
        <f t="shared" si="62"/>
        <v>6</v>
      </c>
      <c r="E655" s="282"/>
      <c r="G655" s="44">
        <f t="shared" si="63"/>
        <v>0</v>
      </c>
    </row>
    <row r="656" spans="1:7" ht="21">
      <c r="A656" s="526" t="s">
        <v>88</v>
      </c>
      <c r="B656" s="34" t="s">
        <v>32</v>
      </c>
      <c r="C656" s="34">
        <v>5</v>
      </c>
      <c r="D656" s="25">
        <f t="shared" si="62"/>
        <v>6</v>
      </c>
      <c r="E656" s="282"/>
      <c r="G656" s="44">
        <f t="shared" si="63"/>
        <v>0</v>
      </c>
    </row>
    <row r="657" spans="1:7" ht="21">
      <c r="A657" s="527"/>
      <c r="B657" s="34" t="s">
        <v>24</v>
      </c>
      <c r="C657" s="34">
        <v>5</v>
      </c>
      <c r="D657" s="25">
        <f t="shared" si="62"/>
        <v>6</v>
      </c>
      <c r="E657" s="282"/>
      <c r="G657" s="44">
        <f t="shared" si="63"/>
        <v>0</v>
      </c>
    </row>
    <row r="658" spans="1:7" ht="21">
      <c r="A658" s="527"/>
      <c r="B658" s="34" t="s">
        <v>23</v>
      </c>
      <c r="C658" s="34">
        <v>5</v>
      </c>
      <c r="D658" s="25">
        <f t="shared" si="62"/>
        <v>6</v>
      </c>
      <c r="E658" s="282"/>
      <c r="G658" s="44">
        <f t="shared" si="63"/>
        <v>0</v>
      </c>
    </row>
    <row r="659" spans="1:7" ht="21">
      <c r="A659" s="527"/>
      <c r="B659" s="34" t="s">
        <v>113</v>
      </c>
      <c r="C659" s="34">
        <v>5</v>
      </c>
      <c r="D659" s="25">
        <f t="shared" si="62"/>
        <v>6</v>
      </c>
      <c r="E659" s="282"/>
      <c r="G659" s="44">
        <f t="shared" si="63"/>
        <v>0</v>
      </c>
    </row>
    <row r="660" spans="1:7" ht="21">
      <c r="A660" s="527"/>
      <c r="B660" s="34" t="s">
        <v>86</v>
      </c>
      <c r="C660" s="34">
        <v>5</v>
      </c>
      <c r="D660" s="25">
        <f t="shared" si="62"/>
        <v>6</v>
      </c>
      <c r="E660" s="282"/>
      <c r="G660" s="44">
        <f t="shared" si="63"/>
        <v>0</v>
      </c>
    </row>
    <row r="661" spans="1:7" ht="21">
      <c r="A661" s="527"/>
      <c r="B661" s="34" t="s">
        <v>15</v>
      </c>
      <c r="C661" s="34">
        <v>5</v>
      </c>
      <c r="D661" s="25">
        <f t="shared" si="62"/>
        <v>6</v>
      </c>
      <c r="E661" s="282"/>
      <c r="G661" s="44">
        <f t="shared" si="63"/>
        <v>0</v>
      </c>
    </row>
    <row r="662" spans="1:7" ht="21">
      <c r="A662" s="526" t="s">
        <v>89</v>
      </c>
      <c r="B662" s="34" t="s">
        <v>32</v>
      </c>
      <c r="C662" s="34">
        <v>5</v>
      </c>
      <c r="D662" s="25">
        <f t="shared" si="62"/>
        <v>6</v>
      </c>
      <c r="E662" s="282"/>
      <c r="G662" s="44">
        <f t="shared" si="63"/>
        <v>0</v>
      </c>
    </row>
    <row r="663" spans="1:7" ht="21">
      <c r="A663" s="527"/>
      <c r="B663" s="34" t="s">
        <v>24</v>
      </c>
      <c r="C663" s="34">
        <v>5</v>
      </c>
      <c r="D663" s="25">
        <f t="shared" si="62"/>
        <v>6</v>
      </c>
      <c r="E663" s="282"/>
      <c r="G663" s="44">
        <f t="shared" si="63"/>
        <v>0</v>
      </c>
    </row>
    <row r="664" spans="1:7" ht="21">
      <c r="A664" s="527"/>
      <c r="B664" s="34" t="s">
        <v>23</v>
      </c>
      <c r="C664" s="34">
        <v>5</v>
      </c>
      <c r="D664" s="25">
        <f t="shared" si="62"/>
        <v>6</v>
      </c>
      <c r="E664" s="282"/>
      <c r="G664" s="44">
        <f t="shared" si="63"/>
        <v>0</v>
      </c>
    </row>
    <row r="665" spans="1:7" ht="21">
      <c r="A665" s="527"/>
      <c r="B665" s="34" t="s">
        <v>113</v>
      </c>
      <c r="C665" s="34">
        <v>5</v>
      </c>
      <c r="D665" s="25">
        <f t="shared" si="62"/>
        <v>6</v>
      </c>
      <c r="E665" s="282"/>
      <c r="G665" s="44">
        <f t="shared" si="63"/>
        <v>0</v>
      </c>
    </row>
    <row r="666" spans="1:7" ht="21">
      <c r="A666" s="527"/>
      <c r="B666" s="34" t="s">
        <v>86</v>
      </c>
      <c r="C666" s="34">
        <v>5</v>
      </c>
      <c r="D666" s="25">
        <f t="shared" si="62"/>
        <v>6</v>
      </c>
      <c r="E666" s="282"/>
      <c r="G666" s="44">
        <f t="shared" si="63"/>
        <v>0</v>
      </c>
    </row>
    <row r="667" spans="1:7" ht="21">
      <c r="A667" s="527"/>
      <c r="B667" s="34" t="s">
        <v>15</v>
      </c>
      <c r="C667" s="34">
        <v>5</v>
      </c>
      <c r="D667" s="25">
        <f t="shared" si="62"/>
        <v>6</v>
      </c>
      <c r="E667" s="282"/>
      <c r="G667" s="44">
        <f t="shared" si="63"/>
        <v>0</v>
      </c>
    </row>
    <row r="668" spans="1:7" ht="21">
      <c r="A668" s="526" t="s">
        <v>90</v>
      </c>
      <c r="B668" s="34" t="s">
        <v>32</v>
      </c>
      <c r="C668" s="34">
        <v>5</v>
      </c>
      <c r="D668" s="25">
        <f t="shared" si="62"/>
        <v>6</v>
      </c>
      <c r="E668" s="282"/>
      <c r="G668" s="44">
        <f t="shared" si="63"/>
        <v>0</v>
      </c>
    </row>
    <row r="669" spans="1:7" ht="21">
      <c r="A669" s="527"/>
      <c r="B669" s="34" t="s">
        <v>24</v>
      </c>
      <c r="C669" s="34">
        <v>5</v>
      </c>
      <c r="D669" s="25">
        <f t="shared" si="62"/>
        <v>6</v>
      </c>
      <c r="E669" s="282"/>
      <c r="G669" s="44">
        <f t="shared" si="63"/>
        <v>0</v>
      </c>
    </row>
    <row r="670" spans="1:7" ht="21">
      <c r="A670" s="527"/>
      <c r="B670" s="34" t="s">
        <v>23</v>
      </c>
      <c r="C670" s="34">
        <v>5</v>
      </c>
      <c r="D670" s="25">
        <f t="shared" si="62"/>
        <v>6</v>
      </c>
      <c r="E670" s="282"/>
      <c r="G670" s="44">
        <f t="shared" si="63"/>
        <v>0</v>
      </c>
    </row>
    <row r="671" spans="1:7" ht="21">
      <c r="A671" s="527"/>
      <c r="B671" s="34" t="s">
        <v>113</v>
      </c>
      <c r="C671" s="34">
        <v>5</v>
      </c>
      <c r="D671" s="25">
        <f t="shared" si="62"/>
        <v>6</v>
      </c>
      <c r="E671" s="282"/>
      <c r="G671" s="44">
        <f t="shared" si="63"/>
        <v>0</v>
      </c>
    </row>
    <row r="672" spans="1:7" ht="21">
      <c r="A672" s="527"/>
      <c r="B672" s="34" t="s">
        <v>86</v>
      </c>
      <c r="C672" s="34">
        <v>5</v>
      </c>
      <c r="D672" s="25">
        <f t="shared" si="62"/>
        <v>6</v>
      </c>
      <c r="E672" s="282"/>
      <c r="G672" s="44">
        <f t="shared" si="63"/>
        <v>0</v>
      </c>
    </row>
    <row r="673" spans="1:7" ht="21">
      <c r="A673" s="527"/>
      <c r="B673" s="34" t="s">
        <v>15</v>
      </c>
      <c r="C673" s="34">
        <v>5</v>
      </c>
      <c r="D673" s="25">
        <f t="shared" si="62"/>
        <v>6</v>
      </c>
      <c r="E673" s="282"/>
      <c r="G673" s="44">
        <f t="shared" si="63"/>
        <v>0</v>
      </c>
    </row>
    <row r="674" spans="1:7" ht="21">
      <c r="A674" s="526" t="s">
        <v>91</v>
      </c>
      <c r="B674" s="34" t="s">
        <v>32</v>
      </c>
      <c r="C674" s="34">
        <v>5</v>
      </c>
      <c r="D674" s="25">
        <f t="shared" si="62"/>
        <v>6</v>
      </c>
      <c r="E674" s="282"/>
      <c r="G674" s="44">
        <f t="shared" si="63"/>
        <v>0</v>
      </c>
    </row>
    <row r="675" spans="1:7" ht="21">
      <c r="A675" s="527"/>
      <c r="B675" s="34" t="s">
        <v>24</v>
      </c>
      <c r="C675" s="34">
        <v>5</v>
      </c>
      <c r="D675" s="25">
        <f t="shared" si="62"/>
        <v>6</v>
      </c>
      <c r="E675" s="282"/>
      <c r="G675" s="44">
        <f t="shared" si="63"/>
        <v>0</v>
      </c>
    </row>
    <row r="676" spans="1:7" ht="21">
      <c r="A676" s="527"/>
      <c r="B676" s="34" t="s">
        <v>23</v>
      </c>
      <c r="C676" s="34">
        <v>5</v>
      </c>
      <c r="D676" s="25">
        <f t="shared" ref="D676:D707" si="64">C676*1.2</f>
        <v>6</v>
      </c>
      <c r="E676" s="282"/>
      <c r="G676" s="44">
        <f t="shared" ref="G676:G707" si="65">SUM(C676*E676)</f>
        <v>0</v>
      </c>
    </row>
    <row r="677" spans="1:7" ht="21">
      <c r="A677" s="527"/>
      <c r="B677" s="34" t="s">
        <v>113</v>
      </c>
      <c r="C677" s="34">
        <v>5</v>
      </c>
      <c r="D677" s="25">
        <f t="shared" si="64"/>
        <v>6</v>
      </c>
      <c r="E677" s="282"/>
      <c r="G677" s="44">
        <f t="shared" si="65"/>
        <v>0</v>
      </c>
    </row>
    <row r="678" spans="1:7" ht="21">
      <c r="A678" s="527"/>
      <c r="B678" s="34" t="s">
        <v>86</v>
      </c>
      <c r="C678" s="34">
        <v>5</v>
      </c>
      <c r="D678" s="25">
        <f t="shared" si="64"/>
        <v>6</v>
      </c>
      <c r="E678" s="282"/>
      <c r="G678" s="44">
        <f t="shared" si="65"/>
        <v>0</v>
      </c>
    </row>
    <row r="679" spans="1:7" ht="21">
      <c r="A679" s="527"/>
      <c r="B679" s="34" t="s">
        <v>15</v>
      </c>
      <c r="C679" s="34">
        <v>5</v>
      </c>
      <c r="D679" s="25">
        <f t="shared" si="64"/>
        <v>6</v>
      </c>
      <c r="E679" s="282"/>
      <c r="G679" s="44">
        <f t="shared" si="65"/>
        <v>0</v>
      </c>
    </row>
    <row r="680" spans="1:7" ht="21">
      <c r="A680" s="526" t="s">
        <v>92</v>
      </c>
      <c r="B680" s="34" t="s">
        <v>32</v>
      </c>
      <c r="C680" s="34">
        <v>5</v>
      </c>
      <c r="D680" s="25">
        <f t="shared" si="64"/>
        <v>6</v>
      </c>
      <c r="E680" s="282"/>
      <c r="G680" s="44">
        <f t="shared" si="65"/>
        <v>0</v>
      </c>
    </row>
    <row r="681" spans="1:7" ht="21">
      <c r="A681" s="527"/>
      <c r="B681" s="34" t="s">
        <v>24</v>
      </c>
      <c r="C681" s="34">
        <v>5</v>
      </c>
      <c r="D681" s="25">
        <f t="shared" si="64"/>
        <v>6</v>
      </c>
      <c r="E681" s="282"/>
      <c r="G681" s="44">
        <f t="shared" si="65"/>
        <v>0</v>
      </c>
    </row>
    <row r="682" spans="1:7" ht="21">
      <c r="A682" s="527"/>
      <c r="B682" s="34" t="s">
        <v>23</v>
      </c>
      <c r="C682" s="34">
        <v>5</v>
      </c>
      <c r="D682" s="25">
        <f t="shared" si="64"/>
        <v>6</v>
      </c>
      <c r="E682" s="282"/>
      <c r="G682" s="44">
        <f t="shared" si="65"/>
        <v>0</v>
      </c>
    </row>
    <row r="683" spans="1:7" ht="21">
      <c r="A683" s="527"/>
      <c r="B683" s="34" t="s">
        <v>113</v>
      </c>
      <c r="C683" s="34">
        <v>5</v>
      </c>
      <c r="D683" s="25">
        <f t="shared" si="64"/>
        <v>6</v>
      </c>
      <c r="E683" s="282"/>
      <c r="G683" s="44">
        <f t="shared" si="65"/>
        <v>0</v>
      </c>
    </row>
    <row r="684" spans="1:7" ht="21">
      <c r="A684" s="527"/>
      <c r="B684" s="34" t="s">
        <v>86</v>
      </c>
      <c r="C684" s="34">
        <v>5</v>
      </c>
      <c r="D684" s="25">
        <f t="shared" si="64"/>
        <v>6</v>
      </c>
      <c r="E684" s="282"/>
      <c r="G684" s="44">
        <f t="shared" si="65"/>
        <v>0</v>
      </c>
    </row>
    <row r="685" spans="1:7" ht="21">
      <c r="A685" s="527"/>
      <c r="B685" s="34" t="s">
        <v>15</v>
      </c>
      <c r="C685" s="34">
        <v>5</v>
      </c>
      <c r="D685" s="25">
        <f t="shared" si="64"/>
        <v>6</v>
      </c>
      <c r="E685" s="282"/>
      <c r="G685" s="44">
        <f t="shared" si="65"/>
        <v>0</v>
      </c>
    </row>
    <row r="686" spans="1:7" ht="21">
      <c r="A686" s="526" t="s">
        <v>93</v>
      </c>
      <c r="B686" s="34" t="s">
        <v>32</v>
      </c>
      <c r="C686" s="34">
        <v>5</v>
      </c>
      <c r="D686" s="25">
        <f t="shared" si="64"/>
        <v>6</v>
      </c>
      <c r="E686" s="282"/>
      <c r="G686" s="44">
        <f t="shared" si="65"/>
        <v>0</v>
      </c>
    </row>
    <row r="687" spans="1:7" ht="21">
      <c r="A687" s="527"/>
      <c r="B687" s="34" t="s">
        <v>24</v>
      </c>
      <c r="C687" s="34">
        <v>5</v>
      </c>
      <c r="D687" s="25">
        <f t="shared" si="64"/>
        <v>6</v>
      </c>
      <c r="E687" s="282"/>
      <c r="G687" s="44">
        <f t="shared" si="65"/>
        <v>0</v>
      </c>
    </row>
    <row r="688" spans="1:7" ht="21">
      <c r="A688" s="527"/>
      <c r="B688" s="34" t="s">
        <v>23</v>
      </c>
      <c r="C688" s="34">
        <v>5</v>
      </c>
      <c r="D688" s="25">
        <f t="shared" si="64"/>
        <v>6</v>
      </c>
      <c r="E688" s="282"/>
      <c r="G688" s="44">
        <f t="shared" si="65"/>
        <v>0</v>
      </c>
    </row>
    <row r="689" spans="1:7" ht="21">
      <c r="A689" s="527"/>
      <c r="B689" s="34" t="s">
        <v>113</v>
      </c>
      <c r="C689" s="34">
        <v>5</v>
      </c>
      <c r="D689" s="25">
        <f t="shared" si="64"/>
        <v>6</v>
      </c>
      <c r="E689" s="282"/>
      <c r="G689" s="44">
        <f t="shared" si="65"/>
        <v>0</v>
      </c>
    </row>
    <row r="690" spans="1:7" ht="21">
      <c r="A690" s="527"/>
      <c r="B690" s="34" t="s">
        <v>86</v>
      </c>
      <c r="C690" s="34">
        <v>5</v>
      </c>
      <c r="D690" s="25">
        <f t="shared" si="64"/>
        <v>6</v>
      </c>
      <c r="E690" s="282"/>
      <c r="G690" s="44">
        <f t="shared" si="65"/>
        <v>0</v>
      </c>
    </row>
    <row r="691" spans="1:7" ht="21">
      <c r="A691" s="527"/>
      <c r="B691" s="34" t="s">
        <v>15</v>
      </c>
      <c r="C691" s="34">
        <v>5</v>
      </c>
      <c r="D691" s="25">
        <f t="shared" si="64"/>
        <v>6</v>
      </c>
      <c r="E691" s="282"/>
      <c r="G691" s="44">
        <f t="shared" si="65"/>
        <v>0</v>
      </c>
    </row>
    <row r="692" spans="1:7" ht="21">
      <c r="A692" s="526" t="s">
        <v>94</v>
      </c>
      <c r="B692" s="34" t="s">
        <v>32</v>
      </c>
      <c r="C692" s="34">
        <v>5</v>
      </c>
      <c r="D692" s="25">
        <f t="shared" si="64"/>
        <v>6</v>
      </c>
      <c r="E692" s="282"/>
      <c r="G692" s="44">
        <f t="shared" si="65"/>
        <v>0</v>
      </c>
    </row>
    <row r="693" spans="1:7" ht="21">
      <c r="A693" s="527"/>
      <c r="B693" s="34" t="s">
        <v>24</v>
      </c>
      <c r="C693" s="34">
        <v>5</v>
      </c>
      <c r="D693" s="25">
        <f t="shared" si="64"/>
        <v>6</v>
      </c>
      <c r="E693" s="282"/>
      <c r="G693" s="44">
        <f t="shared" si="65"/>
        <v>0</v>
      </c>
    </row>
    <row r="694" spans="1:7" ht="21">
      <c r="A694" s="527"/>
      <c r="B694" s="34" t="s">
        <v>23</v>
      </c>
      <c r="C694" s="34">
        <v>5</v>
      </c>
      <c r="D694" s="25">
        <f t="shared" si="64"/>
        <v>6</v>
      </c>
      <c r="E694" s="282"/>
      <c r="G694" s="44">
        <f t="shared" si="65"/>
        <v>0</v>
      </c>
    </row>
    <row r="695" spans="1:7" ht="21">
      <c r="A695" s="527"/>
      <c r="B695" s="34" t="s">
        <v>113</v>
      </c>
      <c r="C695" s="34">
        <v>5</v>
      </c>
      <c r="D695" s="25">
        <f t="shared" si="64"/>
        <v>6</v>
      </c>
      <c r="E695" s="282"/>
      <c r="G695" s="44">
        <f t="shared" si="65"/>
        <v>0</v>
      </c>
    </row>
    <row r="696" spans="1:7" ht="21">
      <c r="A696" s="527"/>
      <c r="B696" s="34" t="s">
        <v>86</v>
      </c>
      <c r="C696" s="34">
        <v>5</v>
      </c>
      <c r="D696" s="25">
        <f t="shared" si="64"/>
        <v>6</v>
      </c>
      <c r="E696" s="282"/>
      <c r="G696" s="44">
        <f t="shared" si="65"/>
        <v>0</v>
      </c>
    </row>
    <row r="697" spans="1:7" ht="21">
      <c r="A697" s="527"/>
      <c r="B697" s="34" t="s">
        <v>15</v>
      </c>
      <c r="C697" s="34">
        <v>5</v>
      </c>
      <c r="D697" s="25">
        <f t="shared" si="64"/>
        <v>6</v>
      </c>
      <c r="E697" s="282"/>
      <c r="G697" s="44">
        <f t="shared" si="65"/>
        <v>0</v>
      </c>
    </row>
    <row r="698" spans="1:7" ht="21">
      <c r="A698" s="526" t="s">
        <v>95</v>
      </c>
      <c r="B698" s="34" t="s">
        <v>32</v>
      </c>
      <c r="C698" s="34">
        <v>5</v>
      </c>
      <c r="D698" s="25">
        <f t="shared" si="64"/>
        <v>6</v>
      </c>
      <c r="E698" s="282"/>
      <c r="G698" s="44">
        <f t="shared" si="65"/>
        <v>0</v>
      </c>
    </row>
    <row r="699" spans="1:7" ht="21">
      <c r="A699" s="527"/>
      <c r="B699" s="34" t="s">
        <v>24</v>
      </c>
      <c r="C699" s="34">
        <v>5</v>
      </c>
      <c r="D699" s="25">
        <f t="shared" si="64"/>
        <v>6</v>
      </c>
      <c r="E699" s="282"/>
      <c r="G699" s="44">
        <f t="shared" si="65"/>
        <v>0</v>
      </c>
    </row>
    <row r="700" spans="1:7" ht="21">
      <c r="A700" s="527"/>
      <c r="B700" s="34" t="s">
        <v>23</v>
      </c>
      <c r="C700" s="34">
        <v>5</v>
      </c>
      <c r="D700" s="25">
        <f t="shared" si="64"/>
        <v>6</v>
      </c>
      <c r="E700" s="282"/>
      <c r="G700" s="44">
        <f t="shared" si="65"/>
        <v>0</v>
      </c>
    </row>
    <row r="701" spans="1:7" ht="21">
      <c r="A701" s="527"/>
      <c r="B701" s="34" t="s">
        <v>113</v>
      </c>
      <c r="C701" s="34">
        <v>5</v>
      </c>
      <c r="D701" s="25">
        <f t="shared" si="64"/>
        <v>6</v>
      </c>
      <c r="E701" s="282"/>
      <c r="G701" s="44">
        <f t="shared" si="65"/>
        <v>0</v>
      </c>
    </row>
    <row r="702" spans="1:7" ht="21">
      <c r="A702" s="527"/>
      <c r="B702" s="34" t="s">
        <v>86</v>
      </c>
      <c r="C702" s="34">
        <v>5</v>
      </c>
      <c r="D702" s="25">
        <f t="shared" si="64"/>
        <v>6</v>
      </c>
      <c r="E702" s="282"/>
      <c r="G702" s="44">
        <f t="shared" si="65"/>
        <v>0</v>
      </c>
    </row>
    <row r="703" spans="1:7" ht="21">
      <c r="A703" s="527"/>
      <c r="B703" s="34" t="s">
        <v>15</v>
      </c>
      <c r="C703" s="34">
        <v>5</v>
      </c>
      <c r="D703" s="25">
        <f t="shared" si="64"/>
        <v>6</v>
      </c>
      <c r="E703" s="282"/>
      <c r="G703" s="44">
        <f t="shared" si="65"/>
        <v>0</v>
      </c>
    </row>
    <row r="704" spans="1:7" ht="21">
      <c r="A704" s="526" t="s">
        <v>96</v>
      </c>
      <c r="B704" s="34" t="s">
        <v>32</v>
      </c>
      <c r="C704" s="34">
        <v>5</v>
      </c>
      <c r="D704" s="25">
        <f t="shared" si="64"/>
        <v>6</v>
      </c>
      <c r="E704" s="282"/>
      <c r="G704" s="44">
        <f t="shared" si="65"/>
        <v>0</v>
      </c>
    </row>
    <row r="705" spans="1:7" ht="21">
      <c r="A705" s="527"/>
      <c r="B705" s="34" t="s">
        <v>24</v>
      </c>
      <c r="C705" s="34">
        <v>5</v>
      </c>
      <c r="D705" s="25">
        <f t="shared" si="64"/>
        <v>6</v>
      </c>
      <c r="E705" s="282"/>
      <c r="G705" s="44">
        <f t="shared" si="65"/>
        <v>0</v>
      </c>
    </row>
    <row r="706" spans="1:7" ht="21">
      <c r="A706" s="527"/>
      <c r="B706" s="34" t="s">
        <v>23</v>
      </c>
      <c r="C706" s="34">
        <v>5</v>
      </c>
      <c r="D706" s="25">
        <f t="shared" si="64"/>
        <v>6</v>
      </c>
      <c r="E706" s="282"/>
      <c r="G706" s="44">
        <f t="shared" si="65"/>
        <v>0</v>
      </c>
    </row>
    <row r="707" spans="1:7" ht="21">
      <c r="A707" s="527"/>
      <c r="B707" s="34" t="s">
        <v>113</v>
      </c>
      <c r="C707" s="34">
        <v>5</v>
      </c>
      <c r="D707" s="25">
        <f t="shared" si="64"/>
        <v>6</v>
      </c>
      <c r="E707" s="282"/>
      <c r="G707" s="44">
        <f t="shared" si="65"/>
        <v>0</v>
      </c>
    </row>
    <row r="708" spans="1:7" ht="21">
      <c r="A708" s="527"/>
      <c r="B708" s="34" t="s">
        <v>86</v>
      </c>
      <c r="C708" s="34">
        <v>5</v>
      </c>
      <c r="D708" s="25">
        <f t="shared" ref="D708:D715" si="66">C708*1.2</f>
        <v>6</v>
      </c>
      <c r="E708" s="282"/>
      <c r="G708" s="44">
        <f t="shared" ref="G708:G715" si="67">SUM(C708*E708)</f>
        <v>0</v>
      </c>
    </row>
    <row r="709" spans="1:7" ht="21">
      <c r="A709" s="527"/>
      <c r="B709" s="34" t="s">
        <v>15</v>
      </c>
      <c r="C709" s="34">
        <v>5</v>
      </c>
      <c r="D709" s="25">
        <f t="shared" si="66"/>
        <v>6</v>
      </c>
      <c r="E709" s="282"/>
      <c r="G709" s="44">
        <f t="shared" si="67"/>
        <v>0</v>
      </c>
    </row>
    <row r="710" spans="1:7" ht="21">
      <c r="A710" s="526" t="s">
        <v>97</v>
      </c>
      <c r="B710" s="34" t="s">
        <v>32</v>
      </c>
      <c r="C710" s="34">
        <v>5</v>
      </c>
      <c r="D710" s="25">
        <f t="shared" si="66"/>
        <v>6</v>
      </c>
      <c r="E710" s="282"/>
      <c r="G710" s="44">
        <f t="shared" si="67"/>
        <v>0</v>
      </c>
    </row>
    <row r="711" spans="1:7" ht="21">
      <c r="A711" s="527"/>
      <c r="B711" s="34" t="s">
        <v>24</v>
      </c>
      <c r="C711" s="34">
        <v>5</v>
      </c>
      <c r="D711" s="25">
        <f t="shared" si="66"/>
        <v>6</v>
      </c>
      <c r="E711" s="282"/>
      <c r="G711" s="44">
        <f t="shared" si="67"/>
        <v>0</v>
      </c>
    </row>
    <row r="712" spans="1:7" ht="21">
      <c r="A712" s="527"/>
      <c r="B712" s="34" t="s">
        <v>23</v>
      </c>
      <c r="C712" s="34">
        <v>5</v>
      </c>
      <c r="D712" s="25">
        <f t="shared" si="66"/>
        <v>6</v>
      </c>
      <c r="E712" s="282"/>
      <c r="G712" s="44">
        <f t="shared" si="67"/>
        <v>0</v>
      </c>
    </row>
    <row r="713" spans="1:7" ht="21">
      <c r="A713" s="527"/>
      <c r="B713" s="34" t="s">
        <v>113</v>
      </c>
      <c r="C713" s="34">
        <v>5</v>
      </c>
      <c r="D713" s="25">
        <f t="shared" si="66"/>
        <v>6</v>
      </c>
      <c r="E713" s="282"/>
      <c r="G713" s="44">
        <f t="shared" si="67"/>
        <v>0</v>
      </c>
    </row>
    <row r="714" spans="1:7" ht="21">
      <c r="A714" s="527"/>
      <c r="B714" s="34" t="s">
        <v>86</v>
      </c>
      <c r="C714" s="34">
        <v>5</v>
      </c>
      <c r="D714" s="25">
        <f t="shared" si="66"/>
        <v>6</v>
      </c>
      <c r="E714" s="282"/>
      <c r="G714" s="44">
        <f t="shared" si="67"/>
        <v>0</v>
      </c>
    </row>
    <row r="715" spans="1:7" ht="21">
      <c r="A715" s="527"/>
      <c r="B715" s="34" t="s">
        <v>15</v>
      </c>
      <c r="C715" s="34">
        <v>5</v>
      </c>
      <c r="D715" s="25">
        <f t="shared" si="66"/>
        <v>6</v>
      </c>
      <c r="E715" s="282"/>
      <c r="G715" s="44">
        <f t="shared" si="67"/>
        <v>0</v>
      </c>
    </row>
    <row r="716" spans="1:7" ht="44.4" customHeight="1">
      <c r="A716" s="522" t="s">
        <v>135</v>
      </c>
      <c r="B716" s="523"/>
      <c r="C716" s="523"/>
      <c r="D716" s="523"/>
      <c r="E716" s="523"/>
      <c r="G716" s="44"/>
    </row>
    <row r="717" spans="1:7" ht="259.95" customHeight="1">
      <c r="A717" s="325"/>
      <c r="B717" s="326"/>
      <c r="C717" s="326"/>
      <c r="D717" s="326"/>
      <c r="E717" s="327" t="s">
        <v>136</v>
      </c>
      <c r="G717" s="44"/>
    </row>
    <row r="718" spans="1:7" ht="25.95" customHeight="1">
      <c r="A718" s="16" t="s">
        <v>3</v>
      </c>
      <c r="B718" s="16" t="s">
        <v>4</v>
      </c>
      <c r="C718" s="18" t="s">
        <v>81</v>
      </c>
      <c r="D718" s="18" t="s">
        <v>82</v>
      </c>
      <c r="E718" s="18" t="s">
        <v>7</v>
      </c>
      <c r="G718" s="44"/>
    </row>
    <row r="719" spans="1:7" ht="22.5" customHeight="1">
      <c r="A719" s="526" t="s">
        <v>137</v>
      </c>
      <c r="B719" s="34" t="s">
        <v>23</v>
      </c>
      <c r="C719" s="34">
        <v>2</v>
      </c>
      <c r="D719" s="25">
        <f t="shared" ref="D719:D757" si="68">+C719*1.2</f>
        <v>2.4</v>
      </c>
      <c r="E719" s="282"/>
      <c r="G719" s="44">
        <f t="shared" ref="G719:G757" si="69">SUM(C719*E719)</f>
        <v>0</v>
      </c>
    </row>
    <row r="720" spans="1:7" ht="22.5" customHeight="1">
      <c r="A720" s="527"/>
      <c r="B720" s="34" t="s">
        <v>14</v>
      </c>
      <c r="C720" s="34">
        <v>2</v>
      </c>
      <c r="D720" s="25">
        <f t="shared" si="68"/>
        <v>2.4</v>
      </c>
      <c r="E720" s="282"/>
      <c r="G720" s="44">
        <f t="shared" si="69"/>
        <v>0</v>
      </c>
    </row>
    <row r="721" spans="1:7" ht="22.5" customHeight="1">
      <c r="A721" s="527"/>
      <c r="B721" s="34" t="s">
        <v>25</v>
      </c>
      <c r="C721" s="34">
        <v>2</v>
      </c>
      <c r="D721" s="25">
        <f t="shared" si="68"/>
        <v>2.4</v>
      </c>
      <c r="E721" s="282"/>
      <c r="G721" s="44">
        <f t="shared" si="69"/>
        <v>0</v>
      </c>
    </row>
    <row r="722" spans="1:7" ht="22.5" customHeight="1">
      <c r="A722" s="527"/>
      <c r="B722" s="34" t="s">
        <v>76</v>
      </c>
      <c r="C722" s="34">
        <v>2</v>
      </c>
      <c r="D722" s="25">
        <f t="shared" si="68"/>
        <v>2.4</v>
      </c>
      <c r="E722" s="282"/>
      <c r="G722" s="44">
        <f t="shared" si="69"/>
        <v>0</v>
      </c>
    </row>
    <row r="723" spans="1:7" ht="22.5" customHeight="1">
      <c r="A723" s="527"/>
      <c r="B723" s="34" t="s">
        <v>30</v>
      </c>
      <c r="C723" s="34">
        <v>2</v>
      </c>
      <c r="D723" s="25">
        <f t="shared" si="68"/>
        <v>2.4</v>
      </c>
      <c r="E723" s="282"/>
      <c r="G723" s="44">
        <f t="shared" si="69"/>
        <v>0</v>
      </c>
    </row>
    <row r="724" spans="1:7" ht="22.5" customHeight="1">
      <c r="A724" s="545"/>
      <c r="B724" s="34" t="s">
        <v>138</v>
      </c>
      <c r="C724" s="34">
        <v>2</v>
      </c>
      <c r="D724" s="25">
        <f t="shared" si="68"/>
        <v>2.4</v>
      </c>
      <c r="E724" s="282"/>
      <c r="G724" s="44">
        <f t="shared" si="69"/>
        <v>0</v>
      </c>
    </row>
    <row r="725" spans="1:7" ht="22.5" customHeight="1">
      <c r="A725" s="526" t="s">
        <v>83</v>
      </c>
      <c r="B725" s="34" t="s">
        <v>23</v>
      </c>
      <c r="C725" s="34">
        <v>2</v>
      </c>
      <c r="D725" s="25">
        <f t="shared" si="68"/>
        <v>2.4</v>
      </c>
      <c r="E725" s="282"/>
      <c r="G725" s="44">
        <f t="shared" si="69"/>
        <v>0</v>
      </c>
    </row>
    <row r="726" spans="1:7" ht="22.5" customHeight="1">
      <c r="A726" s="527"/>
      <c r="B726" s="34" t="s">
        <v>14</v>
      </c>
      <c r="C726" s="34">
        <v>2</v>
      </c>
      <c r="D726" s="25">
        <f t="shared" si="68"/>
        <v>2.4</v>
      </c>
      <c r="E726" s="282"/>
      <c r="G726" s="44">
        <f t="shared" si="69"/>
        <v>0</v>
      </c>
    </row>
    <row r="727" spans="1:7" ht="22.5" customHeight="1">
      <c r="A727" s="527"/>
      <c r="B727" s="34" t="s">
        <v>25</v>
      </c>
      <c r="C727" s="34">
        <v>2</v>
      </c>
      <c r="D727" s="25">
        <f t="shared" si="68"/>
        <v>2.4</v>
      </c>
      <c r="E727" s="282"/>
      <c r="G727" s="44">
        <f t="shared" si="69"/>
        <v>0</v>
      </c>
    </row>
    <row r="728" spans="1:7" ht="22.5" customHeight="1">
      <c r="A728" s="527"/>
      <c r="B728" s="34" t="s">
        <v>76</v>
      </c>
      <c r="C728" s="34">
        <v>2</v>
      </c>
      <c r="D728" s="25">
        <f t="shared" si="68"/>
        <v>2.4</v>
      </c>
      <c r="E728" s="282"/>
      <c r="G728" s="44">
        <f t="shared" si="69"/>
        <v>0</v>
      </c>
    </row>
    <row r="729" spans="1:7" ht="22.5" customHeight="1">
      <c r="A729" s="527"/>
      <c r="B729" s="34" t="s">
        <v>30</v>
      </c>
      <c r="C729" s="34">
        <v>2</v>
      </c>
      <c r="D729" s="25">
        <f t="shared" si="68"/>
        <v>2.4</v>
      </c>
      <c r="E729" s="282"/>
      <c r="G729" s="44">
        <f t="shared" si="69"/>
        <v>0</v>
      </c>
    </row>
    <row r="730" spans="1:7" ht="22.5" customHeight="1">
      <c r="A730" s="545"/>
      <c r="B730" s="34" t="s">
        <v>138</v>
      </c>
      <c r="C730" s="34">
        <v>2</v>
      </c>
      <c r="D730" s="25">
        <f t="shared" si="68"/>
        <v>2.4</v>
      </c>
      <c r="E730" s="282"/>
      <c r="G730" s="44">
        <f t="shared" si="69"/>
        <v>0</v>
      </c>
    </row>
    <row r="731" spans="1:7" ht="22.5" customHeight="1">
      <c r="A731" s="526" t="s">
        <v>84</v>
      </c>
      <c r="B731" s="34" t="s">
        <v>23</v>
      </c>
      <c r="C731" s="34">
        <v>2</v>
      </c>
      <c r="D731" s="25">
        <f t="shared" si="68"/>
        <v>2.4</v>
      </c>
      <c r="E731" s="282"/>
      <c r="G731" s="44">
        <f t="shared" si="69"/>
        <v>0</v>
      </c>
    </row>
    <row r="732" spans="1:7" ht="22.5" customHeight="1">
      <c r="A732" s="527"/>
      <c r="B732" s="34" t="s">
        <v>14</v>
      </c>
      <c r="C732" s="34">
        <v>2</v>
      </c>
      <c r="D732" s="25">
        <f t="shared" si="68"/>
        <v>2.4</v>
      </c>
      <c r="E732" s="282"/>
      <c r="G732" s="44">
        <f t="shared" si="69"/>
        <v>0</v>
      </c>
    </row>
    <row r="733" spans="1:7" ht="22.5" customHeight="1">
      <c r="A733" s="527"/>
      <c r="B733" s="34" t="s">
        <v>25</v>
      </c>
      <c r="C733" s="34">
        <v>2</v>
      </c>
      <c r="D733" s="25">
        <f t="shared" si="68"/>
        <v>2.4</v>
      </c>
      <c r="E733" s="282"/>
      <c r="G733" s="44">
        <f t="shared" si="69"/>
        <v>0</v>
      </c>
    </row>
    <row r="734" spans="1:7" ht="22.5" customHeight="1">
      <c r="A734" s="527"/>
      <c r="B734" s="34" t="s">
        <v>76</v>
      </c>
      <c r="C734" s="34">
        <v>2</v>
      </c>
      <c r="D734" s="25">
        <f t="shared" si="68"/>
        <v>2.4</v>
      </c>
      <c r="E734" s="282"/>
      <c r="G734" s="44">
        <f t="shared" si="69"/>
        <v>0</v>
      </c>
    </row>
    <row r="735" spans="1:7" ht="22.5" customHeight="1">
      <c r="A735" s="527"/>
      <c r="B735" s="34" t="s">
        <v>30</v>
      </c>
      <c r="C735" s="34">
        <v>2</v>
      </c>
      <c r="D735" s="25">
        <f t="shared" si="68"/>
        <v>2.4</v>
      </c>
      <c r="E735" s="282"/>
      <c r="G735" s="44">
        <f t="shared" si="69"/>
        <v>0</v>
      </c>
    </row>
    <row r="736" spans="1:7" ht="22.5" customHeight="1">
      <c r="A736" s="545"/>
      <c r="B736" s="34" t="s">
        <v>138</v>
      </c>
      <c r="C736" s="34">
        <v>2</v>
      </c>
      <c r="D736" s="25">
        <f t="shared" si="68"/>
        <v>2.4</v>
      </c>
      <c r="E736" s="282"/>
      <c r="G736" s="44">
        <f t="shared" si="69"/>
        <v>0</v>
      </c>
    </row>
    <row r="737" spans="1:7" ht="22.5" customHeight="1">
      <c r="A737" s="526" t="s">
        <v>88</v>
      </c>
      <c r="B737" s="34" t="s">
        <v>23</v>
      </c>
      <c r="C737" s="34">
        <v>2</v>
      </c>
      <c r="D737" s="25">
        <f t="shared" si="68"/>
        <v>2.4</v>
      </c>
      <c r="E737" s="282"/>
      <c r="G737" s="44">
        <f t="shared" si="69"/>
        <v>0</v>
      </c>
    </row>
    <row r="738" spans="1:7" ht="22.5" customHeight="1">
      <c r="A738" s="527"/>
      <c r="B738" s="34" t="s">
        <v>14</v>
      </c>
      <c r="C738" s="34">
        <v>2</v>
      </c>
      <c r="D738" s="25">
        <f t="shared" si="68"/>
        <v>2.4</v>
      </c>
      <c r="E738" s="282"/>
      <c r="G738" s="44">
        <f t="shared" si="69"/>
        <v>0</v>
      </c>
    </row>
    <row r="739" spans="1:7" ht="22.5" customHeight="1">
      <c r="A739" s="527"/>
      <c r="B739" s="34" t="s">
        <v>25</v>
      </c>
      <c r="C739" s="34">
        <v>2</v>
      </c>
      <c r="D739" s="25">
        <f t="shared" si="68"/>
        <v>2.4</v>
      </c>
      <c r="E739" s="282"/>
      <c r="G739" s="44">
        <f t="shared" si="69"/>
        <v>0</v>
      </c>
    </row>
    <row r="740" spans="1:7" ht="22.5" customHeight="1">
      <c r="A740" s="527"/>
      <c r="B740" s="34" t="s">
        <v>76</v>
      </c>
      <c r="C740" s="34">
        <v>2</v>
      </c>
      <c r="D740" s="25">
        <f t="shared" si="68"/>
        <v>2.4</v>
      </c>
      <c r="E740" s="282"/>
      <c r="G740" s="44">
        <f t="shared" si="69"/>
        <v>0</v>
      </c>
    </row>
    <row r="741" spans="1:7" ht="22.5" customHeight="1">
      <c r="A741" s="527"/>
      <c r="B741" s="34" t="s">
        <v>30</v>
      </c>
      <c r="C741" s="34">
        <v>2</v>
      </c>
      <c r="D741" s="25">
        <f t="shared" si="68"/>
        <v>2.4</v>
      </c>
      <c r="E741" s="282"/>
      <c r="G741" s="44">
        <f t="shared" si="69"/>
        <v>0</v>
      </c>
    </row>
    <row r="742" spans="1:7" ht="22.5" customHeight="1">
      <c r="A742" s="545"/>
      <c r="B742" s="34" t="s">
        <v>138</v>
      </c>
      <c r="C742" s="34">
        <v>2</v>
      </c>
      <c r="D742" s="25">
        <f t="shared" si="68"/>
        <v>2.4</v>
      </c>
      <c r="E742" s="282"/>
      <c r="G742" s="44">
        <f t="shared" si="69"/>
        <v>0</v>
      </c>
    </row>
    <row r="743" spans="1:7" ht="22.5" customHeight="1">
      <c r="A743" s="526" t="s">
        <v>90</v>
      </c>
      <c r="B743" s="34" t="s">
        <v>23</v>
      </c>
      <c r="C743" s="34">
        <v>2</v>
      </c>
      <c r="D743" s="25">
        <f t="shared" si="68"/>
        <v>2.4</v>
      </c>
      <c r="E743" s="282"/>
      <c r="G743" s="44">
        <f t="shared" si="69"/>
        <v>0</v>
      </c>
    </row>
    <row r="744" spans="1:7" ht="22.5" customHeight="1">
      <c r="A744" s="527"/>
      <c r="B744" s="34" t="s">
        <v>14</v>
      </c>
      <c r="C744" s="34">
        <v>2</v>
      </c>
      <c r="D744" s="25">
        <f t="shared" si="68"/>
        <v>2.4</v>
      </c>
      <c r="E744" s="282"/>
      <c r="G744" s="44">
        <f t="shared" si="69"/>
        <v>0</v>
      </c>
    </row>
    <row r="745" spans="1:7" ht="22.5" customHeight="1">
      <c r="A745" s="527"/>
      <c r="B745" s="34" t="s">
        <v>25</v>
      </c>
      <c r="C745" s="34">
        <v>2</v>
      </c>
      <c r="D745" s="25">
        <f t="shared" si="68"/>
        <v>2.4</v>
      </c>
      <c r="E745" s="282"/>
      <c r="G745" s="44">
        <f t="shared" si="69"/>
        <v>0</v>
      </c>
    </row>
    <row r="746" spans="1:7" ht="22.5" customHeight="1">
      <c r="A746" s="527"/>
      <c r="B746" s="34" t="s">
        <v>76</v>
      </c>
      <c r="C746" s="34">
        <v>2</v>
      </c>
      <c r="D746" s="25">
        <f t="shared" si="68"/>
        <v>2.4</v>
      </c>
      <c r="E746" s="282"/>
      <c r="G746" s="44">
        <f t="shared" si="69"/>
        <v>0</v>
      </c>
    </row>
    <row r="747" spans="1:7" ht="22.5" customHeight="1">
      <c r="A747" s="527"/>
      <c r="B747" s="34" t="s">
        <v>30</v>
      </c>
      <c r="C747" s="34">
        <v>2</v>
      </c>
      <c r="D747" s="25">
        <f t="shared" si="68"/>
        <v>2.4</v>
      </c>
      <c r="E747" s="282"/>
      <c r="G747" s="44">
        <f t="shared" si="69"/>
        <v>0</v>
      </c>
    </row>
    <row r="748" spans="1:7" ht="22.5" customHeight="1">
      <c r="A748" s="545"/>
      <c r="B748" s="34" t="s">
        <v>138</v>
      </c>
      <c r="C748" s="34">
        <v>2</v>
      </c>
      <c r="D748" s="25">
        <f t="shared" si="68"/>
        <v>2.4</v>
      </c>
      <c r="E748" s="282"/>
      <c r="G748" s="44">
        <f t="shared" si="69"/>
        <v>0</v>
      </c>
    </row>
    <row r="749" spans="1:7" ht="22.5" customHeight="1">
      <c r="A749" s="526" t="s">
        <v>91</v>
      </c>
      <c r="B749" s="34" t="s">
        <v>23</v>
      </c>
      <c r="C749" s="34">
        <v>2</v>
      </c>
      <c r="D749" s="25">
        <f t="shared" si="68"/>
        <v>2.4</v>
      </c>
      <c r="E749" s="282"/>
      <c r="G749" s="44">
        <f t="shared" si="69"/>
        <v>0</v>
      </c>
    </row>
    <row r="750" spans="1:7" ht="22.5" customHeight="1">
      <c r="A750" s="527"/>
      <c r="B750" s="34" t="s">
        <v>14</v>
      </c>
      <c r="C750" s="34">
        <v>2</v>
      </c>
      <c r="D750" s="25">
        <f t="shared" si="68"/>
        <v>2.4</v>
      </c>
      <c r="E750" s="282"/>
      <c r="G750" s="44">
        <f t="shared" si="69"/>
        <v>0</v>
      </c>
    </row>
    <row r="751" spans="1:7" ht="22.5" customHeight="1">
      <c r="A751" s="527"/>
      <c r="B751" s="34" t="s">
        <v>25</v>
      </c>
      <c r="C751" s="34">
        <v>2</v>
      </c>
      <c r="D751" s="25">
        <f t="shared" si="68"/>
        <v>2.4</v>
      </c>
      <c r="E751" s="282"/>
      <c r="G751" s="44">
        <f t="shared" si="69"/>
        <v>0</v>
      </c>
    </row>
    <row r="752" spans="1:7" ht="22.5" customHeight="1">
      <c r="A752" s="527"/>
      <c r="B752" s="34" t="s">
        <v>76</v>
      </c>
      <c r="C752" s="34">
        <v>2</v>
      </c>
      <c r="D752" s="25">
        <f t="shared" si="68"/>
        <v>2.4</v>
      </c>
      <c r="E752" s="282"/>
      <c r="G752" s="44">
        <f t="shared" si="69"/>
        <v>0</v>
      </c>
    </row>
    <row r="753" spans="1:7" ht="22.5" customHeight="1">
      <c r="A753" s="527"/>
      <c r="B753" s="34" t="s">
        <v>30</v>
      </c>
      <c r="C753" s="34">
        <v>2</v>
      </c>
      <c r="D753" s="25">
        <f t="shared" si="68"/>
        <v>2.4</v>
      </c>
      <c r="E753" s="282"/>
      <c r="G753" s="44">
        <f t="shared" si="69"/>
        <v>0</v>
      </c>
    </row>
    <row r="754" spans="1:7" ht="22.5" customHeight="1">
      <c r="A754" s="545"/>
      <c r="B754" s="34" t="s">
        <v>138</v>
      </c>
      <c r="C754" s="34">
        <v>2</v>
      </c>
      <c r="D754" s="25">
        <f t="shared" si="68"/>
        <v>2.4</v>
      </c>
      <c r="E754" s="282"/>
      <c r="G754" s="44">
        <f t="shared" si="69"/>
        <v>0</v>
      </c>
    </row>
    <row r="755" spans="1:7" ht="22.5" customHeight="1">
      <c r="A755" s="526" t="s">
        <v>94</v>
      </c>
      <c r="B755" s="34" t="s">
        <v>14</v>
      </c>
      <c r="C755" s="34">
        <v>2</v>
      </c>
      <c r="D755" s="25">
        <f t="shared" si="68"/>
        <v>2.4</v>
      </c>
      <c r="E755" s="282"/>
      <c r="G755" s="44">
        <f t="shared" si="69"/>
        <v>0</v>
      </c>
    </row>
    <row r="756" spans="1:7" ht="22.5" customHeight="1">
      <c r="A756" s="527"/>
      <c r="B756" s="34" t="s">
        <v>30</v>
      </c>
      <c r="C756" s="34">
        <v>2</v>
      </c>
      <c r="D756" s="25">
        <f t="shared" si="68"/>
        <v>2.4</v>
      </c>
      <c r="E756" s="282"/>
      <c r="G756" s="44">
        <f t="shared" si="69"/>
        <v>0</v>
      </c>
    </row>
    <row r="757" spans="1:7" ht="22.5" customHeight="1">
      <c r="A757" s="527"/>
      <c r="B757" s="34" t="s">
        <v>138</v>
      </c>
      <c r="C757" s="34">
        <v>2</v>
      </c>
      <c r="D757" s="25">
        <f t="shared" si="68"/>
        <v>2.4</v>
      </c>
      <c r="E757" s="282"/>
      <c r="G757" s="44">
        <f t="shared" si="69"/>
        <v>0</v>
      </c>
    </row>
    <row r="758" spans="1:7" ht="44.4" customHeight="1">
      <c r="A758" s="522" t="s">
        <v>139</v>
      </c>
      <c r="B758" s="523"/>
      <c r="C758" s="523"/>
      <c r="D758" s="523"/>
      <c r="E758" s="523"/>
      <c r="G758" s="44"/>
    </row>
    <row r="759" spans="1:7" ht="259.95" customHeight="1">
      <c r="A759" s="325"/>
      <c r="B759" s="326"/>
      <c r="C759" s="326"/>
      <c r="D759" s="326"/>
      <c r="E759" s="327" t="s">
        <v>136</v>
      </c>
      <c r="G759" s="44"/>
    </row>
    <row r="760" spans="1:7" ht="25.95" customHeight="1">
      <c r="A760" s="16" t="s">
        <v>3</v>
      </c>
      <c r="B760" s="16" t="s">
        <v>4</v>
      </c>
      <c r="C760" s="18" t="s">
        <v>81</v>
      </c>
      <c r="D760" s="18" t="s">
        <v>82</v>
      </c>
      <c r="E760" s="18" t="s">
        <v>7</v>
      </c>
      <c r="G760" s="44"/>
    </row>
    <row r="761" spans="1:7" ht="22.5" customHeight="1">
      <c r="A761" s="526" t="s">
        <v>140</v>
      </c>
      <c r="B761" s="34" t="s">
        <v>14</v>
      </c>
      <c r="C761" s="34">
        <v>2</v>
      </c>
      <c r="D761" s="25">
        <f t="shared" ref="D761:D792" si="70">+C761*1.2</f>
        <v>2.4</v>
      </c>
      <c r="E761" s="282"/>
      <c r="G761" s="44">
        <f t="shared" ref="G761:G792" si="71">SUM(C761*E761)</f>
        <v>0</v>
      </c>
    </row>
    <row r="762" spans="1:7" ht="22.5" customHeight="1">
      <c r="A762" s="527"/>
      <c r="B762" s="34" t="s">
        <v>76</v>
      </c>
      <c r="C762" s="34">
        <v>2</v>
      </c>
      <c r="D762" s="25">
        <f t="shared" si="70"/>
        <v>2.4</v>
      </c>
      <c r="E762" s="282"/>
      <c r="G762" s="44">
        <f t="shared" si="71"/>
        <v>0</v>
      </c>
    </row>
    <row r="763" spans="1:7" ht="22.5" customHeight="1">
      <c r="A763" s="527"/>
      <c r="B763" s="34" t="s">
        <v>138</v>
      </c>
      <c r="C763" s="34">
        <v>2</v>
      </c>
      <c r="D763" s="25">
        <f t="shared" si="70"/>
        <v>2.4</v>
      </c>
      <c r="E763" s="282"/>
      <c r="G763" s="44">
        <f t="shared" si="71"/>
        <v>0</v>
      </c>
    </row>
    <row r="764" spans="1:7" ht="22.5" customHeight="1">
      <c r="A764" s="527"/>
      <c r="B764" s="34" t="s">
        <v>27</v>
      </c>
      <c r="C764" s="34">
        <v>2</v>
      </c>
      <c r="D764" s="25">
        <f t="shared" si="70"/>
        <v>2.4</v>
      </c>
      <c r="E764" s="282"/>
      <c r="G764" s="44">
        <f t="shared" si="71"/>
        <v>0</v>
      </c>
    </row>
    <row r="765" spans="1:7" ht="22.5" customHeight="1">
      <c r="A765" s="527"/>
      <c r="B765" s="34" t="s">
        <v>25</v>
      </c>
      <c r="C765" s="34">
        <v>2</v>
      </c>
      <c r="D765" s="25">
        <f t="shared" si="70"/>
        <v>2.4</v>
      </c>
      <c r="E765" s="282"/>
      <c r="G765" s="44">
        <f t="shared" si="71"/>
        <v>0</v>
      </c>
    </row>
    <row r="766" spans="1:7" ht="22.5" customHeight="1">
      <c r="A766" s="527"/>
      <c r="B766" s="34" t="s">
        <v>30</v>
      </c>
      <c r="C766" s="34">
        <v>2</v>
      </c>
      <c r="D766" s="25">
        <f t="shared" si="70"/>
        <v>2.4</v>
      </c>
      <c r="E766" s="282"/>
      <c r="G766" s="44">
        <f t="shared" si="71"/>
        <v>0</v>
      </c>
    </row>
    <row r="767" spans="1:7" ht="22.5" customHeight="1">
      <c r="A767" s="527"/>
      <c r="B767" s="34" t="s">
        <v>32</v>
      </c>
      <c r="C767" s="34">
        <v>2</v>
      </c>
      <c r="D767" s="25">
        <f t="shared" si="70"/>
        <v>2.4</v>
      </c>
      <c r="E767" s="282"/>
      <c r="G767" s="44">
        <f t="shared" si="71"/>
        <v>0</v>
      </c>
    </row>
    <row r="768" spans="1:7" ht="22.5" customHeight="1">
      <c r="A768" s="527"/>
      <c r="B768" s="34" t="s">
        <v>23</v>
      </c>
      <c r="C768" s="34">
        <v>2</v>
      </c>
      <c r="D768" s="25">
        <f t="shared" si="70"/>
        <v>2.4</v>
      </c>
      <c r="E768" s="282"/>
      <c r="G768" s="44">
        <f t="shared" si="71"/>
        <v>0</v>
      </c>
    </row>
    <row r="769" spans="1:7" ht="22.5" customHeight="1">
      <c r="A769" s="526" t="s">
        <v>141</v>
      </c>
      <c r="B769" s="34" t="s">
        <v>14</v>
      </c>
      <c r="C769" s="34">
        <v>2</v>
      </c>
      <c r="D769" s="25">
        <f t="shared" si="70"/>
        <v>2.4</v>
      </c>
      <c r="E769" s="282"/>
      <c r="G769" s="44">
        <f t="shared" si="71"/>
        <v>0</v>
      </c>
    </row>
    <row r="770" spans="1:7" ht="22.5" customHeight="1">
      <c r="A770" s="527"/>
      <c r="B770" s="34" t="s">
        <v>76</v>
      </c>
      <c r="C770" s="34">
        <v>2</v>
      </c>
      <c r="D770" s="25">
        <f t="shared" si="70"/>
        <v>2.4</v>
      </c>
      <c r="E770" s="282"/>
      <c r="G770" s="44">
        <f t="shared" si="71"/>
        <v>0</v>
      </c>
    </row>
    <row r="771" spans="1:7" ht="22.5" customHeight="1">
      <c r="A771" s="527"/>
      <c r="B771" s="34" t="s">
        <v>138</v>
      </c>
      <c r="C771" s="34">
        <v>2</v>
      </c>
      <c r="D771" s="25">
        <f t="shared" si="70"/>
        <v>2.4</v>
      </c>
      <c r="E771" s="282"/>
      <c r="G771" s="44">
        <f t="shared" si="71"/>
        <v>0</v>
      </c>
    </row>
    <row r="772" spans="1:7" ht="22.5" customHeight="1">
      <c r="A772" s="527"/>
      <c r="B772" s="34" t="s">
        <v>27</v>
      </c>
      <c r="C772" s="34">
        <v>2</v>
      </c>
      <c r="D772" s="25">
        <f t="shared" si="70"/>
        <v>2.4</v>
      </c>
      <c r="E772" s="282"/>
      <c r="G772" s="44">
        <f t="shared" si="71"/>
        <v>0</v>
      </c>
    </row>
    <row r="773" spans="1:7" ht="22.5" customHeight="1">
      <c r="A773" s="527"/>
      <c r="B773" s="34" t="s">
        <v>25</v>
      </c>
      <c r="C773" s="34">
        <v>2</v>
      </c>
      <c r="D773" s="25">
        <f t="shared" si="70"/>
        <v>2.4</v>
      </c>
      <c r="E773" s="282"/>
      <c r="G773" s="44">
        <f t="shared" si="71"/>
        <v>0</v>
      </c>
    </row>
    <row r="774" spans="1:7" ht="22.5" customHeight="1">
      <c r="A774" s="527"/>
      <c r="B774" s="34" t="s">
        <v>30</v>
      </c>
      <c r="C774" s="34">
        <v>2</v>
      </c>
      <c r="D774" s="25">
        <f t="shared" si="70"/>
        <v>2.4</v>
      </c>
      <c r="E774" s="282"/>
      <c r="G774" s="44">
        <f t="shared" si="71"/>
        <v>0</v>
      </c>
    </row>
    <row r="775" spans="1:7" ht="22.5" customHeight="1">
      <c r="A775" s="527"/>
      <c r="B775" s="34" t="s">
        <v>32</v>
      </c>
      <c r="C775" s="34">
        <v>2</v>
      </c>
      <c r="D775" s="25">
        <f t="shared" si="70"/>
        <v>2.4</v>
      </c>
      <c r="E775" s="282"/>
      <c r="G775" s="44">
        <f t="shared" si="71"/>
        <v>0</v>
      </c>
    </row>
    <row r="776" spans="1:7" ht="22.5" customHeight="1">
      <c r="A776" s="527"/>
      <c r="B776" s="34" t="s">
        <v>23</v>
      </c>
      <c r="C776" s="34">
        <v>2</v>
      </c>
      <c r="D776" s="25">
        <f t="shared" si="70"/>
        <v>2.4</v>
      </c>
      <c r="E776" s="282"/>
      <c r="G776" s="44">
        <f t="shared" si="71"/>
        <v>0</v>
      </c>
    </row>
    <row r="777" spans="1:7" ht="22.5" customHeight="1">
      <c r="A777" s="526" t="s">
        <v>142</v>
      </c>
      <c r="B777" s="34" t="s">
        <v>14</v>
      </c>
      <c r="C777" s="34">
        <v>2</v>
      </c>
      <c r="D777" s="25">
        <f t="shared" si="70"/>
        <v>2.4</v>
      </c>
      <c r="E777" s="282"/>
      <c r="G777" s="44">
        <f t="shared" si="71"/>
        <v>0</v>
      </c>
    </row>
    <row r="778" spans="1:7" ht="22.5" customHeight="1">
      <c r="A778" s="527"/>
      <c r="B778" s="34" t="s">
        <v>76</v>
      </c>
      <c r="C778" s="34">
        <v>2</v>
      </c>
      <c r="D778" s="25">
        <f t="shared" si="70"/>
        <v>2.4</v>
      </c>
      <c r="E778" s="282"/>
      <c r="G778" s="44">
        <f t="shared" si="71"/>
        <v>0</v>
      </c>
    </row>
    <row r="779" spans="1:7" ht="22.5" customHeight="1">
      <c r="A779" s="527"/>
      <c r="B779" s="34" t="s">
        <v>138</v>
      </c>
      <c r="C779" s="34">
        <v>2</v>
      </c>
      <c r="D779" s="25">
        <f t="shared" si="70"/>
        <v>2.4</v>
      </c>
      <c r="E779" s="282"/>
      <c r="G779" s="44">
        <f t="shared" si="71"/>
        <v>0</v>
      </c>
    </row>
    <row r="780" spans="1:7" ht="22.5" customHeight="1">
      <c r="A780" s="527"/>
      <c r="B780" s="34" t="s">
        <v>27</v>
      </c>
      <c r="C780" s="34">
        <v>2</v>
      </c>
      <c r="D780" s="25">
        <f t="shared" si="70"/>
        <v>2.4</v>
      </c>
      <c r="E780" s="282"/>
      <c r="G780" s="44">
        <f t="shared" si="71"/>
        <v>0</v>
      </c>
    </row>
    <row r="781" spans="1:7" ht="22.5" customHeight="1">
      <c r="A781" s="527"/>
      <c r="B781" s="34" t="s">
        <v>25</v>
      </c>
      <c r="C781" s="34">
        <v>2</v>
      </c>
      <c r="D781" s="25">
        <f t="shared" si="70"/>
        <v>2.4</v>
      </c>
      <c r="E781" s="282"/>
      <c r="G781" s="44">
        <f t="shared" si="71"/>
        <v>0</v>
      </c>
    </row>
    <row r="782" spans="1:7" ht="22.5" customHeight="1">
      <c r="A782" s="527"/>
      <c r="B782" s="34" t="s">
        <v>30</v>
      </c>
      <c r="C782" s="34">
        <v>2</v>
      </c>
      <c r="D782" s="25">
        <f t="shared" si="70"/>
        <v>2.4</v>
      </c>
      <c r="E782" s="282"/>
      <c r="G782" s="44">
        <f t="shared" si="71"/>
        <v>0</v>
      </c>
    </row>
    <row r="783" spans="1:7" ht="22.5" customHeight="1">
      <c r="A783" s="527"/>
      <c r="B783" s="34" t="s">
        <v>32</v>
      </c>
      <c r="C783" s="34">
        <v>2</v>
      </c>
      <c r="D783" s="25">
        <f t="shared" si="70"/>
        <v>2.4</v>
      </c>
      <c r="E783" s="282"/>
      <c r="G783" s="44">
        <f t="shared" si="71"/>
        <v>0</v>
      </c>
    </row>
    <row r="784" spans="1:7" ht="22.5" customHeight="1">
      <c r="A784" s="527"/>
      <c r="B784" s="34" t="s">
        <v>23</v>
      </c>
      <c r="C784" s="34">
        <v>2</v>
      </c>
      <c r="D784" s="25">
        <f t="shared" si="70"/>
        <v>2.4</v>
      </c>
      <c r="E784" s="282"/>
      <c r="G784" s="44">
        <f t="shared" si="71"/>
        <v>0</v>
      </c>
    </row>
    <row r="785" spans="1:7" ht="22.5" customHeight="1">
      <c r="A785" s="526" t="s">
        <v>143</v>
      </c>
      <c r="B785" s="34" t="s">
        <v>14</v>
      </c>
      <c r="C785" s="34">
        <v>2</v>
      </c>
      <c r="D785" s="25">
        <f t="shared" si="70"/>
        <v>2.4</v>
      </c>
      <c r="E785" s="282"/>
      <c r="G785" s="44">
        <f t="shared" si="71"/>
        <v>0</v>
      </c>
    </row>
    <row r="786" spans="1:7" ht="22.5" customHeight="1">
      <c r="A786" s="527"/>
      <c r="B786" s="34" t="s">
        <v>138</v>
      </c>
      <c r="C786" s="34">
        <v>2</v>
      </c>
      <c r="D786" s="25">
        <f t="shared" si="70"/>
        <v>2.4</v>
      </c>
      <c r="E786" s="282"/>
      <c r="G786" s="44">
        <f t="shared" si="71"/>
        <v>0</v>
      </c>
    </row>
    <row r="787" spans="1:7" ht="22.5" customHeight="1">
      <c r="A787" s="527"/>
      <c r="B787" s="34" t="s">
        <v>27</v>
      </c>
      <c r="C787" s="34">
        <v>2</v>
      </c>
      <c r="D787" s="25">
        <f t="shared" si="70"/>
        <v>2.4</v>
      </c>
      <c r="E787" s="282"/>
      <c r="G787" s="44">
        <f t="shared" si="71"/>
        <v>0</v>
      </c>
    </row>
    <row r="788" spans="1:7" ht="22.5" customHeight="1">
      <c r="A788" s="527"/>
      <c r="B788" s="34" t="s">
        <v>25</v>
      </c>
      <c r="C788" s="34">
        <v>2</v>
      </c>
      <c r="D788" s="25">
        <f t="shared" si="70"/>
        <v>2.4</v>
      </c>
      <c r="E788" s="282"/>
      <c r="G788" s="44">
        <f t="shared" si="71"/>
        <v>0</v>
      </c>
    </row>
    <row r="789" spans="1:7" ht="22.5" customHeight="1">
      <c r="A789" s="527"/>
      <c r="B789" s="34" t="s">
        <v>30</v>
      </c>
      <c r="C789" s="34">
        <v>2</v>
      </c>
      <c r="D789" s="25">
        <f t="shared" si="70"/>
        <v>2.4</v>
      </c>
      <c r="E789" s="282"/>
      <c r="G789" s="44">
        <f t="shared" si="71"/>
        <v>0</v>
      </c>
    </row>
    <row r="790" spans="1:7" ht="22.5" customHeight="1">
      <c r="A790" s="527"/>
      <c r="B790" s="34" t="s">
        <v>32</v>
      </c>
      <c r="C790" s="34">
        <v>2</v>
      </c>
      <c r="D790" s="25">
        <f t="shared" si="70"/>
        <v>2.4</v>
      </c>
      <c r="E790" s="282"/>
      <c r="G790" s="44">
        <f t="shared" si="71"/>
        <v>0</v>
      </c>
    </row>
    <row r="791" spans="1:7" ht="22.5" customHeight="1">
      <c r="A791" s="527"/>
      <c r="B791" s="34" t="s">
        <v>23</v>
      </c>
      <c r="C791" s="34">
        <v>2</v>
      </c>
      <c r="D791" s="25">
        <f t="shared" si="70"/>
        <v>2.4</v>
      </c>
      <c r="E791" s="282"/>
      <c r="G791" s="44">
        <f t="shared" si="71"/>
        <v>0</v>
      </c>
    </row>
    <row r="792" spans="1:7" ht="22.5" customHeight="1">
      <c r="A792" s="526" t="s">
        <v>111</v>
      </c>
      <c r="B792" s="34" t="s">
        <v>14</v>
      </c>
      <c r="C792" s="34">
        <v>2</v>
      </c>
      <c r="D792" s="25">
        <f t="shared" si="70"/>
        <v>2.4</v>
      </c>
      <c r="E792" s="282"/>
      <c r="G792" s="44">
        <f t="shared" si="71"/>
        <v>0</v>
      </c>
    </row>
    <row r="793" spans="1:7" ht="22.5" customHeight="1">
      <c r="A793" s="527"/>
      <c r="B793" s="34" t="s">
        <v>76</v>
      </c>
      <c r="C793" s="34">
        <v>2</v>
      </c>
      <c r="D793" s="25">
        <f t="shared" ref="D793:D824" si="72">+C793*1.2</f>
        <v>2.4</v>
      </c>
      <c r="E793" s="282"/>
      <c r="G793" s="44">
        <f t="shared" ref="G793:G824" si="73">SUM(C793*E793)</f>
        <v>0</v>
      </c>
    </row>
    <row r="794" spans="1:7" ht="22.5" customHeight="1">
      <c r="A794" s="527"/>
      <c r="B794" s="34" t="s">
        <v>138</v>
      </c>
      <c r="C794" s="34">
        <v>2</v>
      </c>
      <c r="D794" s="25">
        <f t="shared" si="72"/>
        <v>2.4</v>
      </c>
      <c r="E794" s="282"/>
      <c r="G794" s="44">
        <f t="shared" si="73"/>
        <v>0</v>
      </c>
    </row>
    <row r="795" spans="1:7" ht="22.5" customHeight="1">
      <c r="A795" s="527"/>
      <c r="B795" s="34" t="s">
        <v>27</v>
      </c>
      <c r="C795" s="34">
        <v>2</v>
      </c>
      <c r="D795" s="25">
        <f t="shared" si="72"/>
        <v>2.4</v>
      </c>
      <c r="E795" s="282"/>
      <c r="G795" s="44">
        <f t="shared" si="73"/>
        <v>0</v>
      </c>
    </row>
    <row r="796" spans="1:7" ht="22.5" customHeight="1">
      <c r="A796" s="527"/>
      <c r="B796" s="34" t="s">
        <v>25</v>
      </c>
      <c r="C796" s="34">
        <v>2</v>
      </c>
      <c r="D796" s="25">
        <f t="shared" si="72"/>
        <v>2.4</v>
      </c>
      <c r="E796" s="282"/>
      <c r="G796" s="44">
        <f t="shared" si="73"/>
        <v>0</v>
      </c>
    </row>
    <row r="797" spans="1:7" ht="22.5" customHeight="1">
      <c r="A797" s="527"/>
      <c r="B797" s="34" t="s">
        <v>30</v>
      </c>
      <c r="C797" s="34">
        <v>2</v>
      </c>
      <c r="D797" s="25">
        <f t="shared" si="72"/>
        <v>2.4</v>
      </c>
      <c r="E797" s="282"/>
      <c r="G797" s="44">
        <f t="shared" si="73"/>
        <v>0</v>
      </c>
    </row>
    <row r="798" spans="1:7" ht="22.5" customHeight="1">
      <c r="A798" s="527"/>
      <c r="B798" s="34" t="s">
        <v>32</v>
      </c>
      <c r="C798" s="34">
        <v>2</v>
      </c>
      <c r="D798" s="25">
        <f t="shared" si="72"/>
        <v>2.4</v>
      </c>
      <c r="E798" s="282"/>
      <c r="G798" s="44">
        <f t="shared" si="73"/>
        <v>0</v>
      </c>
    </row>
    <row r="799" spans="1:7" ht="22.5" customHeight="1">
      <c r="A799" s="527"/>
      <c r="B799" s="34" t="s">
        <v>23</v>
      </c>
      <c r="C799" s="34">
        <v>2</v>
      </c>
      <c r="D799" s="25">
        <f t="shared" si="72"/>
        <v>2.4</v>
      </c>
      <c r="E799" s="282"/>
      <c r="G799" s="44">
        <f t="shared" si="73"/>
        <v>0</v>
      </c>
    </row>
    <row r="800" spans="1:7" ht="22.5" customHeight="1">
      <c r="A800" s="526" t="s">
        <v>112</v>
      </c>
      <c r="B800" s="34" t="s">
        <v>14</v>
      </c>
      <c r="C800" s="34">
        <v>2</v>
      </c>
      <c r="D800" s="25">
        <f t="shared" si="72"/>
        <v>2.4</v>
      </c>
      <c r="E800" s="282"/>
      <c r="G800" s="44">
        <f t="shared" si="73"/>
        <v>0</v>
      </c>
    </row>
    <row r="801" spans="1:7" ht="22.5" customHeight="1">
      <c r="A801" s="527"/>
      <c r="B801" s="34" t="s">
        <v>138</v>
      </c>
      <c r="C801" s="34">
        <v>2</v>
      </c>
      <c r="D801" s="25">
        <f t="shared" si="72"/>
        <v>2.4</v>
      </c>
      <c r="E801" s="282"/>
      <c r="G801" s="44">
        <f t="shared" si="73"/>
        <v>0</v>
      </c>
    </row>
    <row r="802" spans="1:7" ht="22.5" customHeight="1">
      <c r="A802" s="527"/>
      <c r="B802" s="34" t="s">
        <v>27</v>
      </c>
      <c r="C802" s="34">
        <v>2</v>
      </c>
      <c r="D802" s="25">
        <f t="shared" si="72"/>
        <v>2.4</v>
      </c>
      <c r="E802" s="282"/>
      <c r="G802" s="44">
        <f t="shared" si="73"/>
        <v>0</v>
      </c>
    </row>
    <row r="803" spans="1:7" ht="22.5" customHeight="1">
      <c r="A803" s="527"/>
      <c r="B803" s="34" t="s">
        <v>25</v>
      </c>
      <c r="C803" s="34">
        <v>2</v>
      </c>
      <c r="D803" s="25">
        <f t="shared" si="72"/>
        <v>2.4</v>
      </c>
      <c r="E803" s="282"/>
      <c r="G803" s="44">
        <f t="shared" si="73"/>
        <v>0</v>
      </c>
    </row>
    <row r="804" spans="1:7" ht="22.5" customHeight="1">
      <c r="A804" s="527"/>
      <c r="B804" s="34" t="s">
        <v>32</v>
      </c>
      <c r="C804" s="34">
        <v>2</v>
      </c>
      <c r="D804" s="25">
        <f t="shared" si="72"/>
        <v>2.4</v>
      </c>
      <c r="E804" s="282"/>
      <c r="G804" s="44">
        <f t="shared" si="73"/>
        <v>0</v>
      </c>
    </row>
    <row r="805" spans="1:7" ht="22.5" customHeight="1">
      <c r="A805" s="527"/>
      <c r="B805" s="34" t="s">
        <v>23</v>
      </c>
      <c r="C805" s="34">
        <v>2</v>
      </c>
      <c r="D805" s="25">
        <f t="shared" si="72"/>
        <v>2.4</v>
      </c>
      <c r="E805" s="282"/>
      <c r="G805" s="44">
        <f t="shared" si="73"/>
        <v>0</v>
      </c>
    </row>
    <row r="806" spans="1:7" ht="22.5" customHeight="1">
      <c r="A806" s="526" t="s">
        <v>144</v>
      </c>
      <c r="B806" s="34" t="s">
        <v>14</v>
      </c>
      <c r="C806" s="34">
        <v>2</v>
      </c>
      <c r="D806" s="25">
        <f t="shared" si="72"/>
        <v>2.4</v>
      </c>
      <c r="E806" s="282"/>
      <c r="G806" s="44">
        <f t="shared" si="73"/>
        <v>0</v>
      </c>
    </row>
    <row r="807" spans="1:7" ht="22.5" customHeight="1">
      <c r="A807" s="527"/>
      <c r="B807" s="34" t="s">
        <v>76</v>
      </c>
      <c r="C807" s="34">
        <v>2</v>
      </c>
      <c r="D807" s="25">
        <f t="shared" si="72"/>
        <v>2.4</v>
      </c>
      <c r="E807" s="282"/>
      <c r="G807" s="44">
        <f t="shared" si="73"/>
        <v>0</v>
      </c>
    </row>
    <row r="808" spans="1:7" ht="22.5" customHeight="1">
      <c r="A808" s="527"/>
      <c r="B808" s="34" t="s">
        <v>138</v>
      </c>
      <c r="C808" s="34">
        <v>2</v>
      </c>
      <c r="D808" s="25">
        <f t="shared" si="72"/>
        <v>2.4</v>
      </c>
      <c r="E808" s="282"/>
      <c r="G808" s="44">
        <f t="shared" si="73"/>
        <v>0</v>
      </c>
    </row>
    <row r="809" spans="1:7" ht="22.5" customHeight="1">
      <c r="A809" s="527"/>
      <c r="B809" s="34" t="s">
        <v>27</v>
      </c>
      <c r="C809" s="34">
        <v>2</v>
      </c>
      <c r="D809" s="25">
        <f t="shared" si="72"/>
        <v>2.4</v>
      </c>
      <c r="E809" s="282"/>
      <c r="G809" s="44">
        <f t="shared" si="73"/>
        <v>0</v>
      </c>
    </row>
    <row r="810" spans="1:7" ht="22.5" customHeight="1">
      <c r="A810" s="527"/>
      <c r="B810" s="34" t="s">
        <v>25</v>
      </c>
      <c r="C810" s="34">
        <v>2</v>
      </c>
      <c r="D810" s="25">
        <f t="shared" si="72"/>
        <v>2.4</v>
      </c>
      <c r="E810" s="282"/>
      <c r="G810" s="44">
        <f t="shared" si="73"/>
        <v>0</v>
      </c>
    </row>
    <row r="811" spans="1:7" ht="22.5" customHeight="1">
      <c r="A811" s="527"/>
      <c r="B811" s="34" t="s">
        <v>30</v>
      </c>
      <c r="C811" s="34">
        <v>2</v>
      </c>
      <c r="D811" s="25">
        <f t="shared" si="72"/>
        <v>2.4</v>
      </c>
      <c r="E811" s="282"/>
      <c r="G811" s="44">
        <f t="shared" si="73"/>
        <v>0</v>
      </c>
    </row>
    <row r="812" spans="1:7" ht="22.5" customHeight="1">
      <c r="A812" s="527"/>
      <c r="B812" s="34" t="s">
        <v>32</v>
      </c>
      <c r="C812" s="34">
        <v>2</v>
      </c>
      <c r="D812" s="25">
        <f t="shared" si="72"/>
        <v>2.4</v>
      </c>
      <c r="E812" s="282"/>
      <c r="G812" s="44">
        <f t="shared" si="73"/>
        <v>0</v>
      </c>
    </row>
    <row r="813" spans="1:7" ht="22.5" customHeight="1">
      <c r="A813" s="527"/>
      <c r="B813" s="34" t="s">
        <v>23</v>
      </c>
      <c r="C813" s="34">
        <v>2</v>
      </c>
      <c r="D813" s="25">
        <f t="shared" si="72"/>
        <v>2.4</v>
      </c>
      <c r="E813" s="282"/>
      <c r="G813" s="44">
        <f t="shared" si="73"/>
        <v>0</v>
      </c>
    </row>
    <row r="814" spans="1:7" ht="22.5" customHeight="1">
      <c r="A814" s="526" t="s">
        <v>145</v>
      </c>
      <c r="B814" s="34" t="s">
        <v>138</v>
      </c>
      <c r="C814" s="34">
        <v>2</v>
      </c>
      <c r="D814" s="25">
        <f t="shared" si="72"/>
        <v>2.4</v>
      </c>
      <c r="E814" s="282"/>
      <c r="G814" s="44">
        <f t="shared" si="73"/>
        <v>0</v>
      </c>
    </row>
    <row r="815" spans="1:7" ht="22.5" customHeight="1">
      <c r="A815" s="527"/>
      <c r="B815" s="34" t="s">
        <v>27</v>
      </c>
      <c r="C815" s="34">
        <v>2</v>
      </c>
      <c r="D815" s="25">
        <f t="shared" si="72"/>
        <v>2.4</v>
      </c>
      <c r="E815" s="282"/>
      <c r="G815" s="44">
        <f t="shared" si="73"/>
        <v>0</v>
      </c>
    </row>
    <row r="816" spans="1:7" ht="22.5" customHeight="1">
      <c r="A816" s="527"/>
      <c r="B816" s="34" t="s">
        <v>25</v>
      </c>
      <c r="C816" s="34">
        <v>2</v>
      </c>
      <c r="D816" s="25">
        <f t="shared" si="72"/>
        <v>2.4</v>
      </c>
      <c r="E816" s="282"/>
      <c r="G816" s="44">
        <f t="shared" si="73"/>
        <v>0</v>
      </c>
    </row>
    <row r="817" spans="1:7" ht="22.5" customHeight="1">
      <c r="A817" s="527"/>
      <c r="B817" s="34" t="s">
        <v>32</v>
      </c>
      <c r="C817" s="34">
        <v>2</v>
      </c>
      <c r="D817" s="25">
        <f t="shared" si="72"/>
        <v>2.4</v>
      </c>
      <c r="E817" s="282"/>
      <c r="G817" s="44">
        <f t="shared" si="73"/>
        <v>0</v>
      </c>
    </row>
    <row r="818" spans="1:7" ht="22.5" customHeight="1">
      <c r="A818" s="527"/>
      <c r="B818" s="34" t="s">
        <v>23</v>
      </c>
      <c r="C818" s="34">
        <v>2</v>
      </c>
      <c r="D818" s="25">
        <f t="shared" si="72"/>
        <v>2.4</v>
      </c>
      <c r="E818" s="282"/>
      <c r="G818" s="44">
        <f t="shared" si="73"/>
        <v>0</v>
      </c>
    </row>
    <row r="819" spans="1:7" ht="22.5" customHeight="1">
      <c r="A819" s="526" t="s">
        <v>146</v>
      </c>
      <c r="B819" s="34" t="s">
        <v>14</v>
      </c>
      <c r="C819" s="34">
        <v>2</v>
      </c>
      <c r="D819" s="25">
        <f t="shared" si="72"/>
        <v>2.4</v>
      </c>
      <c r="E819" s="282"/>
      <c r="G819" s="44">
        <f t="shared" si="73"/>
        <v>0</v>
      </c>
    </row>
    <row r="820" spans="1:7" ht="22.5" customHeight="1">
      <c r="A820" s="527"/>
      <c r="B820" s="34" t="s">
        <v>138</v>
      </c>
      <c r="C820" s="34">
        <v>2</v>
      </c>
      <c r="D820" s="25">
        <f t="shared" si="72"/>
        <v>2.4</v>
      </c>
      <c r="E820" s="282"/>
      <c r="G820" s="44">
        <f t="shared" si="73"/>
        <v>0</v>
      </c>
    </row>
    <row r="821" spans="1:7" ht="22.5" customHeight="1">
      <c r="A821" s="527"/>
      <c r="B821" s="34" t="s">
        <v>27</v>
      </c>
      <c r="C821" s="34">
        <v>2</v>
      </c>
      <c r="D821" s="25">
        <f t="shared" si="72"/>
        <v>2.4</v>
      </c>
      <c r="E821" s="282"/>
      <c r="G821" s="44">
        <f t="shared" si="73"/>
        <v>0</v>
      </c>
    </row>
    <row r="822" spans="1:7" ht="22.5" customHeight="1">
      <c r="A822" s="527"/>
      <c r="B822" s="34" t="s">
        <v>25</v>
      </c>
      <c r="C822" s="34">
        <v>2</v>
      </c>
      <c r="D822" s="25">
        <f t="shared" si="72"/>
        <v>2.4</v>
      </c>
      <c r="E822" s="282"/>
      <c r="G822" s="44">
        <f t="shared" si="73"/>
        <v>0</v>
      </c>
    </row>
    <row r="823" spans="1:7" ht="22.5" customHeight="1">
      <c r="A823" s="527"/>
      <c r="B823" s="34" t="s">
        <v>30</v>
      </c>
      <c r="C823" s="34">
        <v>2</v>
      </c>
      <c r="D823" s="25">
        <f t="shared" si="72"/>
        <v>2.4</v>
      </c>
      <c r="E823" s="282"/>
      <c r="G823" s="44">
        <f t="shared" si="73"/>
        <v>0</v>
      </c>
    </row>
    <row r="824" spans="1:7" ht="22.5" customHeight="1">
      <c r="A824" s="527"/>
      <c r="B824" s="34" t="s">
        <v>32</v>
      </c>
      <c r="C824" s="34">
        <v>2</v>
      </c>
      <c r="D824" s="25">
        <f t="shared" si="72"/>
        <v>2.4</v>
      </c>
      <c r="E824" s="282"/>
      <c r="G824" s="44">
        <f t="shared" si="73"/>
        <v>0</v>
      </c>
    </row>
    <row r="825" spans="1:7" ht="22.5" customHeight="1">
      <c r="A825" s="527"/>
      <c r="B825" s="34" t="s">
        <v>23</v>
      </c>
      <c r="C825" s="34">
        <v>2</v>
      </c>
      <c r="D825" s="25">
        <f t="shared" ref="D825:D856" si="74">+C825*1.2</f>
        <v>2.4</v>
      </c>
      <c r="E825" s="282"/>
      <c r="G825" s="44">
        <f t="shared" ref="G825:G856" si="75">SUM(C825*E825)</f>
        <v>0</v>
      </c>
    </row>
    <row r="826" spans="1:7" ht="22.5" customHeight="1">
      <c r="A826" s="526" t="s">
        <v>147</v>
      </c>
      <c r="B826" s="34" t="s">
        <v>14</v>
      </c>
      <c r="C826" s="34">
        <v>2</v>
      </c>
      <c r="D826" s="25">
        <f t="shared" si="74"/>
        <v>2.4</v>
      </c>
      <c r="E826" s="282"/>
      <c r="G826" s="44">
        <f t="shared" si="75"/>
        <v>0</v>
      </c>
    </row>
    <row r="827" spans="1:7" ht="22.5" customHeight="1">
      <c r="A827" s="527"/>
      <c r="B827" s="34" t="s">
        <v>76</v>
      </c>
      <c r="C827" s="34">
        <v>2</v>
      </c>
      <c r="D827" s="25">
        <f t="shared" si="74"/>
        <v>2.4</v>
      </c>
      <c r="E827" s="282"/>
      <c r="G827" s="44">
        <f t="shared" si="75"/>
        <v>0</v>
      </c>
    </row>
    <row r="828" spans="1:7" ht="22.5" customHeight="1">
      <c r="A828" s="527"/>
      <c r="B828" s="34" t="s">
        <v>138</v>
      </c>
      <c r="C828" s="34">
        <v>2</v>
      </c>
      <c r="D828" s="25">
        <f t="shared" si="74"/>
        <v>2.4</v>
      </c>
      <c r="E828" s="282"/>
      <c r="G828" s="44">
        <f t="shared" si="75"/>
        <v>0</v>
      </c>
    </row>
    <row r="829" spans="1:7" ht="22.5" customHeight="1">
      <c r="A829" s="527"/>
      <c r="B829" s="34" t="s">
        <v>27</v>
      </c>
      <c r="C829" s="34">
        <v>2</v>
      </c>
      <c r="D829" s="25">
        <f t="shared" si="74"/>
        <v>2.4</v>
      </c>
      <c r="E829" s="282"/>
      <c r="G829" s="44">
        <f t="shared" si="75"/>
        <v>0</v>
      </c>
    </row>
    <row r="830" spans="1:7" ht="22.5" customHeight="1">
      <c r="A830" s="527"/>
      <c r="B830" s="34" t="s">
        <v>25</v>
      </c>
      <c r="C830" s="34">
        <v>2</v>
      </c>
      <c r="D830" s="25">
        <f t="shared" si="74"/>
        <v>2.4</v>
      </c>
      <c r="E830" s="282"/>
      <c r="G830" s="44">
        <f t="shared" si="75"/>
        <v>0</v>
      </c>
    </row>
    <row r="831" spans="1:7" ht="22.5" customHeight="1">
      <c r="A831" s="527"/>
      <c r="B831" s="34" t="s">
        <v>30</v>
      </c>
      <c r="C831" s="34">
        <v>2</v>
      </c>
      <c r="D831" s="25">
        <f t="shared" si="74"/>
        <v>2.4</v>
      </c>
      <c r="E831" s="282"/>
      <c r="G831" s="44">
        <f t="shared" si="75"/>
        <v>0</v>
      </c>
    </row>
    <row r="832" spans="1:7" ht="22.5" customHeight="1">
      <c r="A832" s="527"/>
      <c r="B832" s="34" t="s">
        <v>32</v>
      </c>
      <c r="C832" s="34">
        <v>2</v>
      </c>
      <c r="D832" s="25">
        <f t="shared" si="74"/>
        <v>2.4</v>
      </c>
      <c r="E832" s="282"/>
      <c r="G832" s="44">
        <f t="shared" si="75"/>
        <v>0</v>
      </c>
    </row>
    <row r="833" spans="1:7" ht="22.5" customHeight="1">
      <c r="A833" s="527"/>
      <c r="B833" s="34" t="s">
        <v>23</v>
      </c>
      <c r="C833" s="34">
        <v>2</v>
      </c>
      <c r="D833" s="25">
        <f t="shared" si="74"/>
        <v>2.4</v>
      </c>
      <c r="E833" s="282"/>
      <c r="G833" s="44">
        <f t="shared" si="75"/>
        <v>0</v>
      </c>
    </row>
    <row r="834" spans="1:7" ht="22.5" customHeight="1">
      <c r="A834" s="526" t="s">
        <v>148</v>
      </c>
      <c r="B834" s="34" t="s">
        <v>14</v>
      </c>
      <c r="C834" s="34">
        <v>2</v>
      </c>
      <c r="D834" s="25">
        <f t="shared" si="74"/>
        <v>2.4</v>
      </c>
      <c r="E834" s="282"/>
      <c r="G834" s="44">
        <f t="shared" si="75"/>
        <v>0</v>
      </c>
    </row>
    <row r="835" spans="1:7" ht="22.5" customHeight="1">
      <c r="A835" s="527"/>
      <c r="B835" s="34" t="s">
        <v>76</v>
      </c>
      <c r="C835" s="34">
        <v>2</v>
      </c>
      <c r="D835" s="25">
        <f t="shared" si="74"/>
        <v>2.4</v>
      </c>
      <c r="E835" s="282"/>
      <c r="G835" s="44">
        <f t="shared" si="75"/>
        <v>0</v>
      </c>
    </row>
    <row r="836" spans="1:7" ht="22.5" customHeight="1">
      <c r="A836" s="527"/>
      <c r="B836" s="34" t="s">
        <v>138</v>
      </c>
      <c r="C836" s="34">
        <v>2</v>
      </c>
      <c r="D836" s="25">
        <f t="shared" si="74"/>
        <v>2.4</v>
      </c>
      <c r="E836" s="282"/>
      <c r="G836" s="44">
        <f t="shared" si="75"/>
        <v>0</v>
      </c>
    </row>
    <row r="837" spans="1:7" ht="22.5" customHeight="1">
      <c r="A837" s="527"/>
      <c r="B837" s="34" t="s">
        <v>27</v>
      </c>
      <c r="C837" s="34">
        <v>2</v>
      </c>
      <c r="D837" s="25">
        <f t="shared" si="74"/>
        <v>2.4</v>
      </c>
      <c r="E837" s="282"/>
      <c r="G837" s="44">
        <f t="shared" si="75"/>
        <v>0</v>
      </c>
    </row>
    <row r="838" spans="1:7" ht="22.5" customHeight="1">
      <c r="A838" s="527"/>
      <c r="B838" s="34" t="s">
        <v>25</v>
      </c>
      <c r="C838" s="34">
        <v>2</v>
      </c>
      <c r="D838" s="25">
        <f t="shared" si="74"/>
        <v>2.4</v>
      </c>
      <c r="E838" s="282"/>
      <c r="G838" s="44">
        <f t="shared" si="75"/>
        <v>0</v>
      </c>
    </row>
    <row r="839" spans="1:7" ht="22.5" customHeight="1">
      <c r="A839" s="527"/>
      <c r="B839" s="34" t="s">
        <v>30</v>
      </c>
      <c r="C839" s="34">
        <v>2</v>
      </c>
      <c r="D839" s="25">
        <f t="shared" si="74"/>
        <v>2.4</v>
      </c>
      <c r="E839" s="282"/>
      <c r="G839" s="44">
        <f t="shared" si="75"/>
        <v>0</v>
      </c>
    </row>
    <row r="840" spans="1:7" ht="22.5" customHeight="1">
      <c r="A840" s="527"/>
      <c r="B840" s="34" t="s">
        <v>32</v>
      </c>
      <c r="C840" s="34">
        <v>2</v>
      </c>
      <c r="D840" s="25">
        <f t="shared" si="74"/>
        <v>2.4</v>
      </c>
      <c r="E840" s="282"/>
      <c r="G840" s="44">
        <f t="shared" si="75"/>
        <v>0</v>
      </c>
    </row>
    <row r="841" spans="1:7" ht="22.5" customHeight="1">
      <c r="A841" s="527"/>
      <c r="B841" s="34" t="s">
        <v>23</v>
      </c>
      <c r="C841" s="34">
        <v>2</v>
      </c>
      <c r="D841" s="25">
        <f t="shared" si="74"/>
        <v>2.4</v>
      </c>
      <c r="E841" s="282"/>
      <c r="G841" s="44">
        <f t="shared" si="75"/>
        <v>0</v>
      </c>
    </row>
    <row r="842" spans="1:7" ht="22.5" customHeight="1">
      <c r="A842" s="526" t="s">
        <v>149</v>
      </c>
      <c r="B842" s="34" t="s">
        <v>14</v>
      </c>
      <c r="C842" s="34">
        <v>2</v>
      </c>
      <c r="D842" s="25">
        <f t="shared" si="74"/>
        <v>2.4</v>
      </c>
      <c r="E842" s="282"/>
      <c r="G842" s="44">
        <f t="shared" si="75"/>
        <v>0</v>
      </c>
    </row>
    <row r="843" spans="1:7" ht="22.5" customHeight="1">
      <c r="A843" s="527"/>
      <c r="B843" s="34" t="s">
        <v>76</v>
      </c>
      <c r="C843" s="34">
        <v>2</v>
      </c>
      <c r="D843" s="25">
        <f t="shared" si="74"/>
        <v>2.4</v>
      </c>
      <c r="E843" s="282"/>
      <c r="G843" s="44">
        <f t="shared" si="75"/>
        <v>0</v>
      </c>
    </row>
    <row r="844" spans="1:7" ht="22.5" customHeight="1">
      <c r="A844" s="527"/>
      <c r="B844" s="34" t="s">
        <v>138</v>
      </c>
      <c r="C844" s="34">
        <v>2</v>
      </c>
      <c r="D844" s="25">
        <f t="shared" si="74"/>
        <v>2.4</v>
      </c>
      <c r="E844" s="282"/>
      <c r="G844" s="44">
        <f t="shared" si="75"/>
        <v>0</v>
      </c>
    </row>
    <row r="845" spans="1:7" ht="22.5" customHeight="1">
      <c r="A845" s="527"/>
      <c r="B845" s="34" t="s">
        <v>27</v>
      </c>
      <c r="C845" s="34">
        <v>2</v>
      </c>
      <c r="D845" s="25">
        <f t="shared" si="74"/>
        <v>2.4</v>
      </c>
      <c r="E845" s="282"/>
      <c r="G845" s="44">
        <f t="shared" si="75"/>
        <v>0</v>
      </c>
    </row>
    <row r="846" spans="1:7" ht="22.5" customHeight="1">
      <c r="A846" s="527"/>
      <c r="B846" s="34" t="s">
        <v>25</v>
      </c>
      <c r="C846" s="34">
        <v>2</v>
      </c>
      <c r="D846" s="25">
        <f t="shared" si="74"/>
        <v>2.4</v>
      </c>
      <c r="E846" s="282"/>
      <c r="G846" s="44">
        <f t="shared" si="75"/>
        <v>0</v>
      </c>
    </row>
    <row r="847" spans="1:7" ht="22.5" customHeight="1">
      <c r="A847" s="527"/>
      <c r="B847" s="34" t="s">
        <v>30</v>
      </c>
      <c r="C847" s="34">
        <v>2</v>
      </c>
      <c r="D847" s="25">
        <f t="shared" si="74"/>
        <v>2.4</v>
      </c>
      <c r="E847" s="282"/>
      <c r="G847" s="44">
        <f t="shared" si="75"/>
        <v>0</v>
      </c>
    </row>
    <row r="848" spans="1:7" ht="22.5" customHeight="1">
      <c r="A848" s="527"/>
      <c r="B848" s="34" t="s">
        <v>32</v>
      </c>
      <c r="C848" s="34">
        <v>2</v>
      </c>
      <c r="D848" s="25">
        <f t="shared" si="74"/>
        <v>2.4</v>
      </c>
      <c r="E848" s="282"/>
      <c r="G848" s="44">
        <f t="shared" si="75"/>
        <v>0</v>
      </c>
    </row>
    <row r="849" spans="1:7" ht="22.5" customHeight="1">
      <c r="A849" s="527"/>
      <c r="B849" s="34" t="s">
        <v>23</v>
      </c>
      <c r="C849" s="34">
        <v>2</v>
      </c>
      <c r="D849" s="25">
        <f t="shared" si="74"/>
        <v>2.4</v>
      </c>
      <c r="E849" s="282"/>
      <c r="G849" s="44">
        <f t="shared" si="75"/>
        <v>0</v>
      </c>
    </row>
    <row r="850" spans="1:7" ht="22.5" customHeight="1">
      <c r="A850" s="526" t="s">
        <v>150</v>
      </c>
      <c r="B850" s="34" t="s">
        <v>14</v>
      </c>
      <c r="C850" s="34">
        <v>2</v>
      </c>
      <c r="D850" s="25">
        <f t="shared" si="74"/>
        <v>2.4</v>
      </c>
      <c r="E850" s="282"/>
      <c r="G850" s="44">
        <f t="shared" si="75"/>
        <v>0</v>
      </c>
    </row>
    <row r="851" spans="1:7" ht="22.5" customHeight="1">
      <c r="A851" s="527"/>
      <c r="B851" s="34" t="s">
        <v>76</v>
      </c>
      <c r="C851" s="34">
        <v>2</v>
      </c>
      <c r="D851" s="25">
        <f t="shared" si="74"/>
        <v>2.4</v>
      </c>
      <c r="E851" s="282"/>
      <c r="G851" s="44">
        <f t="shared" si="75"/>
        <v>0</v>
      </c>
    </row>
    <row r="852" spans="1:7" ht="22.5" customHeight="1">
      <c r="A852" s="527"/>
      <c r="B852" s="34" t="s">
        <v>138</v>
      </c>
      <c r="C852" s="34">
        <v>2</v>
      </c>
      <c r="D852" s="25">
        <f t="shared" si="74"/>
        <v>2.4</v>
      </c>
      <c r="E852" s="282"/>
      <c r="G852" s="44">
        <f t="shared" si="75"/>
        <v>0</v>
      </c>
    </row>
    <row r="853" spans="1:7" ht="22.5" customHeight="1">
      <c r="A853" s="527"/>
      <c r="B853" s="34" t="s">
        <v>27</v>
      </c>
      <c r="C853" s="34">
        <v>2</v>
      </c>
      <c r="D853" s="25">
        <f t="shared" si="74"/>
        <v>2.4</v>
      </c>
      <c r="E853" s="282"/>
      <c r="G853" s="44">
        <f t="shared" si="75"/>
        <v>0</v>
      </c>
    </row>
    <row r="854" spans="1:7" ht="22.5" customHeight="1">
      <c r="A854" s="527"/>
      <c r="B854" s="34" t="s">
        <v>25</v>
      </c>
      <c r="C854" s="34">
        <v>2</v>
      </c>
      <c r="D854" s="25">
        <f t="shared" si="74"/>
        <v>2.4</v>
      </c>
      <c r="E854" s="282"/>
      <c r="G854" s="44">
        <f t="shared" si="75"/>
        <v>0</v>
      </c>
    </row>
    <row r="855" spans="1:7" ht="22.5" customHeight="1">
      <c r="A855" s="527"/>
      <c r="B855" s="34" t="s">
        <v>30</v>
      </c>
      <c r="C855" s="34">
        <v>2</v>
      </c>
      <c r="D855" s="25">
        <f t="shared" si="74"/>
        <v>2.4</v>
      </c>
      <c r="E855" s="282"/>
      <c r="G855" s="44">
        <f t="shared" si="75"/>
        <v>0</v>
      </c>
    </row>
    <row r="856" spans="1:7" ht="22.5" customHeight="1">
      <c r="A856" s="527"/>
      <c r="B856" s="34" t="s">
        <v>32</v>
      </c>
      <c r="C856" s="34">
        <v>2</v>
      </c>
      <c r="D856" s="25">
        <f t="shared" si="74"/>
        <v>2.4</v>
      </c>
      <c r="E856" s="282"/>
      <c r="G856" s="44">
        <f t="shared" si="75"/>
        <v>0</v>
      </c>
    </row>
    <row r="857" spans="1:7" ht="22.5" customHeight="1">
      <c r="A857" s="527"/>
      <c r="B857" s="34" t="s">
        <v>23</v>
      </c>
      <c r="C857" s="34">
        <v>2</v>
      </c>
      <c r="D857" s="25">
        <f t="shared" ref="D857:D879" si="76">+C857*1.2</f>
        <v>2.4</v>
      </c>
      <c r="E857" s="282"/>
      <c r="G857" s="44">
        <f t="shared" ref="G857:G879" si="77">SUM(C857*E857)</f>
        <v>0</v>
      </c>
    </row>
    <row r="858" spans="1:7" ht="22.5" customHeight="1">
      <c r="A858" s="526" t="s">
        <v>151</v>
      </c>
      <c r="B858" s="34" t="s">
        <v>138</v>
      </c>
      <c r="C858" s="34">
        <v>2</v>
      </c>
      <c r="D858" s="25">
        <f t="shared" si="76"/>
        <v>2.4</v>
      </c>
      <c r="E858" s="282"/>
      <c r="G858" s="44">
        <f t="shared" si="77"/>
        <v>0</v>
      </c>
    </row>
    <row r="859" spans="1:7" ht="22.5" customHeight="1">
      <c r="A859" s="527"/>
      <c r="B859" s="34" t="s">
        <v>27</v>
      </c>
      <c r="C859" s="34">
        <v>2</v>
      </c>
      <c r="D859" s="25">
        <f t="shared" si="76"/>
        <v>2.4</v>
      </c>
      <c r="E859" s="282"/>
      <c r="G859" s="44">
        <f t="shared" si="77"/>
        <v>0</v>
      </c>
    </row>
    <row r="860" spans="1:7" ht="22.5" customHeight="1">
      <c r="A860" s="527"/>
      <c r="B860" s="34" t="s">
        <v>25</v>
      </c>
      <c r="C860" s="34">
        <v>2</v>
      </c>
      <c r="D860" s="25">
        <f t="shared" si="76"/>
        <v>2.4</v>
      </c>
      <c r="E860" s="282"/>
      <c r="G860" s="44">
        <f t="shared" si="77"/>
        <v>0</v>
      </c>
    </row>
    <row r="861" spans="1:7" ht="22.5" customHeight="1">
      <c r="A861" s="527"/>
      <c r="B861" s="34" t="s">
        <v>32</v>
      </c>
      <c r="C861" s="34">
        <v>2</v>
      </c>
      <c r="D861" s="25">
        <f t="shared" si="76"/>
        <v>2.4</v>
      </c>
      <c r="E861" s="282"/>
      <c r="G861" s="44">
        <f t="shared" si="77"/>
        <v>0</v>
      </c>
    </row>
    <row r="862" spans="1:7" ht="22.5" customHeight="1">
      <c r="A862" s="527"/>
      <c r="B862" s="34" t="s">
        <v>23</v>
      </c>
      <c r="C862" s="34">
        <v>2</v>
      </c>
      <c r="D862" s="25">
        <f t="shared" si="76"/>
        <v>2.4</v>
      </c>
      <c r="E862" s="282"/>
      <c r="G862" s="44">
        <f t="shared" si="77"/>
        <v>0</v>
      </c>
    </row>
    <row r="863" spans="1:7" ht="22.5" customHeight="1">
      <c r="A863" s="526" t="s">
        <v>152</v>
      </c>
      <c r="B863" s="34" t="s">
        <v>27</v>
      </c>
      <c r="C863" s="34">
        <v>2</v>
      </c>
      <c r="D863" s="25">
        <f t="shared" si="76"/>
        <v>2.4</v>
      </c>
      <c r="E863" s="282"/>
      <c r="G863" s="44">
        <f t="shared" si="77"/>
        <v>0</v>
      </c>
    </row>
    <row r="864" spans="1:7" ht="22.5" customHeight="1">
      <c r="A864" s="527"/>
      <c r="B864" s="34" t="s">
        <v>32</v>
      </c>
      <c r="C864" s="34">
        <v>2</v>
      </c>
      <c r="D864" s="25">
        <f t="shared" si="76"/>
        <v>2.4</v>
      </c>
      <c r="E864" s="282"/>
      <c r="G864" s="44">
        <f t="shared" si="77"/>
        <v>0</v>
      </c>
    </row>
    <row r="865" spans="1:7" ht="22.5" customHeight="1">
      <c r="A865" s="527"/>
      <c r="B865" s="34" t="s">
        <v>23</v>
      </c>
      <c r="C865" s="34">
        <v>2</v>
      </c>
      <c r="D865" s="25">
        <f t="shared" si="76"/>
        <v>2.4</v>
      </c>
      <c r="E865" s="282"/>
      <c r="G865" s="44">
        <f t="shared" si="77"/>
        <v>0</v>
      </c>
    </row>
    <row r="866" spans="1:7" ht="22.5" customHeight="1">
      <c r="A866" s="526" t="s">
        <v>153</v>
      </c>
      <c r="B866" s="34" t="s">
        <v>14</v>
      </c>
      <c r="C866" s="34">
        <v>2</v>
      </c>
      <c r="D866" s="25">
        <f t="shared" si="76"/>
        <v>2.4</v>
      </c>
      <c r="E866" s="282"/>
      <c r="G866" s="44">
        <f t="shared" si="77"/>
        <v>0</v>
      </c>
    </row>
    <row r="867" spans="1:7" ht="22.5" customHeight="1">
      <c r="A867" s="527"/>
      <c r="B867" s="34" t="s">
        <v>138</v>
      </c>
      <c r="C867" s="34">
        <v>2</v>
      </c>
      <c r="D867" s="25">
        <f t="shared" si="76"/>
        <v>2.4</v>
      </c>
      <c r="E867" s="282"/>
      <c r="G867" s="44">
        <f t="shared" si="77"/>
        <v>0</v>
      </c>
    </row>
    <row r="868" spans="1:7" ht="22.5" customHeight="1">
      <c r="A868" s="527"/>
      <c r="B868" s="34" t="s">
        <v>27</v>
      </c>
      <c r="C868" s="34">
        <v>2</v>
      </c>
      <c r="D868" s="25">
        <f t="shared" si="76"/>
        <v>2.4</v>
      </c>
      <c r="E868" s="282"/>
      <c r="G868" s="44">
        <f t="shared" si="77"/>
        <v>0</v>
      </c>
    </row>
    <row r="869" spans="1:7" ht="22.5" customHeight="1">
      <c r="A869" s="527"/>
      <c r="B869" s="34" t="s">
        <v>25</v>
      </c>
      <c r="C869" s="34">
        <v>2</v>
      </c>
      <c r="D869" s="25">
        <f t="shared" si="76"/>
        <v>2.4</v>
      </c>
      <c r="E869" s="282"/>
      <c r="G869" s="44">
        <f t="shared" si="77"/>
        <v>0</v>
      </c>
    </row>
    <row r="870" spans="1:7" ht="22.5" customHeight="1">
      <c r="A870" s="527"/>
      <c r="B870" s="34" t="s">
        <v>30</v>
      </c>
      <c r="C870" s="34">
        <v>2</v>
      </c>
      <c r="D870" s="25">
        <f t="shared" si="76"/>
        <v>2.4</v>
      </c>
      <c r="E870" s="282"/>
      <c r="G870" s="44">
        <f t="shared" si="77"/>
        <v>0</v>
      </c>
    </row>
    <row r="871" spans="1:7" ht="22.5" customHeight="1">
      <c r="A871" s="527"/>
      <c r="B871" s="34" t="s">
        <v>23</v>
      </c>
      <c r="C871" s="34">
        <v>2</v>
      </c>
      <c r="D871" s="25">
        <f t="shared" si="76"/>
        <v>2.4</v>
      </c>
      <c r="E871" s="282"/>
      <c r="G871" s="44">
        <f t="shared" si="77"/>
        <v>0</v>
      </c>
    </row>
    <row r="872" spans="1:7" ht="22.5" customHeight="1">
      <c r="A872" s="526" t="s">
        <v>154</v>
      </c>
      <c r="B872" s="34" t="s">
        <v>14</v>
      </c>
      <c r="C872" s="34">
        <v>2</v>
      </c>
      <c r="D872" s="25">
        <f t="shared" si="76"/>
        <v>2.4</v>
      </c>
      <c r="E872" s="282"/>
      <c r="G872" s="44">
        <f t="shared" si="77"/>
        <v>0</v>
      </c>
    </row>
    <row r="873" spans="1:7" ht="22.5" customHeight="1">
      <c r="A873" s="527"/>
      <c r="B873" s="34" t="s">
        <v>76</v>
      </c>
      <c r="C873" s="34">
        <v>2</v>
      </c>
      <c r="D873" s="25">
        <f t="shared" si="76"/>
        <v>2.4</v>
      </c>
      <c r="E873" s="282"/>
      <c r="G873" s="44">
        <f t="shared" si="77"/>
        <v>0</v>
      </c>
    </row>
    <row r="874" spans="1:7" ht="22.5" customHeight="1">
      <c r="A874" s="527"/>
      <c r="B874" s="34" t="s">
        <v>138</v>
      </c>
      <c r="C874" s="34">
        <v>2</v>
      </c>
      <c r="D874" s="25">
        <f t="shared" si="76"/>
        <v>2.4</v>
      </c>
      <c r="E874" s="282"/>
      <c r="G874" s="44">
        <f t="shared" si="77"/>
        <v>0</v>
      </c>
    </row>
    <row r="875" spans="1:7" ht="22.5" customHeight="1">
      <c r="A875" s="527"/>
      <c r="B875" s="34" t="s">
        <v>27</v>
      </c>
      <c r="C875" s="34">
        <v>2</v>
      </c>
      <c r="D875" s="25">
        <f t="shared" si="76"/>
        <v>2.4</v>
      </c>
      <c r="E875" s="282"/>
      <c r="G875" s="44">
        <f t="shared" si="77"/>
        <v>0</v>
      </c>
    </row>
    <row r="876" spans="1:7" ht="22.5" customHeight="1">
      <c r="A876" s="527"/>
      <c r="B876" s="34" t="s">
        <v>25</v>
      </c>
      <c r="C876" s="34">
        <v>2</v>
      </c>
      <c r="D876" s="25">
        <f t="shared" si="76"/>
        <v>2.4</v>
      </c>
      <c r="E876" s="282"/>
      <c r="G876" s="44">
        <f t="shared" si="77"/>
        <v>0</v>
      </c>
    </row>
    <row r="877" spans="1:7" ht="22.5" customHeight="1">
      <c r="A877" s="527"/>
      <c r="B877" s="34" t="s">
        <v>30</v>
      </c>
      <c r="C877" s="34">
        <v>2</v>
      </c>
      <c r="D877" s="25">
        <f t="shared" si="76"/>
        <v>2.4</v>
      </c>
      <c r="E877" s="282"/>
      <c r="G877" s="44">
        <f t="shared" si="77"/>
        <v>0</v>
      </c>
    </row>
    <row r="878" spans="1:7" ht="22.5" customHeight="1">
      <c r="A878" s="527"/>
      <c r="B878" s="34" t="s">
        <v>32</v>
      </c>
      <c r="C878" s="34">
        <v>2</v>
      </c>
      <c r="D878" s="25">
        <f t="shared" si="76"/>
        <v>2.4</v>
      </c>
      <c r="E878" s="282"/>
      <c r="G878" s="44">
        <f t="shared" si="77"/>
        <v>0</v>
      </c>
    </row>
    <row r="879" spans="1:7" ht="22.5" customHeight="1">
      <c r="A879" s="527"/>
      <c r="B879" s="34" t="s">
        <v>23</v>
      </c>
      <c r="C879" s="34">
        <v>2</v>
      </c>
      <c r="D879" s="25">
        <f t="shared" si="76"/>
        <v>2.4</v>
      </c>
      <c r="E879" s="282"/>
      <c r="G879" s="44">
        <f t="shared" si="77"/>
        <v>0</v>
      </c>
    </row>
    <row r="880" spans="1:7" ht="44.4" customHeight="1">
      <c r="A880" s="528" t="s">
        <v>155</v>
      </c>
      <c r="B880" s="528"/>
      <c r="C880" s="528"/>
      <c r="D880" s="528"/>
      <c r="E880" s="528"/>
    </row>
    <row r="881" spans="1:7" ht="176.25" customHeight="1">
      <c r="A881" s="303"/>
      <c r="B881" s="304"/>
      <c r="C881" s="304"/>
      <c r="D881" s="302"/>
      <c r="E881" s="310" t="s">
        <v>156</v>
      </c>
    </row>
    <row r="882" spans="1:7" ht="60" customHeight="1">
      <c r="A882" s="529" t="s">
        <v>157</v>
      </c>
      <c r="B882" s="530"/>
      <c r="C882" s="530"/>
      <c r="D882" s="530"/>
      <c r="E882" s="531"/>
    </row>
    <row r="883" spans="1:7" ht="25.95" customHeight="1">
      <c r="A883" s="16" t="s">
        <v>3</v>
      </c>
      <c r="B883" s="16" t="s">
        <v>4</v>
      </c>
      <c r="C883" s="18" t="s">
        <v>81</v>
      </c>
      <c r="D883" s="18" t="s">
        <v>82</v>
      </c>
      <c r="E883" s="18" t="s">
        <v>7</v>
      </c>
    </row>
    <row r="884" spans="1:7" ht="21">
      <c r="A884" s="526" t="s">
        <v>88</v>
      </c>
      <c r="B884" s="34" t="s">
        <v>32</v>
      </c>
      <c r="C884" s="34">
        <v>8</v>
      </c>
      <c r="D884" s="25">
        <f t="shared" ref="D884:D898" si="78">C884*1.2</f>
        <v>9.6</v>
      </c>
      <c r="E884" s="282"/>
      <c r="G884" s="44">
        <f t="shared" ref="G884:G898" si="79">SUM(C884*E884)</f>
        <v>0</v>
      </c>
    </row>
    <row r="885" spans="1:7" ht="21">
      <c r="A885" s="527"/>
      <c r="B885" s="34" t="s">
        <v>23</v>
      </c>
      <c r="C885" s="34">
        <v>8</v>
      </c>
      <c r="D885" s="25">
        <f t="shared" si="78"/>
        <v>9.6</v>
      </c>
      <c r="E885" s="282"/>
      <c r="G885" s="44">
        <f t="shared" si="79"/>
        <v>0</v>
      </c>
    </row>
    <row r="886" spans="1:7" ht="21">
      <c r="A886" s="527"/>
      <c r="B886" s="34" t="s">
        <v>28</v>
      </c>
      <c r="C886" s="34">
        <v>8</v>
      </c>
      <c r="D886" s="25">
        <f t="shared" si="78"/>
        <v>9.6</v>
      </c>
      <c r="E886" s="282"/>
      <c r="G886" s="44">
        <f t="shared" si="79"/>
        <v>0</v>
      </c>
    </row>
    <row r="887" spans="1:7" ht="21">
      <c r="A887" s="527"/>
      <c r="B887" s="34" t="s">
        <v>72</v>
      </c>
      <c r="C887" s="34">
        <v>8</v>
      </c>
      <c r="D887" s="25">
        <f t="shared" si="78"/>
        <v>9.6</v>
      </c>
      <c r="E887" s="282"/>
      <c r="G887" s="44">
        <f t="shared" si="79"/>
        <v>0</v>
      </c>
    </row>
    <row r="888" spans="1:7" ht="21">
      <c r="A888" s="526" t="s">
        <v>103</v>
      </c>
      <c r="B888" s="34" t="s">
        <v>32</v>
      </c>
      <c r="C888" s="34">
        <v>8</v>
      </c>
      <c r="D888" s="25">
        <f t="shared" si="78"/>
        <v>9.6</v>
      </c>
      <c r="E888" s="282"/>
      <c r="G888" s="44">
        <f t="shared" si="79"/>
        <v>0</v>
      </c>
    </row>
    <row r="889" spans="1:7" ht="21">
      <c r="A889" s="527"/>
      <c r="B889" s="34" t="s">
        <v>23</v>
      </c>
      <c r="C889" s="34">
        <v>8</v>
      </c>
      <c r="D889" s="25">
        <f t="shared" si="78"/>
        <v>9.6</v>
      </c>
      <c r="E889" s="282"/>
      <c r="G889" s="44">
        <f t="shared" si="79"/>
        <v>0</v>
      </c>
    </row>
    <row r="890" spans="1:7" ht="21">
      <c r="A890" s="527"/>
      <c r="B890" s="34" t="s">
        <v>28</v>
      </c>
      <c r="C890" s="34">
        <v>8</v>
      </c>
      <c r="D890" s="25">
        <f t="shared" si="78"/>
        <v>9.6</v>
      </c>
      <c r="E890" s="282"/>
      <c r="G890" s="44">
        <f t="shared" si="79"/>
        <v>0</v>
      </c>
    </row>
    <row r="891" spans="1:7" ht="21">
      <c r="A891" s="527"/>
      <c r="B891" s="34" t="s">
        <v>72</v>
      </c>
      <c r="C891" s="34">
        <v>8</v>
      </c>
      <c r="D891" s="25">
        <f t="shared" si="78"/>
        <v>9.6</v>
      </c>
      <c r="E891" s="282"/>
      <c r="G891" s="44">
        <f t="shared" si="79"/>
        <v>0</v>
      </c>
    </row>
    <row r="892" spans="1:7" ht="21">
      <c r="A892" s="526" t="s">
        <v>89</v>
      </c>
      <c r="B892" s="34" t="s">
        <v>32</v>
      </c>
      <c r="C892" s="34">
        <v>8</v>
      </c>
      <c r="D892" s="25">
        <f t="shared" si="78"/>
        <v>9.6</v>
      </c>
      <c r="E892" s="282"/>
      <c r="G892" s="44">
        <f t="shared" si="79"/>
        <v>0</v>
      </c>
    </row>
    <row r="893" spans="1:7" ht="21">
      <c r="A893" s="527"/>
      <c r="B893" s="34" t="s">
        <v>28</v>
      </c>
      <c r="C893" s="34">
        <v>8</v>
      </c>
      <c r="D893" s="25">
        <f t="shared" si="78"/>
        <v>9.6</v>
      </c>
      <c r="E893" s="282"/>
      <c r="G893" s="44">
        <f t="shared" si="79"/>
        <v>0</v>
      </c>
    </row>
    <row r="894" spans="1:7" ht="21">
      <c r="A894" s="527"/>
      <c r="B894" s="34" t="s">
        <v>72</v>
      </c>
      <c r="C894" s="34">
        <v>8</v>
      </c>
      <c r="D894" s="25">
        <f t="shared" si="78"/>
        <v>9.6</v>
      </c>
      <c r="E894" s="282"/>
      <c r="G894" s="44">
        <f t="shared" si="79"/>
        <v>0</v>
      </c>
    </row>
    <row r="895" spans="1:7" ht="21">
      <c r="A895" s="34" t="s">
        <v>90</v>
      </c>
      <c r="B895" s="34" t="s">
        <v>28</v>
      </c>
      <c r="C895" s="34">
        <v>8</v>
      </c>
      <c r="D895" s="25">
        <f t="shared" si="78"/>
        <v>9.6</v>
      </c>
      <c r="E895" s="282"/>
      <c r="G895" s="44">
        <f t="shared" si="79"/>
        <v>0</v>
      </c>
    </row>
    <row r="896" spans="1:7" ht="21">
      <c r="A896" s="526" t="s">
        <v>91</v>
      </c>
      <c r="B896" s="34" t="s">
        <v>72</v>
      </c>
      <c r="C896" s="34">
        <v>8</v>
      </c>
      <c r="D896" s="25">
        <f t="shared" si="78"/>
        <v>9.6</v>
      </c>
      <c r="E896" s="282"/>
      <c r="G896" s="44">
        <f t="shared" si="79"/>
        <v>0</v>
      </c>
    </row>
    <row r="897" spans="1:7" ht="21">
      <c r="A897" s="527"/>
      <c r="B897" s="34" t="s">
        <v>23</v>
      </c>
      <c r="C897" s="34">
        <v>8</v>
      </c>
      <c r="D897" s="25">
        <f t="shared" si="78"/>
        <v>9.6</v>
      </c>
      <c r="E897" s="282"/>
      <c r="G897" s="44">
        <f t="shared" si="79"/>
        <v>0</v>
      </c>
    </row>
    <row r="898" spans="1:7" ht="21">
      <c r="A898" s="527"/>
      <c r="B898" s="34" t="s">
        <v>28</v>
      </c>
      <c r="C898" s="34">
        <v>8</v>
      </c>
      <c r="D898" s="25">
        <f t="shared" si="78"/>
        <v>9.6</v>
      </c>
      <c r="E898" s="282"/>
      <c r="G898" s="44">
        <f t="shared" si="79"/>
        <v>0</v>
      </c>
    </row>
    <row r="899" spans="1:7" ht="44.4" customHeight="1">
      <c r="A899" s="522" t="s">
        <v>158</v>
      </c>
      <c r="B899" s="523"/>
      <c r="C899" s="523"/>
      <c r="D899" s="523"/>
      <c r="E899" s="523"/>
      <c r="G899" s="44"/>
    </row>
    <row r="900" spans="1:7" ht="217.95" customHeight="1">
      <c r="A900" s="303"/>
      <c r="B900" s="304"/>
      <c r="C900" s="304"/>
      <c r="D900" s="302"/>
      <c r="E900" s="310" t="s">
        <v>159</v>
      </c>
      <c r="G900" s="44"/>
    </row>
    <row r="901" spans="1:7" ht="25.95" customHeight="1">
      <c r="A901" s="16" t="s">
        <v>3</v>
      </c>
      <c r="B901" s="16" t="s">
        <v>4</v>
      </c>
      <c r="C901" s="18" t="s">
        <v>81</v>
      </c>
      <c r="D901" s="18" t="s">
        <v>82</v>
      </c>
      <c r="E901" s="18" t="s">
        <v>7</v>
      </c>
      <c r="G901" s="44"/>
    </row>
    <row r="902" spans="1:7" ht="21">
      <c r="A902" s="31" t="s">
        <v>126</v>
      </c>
      <c r="B902" s="34" t="s">
        <v>32</v>
      </c>
      <c r="C902" s="34">
        <v>1.2</v>
      </c>
      <c r="D902" s="25">
        <f t="shared" ref="D902:D932" si="80">C902*1.2</f>
        <v>1.44</v>
      </c>
      <c r="E902" s="282"/>
      <c r="G902" s="44">
        <f t="shared" ref="G902:G932" si="81">SUM(C902*E902)</f>
        <v>0</v>
      </c>
    </row>
    <row r="903" spans="1:7" ht="21">
      <c r="A903" s="31" t="s">
        <v>128</v>
      </c>
      <c r="B903" s="34" t="s">
        <v>32</v>
      </c>
      <c r="C903" s="34">
        <v>1.2</v>
      </c>
      <c r="D903" s="25">
        <f t="shared" si="80"/>
        <v>1.44</v>
      </c>
      <c r="E903" s="282"/>
      <c r="G903" s="44">
        <f t="shared" si="81"/>
        <v>0</v>
      </c>
    </row>
    <row r="904" spans="1:7" ht="21">
      <c r="A904" s="31" t="s">
        <v>83</v>
      </c>
      <c r="B904" s="34" t="s">
        <v>32</v>
      </c>
      <c r="C904" s="34">
        <v>1.2</v>
      </c>
      <c r="D904" s="25">
        <f t="shared" si="80"/>
        <v>1.44</v>
      </c>
      <c r="E904" s="282"/>
      <c r="G904" s="44">
        <f t="shared" si="81"/>
        <v>0</v>
      </c>
    </row>
    <row r="905" spans="1:7" ht="21">
      <c r="A905" s="31" t="s">
        <v>85</v>
      </c>
      <c r="B905" s="34" t="s">
        <v>32</v>
      </c>
      <c r="C905" s="34">
        <v>1.2</v>
      </c>
      <c r="D905" s="25">
        <f t="shared" si="80"/>
        <v>1.44</v>
      </c>
      <c r="E905" s="282"/>
      <c r="G905" s="44">
        <f t="shared" si="81"/>
        <v>0</v>
      </c>
    </row>
    <row r="906" spans="1:7" ht="21">
      <c r="A906" s="31" t="s">
        <v>89</v>
      </c>
      <c r="B906" s="34" t="s">
        <v>32</v>
      </c>
      <c r="C906" s="34">
        <v>1.2</v>
      </c>
      <c r="D906" s="25">
        <f t="shared" si="80"/>
        <v>1.44</v>
      </c>
      <c r="E906" s="282"/>
      <c r="G906" s="44">
        <f t="shared" si="81"/>
        <v>0</v>
      </c>
    </row>
    <row r="907" spans="1:7" ht="21">
      <c r="A907" s="31" t="s">
        <v>92</v>
      </c>
      <c r="B907" s="34" t="s">
        <v>32</v>
      </c>
      <c r="C907" s="34">
        <v>1.2</v>
      </c>
      <c r="D907" s="25">
        <f t="shared" si="80"/>
        <v>1.44</v>
      </c>
      <c r="E907" s="282"/>
      <c r="G907" s="44">
        <f t="shared" si="81"/>
        <v>0</v>
      </c>
    </row>
    <row r="908" spans="1:7" ht="21">
      <c r="A908" s="31" t="s">
        <v>93</v>
      </c>
      <c r="B908" s="34" t="s">
        <v>32</v>
      </c>
      <c r="C908" s="34">
        <v>1.2</v>
      </c>
      <c r="D908" s="25">
        <f t="shared" si="80"/>
        <v>1.44</v>
      </c>
      <c r="E908" s="282"/>
      <c r="G908" s="44">
        <f t="shared" si="81"/>
        <v>0</v>
      </c>
    </row>
    <row r="909" spans="1:7" ht="21">
      <c r="A909" s="31" t="s">
        <v>94</v>
      </c>
      <c r="B909" s="34" t="s">
        <v>32</v>
      </c>
      <c r="C909" s="34">
        <v>1.2</v>
      </c>
      <c r="D909" s="25">
        <f t="shared" si="80"/>
        <v>1.44</v>
      </c>
      <c r="E909" s="282"/>
      <c r="G909" s="44">
        <f t="shared" si="81"/>
        <v>0</v>
      </c>
    </row>
    <row r="910" spans="1:7" ht="21">
      <c r="A910" s="526" t="s">
        <v>160</v>
      </c>
      <c r="B910" s="34" t="s">
        <v>32</v>
      </c>
      <c r="C910" s="34">
        <v>1.2</v>
      </c>
      <c r="D910" s="25">
        <f t="shared" si="80"/>
        <v>1.44</v>
      </c>
      <c r="E910" s="282"/>
      <c r="G910" s="44">
        <f t="shared" si="81"/>
        <v>0</v>
      </c>
    </row>
    <row r="911" spans="1:7" ht="21">
      <c r="A911" s="527"/>
      <c r="B911" s="34" t="s">
        <v>28</v>
      </c>
      <c r="C911" s="34">
        <v>1.2</v>
      </c>
      <c r="D911" s="25">
        <f t="shared" si="80"/>
        <v>1.44</v>
      </c>
      <c r="E911" s="282"/>
      <c r="G911" s="44">
        <f t="shared" si="81"/>
        <v>0</v>
      </c>
    </row>
    <row r="912" spans="1:7" ht="21">
      <c r="A912" s="527"/>
      <c r="B912" s="34" t="s">
        <v>23</v>
      </c>
      <c r="C912" s="34">
        <v>1.2</v>
      </c>
      <c r="D912" s="25">
        <f t="shared" si="80"/>
        <v>1.44</v>
      </c>
      <c r="E912" s="282"/>
      <c r="G912" s="44">
        <f t="shared" si="81"/>
        <v>0</v>
      </c>
    </row>
    <row r="913" spans="1:7" ht="21">
      <c r="A913" s="527"/>
      <c r="B913" s="34" t="s">
        <v>24</v>
      </c>
      <c r="C913" s="34">
        <v>1.2</v>
      </c>
      <c r="D913" s="25">
        <f t="shared" si="80"/>
        <v>1.44</v>
      </c>
      <c r="E913" s="282"/>
      <c r="G913" s="44">
        <f t="shared" si="81"/>
        <v>0</v>
      </c>
    </row>
    <row r="914" spans="1:7" ht="21">
      <c r="A914" s="526" t="s">
        <v>161</v>
      </c>
      <c r="B914" s="34" t="s">
        <v>32</v>
      </c>
      <c r="C914" s="34">
        <v>1.2</v>
      </c>
      <c r="D914" s="25">
        <f t="shared" si="80"/>
        <v>1.44</v>
      </c>
      <c r="E914" s="282"/>
      <c r="G914" s="44">
        <f t="shared" si="81"/>
        <v>0</v>
      </c>
    </row>
    <row r="915" spans="1:7" ht="21">
      <c r="A915" s="527"/>
      <c r="B915" s="34" t="s">
        <v>28</v>
      </c>
      <c r="C915" s="34">
        <v>1.2</v>
      </c>
      <c r="D915" s="25">
        <f t="shared" si="80"/>
        <v>1.44</v>
      </c>
      <c r="E915" s="282"/>
      <c r="G915" s="44">
        <f t="shared" si="81"/>
        <v>0</v>
      </c>
    </row>
    <row r="916" spans="1:7" ht="21">
      <c r="A916" s="527"/>
      <c r="B916" s="34" t="s">
        <v>23</v>
      </c>
      <c r="C916" s="34">
        <v>1.2</v>
      </c>
      <c r="D916" s="25">
        <f t="shared" si="80"/>
        <v>1.44</v>
      </c>
      <c r="E916" s="282"/>
      <c r="G916" s="44">
        <f t="shared" si="81"/>
        <v>0</v>
      </c>
    </row>
    <row r="917" spans="1:7" ht="21">
      <c r="A917" s="527"/>
      <c r="B917" s="34" t="s">
        <v>24</v>
      </c>
      <c r="C917" s="34">
        <v>1.2</v>
      </c>
      <c r="D917" s="25">
        <f t="shared" si="80"/>
        <v>1.44</v>
      </c>
      <c r="E917" s="282"/>
      <c r="G917" s="44">
        <f t="shared" si="81"/>
        <v>0</v>
      </c>
    </row>
    <row r="918" spans="1:7" ht="21">
      <c r="A918" s="526" t="s">
        <v>162</v>
      </c>
      <c r="B918" s="34" t="s">
        <v>32</v>
      </c>
      <c r="C918" s="34">
        <v>1.2</v>
      </c>
      <c r="D918" s="25">
        <f t="shared" si="80"/>
        <v>1.44</v>
      </c>
      <c r="E918" s="282"/>
      <c r="G918" s="44">
        <f t="shared" si="81"/>
        <v>0</v>
      </c>
    </row>
    <row r="919" spans="1:7" ht="21">
      <c r="A919" s="527"/>
      <c r="B919" s="34" t="s">
        <v>28</v>
      </c>
      <c r="C919" s="34">
        <v>1.2</v>
      </c>
      <c r="D919" s="25">
        <f t="shared" si="80"/>
        <v>1.44</v>
      </c>
      <c r="E919" s="282"/>
      <c r="G919" s="44">
        <f t="shared" si="81"/>
        <v>0</v>
      </c>
    </row>
    <row r="920" spans="1:7" ht="21">
      <c r="A920" s="527"/>
      <c r="B920" s="34" t="s">
        <v>23</v>
      </c>
      <c r="C920" s="34">
        <v>1.2</v>
      </c>
      <c r="D920" s="25">
        <f t="shared" si="80"/>
        <v>1.44</v>
      </c>
      <c r="E920" s="282"/>
      <c r="G920" s="44">
        <f t="shared" si="81"/>
        <v>0</v>
      </c>
    </row>
    <row r="921" spans="1:7" ht="21">
      <c r="A921" s="527"/>
      <c r="B921" s="34" t="s">
        <v>24</v>
      </c>
      <c r="C921" s="34">
        <v>1.2</v>
      </c>
      <c r="D921" s="25">
        <f t="shared" si="80"/>
        <v>1.44</v>
      </c>
      <c r="E921" s="282"/>
      <c r="G921" s="44">
        <f t="shared" si="81"/>
        <v>0</v>
      </c>
    </row>
    <row r="922" spans="1:7" ht="21">
      <c r="A922" s="526" t="s">
        <v>163</v>
      </c>
      <c r="B922" s="34" t="s">
        <v>32</v>
      </c>
      <c r="C922" s="34">
        <v>1.2</v>
      </c>
      <c r="D922" s="25">
        <f t="shared" si="80"/>
        <v>1.44</v>
      </c>
      <c r="E922" s="282"/>
      <c r="G922" s="44">
        <f t="shared" si="81"/>
        <v>0</v>
      </c>
    </row>
    <row r="923" spans="1:7" ht="21">
      <c r="A923" s="527"/>
      <c r="B923" s="34" t="s">
        <v>28</v>
      </c>
      <c r="C923" s="34">
        <v>1.2</v>
      </c>
      <c r="D923" s="25">
        <f t="shared" si="80"/>
        <v>1.44</v>
      </c>
      <c r="E923" s="282"/>
      <c r="G923" s="44">
        <f t="shared" si="81"/>
        <v>0</v>
      </c>
    </row>
    <row r="924" spans="1:7" ht="21">
      <c r="A924" s="527"/>
      <c r="B924" s="34" t="s">
        <v>23</v>
      </c>
      <c r="C924" s="34">
        <v>1.2</v>
      </c>
      <c r="D924" s="25">
        <f t="shared" si="80"/>
        <v>1.44</v>
      </c>
      <c r="E924" s="282"/>
      <c r="G924" s="44">
        <f t="shared" si="81"/>
        <v>0</v>
      </c>
    </row>
    <row r="925" spans="1:7" ht="21">
      <c r="A925" s="527"/>
      <c r="B925" s="34" t="s">
        <v>24</v>
      </c>
      <c r="C925" s="34">
        <v>1.2</v>
      </c>
      <c r="D925" s="25">
        <f t="shared" si="80"/>
        <v>1.44</v>
      </c>
      <c r="E925" s="282"/>
      <c r="G925" s="44">
        <f t="shared" si="81"/>
        <v>0</v>
      </c>
    </row>
    <row r="926" spans="1:7" ht="21">
      <c r="A926" s="526" t="s">
        <v>164</v>
      </c>
      <c r="B926" s="34" t="s">
        <v>32</v>
      </c>
      <c r="C926" s="34">
        <v>1.2</v>
      </c>
      <c r="D926" s="25">
        <f t="shared" si="80"/>
        <v>1.44</v>
      </c>
      <c r="E926" s="282"/>
      <c r="G926" s="44">
        <f t="shared" si="81"/>
        <v>0</v>
      </c>
    </row>
    <row r="927" spans="1:7" ht="21">
      <c r="A927" s="527"/>
      <c r="B927" s="34" t="s">
        <v>28</v>
      </c>
      <c r="C927" s="34">
        <v>1.2</v>
      </c>
      <c r="D927" s="25">
        <f t="shared" si="80"/>
        <v>1.44</v>
      </c>
      <c r="E927" s="282"/>
      <c r="G927" s="44">
        <f t="shared" si="81"/>
        <v>0</v>
      </c>
    </row>
    <row r="928" spans="1:7" ht="21">
      <c r="A928" s="527"/>
      <c r="B928" s="34" t="s">
        <v>23</v>
      </c>
      <c r="C928" s="34">
        <v>1.2</v>
      </c>
      <c r="D928" s="25">
        <f t="shared" si="80"/>
        <v>1.44</v>
      </c>
      <c r="E928" s="282"/>
      <c r="G928" s="44">
        <f t="shared" si="81"/>
        <v>0</v>
      </c>
    </row>
    <row r="929" spans="1:7" ht="21">
      <c r="A929" s="527"/>
      <c r="B929" s="34" t="s">
        <v>24</v>
      </c>
      <c r="C929" s="34">
        <v>1.2</v>
      </c>
      <c r="D929" s="25">
        <f t="shared" si="80"/>
        <v>1.44</v>
      </c>
      <c r="E929" s="282"/>
      <c r="G929" s="44">
        <f t="shared" si="81"/>
        <v>0</v>
      </c>
    </row>
    <row r="930" spans="1:7" ht="21.6" customHeight="1">
      <c r="A930" s="526" t="s">
        <v>165</v>
      </c>
      <c r="B930" s="34" t="s">
        <v>28</v>
      </c>
      <c r="C930" s="34">
        <v>1.2</v>
      </c>
      <c r="D930" s="25">
        <f t="shared" si="80"/>
        <v>1.44</v>
      </c>
      <c r="E930" s="282"/>
      <c r="G930" s="44">
        <f t="shared" si="81"/>
        <v>0</v>
      </c>
    </row>
    <row r="931" spans="1:7" ht="21.6" customHeight="1">
      <c r="A931" s="527"/>
      <c r="B931" s="34" t="s">
        <v>23</v>
      </c>
      <c r="C931" s="34">
        <v>1.2</v>
      </c>
      <c r="D931" s="25">
        <f t="shared" si="80"/>
        <v>1.44</v>
      </c>
      <c r="E931" s="282"/>
      <c r="G931" s="44">
        <f t="shared" si="81"/>
        <v>0</v>
      </c>
    </row>
    <row r="932" spans="1:7" ht="21.6" customHeight="1">
      <c r="A932" s="527"/>
      <c r="B932" s="34" t="s">
        <v>24</v>
      </c>
      <c r="C932" s="34">
        <v>1.2</v>
      </c>
      <c r="D932" s="25">
        <f t="shared" si="80"/>
        <v>1.44</v>
      </c>
      <c r="E932" s="282"/>
      <c r="G932" s="44">
        <f t="shared" si="81"/>
        <v>0</v>
      </c>
    </row>
    <row r="933" spans="1:7" ht="21.6" customHeight="1">
      <c r="A933" s="526" t="s">
        <v>166</v>
      </c>
      <c r="B933" s="34" t="s">
        <v>32</v>
      </c>
      <c r="C933" s="34">
        <v>1.2</v>
      </c>
      <c r="D933" s="25">
        <f t="shared" ref="D933:D969" si="82">C933*1.2</f>
        <v>1.44</v>
      </c>
      <c r="E933" s="282"/>
      <c r="G933" s="44">
        <f t="shared" ref="G933:G969" si="83">SUM(C933*E933)</f>
        <v>0</v>
      </c>
    </row>
    <row r="934" spans="1:7" ht="21.6" customHeight="1">
      <c r="A934" s="527"/>
      <c r="B934" s="34" t="s">
        <v>28</v>
      </c>
      <c r="C934" s="34">
        <v>1.2</v>
      </c>
      <c r="D934" s="25">
        <f t="shared" si="82"/>
        <v>1.44</v>
      </c>
      <c r="E934" s="282"/>
      <c r="G934" s="44">
        <f t="shared" si="83"/>
        <v>0</v>
      </c>
    </row>
    <row r="935" spans="1:7" ht="21.6" customHeight="1">
      <c r="A935" s="527"/>
      <c r="B935" s="34" t="s">
        <v>23</v>
      </c>
      <c r="C935" s="34">
        <v>1.2</v>
      </c>
      <c r="D935" s="25">
        <f t="shared" si="82"/>
        <v>1.44</v>
      </c>
      <c r="E935" s="282"/>
      <c r="G935" s="44">
        <f t="shared" si="83"/>
        <v>0</v>
      </c>
    </row>
    <row r="936" spans="1:7" ht="21.6" customHeight="1">
      <c r="A936" s="527"/>
      <c r="B936" s="34" t="s">
        <v>24</v>
      </c>
      <c r="C936" s="34">
        <v>1.2</v>
      </c>
      <c r="D936" s="25">
        <f t="shared" si="82"/>
        <v>1.44</v>
      </c>
      <c r="E936" s="282"/>
      <c r="G936" s="44">
        <f t="shared" si="83"/>
        <v>0</v>
      </c>
    </row>
    <row r="937" spans="1:7" ht="21.6" customHeight="1">
      <c r="A937" s="526" t="s">
        <v>140</v>
      </c>
      <c r="B937" s="34" t="s">
        <v>32</v>
      </c>
      <c r="C937" s="34">
        <v>1.2</v>
      </c>
      <c r="D937" s="25">
        <f t="shared" si="82"/>
        <v>1.44</v>
      </c>
      <c r="E937" s="282"/>
      <c r="G937" s="44">
        <f t="shared" si="83"/>
        <v>0</v>
      </c>
    </row>
    <row r="938" spans="1:7" ht="21.6" customHeight="1">
      <c r="A938" s="527"/>
      <c r="B938" s="34" t="s">
        <v>28</v>
      </c>
      <c r="C938" s="34">
        <v>1.2</v>
      </c>
      <c r="D938" s="25">
        <f t="shared" si="82"/>
        <v>1.44</v>
      </c>
      <c r="E938" s="282"/>
      <c r="G938" s="44">
        <f t="shared" si="83"/>
        <v>0</v>
      </c>
    </row>
    <row r="939" spans="1:7" ht="21.6" customHeight="1">
      <c r="A939" s="527"/>
      <c r="B939" s="34" t="s">
        <v>23</v>
      </c>
      <c r="C939" s="34">
        <v>1.2</v>
      </c>
      <c r="D939" s="25">
        <f t="shared" si="82"/>
        <v>1.44</v>
      </c>
      <c r="E939" s="282"/>
      <c r="G939" s="44">
        <f t="shared" si="83"/>
        <v>0</v>
      </c>
    </row>
    <row r="940" spans="1:7" ht="21.6" customHeight="1">
      <c r="A940" s="527"/>
      <c r="B940" s="34" t="s">
        <v>24</v>
      </c>
      <c r="C940" s="34">
        <v>1.2</v>
      </c>
      <c r="D940" s="25">
        <f t="shared" si="82"/>
        <v>1.44</v>
      </c>
      <c r="E940" s="282"/>
      <c r="G940" s="44">
        <f t="shared" si="83"/>
        <v>0</v>
      </c>
    </row>
    <row r="941" spans="1:7" ht="21.6" customHeight="1">
      <c r="A941" s="526" t="s">
        <v>141</v>
      </c>
      <c r="B941" s="34" t="s">
        <v>32</v>
      </c>
      <c r="C941" s="34">
        <v>1.2</v>
      </c>
      <c r="D941" s="25">
        <f t="shared" si="82"/>
        <v>1.44</v>
      </c>
      <c r="E941" s="282"/>
      <c r="G941" s="44">
        <f t="shared" si="83"/>
        <v>0</v>
      </c>
    </row>
    <row r="942" spans="1:7" ht="21.6" customHeight="1">
      <c r="A942" s="527"/>
      <c r="B942" s="34" t="s">
        <v>28</v>
      </c>
      <c r="C942" s="34">
        <v>1.2</v>
      </c>
      <c r="D942" s="25">
        <f t="shared" si="82"/>
        <v>1.44</v>
      </c>
      <c r="E942" s="282"/>
      <c r="G942" s="44">
        <f t="shared" si="83"/>
        <v>0</v>
      </c>
    </row>
    <row r="943" spans="1:7" ht="21.6" customHeight="1">
      <c r="A943" s="527"/>
      <c r="B943" s="34" t="s">
        <v>23</v>
      </c>
      <c r="C943" s="34">
        <v>1.2</v>
      </c>
      <c r="D943" s="25">
        <f t="shared" si="82"/>
        <v>1.44</v>
      </c>
      <c r="E943" s="282"/>
      <c r="G943" s="44">
        <f t="shared" si="83"/>
        <v>0</v>
      </c>
    </row>
    <row r="944" spans="1:7" ht="21.6" customHeight="1">
      <c r="A944" s="526" t="s">
        <v>167</v>
      </c>
      <c r="B944" s="34" t="s">
        <v>32</v>
      </c>
      <c r="C944" s="34">
        <v>1.2</v>
      </c>
      <c r="D944" s="25">
        <f t="shared" si="82"/>
        <v>1.44</v>
      </c>
      <c r="E944" s="282"/>
      <c r="G944" s="44">
        <f t="shared" si="83"/>
        <v>0</v>
      </c>
    </row>
    <row r="945" spans="1:7" ht="21.6" customHeight="1">
      <c r="A945" s="527"/>
      <c r="B945" s="34" t="s">
        <v>28</v>
      </c>
      <c r="C945" s="34">
        <v>1.2</v>
      </c>
      <c r="D945" s="25">
        <f t="shared" si="82"/>
        <v>1.44</v>
      </c>
      <c r="E945" s="282"/>
      <c r="G945" s="44">
        <f t="shared" si="83"/>
        <v>0</v>
      </c>
    </row>
    <row r="946" spans="1:7" ht="21.6" customHeight="1">
      <c r="A946" s="527"/>
      <c r="B946" s="34" t="s">
        <v>23</v>
      </c>
      <c r="C946" s="34">
        <v>1.2</v>
      </c>
      <c r="D946" s="25">
        <f t="shared" si="82"/>
        <v>1.44</v>
      </c>
      <c r="E946" s="282"/>
      <c r="G946" s="44">
        <f t="shared" si="83"/>
        <v>0</v>
      </c>
    </row>
    <row r="947" spans="1:7" ht="21.6" customHeight="1">
      <c r="A947" s="526" t="s">
        <v>142</v>
      </c>
      <c r="B947" s="34" t="s">
        <v>32</v>
      </c>
      <c r="C947" s="34">
        <v>1.2</v>
      </c>
      <c r="D947" s="25">
        <f t="shared" si="82"/>
        <v>1.44</v>
      </c>
      <c r="E947" s="282"/>
      <c r="G947" s="44">
        <f t="shared" si="83"/>
        <v>0</v>
      </c>
    </row>
    <row r="948" spans="1:7" ht="21.6" customHeight="1">
      <c r="A948" s="527"/>
      <c r="B948" s="34" t="s">
        <v>28</v>
      </c>
      <c r="C948" s="34">
        <v>1.2</v>
      </c>
      <c r="D948" s="25">
        <f t="shared" si="82"/>
        <v>1.44</v>
      </c>
      <c r="E948" s="282"/>
      <c r="G948" s="44">
        <f t="shared" si="83"/>
        <v>0</v>
      </c>
    </row>
    <row r="949" spans="1:7" ht="21.6" customHeight="1">
      <c r="A949" s="527"/>
      <c r="B949" s="34" t="s">
        <v>23</v>
      </c>
      <c r="C949" s="34">
        <v>1.2</v>
      </c>
      <c r="D949" s="25">
        <f t="shared" si="82"/>
        <v>1.44</v>
      </c>
      <c r="E949" s="282"/>
      <c r="G949" s="44">
        <f t="shared" si="83"/>
        <v>0</v>
      </c>
    </row>
    <row r="950" spans="1:7" ht="21.6" customHeight="1">
      <c r="A950" s="526" t="s">
        <v>143</v>
      </c>
      <c r="B950" s="34" t="s">
        <v>32</v>
      </c>
      <c r="C950" s="34">
        <v>1.2</v>
      </c>
      <c r="D950" s="25">
        <f t="shared" si="82"/>
        <v>1.44</v>
      </c>
      <c r="E950" s="282"/>
      <c r="G950" s="44">
        <f t="shared" si="83"/>
        <v>0</v>
      </c>
    </row>
    <row r="951" spans="1:7" ht="21.6" customHeight="1">
      <c r="A951" s="527"/>
      <c r="B951" s="34" t="s">
        <v>28</v>
      </c>
      <c r="C951" s="34">
        <v>1.2</v>
      </c>
      <c r="D951" s="25">
        <f t="shared" si="82"/>
        <v>1.44</v>
      </c>
      <c r="E951" s="282"/>
      <c r="G951" s="44">
        <f t="shared" si="83"/>
        <v>0</v>
      </c>
    </row>
    <row r="952" spans="1:7" ht="21.6" customHeight="1">
      <c r="A952" s="527"/>
      <c r="B952" s="34" t="s">
        <v>23</v>
      </c>
      <c r="C952" s="34">
        <v>1.2</v>
      </c>
      <c r="D952" s="25">
        <f t="shared" si="82"/>
        <v>1.44</v>
      </c>
      <c r="E952" s="282"/>
      <c r="G952" s="44">
        <f t="shared" si="83"/>
        <v>0</v>
      </c>
    </row>
    <row r="953" spans="1:7" ht="21.6" customHeight="1">
      <c r="A953" s="526" t="s">
        <v>168</v>
      </c>
      <c r="B953" s="34" t="s">
        <v>32</v>
      </c>
      <c r="C953" s="34">
        <v>1.2</v>
      </c>
      <c r="D953" s="25">
        <f t="shared" si="82"/>
        <v>1.44</v>
      </c>
      <c r="E953" s="282"/>
      <c r="G953" s="44">
        <f t="shared" si="83"/>
        <v>0</v>
      </c>
    </row>
    <row r="954" spans="1:7" ht="21.6" customHeight="1">
      <c r="A954" s="527"/>
      <c r="B954" s="34" t="s">
        <v>28</v>
      </c>
      <c r="C954" s="34">
        <v>1.2</v>
      </c>
      <c r="D954" s="25">
        <f t="shared" si="82"/>
        <v>1.44</v>
      </c>
      <c r="E954" s="282"/>
      <c r="G954" s="44">
        <f t="shared" si="83"/>
        <v>0</v>
      </c>
    </row>
    <row r="955" spans="1:7" ht="21.6" customHeight="1">
      <c r="A955" s="527"/>
      <c r="B955" s="34" t="s">
        <v>23</v>
      </c>
      <c r="C955" s="34">
        <v>1.2</v>
      </c>
      <c r="D955" s="25">
        <f t="shared" si="82"/>
        <v>1.44</v>
      </c>
      <c r="E955" s="282"/>
      <c r="G955" s="44">
        <f t="shared" si="83"/>
        <v>0</v>
      </c>
    </row>
    <row r="956" spans="1:7" ht="21.6" customHeight="1">
      <c r="A956" s="526" t="s">
        <v>111</v>
      </c>
      <c r="B956" s="34" t="s">
        <v>32</v>
      </c>
      <c r="C956" s="34">
        <v>1.2</v>
      </c>
      <c r="D956" s="25">
        <f t="shared" si="82"/>
        <v>1.44</v>
      </c>
      <c r="E956" s="282"/>
      <c r="G956" s="44">
        <f t="shared" si="83"/>
        <v>0</v>
      </c>
    </row>
    <row r="957" spans="1:7" ht="21.6" customHeight="1">
      <c r="A957" s="527"/>
      <c r="B957" s="34" t="s">
        <v>28</v>
      </c>
      <c r="C957" s="34">
        <v>1.2</v>
      </c>
      <c r="D957" s="25">
        <f t="shared" si="82"/>
        <v>1.44</v>
      </c>
      <c r="E957" s="282"/>
      <c r="G957" s="44">
        <f t="shared" si="83"/>
        <v>0</v>
      </c>
    </row>
    <row r="958" spans="1:7" ht="21.6" customHeight="1">
      <c r="A958" s="527"/>
      <c r="B958" s="34" t="s">
        <v>23</v>
      </c>
      <c r="C958" s="34">
        <v>1.2</v>
      </c>
      <c r="D958" s="25">
        <f t="shared" si="82"/>
        <v>1.44</v>
      </c>
      <c r="E958" s="282"/>
      <c r="G958" s="44">
        <f t="shared" si="83"/>
        <v>0</v>
      </c>
    </row>
    <row r="959" spans="1:7" ht="22.2" customHeight="1">
      <c r="A959" s="31" t="s">
        <v>169</v>
      </c>
      <c r="B959" s="34" t="s">
        <v>32</v>
      </c>
      <c r="C959" s="34">
        <v>1.2</v>
      </c>
      <c r="D959" s="25">
        <f t="shared" ref="D959" si="84">C959*1.2</f>
        <v>1.44</v>
      </c>
      <c r="E959" s="282"/>
      <c r="G959" s="44">
        <f t="shared" ref="G959" si="85">SUM(C959*E959)</f>
        <v>0</v>
      </c>
    </row>
    <row r="960" spans="1:7" ht="22.2" customHeight="1">
      <c r="A960" s="31" t="s">
        <v>170</v>
      </c>
      <c r="B960" s="34" t="s">
        <v>32</v>
      </c>
      <c r="C960" s="34">
        <v>1.2</v>
      </c>
      <c r="D960" s="25">
        <f t="shared" ref="D960:D961" si="86">C960*1.2</f>
        <v>1.44</v>
      </c>
      <c r="E960" s="282"/>
      <c r="G960" s="44">
        <f t="shared" ref="G960:G961" si="87">SUM(C960*E960)</f>
        <v>0</v>
      </c>
    </row>
    <row r="961" spans="1:7" ht="22.2" customHeight="1">
      <c r="A961" s="31" t="s">
        <v>171</v>
      </c>
      <c r="B961" s="34" t="s">
        <v>32</v>
      </c>
      <c r="C961" s="34">
        <v>1.2</v>
      </c>
      <c r="D961" s="25">
        <f t="shared" si="86"/>
        <v>1.44</v>
      </c>
      <c r="E961" s="282"/>
      <c r="G961" s="44">
        <f t="shared" si="87"/>
        <v>0</v>
      </c>
    </row>
    <row r="962" spans="1:7" ht="22.2" customHeight="1">
      <c r="A962" s="31" t="s">
        <v>172</v>
      </c>
      <c r="B962" s="34" t="s">
        <v>32</v>
      </c>
      <c r="C962" s="34">
        <v>1.2</v>
      </c>
      <c r="D962" s="25">
        <f t="shared" ref="D962" si="88">C962*1.2</f>
        <v>1.44</v>
      </c>
      <c r="E962" s="282"/>
      <c r="G962" s="44">
        <f t="shared" ref="G962" si="89">SUM(C962*E962)</f>
        <v>0</v>
      </c>
    </row>
    <row r="963" spans="1:7" ht="22.2" customHeight="1">
      <c r="A963" s="31" t="s">
        <v>173</v>
      </c>
      <c r="B963" s="34" t="s">
        <v>32</v>
      </c>
      <c r="C963" s="34">
        <v>1.2</v>
      </c>
      <c r="D963" s="25">
        <f t="shared" ref="D963" si="90">C963*1.2</f>
        <v>1.44</v>
      </c>
      <c r="E963" s="282"/>
      <c r="G963" s="44">
        <f t="shared" ref="G963" si="91">SUM(C963*E963)</f>
        <v>0</v>
      </c>
    </row>
    <row r="964" spans="1:7" ht="22.2" customHeight="1">
      <c r="A964" s="31" t="s">
        <v>104</v>
      </c>
      <c r="B964" s="34" t="s">
        <v>32</v>
      </c>
      <c r="C964" s="34">
        <v>1.2</v>
      </c>
      <c r="D964" s="25">
        <f t="shared" si="82"/>
        <v>1.44</v>
      </c>
      <c r="E964" s="282"/>
      <c r="G964" s="44">
        <f t="shared" si="83"/>
        <v>0</v>
      </c>
    </row>
    <row r="965" spans="1:7" ht="22.2" customHeight="1">
      <c r="A965" s="31" t="s">
        <v>105</v>
      </c>
      <c r="B965" s="34" t="s">
        <v>32</v>
      </c>
      <c r="C965" s="34">
        <v>1.2</v>
      </c>
      <c r="D965" s="25">
        <f t="shared" si="82"/>
        <v>1.44</v>
      </c>
      <c r="E965" s="282"/>
      <c r="G965" s="44">
        <f t="shared" si="83"/>
        <v>0</v>
      </c>
    </row>
    <row r="966" spans="1:7" ht="22.2" customHeight="1">
      <c r="A966" s="31" t="s">
        <v>106</v>
      </c>
      <c r="B966" s="34" t="s">
        <v>32</v>
      </c>
      <c r="C966" s="34">
        <v>1.2</v>
      </c>
      <c r="D966" s="25">
        <f t="shared" si="82"/>
        <v>1.44</v>
      </c>
      <c r="E966" s="282"/>
      <c r="G966" s="44">
        <f t="shared" si="83"/>
        <v>0</v>
      </c>
    </row>
    <row r="967" spans="1:7" ht="22.2" customHeight="1">
      <c r="A967" s="31" t="s">
        <v>174</v>
      </c>
      <c r="B967" s="34" t="s">
        <v>32</v>
      </c>
      <c r="C967" s="34">
        <v>1.2</v>
      </c>
      <c r="D967" s="25">
        <f t="shared" ref="D967" si="92">C967*1.2</f>
        <v>1.44</v>
      </c>
      <c r="E967" s="282"/>
      <c r="G967" s="44">
        <f t="shared" ref="G967" si="93">SUM(C967*E967)</f>
        <v>0</v>
      </c>
    </row>
    <row r="968" spans="1:7" ht="22.2" customHeight="1">
      <c r="A968" s="31" t="s">
        <v>129</v>
      </c>
      <c r="B968" s="34" t="s">
        <v>32</v>
      </c>
      <c r="C968" s="34">
        <v>1.2</v>
      </c>
      <c r="D968" s="25">
        <f t="shared" si="82"/>
        <v>1.44</v>
      </c>
      <c r="E968" s="282"/>
      <c r="G968" s="44">
        <f t="shared" si="83"/>
        <v>0</v>
      </c>
    </row>
    <row r="969" spans="1:7" ht="22.2" customHeight="1">
      <c r="A969" s="31" t="s">
        <v>130</v>
      </c>
      <c r="B969" s="34" t="s">
        <v>32</v>
      </c>
      <c r="C969" s="34">
        <v>1.2</v>
      </c>
      <c r="D969" s="25">
        <f t="shared" si="82"/>
        <v>1.44</v>
      </c>
      <c r="E969" s="282"/>
      <c r="G969" s="44">
        <f t="shared" si="83"/>
        <v>0</v>
      </c>
    </row>
    <row r="970" spans="1:7" ht="22.2" customHeight="1">
      <c r="A970" s="31" t="s">
        <v>109</v>
      </c>
      <c r="B970" s="34" t="s">
        <v>32</v>
      </c>
      <c r="C970" s="34">
        <v>1.2</v>
      </c>
      <c r="D970" s="25">
        <f t="shared" ref="D970:D1008" si="94">C970*1.2</f>
        <v>1.44</v>
      </c>
      <c r="E970" s="282"/>
      <c r="G970" s="44">
        <f t="shared" ref="G970:G1008" si="95">SUM(C970*E970)</f>
        <v>0</v>
      </c>
    </row>
    <row r="971" spans="1:7" ht="22.2" customHeight="1">
      <c r="A971" s="31" t="s">
        <v>175</v>
      </c>
      <c r="B971" s="34" t="s">
        <v>32</v>
      </c>
      <c r="C971" s="34">
        <v>1.2</v>
      </c>
      <c r="D971" s="25">
        <f t="shared" si="94"/>
        <v>1.44</v>
      </c>
      <c r="E971" s="282"/>
      <c r="G971" s="44">
        <f t="shared" si="95"/>
        <v>0</v>
      </c>
    </row>
    <row r="972" spans="1:7" ht="22.2" customHeight="1">
      <c r="A972" s="31" t="s">
        <v>131</v>
      </c>
      <c r="B972" s="34" t="s">
        <v>32</v>
      </c>
      <c r="C972" s="34">
        <v>1.2</v>
      </c>
      <c r="D972" s="25">
        <f t="shared" ref="D972" si="96">C972*1.2</f>
        <v>1.44</v>
      </c>
      <c r="E972" s="282"/>
      <c r="G972" s="44">
        <f t="shared" ref="G972" si="97">SUM(C972*E972)</f>
        <v>0</v>
      </c>
    </row>
    <row r="973" spans="1:7" ht="22.2" customHeight="1">
      <c r="A973" s="31" t="s">
        <v>176</v>
      </c>
      <c r="B973" s="34" t="s">
        <v>32</v>
      </c>
      <c r="C973" s="34">
        <v>1.2</v>
      </c>
      <c r="D973" s="25">
        <f t="shared" si="94"/>
        <v>1.44</v>
      </c>
      <c r="E973" s="282"/>
      <c r="G973" s="44">
        <f t="shared" si="95"/>
        <v>0</v>
      </c>
    </row>
    <row r="974" spans="1:7" ht="22.2" customHeight="1">
      <c r="A974" s="31" t="s">
        <v>177</v>
      </c>
      <c r="B974" s="34" t="s">
        <v>32</v>
      </c>
      <c r="C974" s="34">
        <v>1.2</v>
      </c>
      <c r="D974" s="25">
        <f t="shared" ref="D974:D975" si="98">C974*1.2</f>
        <v>1.44</v>
      </c>
      <c r="E974" s="282"/>
      <c r="G974" s="44">
        <f t="shared" ref="G974:G975" si="99">SUM(C974*E974)</f>
        <v>0</v>
      </c>
    </row>
    <row r="975" spans="1:7" ht="22.2" customHeight="1">
      <c r="A975" s="31" t="s">
        <v>178</v>
      </c>
      <c r="B975" s="34" t="s">
        <v>32</v>
      </c>
      <c r="C975" s="34">
        <v>1.2</v>
      </c>
      <c r="D975" s="25">
        <f t="shared" si="98"/>
        <v>1.44</v>
      </c>
      <c r="E975" s="282"/>
      <c r="G975" s="44">
        <f t="shared" si="99"/>
        <v>0</v>
      </c>
    </row>
    <row r="976" spans="1:7" ht="22.2" customHeight="1">
      <c r="A976" s="31" t="s">
        <v>179</v>
      </c>
      <c r="B976" s="34" t="s">
        <v>32</v>
      </c>
      <c r="C976" s="34">
        <v>1.2</v>
      </c>
      <c r="D976" s="25">
        <f t="shared" si="94"/>
        <v>1.44</v>
      </c>
      <c r="E976" s="282"/>
      <c r="G976" s="44">
        <f t="shared" si="95"/>
        <v>0</v>
      </c>
    </row>
    <row r="977" spans="1:7" ht="22.2" customHeight="1">
      <c r="A977" s="31" t="s">
        <v>180</v>
      </c>
      <c r="B977" s="34" t="s">
        <v>32</v>
      </c>
      <c r="C977" s="34">
        <v>1.2</v>
      </c>
      <c r="D977" s="25">
        <f t="shared" si="94"/>
        <v>1.44</v>
      </c>
      <c r="E977" s="282"/>
      <c r="G977" s="44">
        <f t="shared" si="95"/>
        <v>0</v>
      </c>
    </row>
    <row r="978" spans="1:7" ht="22.2" customHeight="1">
      <c r="A978" s="31" t="s">
        <v>181</v>
      </c>
      <c r="B978" s="34" t="s">
        <v>32</v>
      </c>
      <c r="C978" s="34">
        <v>1.2</v>
      </c>
      <c r="D978" s="25">
        <f t="shared" si="94"/>
        <v>1.44</v>
      </c>
      <c r="E978" s="282"/>
      <c r="G978" s="44">
        <f t="shared" si="95"/>
        <v>0</v>
      </c>
    </row>
    <row r="979" spans="1:7" ht="22.2" customHeight="1">
      <c r="A979" s="31" t="s">
        <v>182</v>
      </c>
      <c r="B979" s="34" t="s">
        <v>32</v>
      </c>
      <c r="C979" s="34">
        <v>1.2</v>
      </c>
      <c r="D979" s="25">
        <f t="shared" ref="D979" si="100">C979*1.2</f>
        <v>1.44</v>
      </c>
      <c r="E979" s="282"/>
      <c r="G979" s="44">
        <f t="shared" ref="G979" si="101">SUM(C979*E979)</f>
        <v>0</v>
      </c>
    </row>
    <row r="980" spans="1:7" ht="22.2" customHeight="1">
      <c r="A980" s="31" t="s">
        <v>183</v>
      </c>
      <c r="B980" s="34" t="s">
        <v>32</v>
      </c>
      <c r="C980" s="34">
        <v>1.2</v>
      </c>
      <c r="D980" s="25">
        <f t="shared" ref="D980" si="102">C980*1.2</f>
        <v>1.44</v>
      </c>
      <c r="E980" s="282"/>
      <c r="G980" s="44">
        <f t="shared" ref="G980" si="103">SUM(C980*E980)</f>
        <v>0</v>
      </c>
    </row>
    <row r="981" spans="1:7" ht="21.6" customHeight="1">
      <c r="A981" s="526" t="s">
        <v>184</v>
      </c>
      <c r="B981" s="34" t="s">
        <v>32</v>
      </c>
      <c r="C981" s="34">
        <v>1.2</v>
      </c>
      <c r="D981" s="25">
        <f t="shared" si="94"/>
        <v>1.44</v>
      </c>
      <c r="E981" s="282"/>
      <c r="G981" s="44">
        <f t="shared" si="95"/>
        <v>0</v>
      </c>
    </row>
    <row r="982" spans="1:7" ht="21.6" customHeight="1">
      <c r="A982" s="527"/>
      <c r="B982" s="34" t="s">
        <v>28</v>
      </c>
      <c r="C982" s="34">
        <v>1.2</v>
      </c>
      <c r="D982" s="25">
        <f t="shared" si="94"/>
        <v>1.44</v>
      </c>
      <c r="E982" s="282"/>
      <c r="G982" s="44">
        <f t="shared" si="95"/>
        <v>0</v>
      </c>
    </row>
    <row r="983" spans="1:7" ht="21.6" customHeight="1">
      <c r="A983" s="527"/>
      <c r="B983" s="34" t="s">
        <v>23</v>
      </c>
      <c r="C983" s="34">
        <v>1.2</v>
      </c>
      <c r="D983" s="25">
        <f t="shared" si="94"/>
        <v>1.44</v>
      </c>
      <c r="E983" s="282"/>
      <c r="G983" s="44">
        <f t="shared" si="95"/>
        <v>0</v>
      </c>
    </row>
    <row r="984" spans="1:7" ht="21">
      <c r="A984" s="526" t="s">
        <v>185</v>
      </c>
      <c r="B984" s="34" t="s">
        <v>32</v>
      </c>
      <c r="C984" s="34">
        <v>1.2</v>
      </c>
      <c r="D984" s="25">
        <f t="shared" si="94"/>
        <v>1.44</v>
      </c>
      <c r="E984" s="282"/>
      <c r="G984" s="44">
        <f t="shared" si="95"/>
        <v>0</v>
      </c>
    </row>
    <row r="985" spans="1:7" ht="21.6" customHeight="1">
      <c r="A985" s="527"/>
      <c r="B985" s="34" t="s">
        <v>28</v>
      </c>
      <c r="C985" s="34">
        <v>1.2</v>
      </c>
      <c r="D985" s="25">
        <f t="shared" si="94"/>
        <v>1.44</v>
      </c>
      <c r="E985" s="282"/>
      <c r="G985" s="44">
        <f t="shared" si="95"/>
        <v>0</v>
      </c>
    </row>
    <row r="986" spans="1:7" ht="21.6" customHeight="1">
      <c r="A986" s="527"/>
      <c r="B986" s="34" t="s">
        <v>23</v>
      </c>
      <c r="C986" s="34">
        <v>1.2</v>
      </c>
      <c r="D986" s="25">
        <f t="shared" si="94"/>
        <v>1.44</v>
      </c>
      <c r="E986" s="282"/>
      <c r="G986" s="44">
        <f t="shared" si="95"/>
        <v>0</v>
      </c>
    </row>
    <row r="987" spans="1:7" ht="21.6" customHeight="1">
      <c r="A987" s="527"/>
      <c r="B987" s="34" t="s">
        <v>24</v>
      </c>
      <c r="C987" s="34">
        <v>1.2</v>
      </c>
      <c r="D987" s="25">
        <f t="shared" si="94"/>
        <v>1.44</v>
      </c>
      <c r="E987" s="282"/>
      <c r="G987" s="44">
        <f t="shared" si="95"/>
        <v>0</v>
      </c>
    </row>
    <row r="988" spans="1:7" ht="21">
      <c r="A988" s="526" t="s">
        <v>186</v>
      </c>
      <c r="B988" s="34" t="s">
        <v>32</v>
      </c>
      <c r="C988" s="34">
        <v>1.2</v>
      </c>
      <c r="D988" s="25">
        <f t="shared" si="94"/>
        <v>1.44</v>
      </c>
      <c r="E988" s="282"/>
      <c r="G988" s="44">
        <f t="shared" si="95"/>
        <v>0</v>
      </c>
    </row>
    <row r="989" spans="1:7" ht="21.6" customHeight="1">
      <c r="A989" s="527"/>
      <c r="B989" s="34" t="s">
        <v>28</v>
      </c>
      <c r="C989" s="34">
        <v>1.2</v>
      </c>
      <c r="D989" s="25">
        <f t="shared" si="94"/>
        <v>1.44</v>
      </c>
      <c r="E989" s="282"/>
      <c r="G989" s="44">
        <f t="shared" si="95"/>
        <v>0</v>
      </c>
    </row>
    <row r="990" spans="1:7" ht="21.6" customHeight="1">
      <c r="A990" s="527"/>
      <c r="B990" s="34" t="s">
        <v>23</v>
      </c>
      <c r="C990" s="34">
        <v>1.2</v>
      </c>
      <c r="D990" s="25">
        <f t="shared" si="94"/>
        <v>1.44</v>
      </c>
      <c r="E990" s="282"/>
      <c r="G990" s="44">
        <f t="shared" si="95"/>
        <v>0</v>
      </c>
    </row>
    <row r="991" spans="1:7" ht="21.6" customHeight="1">
      <c r="A991" s="527"/>
      <c r="B991" s="34" t="s">
        <v>24</v>
      </c>
      <c r="C991" s="34">
        <v>1.2</v>
      </c>
      <c r="D991" s="25">
        <f t="shared" si="94"/>
        <v>1.44</v>
      </c>
      <c r="E991" s="282"/>
      <c r="G991" s="44">
        <f t="shared" si="95"/>
        <v>0</v>
      </c>
    </row>
    <row r="992" spans="1:7" ht="21">
      <c r="A992" s="526" t="s">
        <v>187</v>
      </c>
      <c r="B992" s="34" t="s">
        <v>32</v>
      </c>
      <c r="C992" s="34">
        <v>1.2</v>
      </c>
      <c r="D992" s="25">
        <f t="shared" si="94"/>
        <v>1.44</v>
      </c>
      <c r="E992" s="282"/>
      <c r="G992" s="44">
        <f t="shared" si="95"/>
        <v>0</v>
      </c>
    </row>
    <row r="993" spans="1:7" ht="21.6" customHeight="1">
      <c r="A993" s="527"/>
      <c r="B993" s="34" t="s">
        <v>28</v>
      </c>
      <c r="C993" s="34">
        <v>1.2</v>
      </c>
      <c r="D993" s="25">
        <f t="shared" si="94"/>
        <v>1.44</v>
      </c>
      <c r="E993" s="282"/>
      <c r="G993" s="44">
        <f t="shared" si="95"/>
        <v>0</v>
      </c>
    </row>
    <row r="994" spans="1:7" ht="21.6" customHeight="1">
      <c r="A994" s="527"/>
      <c r="B994" s="34" t="s">
        <v>23</v>
      </c>
      <c r="C994" s="34">
        <v>1.2</v>
      </c>
      <c r="D994" s="25">
        <f t="shared" si="94"/>
        <v>1.44</v>
      </c>
      <c r="E994" s="282"/>
      <c r="G994" s="44">
        <f t="shared" si="95"/>
        <v>0</v>
      </c>
    </row>
    <row r="995" spans="1:7" ht="21.6" customHeight="1">
      <c r="A995" s="527"/>
      <c r="B995" s="34" t="s">
        <v>24</v>
      </c>
      <c r="C995" s="34">
        <v>1.2</v>
      </c>
      <c r="D995" s="25">
        <f t="shared" si="94"/>
        <v>1.44</v>
      </c>
      <c r="E995" s="282"/>
      <c r="G995" s="44">
        <f t="shared" si="95"/>
        <v>0</v>
      </c>
    </row>
    <row r="996" spans="1:7" ht="21">
      <c r="A996" s="526" t="s">
        <v>188</v>
      </c>
      <c r="B996" s="34" t="s">
        <v>32</v>
      </c>
      <c r="C996" s="34">
        <v>1.2</v>
      </c>
      <c r="D996" s="25">
        <f t="shared" si="94"/>
        <v>1.44</v>
      </c>
      <c r="E996" s="282"/>
      <c r="G996" s="44">
        <f t="shared" si="95"/>
        <v>0</v>
      </c>
    </row>
    <row r="997" spans="1:7" ht="21.6" customHeight="1">
      <c r="A997" s="527"/>
      <c r="B997" s="34" t="s">
        <v>28</v>
      </c>
      <c r="C997" s="34">
        <v>1.2</v>
      </c>
      <c r="D997" s="25">
        <f t="shared" si="94"/>
        <v>1.44</v>
      </c>
      <c r="E997" s="282"/>
      <c r="G997" s="44">
        <f t="shared" si="95"/>
        <v>0</v>
      </c>
    </row>
    <row r="998" spans="1:7" ht="21.6" customHeight="1">
      <c r="A998" s="527"/>
      <c r="B998" s="34" t="s">
        <v>23</v>
      </c>
      <c r="C998" s="34">
        <v>1.2</v>
      </c>
      <c r="D998" s="25">
        <f t="shared" si="94"/>
        <v>1.44</v>
      </c>
      <c r="E998" s="282"/>
      <c r="G998" s="44">
        <f t="shared" si="95"/>
        <v>0</v>
      </c>
    </row>
    <row r="999" spans="1:7" ht="21.6" customHeight="1">
      <c r="A999" s="527"/>
      <c r="B999" s="34" t="s">
        <v>24</v>
      </c>
      <c r="C999" s="34">
        <v>1.2</v>
      </c>
      <c r="D999" s="25">
        <f t="shared" si="94"/>
        <v>1.44</v>
      </c>
      <c r="E999" s="282"/>
      <c r="G999" s="44">
        <f t="shared" si="95"/>
        <v>0</v>
      </c>
    </row>
    <row r="1000" spans="1:7" ht="21.6" customHeight="1">
      <c r="A1000" s="526" t="s">
        <v>189</v>
      </c>
      <c r="B1000" s="34" t="s">
        <v>32</v>
      </c>
      <c r="C1000" s="34">
        <v>1.2</v>
      </c>
      <c r="D1000" s="25">
        <f t="shared" si="94"/>
        <v>1.44</v>
      </c>
      <c r="E1000" s="282"/>
      <c r="G1000" s="44">
        <f t="shared" si="95"/>
        <v>0</v>
      </c>
    </row>
    <row r="1001" spans="1:7" ht="21.6" customHeight="1">
      <c r="A1001" s="527"/>
      <c r="B1001" s="34" t="s">
        <v>28</v>
      </c>
      <c r="C1001" s="34">
        <v>1.2</v>
      </c>
      <c r="D1001" s="25">
        <f t="shared" si="94"/>
        <v>1.44</v>
      </c>
      <c r="E1001" s="282"/>
      <c r="G1001" s="44">
        <f t="shared" si="95"/>
        <v>0</v>
      </c>
    </row>
    <row r="1002" spans="1:7" ht="21.6" customHeight="1">
      <c r="A1002" s="527"/>
      <c r="B1002" s="34" t="s">
        <v>23</v>
      </c>
      <c r="C1002" s="34">
        <v>1.2</v>
      </c>
      <c r="D1002" s="25">
        <f t="shared" si="94"/>
        <v>1.44</v>
      </c>
      <c r="E1002" s="282"/>
      <c r="G1002" s="44">
        <f t="shared" si="95"/>
        <v>0</v>
      </c>
    </row>
    <row r="1003" spans="1:7" ht="21.6" customHeight="1">
      <c r="A1003" s="527"/>
      <c r="B1003" s="34" t="s">
        <v>24</v>
      </c>
      <c r="C1003" s="34">
        <v>1.2</v>
      </c>
      <c r="D1003" s="25">
        <f t="shared" si="94"/>
        <v>1.44</v>
      </c>
      <c r="E1003" s="282"/>
      <c r="G1003" s="44">
        <f t="shared" si="95"/>
        <v>0</v>
      </c>
    </row>
    <row r="1004" spans="1:7" ht="22.2" customHeight="1">
      <c r="A1004" s="31" t="s">
        <v>190</v>
      </c>
      <c r="B1004" s="34" t="s">
        <v>32</v>
      </c>
      <c r="C1004" s="34">
        <v>1.2</v>
      </c>
      <c r="D1004" s="25">
        <f t="shared" ref="D1004" si="104">C1004*1.2</f>
        <v>1.44</v>
      </c>
      <c r="E1004" s="282"/>
      <c r="G1004" s="44">
        <f t="shared" ref="G1004" si="105">SUM(C1004*E1004)</f>
        <v>0</v>
      </c>
    </row>
    <row r="1005" spans="1:7" ht="22.2" customHeight="1">
      <c r="A1005" s="31" t="s">
        <v>191</v>
      </c>
      <c r="B1005" s="34" t="s">
        <v>32</v>
      </c>
      <c r="C1005" s="34">
        <v>1.2</v>
      </c>
      <c r="D1005" s="25">
        <f t="shared" si="94"/>
        <v>1.44</v>
      </c>
      <c r="E1005" s="282"/>
      <c r="G1005" s="44">
        <f t="shared" si="95"/>
        <v>0</v>
      </c>
    </row>
    <row r="1006" spans="1:7" ht="21.6" customHeight="1">
      <c r="A1006" s="526" t="s">
        <v>192</v>
      </c>
      <c r="B1006" s="34" t="s">
        <v>32</v>
      </c>
      <c r="C1006" s="34">
        <v>1.2</v>
      </c>
      <c r="D1006" s="25">
        <f t="shared" si="94"/>
        <v>1.44</v>
      </c>
      <c r="E1006" s="282"/>
      <c r="G1006" s="44">
        <f t="shared" si="95"/>
        <v>0</v>
      </c>
    </row>
    <row r="1007" spans="1:7" ht="21.6" customHeight="1">
      <c r="A1007" s="527"/>
      <c r="B1007" s="34" t="s">
        <v>28</v>
      </c>
      <c r="C1007" s="34">
        <v>1.2</v>
      </c>
      <c r="D1007" s="25">
        <f t="shared" ref="D1007" si="106">C1007*1.2</f>
        <v>1.44</v>
      </c>
      <c r="E1007" s="282"/>
      <c r="G1007" s="44">
        <f t="shared" ref="G1007" si="107">SUM(C1007*E1007)</f>
        <v>0</v>
      </c>
    </row>
    <row r="1008" spans="1:7" ht="21.6" customHeight="1">
      <c r="A1008" s="527"/>
      <c r="B1008" s="34" t="s">
        <v>23</v>
      </c>
      <c r="C1008" s="34">
        <v>1.2</v>
      </c>
      <c r="D1008" s="25">
        <f t="shared" si="94"/>
        <v>1.44</v>
      </c>
      <c r="E1008" s="282"/>
      <c r="G1008" s="44">
        <f t="shared" si="95"/>
        <v>0</v>
      </c>
    </row>
    <row r="1009" spans="1:7" ht="21.6" customHeight="1">
      <c r="A1009" s="526" t="s">
        <v>193</v>
      </c>
      <c r="B1009" s="34" t="s">
        <v>32</v>
      </c>
      <c r="C1009" s="34">
        <v>1.2</v>
      </c>
      <c r="D1009" s="25">
        <f t="shared" ref="D1009:D1040" si="108">C1009*1.2</f>
        <v>1.44</v>
      </c>
      <c r="E1009" s="282"/>
      <c r="G1009" s="44">
        <f t="shared" ref="G1009:G1040" si="109">SUM(C1009*E1009)</f>
        <v>0</v>
      </c>
    </row>
    <row r="1010" spans="1:7" ht="21.6" customHeight="1">
      <c r="A1010" s="527"/>
      <c r="B1010" s="34" t="s">
        <v>28</v>
      </c>
      <c r="C1010" s="34">
        <v>1.2</v>
      </c>
      <c r="D1010" s="25">
        <f t="shared" si="108"/>
        <v>1.44</v>
      </c>
      <c r="E1010" s="282"/>
      <c r="G1010" s="44">
        <f t="shared" si="109"/>
        <v>0</v>
      </c>
    </row>
    <row r="1011" spans="1:7" ht="21.6" customHeight="1">
      <c r="A1011" s="527"/>
      <c r="B1011" s="34" t="s">
        <v>23</v>
      </c>
      <c r="C1011" s="34">
        <v>1.2</v>
      </c>
      <c r="D1011" s="25">
        <f t="shared" si="108"/>
        <v>1.44</v>
      </c>
      <c r="E1011" s="282"/>
      <c r="G1011" s="44">
        <f t="shared" si="109"/>
        <v>0</v>
      </c>
    </row>
    <row r="1012" spans="1:7" ht="21.6" customHeight="1">
      <c r="A1012" s="527"/>
      <c r="B1012" s="34" t="s">
        <v>24</v>
      </c>
      <c r="C1012" s="34">
        <v>1.2</v>
      </c>
      <c r="D1012" s="25">
        <f t="shared" si="108"/>
        <v>1.44</v>
      </c>
      <c r="E1012" s="282"/>
      <c r="G1012" s="44">
        <f t="shared" si="109"/>
        <v>0</v>
      </c>
    </row>
    <row r="1013" spans="1:7" ht="21.6" customHeight="1">
      <c r="A1013" s="526" t="s">
        <v>194</v>
      </c>
      <c r="B1013" s="34" t="s">
        <v>32</v>
      </c>
      <c r="C1013" s="34">
        <v>1.2</v>
      </c>
      <c r="D1013" s="25">
        <f t="shared" si="108"/>
        <v>1.44</v>
      </c>
      <c r="E1013" s="282"/>
      <c r="G1013" s="44">
        <f t="shared" si="109"/>
        <v>0</v>
      </c>
    </row>
    <row r="1014" spans="1:7" ht="21.6" customHeight="1">
      <c r="A1014" s="527"/>
      <c r="B1014" s="34" t="s">
        <v>28</v>
      </c>
      <c r="C1014" s="34">
        <v>1.2</v>
      </c>
      <c r="D1014" s="25">
        <f t="shared" ref="D1014" si="110">C1014*1.2</f>
        <v>1.44</v>
      </c>
      <c r="E1014" s="282"/>
      <c r="G1014" s="44">
        <f t="shared" ref="G1014" si="111">SUM(C1014*E1014)</f>
        <v>0</v>
      </c>
    </row>
    <row r="1015" spans="1:7" ht="21.6" customHeight="1">
      <c r="A1015" s="527"/>
      <c r="B1015" s="34" t="s">
        <v>23</v>
      </c>
      <c r="C1015" s="34">
        <v>1.2</v>
      </c>
      <c r="D1015" s="25">
        <f t="shared" si="108"/>
        <v>1.44</v>
      </c>
      <c r="E1015" s="282"/>
      <c r="G1015" s="44">
        <f t="shared" si="109"/>
        <v>0</v>
      </c>
    </row>
    <row r="1016" spans="1:7" ht="21.6" customHeight="1">
      <c r="A1016" s="527"/>
      <c r="B1016" s="34" t="s">
        <v>24</v>
      </c>
      <c r="C1016" s="34">
        <v>1.2</v>
      </c>
      <c r="D1016" s="25">
        <f t="shared" si="108"/>
        <v>1.44</v>
      </c>
      <c r="E1016" s="282"/>
      <c r="G1016" s="44">
        <f t="shared" si="109"/>
        <v>0</v>
      </c>
    </row>
    <row r="1017" spans="1:7" ht="21.6" customHeight="1">
      <c r="A1017" s="526" t="s">
        <v>195</v>
      </c>
      <c r="B1017" s="34" t="s">
        <v>32</v>
      </c>
      <c r="C1017" s="34">
        <v>1.2</v>
      </c>
      <c r="D1017" s="25">
        <f t="shared" si="108"/>
        <v>1.44</v>
      </c>
      <c r="E1017" s="282"/>
      <c r="G1017" s="44">
        <f t="shared" si="109"/>
        <v>0</v>
      </c>
    </row>
    <row r="1018" spans="1:7" ht="21.6" customHeight="1">
      <c r="A1018" s="527"/>
      <c r="B1018" s="34" t="s">
        <v>28</v>
      </c>
      <c r="C1018" s="34">
        <v>1.2</v>
      </c>
      <c r="D1018" s="25">
        <f t="shared" si="108"/>
        <v>1.44</v>
      </c>
      <c r="E1018" s="282"/>
      <c r="G1018" s="44">
        <f t="shared" si="109"/>
        <v>0</v>
      </c>
    </row>
    <row r="1019" spans="1:7" ht="21.6" customHeight="1">
      <c r="A1019" s="527"/>
      <c r="B1019" s="34" t="s">
        <v>23</v>
      </c>
      <c r="C1019" s="34">
        <v>1.2</v>
      </c>
      <c r="D1019" s="25">
        <f t="shared" si="108"/>
        <v>1.44</v>
      </c>
      <c r="E1019" s="282"/>
      <c r="G1019" s="44">
        <f t="shared" si="109"/>
        <v>0</v>
      </c>
    </row>
    <row r="1020" spans="1:7" ht="21.6" customHeight="1">
      <c r="A1020" s="527"/>
      <c r="B1020" s="34" t="s">
        <v>24</v>
      </c>
      <c r="C1020" s="34">
        <v>1.2</v>
      </c>
      <c r="D1020" s="25">
        <f t="shared" si="108"/>
        <v>1.44</v>
      </c>
      <c r="E1020" s="282"/>
      <c r="G1020" s="44">
        <f t="shared" si="109"/>
        <v>0</v>
      </c>
    </row>
    <row r="1021" spans="1:7" ht="21.6" customHeight="1">
      <c r="A1021" s="526" t="s">
        <v>196</v>
      </c>
      <c r="B1021" s="34" t="s">
        <v>32</v>
      </c>
      <c r="C1021" s="34">
        <v>1.2</v>
      </c>
      <c r="D1021" s="25">
        <f t="shared" si="108"/>
        <v>1.44</v>
      </c>
      <c r="E1021" s="282"/>
      <c r="G1021" s="44">
        <f t="shared" si="109"/>
        <v>0</v>
      </c>
    </row>
    <row r="1022" spans="1:7" ht="21.6" customHeight="1">
      <c r="A1022" s="527"/>
      <c r="B1022" s="34" t="s">
        <v>28</v>
      </c>
      <c r="C1022" s="34">
        <v>1.2</v>
      </c>
      <c r="D1022" s="25">
        <f t="shared" si="108"/>
        <v>1.44</v>
      </c>
      <c r="E1022" s="282"/>
      <c r="G1022" s="44">
        <f t="shared" si="109"/>
        <v>0</v>
      </c>
    </row>
    <row r="1023" spans="1:7" ht="21.6" customHeight="1">
      <c r="A1023" s="527"/>
      <c r="B1023" s="34" t="s">
        <v>23</v>
      </c>
      <c r="C1023" s="34">
        <v>1.2</v>
      </c>
      <c r="D1023" s="25">
        <f t="shared" si="108"/>
        <v>1.44</v>
      </c>
      <c r="E1023" s="282"/>
      <c r="G1023" s="44">
        <f t="shared" si="109"/>
        <v>0</v>
      </c>
    </row>
    <row r="1024" spans="1:7" ht="21.6" customHeight="1">
      <c r="A1024" s="527"/>
      <c r="B1024" s="34" t="s">
        <v>24</v>
      </c>
      <c r="C1024" s="34">
        <v>1.2</v>
      </c>
      <c r="D1024" s="25">
        <f t="shared" si="108"/>
        <v>1.44</v>
      </c>
      <c r="E1024" s="282"/>
      <c r="G1024" s="44">
        <f t="shared" si="109"/>
        <v>0</v>
      </c>
    </row>
    <row r="1025" spans="1:7" ht="21.6" customHeight="1">
      <c r="A1025" s="526" t="s">
        <v>197</v>
      </c>
      <c r="B1025" s="34" t="s">
        <v>32</v>
      </c>
      <c r="C1025" s="34">
        <v>1.2</v>
      </c>
      <c r="D1025" s="25">
        <f t="shared" si="108"/>
        <v>1.44</v>
      </c>
      <c r="E1025" s="282"/>
      <c r="G1025" s="44">
        <f t="shared" si="109"/>
        <v>0</v>
      </c>
    </row>
    <row r="1026" spans="1:7" ht="21.6" customHeight="1">
      <c r="A1026" s="527"/>
      <c r="B1026" s="34" t="s">
        <v>28</v>
      </c>
      <c r="C1026" s="34">
        <v>1.2</v>
      </c>
      <c r="D1026" s="25">
        <f t="shared" si="108"/>
        <v>1.44</v>
      </c>
      <c r="E1026" s="282"/>
      <c r="G1026" s="44">
        <f t="shared" si="109"/>
        <v>0</v>
      </c>
    </row>
    <row r="1027" spans="1:7" ht="21.6" customHeight="1">
      <c r="A1027" s="527"/>
      <c r="B1027" s="34" t="s">
        <v>23</v>
      </c>
      <c r="C1027" s="34">
        <v>1.2</v>
      </c>
      <c r="D1027" s="25">
        <f t="shared" si="108"/>
        <v>1.44</v>
      </c>
      <c r="E1027" s="282"/>
      <c r="G1027" s="44">
        <f t="shared" si="109"/>
        <v>0</v>
      </c>
    </row>
    <row r="1028" spans="1:7" ht="21.6" customHeight="1">
      <c r="A1028" s="527"/>
      <c r="B1028" s="34" t="s">
        <v>24</v>
      </c>
      <c r="C1028" s="34">
        <v>1.2</v>
      </c>
      <c r="D1028" s="25">
        <f t="shared" si="108"/>
        <v>1.44</v>
      </c>
      <c r="E1028" s="282"/>
      <c r="G1028" s="44">
        <f t="shared" si="109"/>
        <v>0</v>
      </c>
    </row>
    <row r="1029" spans="1:7" ht="21.6" customHeight="1">
      <c r="A1029" s="526" t="s">
        <v>198</v>
      </c>
      <c r="B1029" s="34" t="s">
        <v>32</v>
      </c>
      <c r="C1029" s="34">
        <v>1.2</v>
      </c>
      <c r="D1029" s="25">
        <f t="shared" si="108"/>
        <v>1.44</v>
      </c>
      <c r="E1029" s="282"/>
      <c r="G1029" s="44">
        <f t="shared" si="109"/>
        <v>0</v>
      </c>
    </row>
    <row r="1030" spans="1:7" ht="21.6" customHeight="1">
      <c r="A1030" s="527"/>
      <c r="B1030" s="34" t="s">
        <v>28</v>
      </c>
      <c r="C1030" s="34">
        <v>1.2</v>
      </c>
      <c r="D1030" s="25">
        <f t="shared" si="108"/>
        <v>1.44</v>
      </c>
      <c r="E1030" s="282"/>
      <c r="G1030" s="44">
        <f t="shared" si="109"/>
        <v>0</v>
      </c>
    </row>
    <row r="1031" spans="1:7" ht="21.6" customHeight="1">
      <c r="A1031" s="527"/>
      <c r="B1031" s="34" t="s">
        <v>23</v>
      </c>
      <c r="C1031" s="34">
        <v>1.2</v>
      </c>
      <c r="D1031" s="25">
        <f t="shared" si="108"/>
        <v>1.44</v>
      </c>
      <c r="E1031" s="282"/>
      <c r="G1031" s="44">
        <f t="shared" si="109"/>
        <v>0</v>
      </c>
    </row>
    <row r="1032" spans="1:7" ht="21.6" customHeight="1">
      <c r="A1032" s="527"/>
      <c r="B1032" s="34" t="s">
        <v>24</v>
      </c>
      <c r="C1032" s="34">
        <v>1.2</v>
      </c>
      <c r="D1032" s="25">
        <f t="shared" si="108"/>
        <v>1.44</v>
      </c>
      <c r="E1032" s="282"/>
      <c r="G1032" s="44">
        <f t="shared" si="109"/>
        <v>0</v>
      </c>
    </row>
    <row r="1033" spans="1:7" ht="21.6" customHeight="1">
      <c r="A1033" s="526" t="s">
        <v>199</v>
      </c>
      <c r="B1033" s="34" t="s">
        <v>23</v>
      </c>
      <c r="C1033" s="34">
        <v>1.2</v>
      </c>
      <c r="D1033" s="25">
        <f t="shared" si="108"/>
        <v>1.44</v>
      </c>
      <c r="E1033" s="282"/>
      <c r="G1033" s="44">
        <f t="shared" si="109"/>
        <v>0</v>
      </c>
    </row>
    <row r="1034" spans="1:7" ht="21.6" customHeight="1">
      <c r="A1034" s="527"/>
      <c r="B1034" s="34" t="s">
        <v>24</v>
      </c>
      <c r="C1034" s="34">
        <v>1.2</v>
      </c>
      <c r="D1034" s="25">
        <f t="shared" si="108"/>
        <v>1.44</v>
      </c>
      <c r="E1034" s="282"/>
      <c r="G1034" s="44">
        <f t="shared" si="109"/>
        <v>0</v>
      </c>
    </row>
    <row r="1035" spans="1:7" ht="21.6" customHeight="1">
      <c r="A1035" s="526" t="s">
        <v>200</v>
      </c>
      <c r="B1035" s="34" t="s">
        <v>32</v>
      </c>
      <c r="C1035" s="34">
        <v>1.2</v>
      </c>
      <c r="D1035" s="25">
        <f t="shared" si="108"/>
        <v>1.44</v>
      </c>
      <c r="E1035" s="282"/>
      <c r="G1035" s="44">
        <f t="shared" si="109"/>
        <v>0</v>
      </c>
    </row>
    <row r="1036" spans="1:7" ht="21.6" customHeight="1">
      <c r="A1036" s="527"/>
      <c r="B1036" s="34" t="s">
        <v>28</v>
      </c>
      <c r="C1036" s="34">
        <v>1.2</v>
      </c>
      <c r="D1036" s="25">
        <f t="shared" si="108"/>
        <v>1.44</v>
      </c>
      <c r="E1036" s="282"/>
      <c r="G1036" s="44">
        <f t="shared" si="109"/>
        <v>0</v>
      </c>
    </row>
    <row r="1037" spans="1:7" ht="21.6" customHeight="1">
      <c r="A1037" s="527"/>
      <c r="B1037" s="34" t="s">
        <v>23</v>
      </c>
      <c r="C1037" s="34">
        <v>1.2</v>
      </c>
      <c r="D1037" s="25">
        <f t="shared" si="108"/>
        <v>1.44</v>
      </c>
      <c r="E1037" s="282"/>
      <c r="G1037" s="44">
        <f t="shared" si="109"/>
        <v>0</v>
      </c>
    </row>
    <row r="1038" spans="1:7" ht="21.6" customHeight="1">
      <c r="A1038" s="526" t="s">
        <v>201</v>
      </c>
      <c r="B1038" s="34" t="s">
        <v>32</v>
      </c>
      <c r="C1038" s="34">
        <v>1.2</v>
      </c>
      <c r="D1038" s="25">
        <f t="shared" si="108"/>
        <v>1.44</v>
      </c>
      <c r="E1038" s="282"/>
      <c r="G1038" s="44">
        <f t="shared" si="109"/>
        <v>0</v>
      </c>
    </row>
    <row r="1039" spans="1:7" ht="21.6" customHeight="1">
      <c r="A1039" s="527"/>
      <c r="B1039" s="34" t="s">
        <v>28</v>
      </c>
      <c r="C1039" s="34">
        <v>1.2</v>
      </c>
      <c r="D1039" s="25">
        <f t="shared" si="108"/>
        <v>1.44</v>
      </c>
      <c r="E1039" s="282"/>
      <c r="G1039" s="44">
        <f t="shared" si="109"/>
        <v>0</v>
      </c>
    </row>
    <row r="1040" spans="1:7" ht="21.6" customHeight="1">
      <c r="A1040" s="527"/>
      <c r="B1040" s="34" t="s">
        <v>23</v>
      </c>
      <c r="C1040" s="34">
        <v>1.2</v>
      </c>
      <c r="D1040" s="25">
        <f t="shared" si="108"/>
        <v>1.44</v>
      </c>
      <c r="E1040" s="282"/>
      <c r="G1040" s="44">
        <f t="shared" si="109"/>
        <v>0</v>
      </c>
    </row>
    <row r="1041" spans="1:7" ht="21.6" customHeight="1">
      <c r="A1041" s="527"/>
      <c r="B1041" s="34" t="s">
        <v>24</v>
      </c>
      <c r="C1041" s="34">
        <v>1.2</v>
      </c>
      <c r="D1041" s="25">
        <f t="shared" ref="D1041:D1080" si="112">C1041*1.2</f>
        <v>1.44</v>
      </c>
      <c r="E1041" s="282"/>
      <c r="G1041" s="44">
        <f t="shared" ref="G1041:G1086" si="113">SUM(C1041*E1041)</f>
        <v>0</v>
      </c>
    </row>
    <row r="1042" spans="1:7" ht="21.6" customHeight="1">
      <c r="A1042" s="526" t="s">
        <v>144</v>
      </c>
      <c r="B1042" s="34" t="s">
        <v>32</v>
      </c>
      <c r="C1042" s="34">
        <v>1.2</v>
      </c>
      <c r="D1042" s="25">
        <f t="shared" si="112"/>
        <v>1.44</v>
      </c>
      <c r="E1042" s="282"/>
      <c r="G1042" s="44">
        <f t="shared" si="113"/>
        <v>0</v>
      </c>
    </row>
    <row r="1043" spans="1:7" ht="21.6" customHeight="1">
      <c r="A1043" s="527"/>
      <c r="B1043" s="34" t="s">
        <v>28</v>
      </c>
      <c r="C1043" s="34">
        <v>1.2</v>
      </c>
      <c r="D1043" s="25">
        <f t="shared" si="112"/>
        <v>1.44</v>
      </c>
      <c r="E1043" s="282"/>
      <c r="G1043" s="44">
        <f t="shared" si="113"/>
        <v>0</v>
      </c>
    </row>
    <row r="1044" spans="1:7" ht="21.6" customHeight="1">
      <c r="A1044" s="527"/>
      <c r="B1044" s="34" t="s">
        <v>23</v>
      </c>
      <c r="C1044" s="34">
        <v>1.2</v>
      </c>
      <c r="D1044" s="25">
        <f t="shared" si="112"/>
        <v>1.44</v>
      </c>
      <c r="E1044" s="282"/>
      <c r="G1044" s="44">
        <f t="shared" si="113"/>
        <v>0</v>
      </c>
    </row>
    <row r="1045" spans="1:7" ht="21.6" customHeight="1">
      <c r="A1045" s="527"/>
      <c r="B1045" s="34" t="s">
        <v>24</v>
      </c>
      <c r="C1045" s="34">
        <v>1.2</v>
      </c>
      <c r="D1045" s="25">
        <f t="shared" ref="D1045:D1048" si="114">C1045*1.2</f>
        <v>1.44</v>
      </c>
      <c r="E1045" s="282"/>
      <c r="G1045" s="44">
        <f t="shared" ref="G1045:G1048" si="115">SUM(C1045*E1045)</f>
        <v>0</v>
      </c>
    </row>
    <row r="1046" spans="1:7" ht="21.6" customHeight="1">
      <c r="A1046" s="526" t="s">
        <v>202</v>
      </c>
      <c r="B1046" s="34" t="s">
        <v>32</v>
      </c>
      <c r="C1046" s="34">
        <v>1.2</v>
      </c>
      <c r="D1046" s="25">
        <f t="shared" si="114"/>
        <v>1.44</v>
      </c>
      <c r="E1046" s="282"/>
      <c r="G1046" s="44">
        <f t="shared" si="115"/>
        <v>0</v>
      </c>
    </row>
    <row r="1047" spans="1:7" ht="21.6" customHeight="1">
      <c r="A1047" s="527"/>
      <c r="B1047" s="34" t="s">
        <v>28</v>
      </c>
      <c r="C1047" s="34">
        <v>1.2</v>
      </c>
      <c r="D1047" s="25">
        <f t="shared" si="114"/>
        <v>1.44</v>
      </c>
      <c r="E1047" s="282"/>
      <c r="G1047" s="44">
        <f t="shared" si="115"/>
        <v>0</v>
      </c>
    </row>
    <row r="1048" spans="1:7" ht="21.6" customHeight="1">
      <c r="A1048" s="527"/>
      <c r="B1048" s="34" t="s">
        <v>23</v>
      </c>
      <c r="C1048" s="34">
        <v>1.2</v>
      </c>
      <c r="D1048" s="25">
        <f t="shared" si="114"/>
        <v>1.44</v>
      </c>
      <c r="E1048" s="282"/>
      <c r="G1048" s="44">
        <f t="shared" si="115"/>
        <v>0</v>
      </c>
    </row>
    <row r="1049" spans="1:7" ht="21.6" customHeight="1">
      <c r="A1049" s="527"/>
      <c r="B1049" s="34" t="s">
        <v>24</v>
      </c>
      <c r="C1049" s="34">
        <v>1.2</v>
      </c>
      <c r="D1049" s="25">
        <f t="shared" ref="D1049:D1052" si="116">C1049*1.2</f>
        <v>1.44</v>
      </c>
      <c r="E1049" s="282"/>
      <c r="G1049" s="44">
        <f t="shared" ref="G1049:G1052" si="117">SUM(C1049*E1049)</f>
        <v>0</v>
      </c>
    </row>
    <row r="1050" spans="1:7" ht="21.6" customHeight="1">
      <c r="A1050" s="526" t="s">
        <v>145</v>
      </c>
      <c r="B1050" s="34" t="s">
        <v>32</v>
      </c>
      <c r="C1050" s="34">
        <v>1.2</v>
      </c>
      <c r="D1050" s="25">
        <f t="shared" si="116"/>
        <v>1.44</v>
      </c>
      <c r="E1050" s="282"/>
      <c r="G1050" s="44">
        <f t="shared" si="117"/>
        <v>0</v>
      </c>
    </row>
    <row r="1051" spans="1:7" ht="21.6" customHeight="1">
      <c r="A1051" s="527"/>
      <c r="B1051" s="34" t="s">
        <v>28</v>
      </c>
      <c r="C1051" s="34">
        <v>1.2</v>
      </c>
      <c r="D1051" s="25">
        <f t="shared" si="116"/>
        <v>1.44</v>
      </c>
      <c r="E1051" s="282"/>
      <c r="G1051" s="44">
        <f t="shared" si="117"/>
        <v>0</v>
      </c>
    </row>
    <row r="1052" spans="1:7" ht="21.6" customHeight="1">
      <c r="A1052" s="527"/>
      <c r="B1052" s="34" t="s">
        <v>23</v>
      </c>
      <c r="C1052" s="34">
        <v>1.2</v>
      </c>
      <c r="D1052" s="25">
        <f t="shared" si="116"/>
        <v>1.44</v>
      </c>
      <c r="E1052" s="282"/>
      <c r="G1052" s="44">
        <f t="shared" si="117"/>
        <v>0</v>
      </c>
    </row>
    <row r="1053" spans="1:7" ht="21.6" customHeight="1">
      <c r="A1053" s="527"/>
      <c r="B1053" s="34" t="s">
        <v>24</v>
      </c>
      <c r="C1053" s="34">
        <v>1.2</v>
      </c>
      <c r="D1053" s="25">
        <f t="shared" ref="D1053" si="118">C1053*1.2</f>
        <v>1.44</v>
      </c>
      <c r="E1053" s="282"/>
      <c r="G1053" s="44">
        <f t="shared" ref="G1053" si="119">SUM(C1053*E1053)</f>
        <v>0</v>
      </c>
    </row>
    <row r="1054" spans="1:7" ht="21.6" customHeight="1">
      <c r="A1054" s="31" t="s">
        <v>203</v>
      </c>
      <c r="B1054" s="34" t="s">
        <v>32</v>
      </c>
      <c r="C1054" s="34">
        <v>1.2</v>
      </c>
      <c r="D1054" s="25">
        <f t="shared" si="112"/>
        <v>1.44</v>
      </c>
      <c r="E1054" s="282"/>
      <c r="G1054" s="44">
        <f t="shared" si="113"/>
        <v>0</v>
      </c>
    </row>
    <row r="1055" spans="1:7" ht="21.6" customHeight="1">
      <c r="A1055" s="31" t="s">
        <v>204</v>
      </c>
      <c r="B1055" s="34" t="s">
        <v>32</v>
      </c>
      <c r="C1055" s="34">
        <v>1.2</v>
      </c>
      <c r="D1055" s="25">
        <f t="shared" si="112"/>
        <v>1.44</v>
      </c>
      <c r="E1055" s="282"/>
      <c r="G1055" s="44">
        <f t="shared" si="113"/>
        <v>0</v>
      </c>
    </row>
    <row r="1056" spans="1:7" ht="21.6" customHeight="1">
      <c r="A1056" s="31" t="s">
        <v>146</v>
      </c>
      <c r="B1056" s="34" t="s">
        <v>32</v>
      </c>
      <c r="C1056" s="34">
        <v>1.2</v>
      </c>
      <c r="D1056" s="25">
        <f t="shared" ref="D1056" si="120">C1056*1.2</f>
        <v>1.44</v>
      </c>
      <c r="E1056" s="282"/>
      <c r="G1056" s="44">
        <f t="shared" ref="G1056" si="121">SUM(C1056*E1056)</f>
        <v>0</v>
      </c>
    </row>
    <row r="1057" spans="1:7" ht="21.6" customHeight="1">
      <c r="A1057" s="526" t="s">
        <v>147</v>
      </c>
      <c r="B1057" s="34" t="s">
        <v>32</v>
      </c>
      <c r="C1057" s="34">
        <v>1.2</v>
      </c>
      <c r="D1057" s="25">
        <f t="shared" si="112"/>
        <v>1.44</v>
      </c>
      <c r="E1057" s="282"/>
      <c r="G1057" s="44">
        <f t="shared" si="113"/>
        <v>0</v>
      </c>
    </row>
    <row r="1058" spans="1:7" ht="21.6" customHeight="1">
      <c r="A1058" s="527"/>
      <c r="B1058" s="34" t="s">
        <v>28</v>
      </c>
      <c r="C1058" s="34">
        <v>1.2</v>
      </c>
      <c r="D1058" s="25">
        <f t="shared" si="112"/>
        <v>1.44</v>
      </c>
      <c r="E1058" s="282"/>
      <c r="G1058" s="44">
        <f t="shared" si="113"/>
        <v>0</v>
      </c>
    </row>
    <row r="1059" spans="1:7" ht="21.6" customHeight="1">
      <c r="A1059" s="527"/>
      <c r="B1059" s="34" t="s">
        <v>23</v>
      </c>
      <c r="C1059" s="34">
        <v>1.2</v>
      </c>
      <c r="D1059" s="25">
        <f t="shared" si="112"/>
        <v>1.44</v>
      </c>
      <c r="E1059" s="282"/>
      <c r="G1059" s="44">
        <f t="shared" si="113"/>
        <v>0</v>
      </c>
    </row>
    <row r="1060" spans="1:7" ht="21.6" customHeight="1">
      <c r="A1060" s="526" t="s">
        <v>205</v>
      </c>
      <c r="B1060" s="34" t="s">
        <v>32</v>
      </c>
      <c r="C1060" s="34">
        <v>1.2</v>
      </c>
      <c r="D1060" s="25">
        <f t="shared" si="112"/>
        <v>1.44</v>
      </c>
      <c r="E1060" s="282"/>
      <c r="G1060" s="44">
        <f t="shared" si="113"/>
        <v>0</v>
      </c>
    </row>
    <row r="1061" spans="1:7" ht="21.6" customHeight="1">
      <c r="A1061" s="527"/>
      <c r="B1061" s="34" t="s">
        <v>28</v>
      </c>
      <c r="C1061" s="34">
        <v>1.2</v>
      </c>
      <c r="D1061" s="25">
        <f t="shared" si="112"/>
        <v>1.44</v>
      </c>
      <c r="E1061" s="282"/>
      <c r="G1061" s="44">
        <f t="shared" si="113"/>
        <v>0</v>
      </c>
    </row>
    <row r="1062" spans="1:7" ht="21.6" customHeight="1">
      <c r="A1062" s="527"/>
      <c r="B1062" s="34" t="s">
        <v>23</v>
      </c>
      <c r="C1062" s="34">
        <v>1.2</v>
      </c>
      <c r="D1062" s="25">
        <f t="shared" si="112"/>
        <v>1.44</v>
      </c>
      <c r="E1062" s="282"/>
      <c r="G1062" s="44">
        <f t="shared" si="113"/>
        <v>0</v>
      </c>
    </row>
    <row r="1063" spans="1:7" ht="21.6" customHeight="1">
      <c r="A1063" s="526" t="s">
        <v>149</v>
      </c>
      <c r="B1063" s="34" t="s">
        <v>32</v>
      </c>
      <c r="C1063" s="34">
        <v>1.2</v>
      </c>
      <c r="D1063" s="25">
        <f t="shared" si="112"/>
        <v>1.44</v>
      </c>
      <c r="E1063" s="282"/>
      <c r="G1063" s="44">
        <f t="shared" si="113"/>
        <v>0</v>
      </c>
    </row>
    <row r="1064" spans="1:7" ht="21.6" customHeight="1">
      <c r="A1064" s="527"/>
      <c r="B1064" s="34" t="s">
        <v>28</v>
      </c>
      <c r="C1064" s="34">
        <v>1.2</v>
      </c>
      <c r="D1064" s="25">
        <f t="shared" si="112"/>
        <v>1.44</v>
      </c>
      <c r="E1064" s="282"/>
      <c r="G1064" s="44">
        <f t="shared" si="113"/>
        <v>0</v>
      </c>
    </row>
    <row r="1065" spans="1:7" ht="21">
      <c r="A1065" s="527"/>
      <c r="B1065" s="34" t="s">
        <v>23</v>
      </c>
      <c r="C1065" s="34">
        <v>1.2</v>
      </c>
      <c r="D1065" s="25">
        <f t="shared" si="112"/>
        <v>1.44</v>
      </c>
      <c r="E1065" s="282"/>
      <c r="G1065" s="44">
        <f t="shared" si="113"/>
        <v>0</v>
      </c>
    </row>
    <row r="1066" spans="1:7" ht="21.6" customHeight="1">
      <c r="A1066" s="31" t="s">
        <v>206</v>
      </c>
      <c r="B1066" s="34" t="s">
        <v>32</v>
      </c>
      <c r="C1066" s="34">
        <v>1.2</v>
      </c>
      <c r="D1066" s="25">
        <f t="shared" ref="D1066:D1069" si="122">C1066*1.2</f>
        <v>1.44</v>
      </c>
      <c r="E1066" s="282"/>
      <c r="G1066" s="44">
        <f t="shared" ref="G1066:G1069" si="123">SUM(C1066*E1066)</f>
        <v>0</v>
      </c>
    </row>
    <row r="1067" spans="1:7" ht="21.6" customHeight="1">
      <c r="A1067" s="31" t="s">
        <v>207</v>
      </c>
      <c r="B1067" s="34" t="s">
        <v>32</v>
      </c>
      <c r="C1067" s="34">
        <v>1.2</v>
      </c>
      <c r="D1067" s="25">
        <f t="shared" si="122"/>
        <v>1.44</v>
      </c>
      <c r="E1067" s="282"/>
      <c r="G1067" s="44">
        <f t="shared" si="123"/>
        <v>0</v>
      </c>
    </row>
    <row r="1068" spans="1:7" ht="21.6" customHeight="1">
      <c r="A1068" s="31" t="s">
        <v>208</v>
      </c>
      <c r="B1068" s="34" t="s">
        <v>32</v>
      </c>
      <c r="C1068" s="34">
        <v>1.2</v>
      </c>
      <c r="D1068" s="25">
        <f t="shared" si="122"/>
        <v>1.44</v>
      </c>
      <c r="E1068" s="282"/>
      <c r="G1068" s="44">
        <f t="shared" si="123"/>
        <v>0</v>
      </c>
    </row>
    <row r="1069" spans="1:7" ht="21.6" customHeight="1">
      <c r="A1069" s="31" t="s">
        <v>209</v>
      </c>
      <c r="B1069" s="34" t="s">
        <v>32</v>
      </c>
      <c r="C1069" s="34">
        <v>1.2</v>
      </c>
      <c r="D1069" s="25">
        <f t="shared" si="122"/>
        <v>1.44</v>
      </c>
      <c r="E1069" s="282"/>
      <c r="G1069" s="44">
        <f t="shared" si="123"/>
        <v>0</v>
      </c>
    </row>
    <row r="1070" spans="1:7" ht="21.6" customHeight="1">
      <c r="A1070" s="31" t="s">
        <v>151</v>
      </c>
      <c r="B1070" s="34" t="s">
        <v>32</v>
      </c>
      <c r="C1070" s="34">
        <v>1.2</v>
      </c>
      <c r="D1070" s="25">
        <f t="shared" si="112"/>
        <v>1.44</v>
      </c>
      <c r="E1070" s="282"/>
      <c r="G1070" s="44">
        <f t="shared" si="113"/>
        <v>0</v>
      </c>
    </row>
    <row r="1071" spans="1:7" ht="21.6" customHeight="1">
      <c r="A1071" s="526" t="s">
        <v>152</v>
      </c>
      <c r="B1071" s="34" t="s">
        <v>32</v>
      </c>
      <c r="C1071" s="34">
        <v>1.2</v>
      </c>
      <c r="D1071" s="25">
        <f t="shared" si="112"/>
        <v>1.44</v>
      </c>
      <c r="E1071" s="282"/>
      <c r="G1071" s="44">
        <f t="shared" si="113"/>
        <v>0</v>
      </c>
    </row>
    <row r="1072" spans="1:7" ht="21.6" customHeight="1">
      <c r="A1072" s="527"/>
      <c r="B1072" s="34" t="s">
        <v>28</v>
      </c>
      <c r="C1072" s="34">
        <v>1.2</v>
      </c>
      <c r="D1072" s="25">
        <f t="shared" si="112"/>
        <v>1.44</v>
      </c>
      <c r="E1072" s="282"/>
      <c r="G1072" s="44">
        <f t="shared" si="113"/>
        <v>0</v>
      </c>
    </row>
    <row r="1073" spans="1:7" ht="21.6" customHeight="1">
      <c r="A1073" s="527"/>
      <c r="B1073" s="34" t="s">
        <v>23</v>
      </c>
      <c r="C1073" s="34">
        <v>1.2</v>
      </c>
      <c r="D1073" s="25">
        <f t="shared" si="112"/>
        <v>1.44</v>
      </c>
      <c r="E1073" s="282"/>
      <c r="G1073" s="44">
        <f t="shared" si="113"/>
        <v>0</v>
      </c>
    </row>
    <row r="1074" spans="1:7" ht="21.6" customHeight="1">
      <c r="A1074" s="526" t="s">
        <v>153</v>
      </c>
      <c r="B1074" s="34" t="s">
        <v>32</v>
      </c>
      <c r="C1074" s="34">
        <v>1.2</v>
      </c>
      <c r="D1074" s="25">
        <f t="shared" si="112"/>
        <v>1.44</v>
      </c>
      <c r="E1074" s="282"/>
      <c r="G1074" s="44">
        <f t="shared" si="113"/>
        <v>0</v>
      </c>
    </row>
    <row r="1075" spans="1:7" ht="21.6" customHeight="1">
      <c r="A1075" s="527"/>
      <c r="B1075" s="34" t="s">
        <v>28</v>
      </c>
      <c r="C1075" s="34">
        <v>1.2</v>
      </c>
      <c r="D1075" s="25">
        <f t="shared" si="112"/>
        <v>1.44</v>
      </c>
      <c r="E1075" s="282"/>
      <c r="G1075" s="44">
        <f t="shared" si="113"/>
        <v>0</v>
      </c>
    </row>
    <row r="1076" spans="1:7" ht="21.6" customHeight="1">
      <c r="A1076" s="526" t="s">
        <v>210</v>
      </c>
      <c r="B1076" s="34" t="s">
        <v>32</v>
      </c>
      <c r="C1076" s="34">
        <v>1.2</v>
      </c>
      <c r="D1076" s="25">
        <f t="shared" si="112"/>
        <v>1.44</v>
      </c>
      <c r="E1076" s="282"/>
      <c r="G1076" s="44">
        <f t="shared" si="113"/>
        <v>0</v>
      </c>
    </row>
    <row r="1077" spans="1:7" ht="21.6" customHeight="1">
      <c r="A1077" s="527"/>
      <c r="B1077" s="34" t="s">
        <v>28</v>
      </c>
      <c r="C1077" s="34">
        <v>1.2</v>
      </c>
      <c r="D1077" s="25">
        <f t="shared" si="112"/>
        <v>1.44</v>
      </c>
      <c r="E1077" s="282"/>
      <c r="G1077" s="44">
        <f t="shared" si="113"/>
        <v>0</v>
      </c>
    </row>
    <row r="1078" spans="1:7" ht="21.6" customHeight="1">
      <c r="A1078" s="527"/>
      <c r="B1078" s="34" t="s">
        <v>23</v>
      </c>
      <c r="C1078" s="34">
        <v>1.2</v>
      </c>
      <c r="D1078" s="25">
        <f t="shared" si="112"/>
        <v>1.44</v>
      </c>
      <c r="E1078" s="282"/>
      <c r="G1078" s="44">
        <f t="shared" si="113"/>
        <v>0</v>
      </c>
    </row>
    <row r="1079" spans="1:7" ht="21.6" customHeight="1">
      <c r="A1079" s="31" t="s">
        <v>211</v>
      </c>
      <c r="B1079" s="34" t="s">
        <v>32</v>
      </c>
      <c r="C1079" s="34">
        <v>1.2</v>
      </c>
      <c r="D1079" s="25">
        <f t="shared" ref="D1079" si="124">C1079*1.2</f>
        <v>1.44</v>
      </c>
      <c r="E1079" s="282"/>
      <c r="G1079" s="44">
        <f t="shared" ref="G1079" si="125">SUM(C1079*E1079)</f>
        <v>0</v>
      </c>
    </row>
    <row r="1080" spans="1:7" ht="22.2" customHeight="1">
      <c r="A1080" s="31" t="s">
        <v>212</v>
      </c>
      <c r="B1080" s="34" t="s">
        <v>32</v>
      </c>
      <c r="C1080" s="34">
        <v>1.2</v>
      </c>
      <c r="D1080" s="25">
        <f t="shared" si="112"/>
        <v>1.44</v>
      </c>
      <c r="E1080" s="282"/>
      <c r="G1080" s="44">
        <f t="shared" si="113"/>
        <v>0</v>
      </c>
    </row>
    <row r="1081" spans="1:7" ht="22.2" customHeight="1">
      <c r="A1081" s="31" t="s">
        <v>213</v>
      </c>
      <c r="B1081" s="34" t="s">
        <v>32</v>
      </c>
      <c r="C1081" s="34">
        <v>1.2</v>
      </c>
      <c r="D1081" s="25">
        <f t="shared" ref="D1081:D1086" si="126">C1081*1.2</f>
        <v>1.44</v>
      </c>
      <c r="E1081" s="282"/>
      <c r="G1081" s="44">
        <f t="shared" si="113"/>
        <v>0</v>
      </c>
    </row>
    <row r="1082" spans="1:7" ht="22.2" customHeight="1">
      <c r="A1082" s="31" t="s">
        <v>214</v>
      </c>
      <c r="B1082" s="34" t="s">
        <v>32</v>
      </c>
      <c r="C1082" s="34">
        <v>1.2</v>
      </c>
      <c r="D1082" s="25">
        <f t="shared" si="126"/>
        <v>1.44</v>
      </c>
      <c r="E1082" s="282"/>
      <c r="G1082" s="44">
        <f t="shared" si="113"/>
        <v>0</v>
      </c>
    </row>
    <row r="1083" spans="1:7" ht="22.2" customHeight="1">
      <c r="A1083" s="31" t="s">
        <v>215</v>
      </c>
      <c r="B1083" s="34" t="s">
        <v>32</v>
      </c>
      <c r="C1083" s="34">
        <v>1.2</v>
      </c>
      <c r="D1083" s="25">
        <f t="shared" si="126"/>
        <v>1.44</v>
      </c>
      <c r="E1083" s="282"/>
      <c r="G1083" s="44">
        <f t="shared" si="113"/>
        <v>0</v>
      </c>
    </row>
    <row r="1084" spans="1:7" ht="22.2" customHeight="1">
      <c r="A1084" s="31" t="s">
        <v>216</v>
      </c>
      <c r="B1084" s="34" t="s">
        <v>32</v>
      </c>
      <c r="C1084" s="34">
        <v>1.2</v>
      </c>
      <c r="D1084" s="25">
        <f t="shared" ref="D1084" si="127">C1084*1.2</f>
        <v>1.44</v>
      </c>
      <c r="E1084" s="282"/>
      <c r="G1084" s="44">
        <f t="shared" ref="G1084" si="128">SUM(C1084*E1084)</f>
        <v>0</v>
      </c>
    </row>
    <row r="1085" spans="1:7" ht="22.2" customHeight="1">
      <c r="A1085" s="31" t="s">
        <v>217</v>
      </c>
      <c r="B1085" s="34" t="s">
        <v>32</v>
      </c>
      <c r="C1085" s="34">
        <v>1.2</v>
      </c>
      <c r="D1085" s="25">
        <f t="shared" si="126"/>
        <v>1.44</v>
      </c>
      <c r="E1085" s="282"/>
      <c r="G1085" s="44">
        <f t="shared" si="113"/>
        <v>0</v>
      </c>
    </row>
    <row r="1086" spans="1:7" ht="21">
      <c r="A1086" s="31" t="s">
        <v>218</v>
      </c>
      <c r="B1086" s="34" t="s">
        <v>32</v>
      </c>
      <c r="C1086" s="34">
        <v>1.2</v>
      </c>
      <c r="D1086" s="25">
        <f t="shared" si="126"/>
        <v>1.44</v>
      </c>
      <c r="E1086" s="282"/>
      <c r="G1086" s="44">
        <f t="shared" si="113"/>
        <v>0</v>
      </c>
    </row>
    <row r="1087" spans="1:7" ht="44.4" customHeight="1">
      <c r="A1087" s="522" t="s">
        <v>219</v>
      </c>
      <c r="B1087" s="523"/>
      <c r="C1087" s="523"/>
      <c r="D1087" s="523"/>
      <c r="E1087" s="523"/>
      <c r="G1087" s="44"/>
    </row>
    <row r="1088" spans="1:7" ht="211.2" customHeight="1">
      <c r="A1088" s="303"/>
      <c r="B1088" s="304"/>
      <c r="C1088" s="304"/>
      <c r="D1088" s="302"/>
      <c r="E1088" s="310" t="s">
        <v>99</v>
      </c>
      <c r="G1088" s="44"/>
    </row>
    <row r="1089" spans="1:7" ht="32.4" customHeight="1">
      <c r="A1089" s="16" t="s">
        <v>3</v>
      </c>
      <c r="B1089" s="16" t="s">
        <v>4</v>
      </c>
      <c r="C1089" s="18" t="s">
        <v>81</v>
      </c>
      <c r="D1089" s="18" t="s">
        <v>82</v>
      </c>
      <c r="E1089" s="18" t="s">
        <v>7</v>
      </c>
      <c r="G1089" s="44"/>
    </row>
    <row r="1090" spans="1:7" ht="21">
      <c r="A1090" s="526" t="s">
        <v>83</v>
      </c>
      <c r="B1090" s="34" t="s">
        <v>23</v>
      </c>
      <c r="C1090" s="34">
        <v>4.5</v>
      </c>
      <c r="D1090" s="25">
        <f t="shared" ref="D1090:D1135" si="129">C1090*1.2</f>
        <v>5.3999999999999995</v>
      </c>
      <c r="E1090" s="282"/>
      <c r="G1090" s="44">
        <f t="shared" ref="G1090:G1127" si="130">SUM(C1090*E1090)</f>
        <v>0</v>
      </c>
    </row>
    <row r="1091" spans="1:7" ht="21">
      <c r="A1091" s="527"/>
      <c r="B1091" s="34" t="s">
        <v>77</v>
      </c>
      <c r="C1091" s="34">
        <v>4.5</v>
      </c>
      <c r="D1091" s="25">
        <f t="shared" si="129"/>
        <v>5.3999999999999995</v>
      </c>
      <c r="E1091" s="282"/>
      <c r="G1091" s="44">
        <f t="shared" si="130"/>
        <v>0</v>
      </c>
    </row>
    <row r="1092" spans="1:7" ht="21">
      <c r="A1092" s="527"/>
      <c r="B1092" s="34" t="s">
        <v>69</v>
      </c>
      <c r="C1092" s="34">
        <v>4.5</v>
      </c>
      <c r="D1092" s="25">
        <f t="shared" si="129"/>
        <v>5.3999999999999995</v>
      </c>
      <c r="E1092" s="282"/>
      <c r="G1092" s="44">
        <f t="shared" si="130"/>
        <v>0</v>
      </c>
    </row>
    <row r="1093" spans="1:7" ht="21">
      <c r="A1093" s="527"/>
      <c r="B1093" s="34" t="s">
        <v>28</v>
      </c>
      <c r="C1093" s="34">
        <v>4.5</v>
      </c>
      <c r="D1093" s="25">
        <f t="shared" si="129"/>
        <v>5.3999999999999995</v>
      </c>
      <c r="E1093" s="282"/>
      <c r="G1093" s="44">
        <f t="shared" si="130"/>
        <v>0</v>
      </c>
    </row>
    <row r="1094" spans="1:7" ht="21">
      <c r="A1094" s="527"/>
      <c r="B1094" s="34" t="s">
        <v>100</v>
      </c>
      <c r="C1094" s="34">
        <v>4.5</v>
      </c>
      <c r="D1094" s="25">
        <f t="shared" si="129"/>
        <v>5.3999999999999995</v>
      </c>
      <c r="E1094" s="282"/>
      <c r="G1094" s="44">
        <f t="shared" si="130"/>
        <v>0</v>
      </c>
    </row>
    <row r="1095" spans="1:7" ht="21">
      <c r="A1095" s="526" t="s">
        <v>84</v>
      </c>
      <c r="B1095" s="34" t="s">
        <v>23</v>
      </c>
      <c r="C1095" s="34">
        <v>4.5</v>
      </c>
      <c r="D1095" s="25">
        <f t="shared" si="129"/>
        <v>5.3999999999999995</v>
      </c>
      <c r="E1095" s="282"/>
      <c r="G1095" s="44">
        <f t="shared" si="130"/>
        <v>0</v>
      </c>
    </row>
    <row r="1096" spans="1:7" ht="21">
      <c r="A1096" s="527"/>
      <c r="B1096" s="34" t="s">
        <v>32</v>
      </c>
      <c r="C1096" s="34">
        <v>4.5</v>
      </c>
      <c r="D1096" s="25">
        <f t="shared" si="129"/>
        <v>5.3999999999999995</v>
      </c>
      <c r="E1096" s="282"/>
      <c r="G1096" s="44">
        <f t="shared" si="130"/>
        <v>0</v>
      </c>
    </row>
    <row r="1097" spans="1:7" ht="21">
      <c r="A1097" s="527"/>
      <c r="B1097" s="34" t="s">
        <v>77</v>
      </c>
      <c r="C1097" s="34">
        <v>4.5</v>
      </c>
      <c r="D1097" s="25">
        <f t="shared" si="129"/>
        <v>5.3999999999999995</v>
      </c>
      <c r="E1097" s="282"/>
      <c r="G1097" s="44">
        <f t="shared" si="130"/>
        <v>0</v>
      </c>
    </row>
    <row r="1098" spans="1:7" ht="21">
      <c r="A1098" s="527"/>
      <c r="B1098" s="34" t="s">
        <v>69</v>
      </c>
      <c r="C1098" s="34">
        <v>4.5</v>
      </c>
      <c r="D1098" s="25">
        <f t="shared" si="129"/>
        <v>5.3999999999999995</v>
      </c>
      <c r="E1098" s="282"/>
      <c r="G1098" s="44">
        <f t="shared" si="130"/>
        <v>0</v>
      </c>
    </row>
    <row r="1099" spans="1:7" ht="21">
      <c r="A1099" s="527"/>
      <c r="B1099" s="34" t="s">
        <v>28</v>
      </c>
      <c r="C1099" s="34">
        <v>4.5</v>
      </c>
      <c r="D1099" s="25">
        <f t="shared" si="129"/>
        <v>5.3999999999999995</v>
      </c>
      <c r="E1099" s="282"/>
      <c r="G1099" s="44">
        <f t="shared" si="130"/>
        <v>0</v>
      </c>
    </row>
    <row r="1100" spans="1:7" ht="21">
      <c r="A1100" s="527"/>
      <c r="B1100" s="34" t="s">
        <v>100</v>
      </c>
      <c r="C1100" s="34">
        <v>4.5</v>
      </c>
      <c r="D1100" s="25">
        <f t="shared" si="129"/>
        <v>5.3999999999999995</v>
      </c>
      <c r="E1100" s="282"/>
      <c r="G1100" s="44">
        <f t="shared" si="130"/>
        <v>0</v>
      </c>
    </row>
    <row r="1101" spans="1:7" ht="21">
      <c r="A1101" s="526" t="s">
        <v>102</v>
      </c>
      <c r="B1101" s="34" t="s">
        <v>23</v>
      </c>
      <c r="C1101" s="34">
        <v>4.5</v>
      </c>
      <c r="D1101" s="25">
        <f t="shared" si="129"/>
        <v>5.3999999999999995</v>
      </c>
      <c r="E1101" s="282"/>
      <c r="G1101" s="44">
        <f t="shared" si="130"/>
        <v>0</v>
      </c>
    </row>
    <row r="1102" spans="1:7" ht="21">
      <c r="A1102" s="527"/>
      <c r="B1102" s="34" t="s">
        <v>32</v>
      </c>
      <c r="C1102" s="34">
        <v>4.5</v>
      </c>
      <c r="D1102" s="25">
        <f t="shared" si="129"/>
        <v>5.3999999999999995</v>
      </c>
      <c r="E1102" s="282"/>
      <c r="G1102" s="44">
        <f t="shared" si="130"/>
        <v>0</v>
      </c>
    </row>
    <row r="1103" spans="1:7" ht="21">
      <c r="A1103" s="527"/>
      <c r="B1103" s="34" t="s">
        <v>69</v>
      </c>
      <c r="C1103" s="34">
        <v>4.5</v>
      </c>
      <c r="D1103" s="25">
        <f t="shared" si="129"/>
        <v>5.3999999999999995</v>
      </c>
      <c r="E1103" s="282"/>
      <c r="G1103" s="44">
        <f t="shared" si="130"/>
        <v>0</v>
      </c>
    </row>
    <row r="1104" spans="1:7" ht="21">
      <c r="A1104" s="527"/>
      <c r="B1104" s="34" t="s">
        <v>100</v>
      </c>
      <c r="C1104" s="34">
        <v>4.5</v>
      </c>
      <c r="D1104" s="25">
        <f t="shared" si="129"/>
        <v>5.3999999999999995</v>
      </c>
      <c r="E1104" s="282"/>
      <c r="G1104" s="44">
        <f t="shared" si="130"/>
        <v>0</v>
      </c>
    </row>
    <row r="1105" spans="1:7" ht="21">
      <c r="A1105" s="31" t="s">
        <v>85</v>
      </c>
      <c r="B1105" s="34" t="s">
        <v>77</v>
      </c>
      <c r="C1105" s="34">
        <v>4.5</v>
      </c>
      <c r="D1105" s="25">
        <f t="shared" si="129"/>
        <v>5.3999999999999995</v>
      </c>
      <c r="E1105" s="282"/>
      <c r="G1105" s="44">
        <f t="shared" si="130"/>
        <v>0</v>
      </c>
    </row>
    <row r="1106" spans="1:7" ht="21">
      <c r="A1106" s="526" t="s">
        <v>88</v>
      </c>
      <c r="B1106" s="34" t="s">
        <v>23</v>
      </c>
      <c r="C1106" s="34">
        <v>4.5</v>
      </c>
      <c r="D1106" s="25">
        <f t="shared" si="129"/>
        <v>5.3999999999999995</v>
      </c>
      <c r="E1106" s="282"/>
      <c r="G1106" s="44">
        <f t="shared" si="130"/>
        <v>0</v>
      </c>
    </row>
    <row r="1107" spans="1:7" ht="21">
      <c r="A1107" s="527"/>
      <c r="B1107" s="34" t="s">
        <v>77</v>
      </c>
      <c r="C1107" s="34">
        <v>4.5</v>
      </c>
      <c r="D1107" s="25">
        <f t="shared" si="129"/>
        <v>5.3999999999999995</v>
      </c>
      <c r="E1107" s="282"/>
      <c r="G1107" s="44">
        <f t="shared" si="130"/>
        <v>0</v>
      </c>
    </row>
    <row r="1108" spans="1:7" ht="21">
      <c r="A1108" s="527"/>
      <c r="B1108" s="34" t="s">
        <v>69</v>
      </c>
      <c r="C1108" s="34">
        <v>4.5</v>
      </c>
      <c r="D1108" s="25">
        <f t="shared" si="129"/>
        <v>5.3999999999999995</v>
      </c>
      <c r="E1108" s="282"/>
      <c r="G1108" s="44">
        <f t="shared" si="130"/>
        <v>0</v>
      </c>
    </row>
    <row r="1109" spans="1:7" ht="21">
      <c r="A1109" s="527"/>
      <c r="B1109" s="34" t="s">
        <v>28</v>
      </c>
      <c r="C1109" s="34">
        <v>4.5</v>
      </c>
      <c r="D1109" s="25">
        <f t="shared" si="129"/>
        <v>5.3999999999999995</v>
      </c>
      <c r="E1109" s="282"/>
      <c r="G1109" s="44">
        <f t="shared" si="130"/>
        <v>0</v>
      </c>
    </row>
    <row r="1110" spans="1:7" ht="21">
      <c r="A1110" s="527"/>
      <c r="B1110" s="34" t="s">
        <v>100</v>
      </c>
      <c r="C1110" s="34">
        <v>4.5</v>
      </c>
      <c r="D1110" s="25">
        <f t="shared" si="129"/>
        <v>5.3999999999999995</v>
      </c>
      <c r="E1110" s="282"/>
      <c r="G1110" s="44">
        <f t="shared" si="130"/>
        <v>0</v>
      </c>
    </row>
    <row r="1111" spans="1:7" ht="21">
      <c r="A1111" s="526" t="s">
        <v>103</v>
      </c>
      <c r="B1111" s="34" t="s">
        <v>23</v>
      </c>
      <c r="C1111" s="34">
        <v>4.5</v>
      </c>
      <c r="D1111" s="25">
        <f t="shared" si="129"/>
        <v>5.3999999999999995</v>
      </c>
      <c r="E1111" s="282"/>
      <c r="G1111" s="44">
        <f t="shared" si="130"/>
        <v>0</v>
      </c>
    </row>
    <row r="1112" spans="1:7" ht="21">
      <c r="A1112" s="527"/>
      <c r="B1112" s="34" t="s">
        <v>32</v>
      </c>
      <c r="C1112" s="34">
        <v>4.5</v>
      </c>
      <c r="D1112" s="25">
        <f t="shared" si="129"/>
        <v>5.3999999999999995</v>
      </c>
      <c r="E1112" s="282"/>
      <c r="G1112" s="44">
        <f t="shared" si="130"/>
        <v>0</v>
      </c>
    </row>
    <row r="1113" spans="1:7" ht="21">
      <c r="A1113" s="527"/>
      <c r="B1113" s="34" t="s">
        <v>69</v>
      </c>
      <c r="C1113" s="34">
        <v>4.5</v>
      </c>
      <c r="D1113" s="25">
        <f t="shared" si="129"/>
        <v>5.3999999999999995</v>
      </c>
      <c r="E1113" s="282"/>
      <c r="G1113" s="44">
        <f t="shared" si="130"/>
        <v>0</v>
      </c>
    </row>
    <row r="1114" spans="1:7" ht="19.95" customHeight="1">
      <c r="A1114" s="527"/>
      <c r="B1114" s="34" t="s">
        <v>100</v>
      </c>
      <c r="C1114" s="34">
        <v>4.5</v>
      </c>
      <c r="D1114" s="25">
        <f t="shared" si="129"/>
        <v>5.3999999999999995</v>
      </c>
      <c r="E1114" s="282"/>
      <c r="G1114" s="44">
        <f t="shared" si="130"/>
        <v>0</v>
      </c>
    </row>
    <row r="1115" spans="1:7" ht="21">
      <c r="A1115" s="526" t="s">
        <v>89</v>
      </c>
      <c r="B1115" s="34" t="s">
        <v>23</v>
      </c>
      <c r="C1115" s="34">
        <v>4.5</v>
      </c>
      <c r="D1115" s="25">
        <f t="shared" si="129"/>
        <v>5.3999999999999995</v>
      </c>
      <c r="E1115" s="282"/>
      <c r="G1115" s="44">
        <f t="shared" si="130"/>
        <v>0</v>
      </c>
    </row>
    <row r="1116" spans="1:7" ht="21">
      <c r="A1116" s="527"/>
      <c r="B1116" s="34" t="s">
        <v>77</v>
      </c>
      <c r="C1116" s="34">
        <v>4.5</v>
      </c>
      <c r="D1116" s="25">
        <f t="shared" si="129"/>
        <v>5.3999999999999995</v>
      </c>
      <c r="E1116" s="282"/>
      <c r="G1116" s="44">
        <f t="shared" si="130"/>
        <v>0</v>
      </c>
    </row>
    <row r="1117" spans="1:7" ht="21">
      <c r="A1117" s="527"/>
      <c r="B1117" s="34" t="s">
        <v>28</v>
      </c>
      <c r="C1117" s="34">
        <v>4.5</v>
      </c>
      <c r="D1117" s="25">
        <f t="shared" si="129"/>
        <v>5.3999999999999995</v>
      </c>
      <c r="E1117" s="282"/>
      <c r="G1117" s="44">
        <f t="shared" si="130"/>
        <v>0</v>
      </c>
    </row>
    <row r="1118" spans="1:7" ht="21">
      <c r="A1118" s="526" t="s">
        <v>90</v>
      </c>
      <c r="B1118" s="34" t="s">
        <v>23</v>
      </c>
      <c r="C1118" s="34">
        <v>4.5</v>
      </c>
      <c r="D1118" s="25">
        <f t="shared" si="129"/>
        <v>5.3999999999999995</v>
      </c>
      <c r="E1118" s="282"/>
      <c r="G1118" s="44">
        <f t="shared" si="130"/>
        <v>0</v>
      </c>
    </row>
    <row r="1119" spans="1:7" ht="21">
      <c r="A1119" s="527"/>
      <c r="B1119" s="34" t="s">
        <v>77</v>
      </c>
      <c r="C1119" s="34">
        <v>4.5</v>
      </c>
      <c r="D1119" s="25">
        <f t="shared" si="129"/>
        <v>5.3999999999999995</v>
      </c>
      <c r="E1119" s="282"/>
      <c r="G1119" s="44">
        <f t="shared" si="130"/>
        <v>0</v>
      </c>
    </row>
    <row r="1120" spans="1:7" ht="21">
      <c r="A1120" s="527"/>
      <c r="B1120" s="34" t="s">
        <v>69</v>
      </c>
      <c r="C1120" s="34">
        <v>4.5</v>
      </c>
      <c r="D1120" s="25">
        <f t="shared" si="129"/>
        <v>5.3999999999999995</v>
      </c>
      <c r="E1120" s="282"/>
      <c r="G1120" s="44">
        <f t="shared" si="130"/>
        <v>0</v>
      </c>
    </row>
    <row r="1121" spans="1:7" ht="21">
      <c r="A1121" s="527"/>
      <c r="B1121" s="34" t="s">
        <v>28</v>
      </c>
      <c r="C1121" s="34">
        <v>4.5</v>
      </c>
      <c r="D1121" s="25">
        <f t="shared" si="129"/>
        <v>5.3999999999999995</v>
      </c>
      <c r="E1121" s="282"/>
      <c r="G1121" s="44">
        <f t="shared" si="130"/>
        <v>0</v>
      </c>
    </row>
    <row r="1122" spans="1:7" ht="21">
      <c r="A1122" s="526" t="s">
        <v>91</v>
      </c>
      <c r="B1122" s="34" t="s">
        <v>23</v>
      </c>
      <c r="C1122" s="34">
        <v>4.5</v>
      </c>
      <c r="D1122" s="25">
        <f t="shared" si="129"/>
        <v>5.3999999999999995</v>
      </c>
      <c r="E1122" s="282"/>
      <c r="G1122" s="44">
        <f t="shared" si="130"/>
        <v>0</v>
      </c>
    </row>
    <row r="1123" spans="1:7" ht="21">
      <c r="A1123" s="527"/>
      <c r="B1123" s="34" t="s">
        <v>77</v>
      </c>
      <c r="C1123" s="34">
        <v>4.5</v>
      </c>
      <c r="D1123" s="25">
        <f t="shared" si="129"/>
        <v>5.3999999999999995</v>
      </c>
      <c r="E1123" s="282"/>
      <c r="G1123" s="44">
        <f t="shared" si="130"/>
        <v>0</v>
      </c>
    </row>
    <row r="1124" spans="1:7" ht="21">
      <c r="A1124" s="527"/>
      <c r="B1124" s="34" t="s">
        <v>69</v>
      </c>
      <c r="C1124" s="34">
        <v>4.5</v>
      </c>
      <c r="D1124" s="25">
        <f t="shared" si="129"/>
        <v>5.3999999999999995</v>
      </c>
      <c r="E1124" s="282"/>
      <c r="G1124" s="44">
        <f t="shared" si="130"/>
        <v>0</v>
      </c>
    </row>
    <row r="1125" spans="1:7" ht="21">
      <c r="A1125" s="527"/>
      <c r="B1125" s="34" t="s">
        <v>28</v>
      </c>
      <c r="C1125" s="34">
        <v>4.5</v>
      </c>
      <c r="D1125" s="25">
        <f t="shared" si="129"/>
        <v>5.3999999999999995</v>
      </c>
      <c r="E1125" s="282"/>
      <c r="G1125" s="44">
        <f t="shared" si="130"/>
        <v>0</v>
      </c>
    </row>
    <row r="1126" spans="1:7" ht="21">
      <c r="A1126" s="527"/>
      <c r="B1126" s="34" t="s">
        <v>100</v>
      </c>
      <c r="C1126" s="34">
        <v>4.5</v>
      </c>
      <c r="D1126" s="25">
        <f t="shared" si="129"/>
        <v>5.3999999999999995</v>
      </c>
      <c r="E1126" s="282"/>
      <c r="G1126" s="44">
        <f t="shared" si="130"/>
        <v>0</v>
      </c>
    </row>
    <row r="1127" spans="1:7" ht="21">
      <c r="A1127" s="526" t="s">
        <v>92</v>
      </c>
      <c r="B1127" s="34" t="s">
        <v>23</v>
      </c>
      <c r="C1127" s="34">
        <v>4.5</v>
      </c>
      <c r="D1127" s="25">
        <f t="shared" si="129"/>
        <v>5.3999999999999995</v>
      </c>
      <c r="E1127" s="282"/>
      <c r="G1127" s="44">
        <f t="shared" si="130"/>
        <v>0</v>
      </c>
    </row>
    <row r="1128" spans="1:7" ht="21">
      <c r="A1128" s="527"/>
      <c r="B1128" s="34" t="s">
        <v>32</v>
      </c>
      <c r="C1128" s="34">
        <v>4.5</v>
      </c>
      <c r="D1128" s="25">
        <f t="shared" si="129"/>
        <v>5.3999999999999995</v>
      </c>
      <c r="E1128" s="282"/>
      <c r="G1128" s="44"/>
    </row>
    <row r="1129" spans="1:7" ht="21">
      <c r="A1129" s="527"/>
      <c r="B1129" s="34" t="s">
        <v>77</v>
      </c>
      <c r="C1129" s="34">
        <v>4.5</v>
      </c>
      <c r="D1129" s="25">
        <f t="shared" si="129"/>
        <v>5.3999999999999995</v>
      </c>
      <c r="E1129" s="282"/>
      <c r="G1129" s="44">
        <f>SUM(C1129*E1129)</f>
        <v>0</v>
      </c>
    </row>
    <row r="1130" spans="1:7" ht="21">
      <c r="A1130" s="527"/>
      <c r="B1130" s="34" t="s">
        <v>28</v>
      </c>
      <c r="C1130" s="34">
        <v>4.5</v>
      </c>
      <c r="D1130" s="25">
        <f t="shared" si="129"/>
        <v>5.3999999999999995</v>
      </c>
      <c r="E1130" s="282"/>
      <c r="G1130" s="44">
        <f>SUM(C1130*E1130)</f>
        <v>0</v>
      </c>
    </row>
    <row r="1131" spans="1:7" ht="21">
      <c r="A1131" s="527"/>
      <c r="B1131" s="34" t="s">
        <v>69</v>
      </c>
      <c r="C1131" s="34">
        <v>4.5</v>
      </c>
      <c r="D1131" s="25">
        <f t="shared" si="129"/>
        <v>5.3999999999999995</v>
      </c>
      <c r="E1131" s="282"/>
      <c r="G1131" s="44"/>
    </row>
    <row r="1132" spans="1:7" ht="21">
      <c r="A1132" s="527"/>
      <c r="B1132" s="34" t="s">
        <v>100</v>
      </c>
      <c r="C1132" s="34">
        <v>4.5</v>
      </c>
      <c r="D1132" s="25">
        <f t="shared" si="129"/>
        <v>5.3999999999999995</v>
      </c>
      <c r="E1132" s="282"/>
      <c r="G1132" s="44">
        <f>SUM(C1132*E1132)</f>
        <v>0</v>
      </c>
    </row>
    <row r="1133" spans="1:7" ht="21">
      <c r="A1133" s="31" t="s">
        <v>93</v>
      </c>
      <c r="B1133" s="34" t="s">
        <v>77</v>
      </c>
      <c r="C1133" s="34">
        <v>4.5</v>
      </c>
      <c r="D1133" s="25">
        <f t="shared" si="129"/>
        <v>5.3999999999999995</v>
      </c>
      <c r="E1133" s="282"/>
      <c r="G1133" s="44">
        <f>SUM(C1133*E1133)</f>
        <v>0</v>
      </c>
    </row>
    <row r="1134" spans="1:7" ht="21">
      <c r="A1134" s="526" t="s">
        <v>94</v>
      </c>
      <c r="B1134" s="34" t="s">
        <v>77</v>
      </c>
      <c r="C1134" s="34">
        <v>4.5</v>
      </c>
      <c r="D1134" s="25">
        <f t="shared" si="129"/>
        <v>5.3999999999999995</v>
      </c>
      <c r="E1134" s="282"/>
      <c r="G1134" s="44">
        <f>SUM(C1134*E1134)</f>
        <v>0</v>
      </c>
    </row>
    <row r="1135" spans="1:7" ht="21">
      <c r="A1135" s="527"/>
      <c r="B1135" s="34" t="s">
        <v>28</v>
      </c>
      <c r="C1135" s="34">
        <v>4.5</v>
      </c>
      <c r="D1135" s="25">
        <f t="shared" si="129"/>
        <v>5.3999999999999995</v>
      </c>
      <c r="E1135" s="282"/>
      <c r="G1135" s="44">
        <f>SUM(C1135*E1135)</f>
        <v>0</v>
      </c>
    </row>
    <row r="1136" spans="1:7" ht="44.4" customHeight="1">
      <c r="A1136" s="522" t="s">
        <v>220</v>
      </c>
      <c r="B1136" s="523"/>
      <c r="C1136" s="523"/>
      <c r="D1136" s="523"/>
      <c r="E1136" s="523"/>
      <c r="G1136" s="44"/>
    </row>
    <row r="1137" spans="1:7" ht="268.95" customHeight="1">
      <c r="A1137" s="303"/>
      <c r="B1137" s="304"/>
      <c r="C1137" s="304"/>
      <c r="D1137" s="302"/>
      <c r="E1137" s="310" t="s">
        <v>221</v>
      </c>
      <c r="G1137" s="44"/>
    </row>
    <row r="1138" spans="1:7" ht="32.4" customHeight="1">
      <c r="A1138" s="16" t="s">
        <v>3</v>
      </c>
      <c r="B1138" s="16" t="s">
        <v>4</v>
      </c>
      <c r="C1138" s="18" t="s">
        <v>81</v>
      </c>
      <c r="D1138" s="18" t="s">
        <v>82</v>
      </c>
      <c r="E1138" s="18" t="s">
        <v>7</v>
      </c>
      <c r="G1138" s="44"/>
    </row>
    <row r="1139" spans="1:7" ht="21">
      <c r="A1139" s="526" t="s">
        <v>83</v>
      </c>
      <c r="B1139" s="34" t="s">
        <v>41</v>
      </c>
      <c r="C1139" s="34">
        <v>4</v>
      </c>
      <c r="D1139" s="25">
        <f t="shared" ref="D1139:D1145" si="131">C1139*1.2</f>
        <v>4.8</v>
      </c>
      <c r="E1139" s="282"/>
      <c r="G1139" s="44">
        <f t="shared" ref="G1139:G1145" si="132">SUM(C1139*E1139)</f>
        <v>0</v>
      </c>
    </row>
    <row r="1140" spans="1:7" ht="21">
      <c r="A1140" s="527"/>
      <c r="B1140" s="34" t="s">
        <v>32</v>
      </c>
      <c r="C1140" s="34">
        <v>4</v>
      </c>
      <c r="D1140" s="25">
        <f t="shared" ref="D1140" si="133">C1140*1.2</f>
        <v>4.8</v>
      </c>
      <c r="E1140" s="282"/>
      <c r="G1140" s="44">
        <f t="shared" ref="G1140" si="134">SUM(C1140*E1140)</f>
        <v>0</v>
      </c>
    </row>
    <row r="1141" spans="1:7" ht="21">
      <c r="A1141" s="527"/>
      <c r="B1141" s="34" t="s">
        <v>69</v>
      </c>
      <c r="C1141" s="34">
        <v>4</v>
      </c>
      <c r="D1141" s="25">
        <f t="shared" si="131"/>
        <v>4.8</v>
      </c>
      <c r="E1141" s="282"/>
      <c r="G1141" s="44">
        <f t="shared" si="132"/>
        <v>0</v>
      </c>
    </row>
    <row r="1142" spans="1:7" ht="21">
      <c r="A1142" s="527"/>
      <c r="B1142" s="34" t="s">
        <v>100</v>
      </c>
      <c r="C1142" s="34">
        <v>4</v>
      </c>
      <c r="D1142" s="25">
        <f t="shared" si="131"/>
        <v>4.8</v>
      </c>
      <c r="E1142" s="282"/>
      <c r="G1142" s="44">
        <f t="shared" si="132"/>
        <v>0</v>
      </c>
    </row>
    <row r="1143" spans="1:7" ht="21">
      <c r="A1143" s="527"/>
      <c r="B1143" s="34" t="s">
        <v>16</v>
      </c>
      <c r="C1143" s="34">
        <v>4</v>
      </c>
      <c r="D1143" s="25">
        <f t="shared" si="131"/>
        <v>4.8</v>
      </c>
      <c r="E1143" s="282"/>
      <c r="G1143" s="44">
        <f t="shared" si="132"/>
        <v>0</v>
      </c>
    </row>
    <row r="1144" spans="1:7" ht="21">
      <c r="A1144" s="527"/>
      <c r="B1144" s="34" t="s">
        <v>23</v>
      </c>
      <c r="C1144" s="34">
        <v>4</v>
      </c>
      <c r="D1144" s="25">
        <f t="shared" si="131"/>
        <v>4.8</v>
      </c>
      <c r="E1144" s="282"/>
      <c r="G1144" s="44">
        <f t="shared" si="132"/>
        <v>0</v>
      </c>
    </row>
    <row r="1145" spans="1:7" ht="21">
      <c r="A1145" s="527"/>
      <c r="B1145" s="34" t="s">
        <v>127</v>
      </c>
      <c r="C1145" s="34">
        <v>4</v>
      </c>
      <c r="D1145" s="25">
        <f t="shared" si="131"/>
        <v>4.8</v>
      </c>
      <c r="E1145" s="282"/>
      <c r="G1145" s="44">
        <f t="shared" si="132"/>
        <v>0</v>
      </c>
    </row>
    <row r="1146" spans="1:7" ht="21">
      <c r="A1146" s="526" t="s">
        <v>84</v>
      </c>
      <c r="B1146" s="34" t="s">
        <v>32</v>
      </c>
      <c r="C1146" s="34">
        <v>4</v>
      </c>
      <c r="D1146" s="25">
        <f t="shared" ref="D1146:D1158" si="135">C1146*1.2</f>
        <v>4.8</v>
      </c>
      <c r="E1146" s="282"/>
      <c r="G1146" s="44">
        <f t="shared" ref="G1146:G1158" si="136">SUM(C1146*E1146)</f>
        <v>0</v>
      </c>
    </row>
    <row r="1147" spans="1:7" ht="21">
      <c r="A1147" s="527"/>
      <c r="B1147" s="34" t="s">
        <v>69</v>
      </c>
      <c r="C1147" s="34">
        <v>4</v>
      </c>
      <c r="D1147" s="25">
        <f t="shared" si="135"/>
        <v>4.8</v>
      </c>
      <c r="E1147" s="282"/>
      <c r="G1147" s="44">
        <f t="shared" si="136"/>
        <v>0</v>
      </c>
    </row>
    <row r="1148" spans="1:7" ht="21">
      <c r="A1148" s="527"/>
      <c r="B1148" s="34" t="s">
        <v>100</v>
      </c>
      <c r="C1148" s="34">
        <v>4</v>
      </c>
      <c r="D1148" s="25">
        <f t="shared" si="135"/>
        <v>4.8</v>
      </c>
      <c r="E1148" s="282"/>
      <c r="G1148" s="44">
        <f t="shared" si="136"/>
        <v>0</v>
      </c>
    </row>
    <row r="1149" spans="1:7" ht="21">
      <c r="A1149" s="527"/>
      <c r="B1149" s="34" t="s">
        <v>16</v>
      </c>
      <c r="C1149" s="34">
        <v>4</v>
      </c>
      <c r="D1149" s="25">
        <f t="shared" si="135"/>
        <v>4.8</v>
      </c>
      <c r="E1149" s="282"/>
      <c r="G1149" s="44">
        <f t="shared" si="136"/>
        <v>0</v>
      </c>
    </row>
    <row r="1150" spans="1:7" ht="21">
      <c r="A1150" s="527"/>
      <c r="B1150" s="34" t="s">
        <v>23</v>
      </c>
      <c r="C1150" s="34">
        <v>4</v>
      </c>
      <c r="D1150" s="25">
        <f t="shared" si="135"/>
        <v>4.8</v>
      </c>
      <c r="E1150" s="282"/>
      <c r="G1150" s="44">
        <f t="shared" si="136"/>
        <v>0</v>
      </c>
    </row>
    <row r="1151" spans="1:7" ht="21">
      <c r="A1151" s="527"/>
      <c r="B1151" s="34" t="s">
        <v>127</v>
      </c>
      <c r="C1151" s="34">
        <v>4</v>
      </c>
      <c r="D1151" s="25">
        <f t="shared" si="135"/>
        <v>4.8</v>
      </c>
      <c r="E1151" s="282"/>
      <c r="G1151" s="44">
        <f t="shared" si="136"/>
        <v>0</v>
      </c>
    </row>
    <row r="1152" spans="1:7" ht="21">
      <c r="A1152" s="526" t="s">
        <v>85</v>
      </c>
      <c r="B1152" s="34" t="s">
        <v>41</v>
      </c>
      <c r="C1152" s="34">
        <v>4</v>
      </c>
      <c r="D1152" s="25">
        <f t="shared" si="135"/>
        <v>4.8</v>
      </c>
      <c r="E1152" s="282"/>
      <c r="G1152" s="44">
        <f t="shared" si="136"/>
        <v>0</v>
      </c>
    </row>
    <row r="1153" spans="1:7" ht="21">
      <c r="A1153" s="527"/>
      <c r="B1153" s="34" t="s">
        <v>32</v>
      </c>
      <c r="C1153" s="34">
        <v>4</v>
      </c>
      <c r="D1153" s="25">
        <f t="shared" si="135"/>
        <v>4.8</v>
      </c>
      <c r="E1153" s="282"/>
      <c r="G1153" s="44">
        <f t="shared" si="136"/>
        <v>0</v>
      </c>
    </row>
    <row r="1154" spans="1:7" ht="21">
      <c r="A1154" s="527"/>
      <c r="B1154" s="34" t="s">
        <v>69</v>
      </c>
      <c r="C1154" s="34">
        <v>4</v>
      </c>
      <c r="D1154" s="25">
        <f t="shared" si="135"/>
        <v>4.8</v>
      </c>
      <c r="E1154" s="282"/>
      <c r="G1154" s="44">
        <f t="shared" si="136"/>
        <v>0</v>
      </c>
    </row>
    <row r="1155" spans="1:7" ht="21">
      <c r="A1155" s="527"/>
      <c r="B1155" s="34" t="s">
        <v>100</v>
      </c>
      <c r="C1155" s="34">
        <v>4</v>
      </c>
      <c r="D1155" s="25">
        <f t="shared" si="135"/>
        <v>4.8</v>
      </c>
      <c r="E1155" s="282"/>
      <c r="G1155" s="44">
        <f t="shared" si="136"/>
        <v>0</v>
      </c>
    </row>
    <row r="1156" spans="1:7" ht="21">
      <c r="A1156" s="527"/>
      <c r="B1156" s="34" t="s">
        <v>16</v>
      </c>
      <c r="C1156" s="34">
        <v>4</v>
      </c>
      <c r="D1156" s="25">
        <f t="shared" si="135"/>
        <v>4.8</v>
      </c>
      <c r="E1156" s="282"/>
      <c r="G1156" s="44">
        <f t="shared" si="136"/>
        <v>0</v>
      </c>
    </row>
    <row r="1157" spans="1:7" ht="21">
      <c r="A1157" s="527"/>
      <c r="B1157" s="34" t="s">
        <v>23</v>
      </c>
      <c r="C1157" s="34">
        <v>4</v>
      </c>
      <c r="D1157" s="25">
        <f t="shared" si="135"/>
        <v>4.8</v>
      </c>
      <c r="E1157" s="282"/>
      <c r="G1157" s="44">
        <f t="shared" si="136"/>
        <v>0</v>
      </c>
    </row>
    <row r="1158" spans="1:7" ht="21">
      <c r="A1158" s="527"/>
      <c r="B1158" s="34" t="s">
        <v>127</v>
      </c>
      <c r="C1158" s="34">
        <v>4</v>
      </c>
      <c r="D1158" s="25">
        <f t="shared" si="135"/>
        <v>4.8</v>
      </c>
      <c r="E1158" s="282"/>
      <c r="G1158" s="44">
        <f t="shared" si="136"/>
        <v>0</v>
      </c>
    </row>
    <row r="1159" spans="1:7" ht="21">
      <c r="A1159" s="526" t="s">
        <v>88</v>
      </c>
      <c r="B1159" s="34" t="s">
        <v>32</v>
      </c>
      <c r="C1159" s="34">
        <v>4</v>
      </c>
      <c r="D1159" s="25">
        <f t="shared" ref="D1159:D1169" si="137">C1159*1.2</f>
        <v>4.8</v>
      </c>
      <c r="E1159" s="282"/>
      <c r="G1159" s="44">
        <f t="shared" ref="G1159:G1169" si="138">SUM(C1159*E1159)</f>
        <v>0</v>
      </c>
    </row>
    <row r="1160" spans="1:7" ht="21">
      <c r="A1160" s="527"/>
      <c r="B1160" s="34" t="s">
        <v>100</v>
      </c>
      <c r="C1160" s="34">
        <v>4</v>
      </c>
      <c r="D1160" s="25">
        <f t="shared" si="137"/>
        <v>4.8</v>
      </c>
      <c r="E1160" s="282"/>
      <c r="G1160" s="44">
        <f t="shared" si="138"/>
        <v>0</v>
      </c>
    </row>
    <row r="1161" spans="1:7" ht="21">
      <c r="A1161" s="527"/>
      <c r="B1161" s="34" t="s">
        <v>16</v>
      </c>
      <c r="C1161" s="34">
        <v>4</v>
      </c>
      <c r="D1161" s="25">
        <f t="shared" si="137"/>
        <v>4.8</v>
      </c>
      <c r="E1161" s="282"/>
      <c r="G1161" s="44">
        <f t="shared" si="138"/>
        <v>0</v>
      </c>
    </row>
    <row r="1162" spans="1:7" ht="21">
      <c r="A1162" s="527"/>
      <c r="B1162" s="34" t="s">
        <v>127</v>
      </c>
      <c r="C1162" s="34">
        <v>4</v>
      </c>
      <c r="D1162" s="25">
        <f t="shared" si="137"/>
        <v>4.8</v>
      </c>
      <c r="E1162" s="282"/>
      <c r="G1162" s="44">
        <f t="shared" si="138"/>
        <v>0</v>
      </c>
    </row>
    <row r="1163" spans="1:7" ht="21">
      <c r="A1163" s="526" t="s">
        <v>89</v>
      </c>
      <c r="B1163" s="34" t="s">
        <v>41</v>
      </c>
      <c r="C1163" s="34">
        <v>4</v>
      </c>
      <c r="D1163" s="25">
        <f t="shared" si="137"/>
        <v>4.8</v>
      </c>
      <c r="E1163" s="282"/>
      <c r="G1163" s="44">
        <f t="shared" si="138"/>
        <v>0</v>
      </c>
    </row>
    <row r="1164" spans="1:7" ht="21">
      <c r="A1164" s="527"/>
      <c r="B1164" s="34" t="s">
        <v>32</v>
      </c>
      <c r="C1164" s="34">
        <v>4</v>
      </c>
      <c r="D1164" s="25">
        <f t="shared" si="137"/>
        <v>4.8</v>
      </c>
      <c r="E1164" s="282"/>
      <c r="G1164" s="44">
        <f t="shared" si="138"/>
        <v>0</v>
      </c>
    </row>
    <row r="1165" spans="1:7" ht="21">
      <c r="A1165" s="527"/>
      <c r="B1165" s="34" t="s">
        <v>69</v>
      </c>
      <c r="C1165" s="34">
        <v>4</v>
      </c>
      <c r="D1165" s="25">
        <f t="shared" si="137"/>
        <v>4.8</v>
      </c>
      <c r="E1165" s="282"/>
      <c r="G1165" s="44">
        <f t="shared" si="138"/>
        <v>0</v>
      </c>
    </row>
    <row r="1166" spans="1:7" ht="21">
      <c r="A1166" s="527"/>
      <c r="B1166" s="34" t="s">
        <v>100</v>
      </c>
      <c r="C1166" s="34">
        <v>4</v>
      </c>
      <c r="D1166" s="25">
        <f t="shared" si="137"/>
        <v>4.8</v>
      </c>
      <c r="E1166" s="282"/>
      <c r="G1166" s="44">
        <f t="shared" si="138"/>
        <v>0</v>
      </c>
    </row>
    <row r="1167" spans="1:7" ht="21">
      <c r="A1167" s="527"/>
      <c r="B1167" s="34" t="s">
        <v>16</v>
      </c>
      <c r="C1167" s="34">
        <v>4</v>
      </c>
      <c r="D1167" s="25">
        <f t="shared" si="137"/>
        <v>4.8</v>
      </c>
      <c r="E1167" s="282"/>
      <c r="G1167" s="44">
        <f t="shared" si="138"/>
        <v>0</v>
      </c>
    </row>
    <row r="1168" spans="1:7" ht="21">
      <c r="A1168" s="527"/>
      <c r="B1168" s="34" t="s">
        <v>23</v>
      </c>
      <c r="C1168" s="34">
        <v>4</v>
      </c>
      <c r="D1168" s="25">
        <f t="shared" si="137"/>
        <v>4.8</v>
      </c>
      <c r="E1168" s="282"/>
      <c r="G1168" s="44">
        <f t="shared" si="138"/>
        <v>0</v>
      </c>
    </row>
    <row r="1169" spans="1:7" ht="21">
      <c r="A1169" s="527"/>
      <c r="B1169" s="34" t="s">
        <v>127</v>
      </c>
      <c r="C1169" s="34">
        <v>4</v>
      </c>
      <c r="D1169" s="25">
        <f t="shared" si="137"/>
        <v>4.8</v>
      </c>
      <c r="E1169" s="282"/>
      <c r="G1169" s="44">
        <f t="shared" si="138"/>
        <v>0</v>
      </c>
    </row>
    <row r="1170" spans="1:7" ht="21">
      <c r="A1170" s="526" t="s">
        <v>90</v>
      </c>
      <c r="B1170" s="34" t="s">
        <v>32</v>
      </c>
      <c r="C1170" s="34">
        <v>4</v>
      </c>
      <c r="D1170" s="25">
        <f t="shared" ref="D1170:D1175" si="139">C1170*1.2</f>
        <v>4.8</v>
      </c>
      <c r="E1170" s="282"/>
      <c r="G1170" s="44">
        <f t="shared" ref="G1170:G1175" si="140">SUM(C1170*E1170)</f>
        <v>0</v>
      </c>
    </row>
    <row r="1171" spans="1:7" ht="21">
      <c r="A1171" s="527"/>
      <c r="B1171" s="34" t="s">
        <v>69</v>
      </c>
      <c r="C1171" s="34">
        <v>4</v>
      </c>
      <c r="D1171" s="25">
        <f t="shared" si="139"/>
        <v>4.8</v>
      </c>
      <c r="E1171" s="282"/>
      <c r="G1171" s="44">
        <f t="shared" si="140"/>
        <v>0</v>
      </c>
    </row>
    <row r="1172" spans="1:7" ht="21">
      <c r="A1172" s="527"/>
      <c r="B1172" s="34" t="s">
        <v>100</v>
      </c>
      <c r="C1172" s="34">
        <v>4</v>
      </c>
      <c r="D1172" s="25">
        <f t="shared" si="139"/>
        <v>4.8</v>
      </c>
      <c r="E1172" s="282"/>
      <c r="G1172" s="44">
        <f t="shared" si="140"/>
        <v>0</v>
      </c>
    </row>
    <row r="1173" spans="1:7" ht="21">
      <c r="A1173" s="527"/>
      <c r="B1173" s="34" t="s">
        <v>16</v>
      </c>
      <c r="C1173" s="34">
        <v>4</v>
      </c>
      <c r="D1173" s="25">
        <f t="shared" si="139"/>
        <v>4.8</v>
      </c>
      <c r="E1173" s="282"/>
      <c r="G1173" s="44">
        <f t="shared" si="140"/>
        <v>0</v>
      </c>
    </row>
    <row r="1174" spans="1:7" ht="21">
      <c r="A1174" s="527"/>
      <c r="B1174" s="34" t="s">
        <v>23</v>
      </c>
      <c r="C1174" s="34">
        <v>4</v>
      </c>
      <c r="D1174" s="25">
        <f t="shared" si="139"/>
        <v>4.8</v>
      </c>
      <c r="E1174" s="282"/>
      <c r="G1174" s="44">
        <f t="shared" si="140"/>
        <v>0</v>
      </c>
    </row>
    <row r="1175" spans="1:7" ht="21">
      <c r="A1175" s="527"/>
      <c r="B1175" s="34" t="s">
        <v>127</v>
      </c>
      <c r="C1175" s="34">
        <v>4</v>
      </c>
      <c r="D1175" s="25">
        <f t="shared" si="139"/>
        <v>4.8</v>
      </c>
      <c r="E1175" s="282"/>
      <c r="G1175" s="44">
        <f t="shared" si="140"/>
        <v>0</v>
      </c>
    </row>
    <row r="1176" spans="1:7" ht="21">
      <c r="A1176" s="526" t="s">
        <v>91</v>
      </c>
      <c r="B1176" s="34" t="s">
        <v>32</v>
      </c>
      <c r="C1176" s="34">
        <v>4</v>
      </c>
      <c r="D1176" s="25">
        <f t="shared" ref="D1176:D1188" si="141">C1176*1.2</f>
        <v>4.8</v>
      </c>
      <c r="E1176" s="282"/>
      <c r="G1176" s="44">
        <f t="shared" ref="G1176:G1188" si="142">SUM(C1176*E1176)</f>
        <v>0</v>
      </c>
    </row>
    <row r="1177" spans="1:7" ht="21">
      <c r="A1177" s="527"/>
      <c r="B1177" s="34" t="s">
        <v>69</v>
      </c>
      <c r="C1177" s="34">
        <v>4</v>
      </c>
      <c r="D1177" s="25">
        <f t="shared" si="141"/>
        <v>4.8</v>
      </c>
      <c r="E1177" s="282"/>
      <c r="G1177" s="44">
        <f t="shared" si="142"/>
        <v>0</v>
      </c>
    </row>
    <row r="1178" spans="1:7" ht="21">
      <c r="A1178" s="527"/>
      <c r="B1178" s="34" t="s">
        <v>100</v>
      </c>
      <c r="C1178" s="34">
        <v>4</v>
      </c>
      <c r="D1178" s="25">
        <f t="shared" si="141"/>
        <v>4.8</v>
      </c>
      <c r="E1178" s="282"/>
      <c r="G1178" s="44">
        <f t="shared" si="142"/>
        <v>0</v>
      </c>
    </row>
    <row r="1179" spans="1:7" ht="21">
      <c r="A1179" s="527"/>
      <c r="B1179" s="34" t="s">
        <v>16</v>
      </c>
      <c r="C1179" s="34">
        <v>4</v>
      </c>
      <c r="D1179" s="25">
        <f t="shared" si="141"/>
        <v>4.8</v>
      </c>
      <c r="E1179" s="282"/>
      <c r="G1179" s="44">
        <f t="shared" si="142"/>
        <v>0</v>
      </c>
    </row>
    <row r="1180" spans="1:7" ht="21">
      <c r="A1180" s="527"/>
      <c r="B1180" s="34" t="s">
        <v>23</v>
      </c>
      <c r="C1180" s="34">
        <v>4</v>
      </c>
      <c r="D1180" s="25">
        <f t="shared" si="141"/>
        <v>4.8</v>
      </c>
      <c r="E1180" s="282"/>
      <c r="G1180" s="44">
        <f t="shared" si="142"/>
        <v>0</v>
      </c>
    </row>
    <row r="1181" spans="1:7" ht="21">
      <c r="A1181" s="527"/>
      <c r="B1181" s="34" t="s">
        <v>127</v>
      </c>
      <c r="C1181" s="34">
        <v>4</v>
      </c>
      <c r="D1181" s="25">
        <f t="shared" si="141"/>
        <v>4.8</v>
      </c>
      <c r="E1181" s="282"/>
      <c r="G1181" s="44">
        <f t="shared" si="142"/>
        <v>0</v>
      </c>
    </row>
    <row r="1182" spans="1:7" ht="21">
      <c r="A1182" s="526" t="s">
        <v>92</v>
      </c>
      <c r="B1182" s="34" t="s">
        <v>41</v>
      </c>
      <c r="C1182" s="34">
        <v>4</v>
      </c>
      <c r="D1182" s="25">
        <f t="shared" si="141"/>
        <v>4.8</v>
      </c>
      <c r="E1182" s="282"/>
      <c r="G1182" s="44">
        <f t="shared" si="142"/>
        <v>0</v>
      </c>
    </row>
    <row r="1183" spans="1:7" ht="21">
      <c r="A1183" s="527"/>
      <c r="B1183" s="34" t="s">
        <v>32</v>
      </c>
      <c r="C1183" s="34">
        <v>4</v>
      </c>
      <c r="D1183" s="25">
        <f t="shared" si="141"/>
        <v>4.8</v>
      </c>
      <c r="E1183" s="282"/>
      <c r="G1183" s="44">
        <f t="shared" si="142"/>
        <v>0</v>
      </c>
    </row>
    <row r="1184" spans="1:7" ht="21">
      <c r="A1184" s="527"/>
      <c r="B1184" s="34" t="s">
        <v>69</v>
      </c>
      <c r="C1184" s="34">
        <v>4</v>
      </c>
      <c r="D1184" s="25">
        <f t="shared" si="141"/>
        <v>4.8</v>
      </c>
      <c r="E1184" s="282"/>
      <c r="G1184" s="44">
        <f t="shared" si="142"/>
        <v>0</v>
      </c>
    </row>
    <row r="1185" spans="1:7" ht="21">
      <c r="A1185" s="527"/>
      <c r="B1185" s="34" t="s">
        <v>100</v>
      </c>
      <c r="C1185" s="34">
        <v>4</v>
      </c>
      <c r="D1185" s="25">
        <f t="shared" si="141"/>
        <v>4.8</v>
      </c>
      <c r="E1185" s="282"/>
      <c r="G1185" s="44">
        <f t="shared" si="142"/>
        <v>0</v>
      </c>
    </row>
    <row r="1186" spans="1:7" ht="21">
      <c r="A1186" s="527"/>
      <c r="B1186" s="34" t="s">
        <v>16</v>
      </c>
      <c r="C1186" s="34">
        <v>4</v>
      </c>
      <c r="D1186" s="25">
        <f t="shared" si="141"/>
        <v>4.8</v>
      </c>
      <c r="E1186" s="282"/>
      <c r="G1186" s="44">
        <f t="shared" si="142"/>
        <v>0</v>
      </c>
    </row>
    <row r="1187" spans="1:7" ht="21">
      <c r="A1187" s="527"/>
      <c r="B1187" s="34" t="s">
        <v>23</v>
      </c>
      <c r="C1187" s="34">
        <v>4</v>
      </c>
      <c r="D1187" s="25">
        <f t="shared" si="141"/>
        <v>4.8</v>
      </c>
      <c r="E1187" s="282"/>
      <c r="G1187" s="44">
        <f t="shared" si="142"/>
        <v>0</v>
      </c>
    </row>
    <row r="1188" spans="1:7" ht="21">
      <c r="A1188" s="527"/>
      <c r="B1188" s="34" t="s">
        <v>127</v>
      </c>
      <c r="C1188" s="34">
        <v>4</v>
      </c>
      <c r="D1188" s="25">
        <f t="shared" si="141"/>
        <v>4.8</v>
      </c>
      <c r="E1188" s="282"/>
      <c r="G1188" s="44">
        <f t="shared" si="142"/>
        <v>0</v>
      </c>
    </row>
    <row r="1189" spans="1:7" ht="21">
      <c r="A1189" s="526" t="s">
        <v>93</v>
      </c>
      <c r="B1189" s="34" t="s">
        <v>41</v>
      </c>
      <c r="C1189" s="34">
        <v>4</v>
      </c>
      <c r="D1189" s="25">
        <f t="shared" ref="D1189:D1195" si="143">C1189*1.2</f>
        <v>4.8</v>
      </c>
      <c r="E1189" s="282"/>
      <c r="G1189" s="44">
        <f t="shared" ref="G1189:G1195" si="144">SUM(C1189*E1189)</f>
        <v>0</v>
      </c>
    </row>
    <row r="1190" spans="1:7" ht="21">
      <c r="A1190" s="527"/>
      <c r="B1190" s="34" t="s">
        <v>32</v>
      </c>
      <c r="C1190" s="34">
        <v>4</v>
      </c>
      <c r="D1190" s="25">
        <f t="shared" si="143"/>
        <v>4.8</v>
      </c>
      <c r="E1190" s="282"/>
      <c r="G1190" s="44">
        <f t="shared" si="144"/>
        <v>0</v>
      </c>
    </row>
    <row r="1191" spans="1:7" ht="21">
      <c r="A1191" s="527"/>
      <c r="B1191" s="34" t="s">
        <v>69</v>
      </c>
      <c r="C1191" s="34">
        <v>4</v>
      </c>
      <c r="D1191" s="25">
        <f t="shared" si="143"/>
        <v>4.8</v>
      </c>
      <c r="E1191" s="282"/>
      <c r="G1191" s="44">
        <f t="shared" si="144"/>
        <v>0</v>
      </c>
    </row>
    <row r="1192" spans="1:7" ht="21">
      <c r="A1192" s="527"/>
      <c r="B1192" s="34" t="s">
        <v>100</v>
      </c>
      <c r="C1192" s="34">
        <v>4</v>
      </c>
      <c r="D1192" s="25">
        <f t="shared" si="143"/>
        <v>4.8</v>
      </c>
      <c r="E1192" s="282"/>
      <c r="G1192" s="44">
        <f t="shared" si="144"/>
        <v>0</v>
      </c>
    </row>
    <row r="1193" spans="1:7" ht="21">
      <c r="A1193" s="527"/>
      <c r="B1193" s="34" t="s">
        <v>16</v>
      </c>
      <c r="C1193" s="34">
        <v>4</v>
      </c>
      <c r="D1193" s="25">
        <f t="shared" si="143"/>
        <v>4.8</v>
      </c>
      <c r="E1193" s="282"/>
      <c r="G1193" s="44">
        <f t="shared" si="144"/>
        <v>0</v>
      </c>
    </row>
    <row r="1194" spans="1:7" ht="21">
      <c r="A1194" s="527"/>
      <c r="B1194" s="34" t="s">
        <v>23</v>
      </c>
      <c r="C1194" s="34">
        <v>4</v>
      </c>
      <c r="D1194" s="25">
        <f t="shared" si="143"/>
        <v>4.8</v>
      </c>
      <c r="E1194" s="282"/>
      <c r="G1194" s="44">
        <f t="shared" si="144"/>
        <v>0</v>
      </c>
    </row>
    <row r="1195" spans="1:7" ht="21">
      <c r="A1195" s="527"/>
      <c r="B1195" s="34" t="s">
        <v>127</v>
      </c>
      <c r="C1195" s="34">
        <v>4</v>
      </c>
      <c r="D1195" s="25">
        <f t="shared" si="143"/>
        <v>4.8</v>
      </c>
      <c r="E1195" s="282"/>
      <c r="G1195" s="44">
        <f t="shared" si="144"/>
        <v>0</v>
      </c>
    </row>
    <row r="1196" spans="1:7" ht="21">
      <c r="A1196" s="526" t="s">
        <v>94</v>
      </c>
      <c r="B1196" s="34" t="s">
        <v>41</v>
      </c>
      <c r="C1196" s="34">
        <v>4</v>
      </c>
      <c r="D1196" s="25">
        <f t="shared" ref="D1196:D1216" si="145">C1196*1.2</f>
        <v>4.8</v>
      </c>
      <c r="E1196" s="282"/>
      <c r="G1196" s="44">
        <f t="shared" ref="G1196:G1216" si="146">SUM(C1196*E1196)</f>
        <v>0</v>
      </c>
    </row>
    <row r="1197" spans="1:7" ht="21">
      <c r="A1197" s="527"/>
      <c r="B1197" s="34" t="s">
        <v>32</v>
      </c>
      <c r="C1197" s="34">
        <v>4</v>
      </c>
      <c r="D1197" s="25">
        <f t="shared" si="145"/>
        <v>4.8</v>
      </c>
      <c r="E1197" s="282"/>
      <c r="G1197" s="44">
        <f t="shared" si="146"/>
        <v>0</v>
      </c>
    </row>
    <row r="1198" spans="1:7" ht="21">
      <c r="A1198" s="527"/>
      <c r="B1198" s="34" t="s">
        <v>69</v>
      </c>
      <c r="C1198" s="34">
        <v>4</v>
      </c>
      <c r="D1198" s="25">
        <f t="shared" si="145"/>
        <v>4.8</v>
      </c>
      <c r="E1198" s="282"/>
      <c r="G1198" s="44">
        <f t="shared" si="146"/>
        <v>0</v>
      </c>
    </row>
    <row r="1199" spans="1:7" ht="21">
      <c r="A1199" s="527"/>
      <c r="B1199" s="34" t="s">
        <v>100</v>
      </c>
      <c r="C1199" s="34">
        <v>4</v>
      </c>
      <c r="D1199" s="25">
        <f t="shared" si="145"/>
        <v>4.8</v>
      </c>
      <c r="E1199" s="282"/>
      <c r="G1199" s="44">
        <f t="shared" si="146"/>
        <v>0</v>
      </c>
    </row>
    <row r="1200" spans="1:7" ht="21">
      <c r="A1200" s="527"/>
      <c r="B1200" s="34" t="s">
        <v>16</v>
      </c>
      <c r="C1200" s="34">
        <v>4</v>
      </c>
      <c r="D1200" s="25">
        <f t="shared" si="145"/>
        <v>4.8</v>
      </c>
      <c r="E1200" s="282"/>
      <c r="G1200" s="44">
        <f t="shared" si="146"/>
        <v>0</v>
      </c>
    </row>
    <row r="1201" spans="1:7" ht="21">
      <c r="A1201" s="527"/>
      <c r="B1201" s="34" t="s">
        <v>23</v>
      </c>
      <c r="C1201" s="34">
        <v>4</v>
      </c>
      <c r="D1201" s="25">
        <f t="shared" si="145"/>
        <v>4.8</v>
      </c>
      <c r="E1201" s="282"/>
      <c r="G1201" s="44">
        <f t="shared" si="146"/>
        <v>0</v>
      </c>
    </row>
    <row r="1202" spans="1:7" ht="21">
      <c r="A1202" s="527"/>
      <c r="B1202" s="34" t="s">
        <v>127</v>
      </c>
      <c r="C1202" s="34">
        <v>4</v>
      </c>
      <c r="D1202" s="25">
        <f t="shared" si="145"/>
        <v>4.8</v>
      </c>
      <c r="E1202" s="282"/>
      <c r="G1202" s="44">
        <f t="shared" si="146"/>
        <v>0</v>
      </c>
    </row>
    <row r="1203" spans="1:7" ht="21">
      <c r="A1203" s="526" t="s">
        <v>95</v>
      </c>
      <c r="B1203" s="34" t="s">
        <v>41</v>
      </c>
      <c r="C1203" s="34">
        <v>4</v>
      </c>
      <c r="D1203" s="25">
        <f t="shared" si="145"/>
        <v>4.8</v>
      </c>
      <c r="E1203" s="282"/>
      <c r="G1203" s="44">
        <f t="shared" si="146"/>
        <v>0</v>
      </c>
    </row>
    <row r="1204" spans="1:7" ht="21">
      <c r="A1204" s="527"/>
      <c r="B1204" s="34" t="s">
        <v>32</v>
      </c>
      <c r="C1204" s="34">
        <v>4</v>
      </c>
      <c r="D1204" s="25">
        <f t="shared" si="145"/>
        <v>4.8</v>
      </c>
      <c r="E1204" s="282"/>
      <c r="G1204" s="44">
        <f t="shared" si="146"/>
        <v>0</v>
      </c>
    </row>
    <row r="1205" spans="1:7" ht="21">
      <c r="A1205" s="527"/>
      <c r="B1205" s="34" t="s">
        <v>69</v>
      </c>
      <c r="C1205" s="34">
        <v>4</v>
      </c>
      <c r="D1205" s="25">
        <f t="shared" si="145"/>
        <v>4.8</v>
      </c>
      <c r="E1205" s="282"/>
      <c r="G1205" s="44">
        <f t="shared" si="146"/>
        <v>0</v>
      </c>
    </row>
    <row r="1206" spans="1:7" ht="21">
      <c r="A1206" s="527"/>
      <c r="B1206" s="34" t="s">
        <v>100</v>
      </c>
      <c r="C1206" s="34">
        <v>4</v>
      </c>
      <c r="D1206" s="25">
        <f t="shared" si="145"/>
        <v>4.8</v>
      </c>
      <c r="E1206" s="282"/>
      <c r="G1206" s="44">
        <f t="shared" si="146"/>
        <v>0</v>
      </c>
    </row>
    <row r="1207" spans="1:7" ht="21">
      <c r="A1207" s="527"/>
      <c r="B1207" s="34" t="s">
        <v>16</v>
      </c>
      <c r="C1207" s="34">
        <v>4</v>
      </c>
      <c r="D1207" s="25">
        <f t="shared" si="145"/>
        <v>4.8</v>
      </c>
      <c r="E1207" s="282"/>
      <c r="G1207" s="44">
        <f t="shared" si="146"/>
        <v>0</v>
      </c>
    </row>
    <row r="1208" spans="1:7" ht="21">
      <c r="A1208" s="527"/>
      <c r="B1208" s="34" t="s">
        <v>23</v>
      </c>
      <c r="C1208" s="34">
        <v>4</v>
      </c>
      <c r="D1208" s="25">
        <f t="shared" si="145"/>
        <v>4.8</v>
      </c>
      <c r="E1208" s="282"/>
      <c r="G1208" s="44">
        <f t="shared" si="146"/>
        <v>0</v>
      </c>
    </row>
    <row r="1209" spans="1:7" ht="21">
      <c r="A1209" s="527"/>
      <c r="B1209" s="34" t="s">
        <v>127</v>
      </c>
      <c r="C1209" s="34">
        <v>4</v>
      </c>
      <c r="D1209" s="25">
        <f t="shared" si="145"/>
        <v>4.8</v>
      </c>
      <c r="E1209" s="282"/>
      <c r="G1209" s="44">
        <f t="shared" si="146"/>
        <v>0</v>
      </c>
    </row>
    <row r="1210" spans="1:7" ht="21">
      <c r="A1210" s="526" t="s">
        <v>96</v>
      </c>
      <c r="B1210" s="34" t="s">
        <v>41</v>
      </c>
      <c r="C1210" s="34">
        <v>4</v>
      </c>
      <c r="D1210" s="25">
        <f t="shared" si="145"/>
        <v>4.8</v>
      </c>
      <c r="E1210" s="282"/>
      <c r="G1210" s="44">
        <f t="shared" si="146"/>
        <v>0</v>
      </c>
    </row>
    <row r="1211" spans="1:7" ht="21">
      <c r="A1211" s="527"/>
      <c r="B1211" s="34" t="s">
        <v>32</v>
      </c>
      <c r="C1211" s="34">
        <v>4</v>
      </c>
      <c r="D1211" s="25">
        <f t="shared" si="145"/>
        <v>4.8</v>
      </c>
      <c r="E1211" s="282"/>
      <c r="G1211" s="44">
        <f t="shared" si="146"/>
        <v>0</v>
      </c>
    </row>
    <row r="1212" spans="1:7" ht="21">
      <c r="A1212" s="527"/>
      <c r="B1212" s="34" t="s">
        <v>69</v>
      </c>
      <c r="C1212" s="34">
        <v>4</v>
      </c>
      <c r="D1212" s="25">
        <f t="shared" si="145"/>
        <v>4.8</v>
      </c>
      <c r="E1212" s="282"/>
      <c r="G1212" s="44">
        <f t="shared" si="146"/>
        <v>0</v>
      </c>
    </row>
    <row r="1213" spans="1:7" ht="21">
      <c r="A1213" s="527"/>
      <c r="B1213" s="34" t="s">
        <v>100</v>
      </c>
      <c r="C1213" s="34">
        <v>4</v>
      </c>
      <c r="D1213" s="25">
        <f t="shared" si="145"/>
        <v>4.8</v>
      </c>
      <c r="E1213" s="282"/>
      <c r="G1213" s="44">
        <f t="shared" si="146"/>
        <v>0</v>
      </c>
    </row>
    <row r="1214" spans="1:7" ht="21">
      <c r="A1214" s="527"/>
      <c r="B1214" s="34" t="s">
        <v>16</v>
      </c>
      <c r="C1214" s="34">
        <v>4</v>
      </c>
      <c r="D1214" s="25">
        <f t="shared" si="145"/>
        <v>4.8</v>
      </c>
      <c r="E1214" s="282"/>
      <c r="G1214" s="44">
        <f t="shared" si="146"/>
        <v>0</v>
      </c>
    </row>
    <row r="1215" spans="1:7" ht="21">
      <c r="A1215" s="527"/>
      <c r="B1215" s="34" t="s">
        <v>23</v>
      </c>
      <c r="C1215" s="34">
        <v>4</v>
      </c>
      <c r="D1215" s="25">
        <f t="shared" si="145"/>
        <v>4.8</v>
      </c>
      <c r="E1215" s="282"/>
      <c r="G1215" s="44">
        <f t="shared" si="146"/>
        <v>0</v>
      </c>
    </row>
    <row r="1216" spans="1:7" ht="21">
      <c r="A1216" s="527"/>
      <c r="B1216" s="34" t="s">
        <v>127</v>
      </c>
      <c r="C1216" s="34">
        <v>4</v>
      </c>
      <c r="D1216" s="25">
        <f t="shared" si="145"/>
        <v>4.8</v>
      </c>
      <c r="E1216" s="282"/>
      <c r="G1216" s="44">
        <f t="shared" si="146"/>
        <v>0</v>
      </c>
    </row>
    <row r="1217" spans="1:7" ht="21">
      <c r="A1217" s="526" t="s">
        <v>97</v>
      </c>
      <c r="B1217" s="34" t="s">
        <v>41</v>
      </c>
      <c r="C1217" s="34">
        <v>4</v>
      </c>
      <c r="D1217" s="25">
        <f t="shared" ref="D1217:D1223" si="147">C1217*1.2</f>
        <v>4.8</v>
      </c>
      <c r="E1217" s="282"/>
      <c r="G1217" s="44">
        <f t="shared" ref="G1217:G1223" si="148">SUM(C1217*E1217)</f>
        <v>0</v>
      </c>
    </row>
    <row r="1218" spans="1:7" ht="21">
      <c r="A1218" s="527"/>
      <c r="B1218" s="34" t="s">
        <v>32</v>
      </c>
      <c r="C1218" s="34">
        <v>4</v>
      </c>
      <c r="D1218" s="25">
        <f t="shared" si="147"/>
        <v>4.8</v>
      </c>
      <c r="E1218" s="282"/>
      <c r="G1218" s="44">
        <f t="shared" si="148"/>
        <v>0</v>
      </c>
    </row>
    <row r="1219" spans="1:7" ht="21">
      <c r="A1219" s="527"/>
      <c r="B1219" s="34" t="s">
        <v>69</v>
      </c>
      <c r="C1219" s="34">
        <v>4</v>
      </c>
      <c r="D1219" s="25">
        <f t="shared" si="147"/>
        <v>4.8</v>
      </c>
      <c r="E1219" s="282"/>
      <c r="G1219" s="44">
        <f t="shared" si="148"/>
        <v>0</v>
      </c>
    </row>
    <row r="1220" spans="1:7" ht="21">
      <c r="A1220" s="527"/>
      <c r="B1220" s="34" t="s">
        <v>100</v>
      </c>
      <c r="C1220" s="34">
        <v>4</v>
      </c>
      <c r="D1220" s="25">
        <f t="shared" si="147"/>
        <v>4.8</v>
      </c>
      <c r="E1220" s="282"/>
      <c r="G1220" s="44">
        <f t="shared" si="148"/>
        <v>0</v>
      </c>
    </row>
    <row r="1221" spans="1:7" ht="21">
      <c r="A1221" s="527"/>
      <c r="B1221" s="34" t="s">
        <v>16</v>
      </c>
      <c r="C1221" s="34">
        <v>4</v>
      </c>
      <c r="D1221" s="25">
        <f t="shared" si="147"/>
        <v>4.8</v>
      </c>
      <c r="E1221" s="282"/>
      <c r="G1221" s="44">
        <f t="shared" si="148"/>
        <v>0</v>
      </c>
    </row>
    <row r="1222" spans="1:7" ht="21">
      <c r="A1222" s="527"/>
      <c r="B1222" s="34" t="s">
        <v>23</v>
      </c>
      <c r="C1222" s="34">
        <v>4</v>
      </c>
      <c r="D1222" s="25">
        <f t="shared" si="147"/>
        <v>4.8</v>
      </c>
      <c r="E1222" s="282"/>
      <c r="G1222" s="44">
        <f t="shared" si="148"/>
        <v>0</v>
      </c>
    </row>
    <row r="1223" spans="1:7" ht="21">
      <c r="A1223" s="527"/>
      <c r="B1223" s="34" t="s">
        <v>127</v>
      </c>
      <c r="C1223" s="34">
        <v>4</v>
      </c>
      <c r="D1223" s="25">
        <f t="shared" si="147"/>
        <v>4.8</v>
      </c>
      <c r="E1223" s="282"/>
      <c r="G1223" s="44">
        <f t="shared" si="148"/>
        <v>0</v>
      </c>
    </row>
    <row r="1224" spans="1:7" ht="44.4" customHeight="1">
      <c r="A1224" s="522" t="s">
        <v>222</v>
      </c>
      <c r="B1224" s="523"/>
      <c r="C1224" s="523"/>
      <c r="D1224" s="523"/>
      <c r="E1224" s="523"/>
      <c r="G1224" s="44"/>
    </row>
    <row r="1225" spans="1:7" ht="271.95" customHeight="1">
      <c r="A1225" s="303"/>
      <c r="B1225" s="304"/>
      <c r="C1225" s="304"/>
      <c r="D1225" s="302"/>
      <c r="E1225" s="310" t="s">
        <v>223</v>
      </c>
      <c r="G1225" s="44"/>
    </row>
    <row r="1226" spans="1:7" ht="32.4" customHeight="1">
      <c r="A1226" s="16" t="s">
        <v>3</v>
      </c>
      <c r="B1226" s="16" t="s">
        <v>4</v>
      </c>
      <c r="C1226" s="18" t="s">
        <v>81</v>
      </c>
      <c r="D1226" s="18" t="s">
        <v>82</v>
      </c>
      <c r="E1226" s="18" t="s">
        <v>7</v>
      </c>
      <c r="G1226" s="44"/>
    </row>
    <row r="1227" spans="1:7" ht="21">
      <c r="A1227" s="526" t="s">
        <v>83</v>
      </c>
      <c r="B1227" s="34" t="s">
        <v>32</v>
      </c>
      <c r="C1227" s="34">
        <v>3.5</v>
      </c>
      <c r="D1227" s="25">
        <f t="shared" ref="D1227:D1264" si="149">C1227*1.2</f>
        <v>4.2</v>
      </c>
      <c r="E1227" s="282"/>
      <c r="G1227" s="44">
        <f t="shared" ref="G1227:G1264" si="150">SUM(C1227*E1227)</f>
        <v>0</v>
      </c>
    </row>
    <row r="1228" spans="1:7" ht="21">
      <c r="A1228" s="527"/>
      <c r="B1228" s="34" t="s">
        <v>127</v>
      </c>
      <c r="C1228" s="34">
        <v>3.5</v>
      </c>
      <c r="D1228" s="25">
        <f t="shared" si="149"/>
        <v>4.2</v>
      </c>
      <c r="E1228" s="282"/>
      <c r="G1228" s="44">
        <f t="shared" si="150"/>
        <v>0</v>
      </c>
    </row>
    <row r="1229" spans="1:7" ht="21">
      <c r="A1229" s="527"/>
      <c r="B1229" s="34" t="s">
        <v>69</v>
      </c>
      <c r="C1229" s="34">
        <v>3.5</v>
      </c>
      <c r="D1229" s="25">
        <f t="shared" si="149"/>
        <v>4.2</v>
      </c>
      <c r="E1229" s="282"/>
      <c r="G1229" s="44">
        <f t="shared" si="150"/>
        <v>0</v>
      </c>
    </row>
    <row r="1230" spans="1:7" ht="21">
      <c r="A1230" s="527"/>
      <c r="B1230" s="34" t="s">
        <v>23</v>
      </c>
      <c r="C1230" s="34">
        <v>3.5</v>
      </c>
      <c r="D1230" s="25">
        <f t="shared" si="149"/>
        <v>4.2</v>
      </c>
      <c r="E1230" s="282"/>
      <c r="G1230" s="44">
        <f t="shared" si="150"/>
        <v>0</v>
      </c>
    </row>
    <row r="1231" spans="1:7" ht="21">
      <c r="A1231" s="527"/>
      <c r="B1231" s="34" t="s">
        <v>41</v>
      </c>
      <c r="C1231" s="34">
        <v>3.5</v>
      </c>
      <c r="D1231" s="25">
        <f t="shared" si="149"/>
        <v>4.2</v>
      </c>
      <c r="E1231" s="282"/>
      <c r="G1231" s="44">
        <f t="shared" si="150"/>
        <v>0</v>
      </c>
    </row>
    <row r="1232" spans="1:7" ht="21">
      <c r="A1232" s="527"/>
      <c r="B1232" s="34" t="s">
        <v>100</v>
      </c>
      <c r="C1232" s="34">
        <v>3.5</v>
      </c>
      <c r="D1232" s="25">
        <f t="shared" si="149"/>
        <v>4.2</v>
      </c>
      <c r="E1232" s="282"/>
      <c r="G1232" s="44">
        <f t="shared" si="150"/>
        <v>0</v>
      </c>
    </row>
    <row r="1233" spans="1:7" ht="21">
      <c r="A1233" s="527"/>
      <c r="B1233" s="34" t="s">
        <v>27</v>
      </c>
      <c r="C1233" s="34">
        <v>3.5</v>
      </c>
      <c r="D1233" s="25">
        <f t="shared" si="149"/>
        <v>4.2</v>
      </c>
      <c r="E1233" s="282"/>
      <c r="G1233" s="44">
        <f t="shared" si="150"/>
        <v>0</v>
      </c>
    </row>
    <row r="1234" spans="1:7" ht="21">
      <c r="A1234" s="527"/>
      <c r="B1234" s="34" t="s">
        <v>224</v>
      </c>
      <c r="C1234" s="34">
        <v>3.5</v>
      </c>
      <c r="D1234" s="25">
        <f t="shared" si="149"/>
        <v>4.2</v>
      </c>
      <c r="E1234" s="282"/>
      <c r="G1234" s="44">
        <f t="shared" si="150"/>
        <v>0</v>
      </c>
    </row>
    <row r="1235" spans="1:7" ht="21">
      <c r="A1235" s="527"/>
      <c r="B1235" s="34" t="s">
        <v>15</v>
      </c>
      <c r="C1235" s="34">
        <v>3.5</v>
      </c>
      <c r="D1235" s="25">
        <f t="shared" si="149"/>
        <v>4.2</v>
      </c>
      <c r="E1235" s="282"/>
      <c r="G1235" s="44">
        <f t="shared" si="150"/>
        <v>0</v>
      </c>
    </row>
    <row r="1236" spans="1:7" ht="21">
      <c r="A1236" s="527"/>
      <c r="B1236" s="34" t="s">
        <v>16</v>
      </c>
      <c r="C1236" s="34">
        <v>3.5</v>
      </c>
      <c r="D1236" s="25">
        <f t="shared" ref="D1236" si="151">C1236*1.2</f>
        <v>4.2</v>
      </c>
      <c r="E1236" s="282"/>
      <c r="G1236" s="44">
        <f t="shared" ref="G1236" si="152">SUM(C1236*E1236)</f>
        <v>0</v>
      </c>
    </row>
    <row r="1237" spans="1:7" ht="21">
      <c r="A1237" s="527"/>
      <c r="B1237" s="34" t="s">
        <v>30</v>
      </c>
      <c r="C1237" s="34">
        <v>3.5</v>
      </c>
      <c r="D1237" s="25">
        <f t="shared" si="149"/>
        <v>4.2</v>
      </c>
      <c r="E1237" s="282"/>
      <c r="G1237" s="44">
        <f t="shared" si="150"/>
        <v>0</v>
      </c>
    </row>
    <row r="1238" spans="1:7" ht="21">
      <c r="A1238" s="526" t="s">
        <v>84</v>
      </c>
      <c r="B1238" s="34" t="s">
        <v>32</v>
      </c>
      <c r="C1238" s="34">
        <v>3.5</v>
      </c>
      <c r="D1238" s="25">
        <f t="shared" ref="D1238:D1256" si="153">C1238*1.2</f>
        <v>4.2</v>
      </c>
      <c r="E1238" s="282"/>
      <c r="G1238" s="44">
        <f t="shared" ref="G1238:G1256" si="154">SUM(C1238*E1238)</f>
        <v>0</v>
      </c>
    </row>
    <row r="1239" spans="1:7" ht="21">
      <c r="A1239" s="527"/>
      <c r="B1239" s="34" t="s">
        <v>127</v>
      </c>
      <c r="C1239" s="34">
        <v>3.5</v>
      </c>
      <c r="D1239" s="25">
        <f t="shared" si="153"/>
        <v>4.2</v>
      </c>
      <c r="E1239" s="282"/>
      <c r="G1239" s="44">
        <f t="shared" si="154"/>
        <v>0</v>
      </c>
    </row>
    <row r="1240" spans="1:7" ht="21">
      <c r="A1240" s="527"/>
      <c r="B1240" s="34" t="s">
        <v>69</v>
      </c>
      <c r="C1240" s="34">
        <v>3.5</v>
      </c>
      <c r="D1240" s="25">
        <f t="shared" si="153"/>
        <v>4.2</v>
      </c>
      <c r="E1240" s="282"/>
      <c r="G1240" s="44">
        <f t="shared" si="154"/>
        <v>0</v>
      </c>
    </row>
    <row r="1241" spans="1:7" ht="21">
      <c r="A1241" s="527"/>
      <c r="B1241" s="34" t="s">
        <v>23</v>
      </c>
      <c r="C1241" s="34">
        <v>3.5</v>
      </c>
      <c r="D1241" s="25">
        <f t="shared" si="153"/>
        <v>4.2</v>
      </c>
      <c r="E1241" s="282"/>
      <c r="G1241" s="44">
        <f t="shared" si="154"/>
        <v>0</v>
      </c>
    </row>
    <row r="1242" spans="1:7" ht="21">
      <c r="A1242" s="527"/>
      <c r="B1242" s="34" t="s">
        <v>41</v>
      </c>
      <c r="C1242" s="34">
        <v>3.5</v>
      </c>
      <c r="D1242" s="25">
        <f t="shared" si="153"/>
        <v>4.2</v>
      </c>
      <c r="E1242" s="282"/>
      <c r="G1242" s="44">
        <f t="shared" si="154"/>
        <v>0</v>
      </c>
    </row>
    <row r="1243" spans="1:7" ht="21">
      <c r="A1243" s="527"/>
      <c r="B1243" s="34" t="s">
        <v>100</v>
      </c>
      <c r="C1243" s="34">
        <v>3.5</v>
      </c>
      <c r="D1243" s="25">
        <f t="shared" si="153"/>
        <v>4.2</v>
      </c>
      <c r="E1243" s="282"/>
      <c r="G1243" s="44">
        <f t="shared" si="154"/>
        <v>0</v>
      </c>
    </row>
    <row r="1244" spans="1:7" ht="21">
      <c r="A1244" s="527"/>
      <c r="B1244" s="34" t="s">
        <v>224</v>
      </c>
      <c r="C1244" s="34">
        <v>3.5</v>
      </c>
      <c r="D1244" s="25">
        <f t="shared" si="153"/>
        <v>4.2</v>
      </c>
      <c r="E1244" s="282"/>
      <c r="G1244" s="44">
        <f t="shared" si="154"/>
        <v>0</v>
      </c>
    </row>
    <row r="1245" spans="1:7" ht="21">
      <c r="A1245" s="527"/>
      <c r="B1245" s="34" t="s">
        <v>16</v>
      </c>
      <c r="C1245" s="34">
        <v>3.5</v>
      </c>
      <c r="D1245" s="25">
        <f t="shared" si="153"/>
        <v>4.2</v>
      </c>
      <c r="E1245" s="282"/>
      <c r="G1245" s="44">
        <f t="shared" si="154"/>
        <v>0</v>
      </c>
    </row>
    <row r="1246" spans="1:7" ht="21">
      <c r="A1246" s="527"/>
      <c r="B1246" s="34" t="s">
        <v>30</v>
      </c>
      <c r="C1246" s="34">
        <v>3.5</v>
      </c>
      <c r="D1246" s="25">
        <f t="shared" si="153"/>
        <v>4.2</v>
      </c>
      <c r="E1246" s="282"/>
      <c r="G1246" s="44">
        <f t="shared" si="154"/>
        <v>0</v>
      </c>
    </row>
    <row r="1247" spans="1:7" ht="21">
      <c r="A1247" s="526" t="s">
        <v>115</v>
      </c>
      <c r="B1247" s="34" t="s">
        <v>32</v>
      </c>
      <c r="C1247" s="34">
        <v>3.5</v>
      </c>
      <c r="D1247" s="25">
        <f t="shared" si="153"/>
        <v>4.2</v>
      </c>
      <c r="E1247" s="282"/>
      <c r="G1247" s="44">
        <f t="shared" si="154"/>
        <v>0</v>
      </c>
    </row>
    <row r="1248" spans="1:7" ht="21">
      <c r="A1248" s="527"/>
      <c r="B1248" s="34" t="s">
        <v>127</v>
      </c>
      <c r="C1248" s="34">
        <v>3.5</v>
      </c>
      <c r="D1248" s="25">
        <f t="shared" si="153"/>
        <v>4.2</v>
      </c>
      <c r="E1248" s="282"/>
      <c r="G1248" s="44">
        <f t="shared" si="154"/>
        <v>0</v>
      </c>
    </row>
    <row r="1249" spans="1:7" ht="21">
      <c r="A1249" s="527"/>
      <c r="B1249" s="34" t="s">
        <v>69</v>
      </c>
      <c r="C1249" s="34">
        <v>3.5</v>
      </c>
      <c r="D1249" s="25">
        <f t="shared" si="153"/>
        <v>4.2</v>
      </c>
      <c r="E1249" s="282"/>
      <c r="G1249" s="44">
        <f t="shared" si="154"/>
        <v>0</v>
      </c>
    </row>
    <row r="1250" spans="1:7" ht="21">
      <c r="A1250" s="527"/>
      <c r="B1250" s="34" t="s">
        <v>23</v>
      </c>
      <c r="C1250" s="34">
        <v>3.5</v>
      </c>
      <c r="D1250" s="25">
        <f t="shared" si="153"/>
        <v>4.2</v>
      </c>
      <c r="E1250" s="282"/>
      <c r="G1250" s="44">
        <f t="shared" si="154"/>
        <v>0</v>
      </c>
    </row>
    <row r="1251" spans="1:7" ht="21">
      <c r="A1251" s="527"/>
      <c r="B1251" s="34" t="s">
        <v>41</v>
      </c>
      <c r="C1251" s="34">
        <v>3.5</v>
      </c>
      <c r="D1251" s="25">
        <f t="shared" si="153"/>
        <v>4.2</v>
      </c>
      <c r="E1251" s="282"/>
      <c r="G1251" s="44">
        <f t="shared" si="154"/>
        <v>0</v>
      </c>
    </row>
    <row r="1252" spans="1:7" ht="21">
      <c r="A1252" s="527"/>
      <c r="B1252" s="34" t="s">
        <v>100</v>
      </c>
      <c r="C1252" s="34">
        <v>3.5</v>
      </c>
      <c r="D1252" s="25">
        <f t="shared" si="153"/>
        <v>4.2</v>
      </c>
      <c r="E1252" s="282"/>
      <c r="G1252" s="44">
        <f t="shared" si="154"/>
        <v>0</v>
      </c>
    </row>
    <row r="1253" spans="1:7" ht="21">
      <c r="A1253" s="527"/>
      <c r="B1253" s="34" t="s">
        <v>27</v>
      </c>
      <c r="C1253" s="34">
        <v>3.5</v>
      </c>
      <c r="D1253" s="25">
        <f t="shared" si="153"/>
        <v>4.2</v>
      </c>
      <c r="E1253" s="282"/>
      <c r="G1253" s="44">
        <f t="shared" si="154"/>
        <v>0</v>
      </c>
    </row>
    <row r="1254" spans="1:7" ht="21">
      <c r="A1254" s="527"/>
      <c r="B1254" s="34" t="s">
        <v>224</v>
      </c>
      <c r="C1254" s="34">
        <v>3.5</v>
      </c>
      <c r="D1254" s="25">
        <f t="shared" si="153"/>
        <v>4.2</v>
      </c>
      <c r="E1254" s="282"/>
      <c r="G1254" s="44">
        <f t="shared" si="154"/>
        <v>0</v>
      </c>
    </row>
    <row r="1255" spans="1:7" ht="21">
      <c r="A1255" s="527"/>
      <c r="B1255" s="34" t="s">
        <v>16</v>
      </c>
      <c r="C1255" s="34">
        <v>3.5</v>
      </c>
      <c r="D1255" s="25">
        <f t="shared" si="153"/>
        <v>4.2</v>
      </c>
      <c r="E1255" s="282"/>
      <c r="G1255" s="44">
        <f t="shared" si="154"/>
        <v>0</v>
      </c>
    </row>
    <row r="1256" spans="1:7" ht="21">
      <c r="A1256" s="527"/>
      <c r="B1256" s="34" t="s">
        <v>30</v>
      </c>
      <c r="C1256" s="34">
        <v>3.5</v>
      </c>
      <c r="D1256" s="25">
        <f t="shared" si="153"/>
        <v>4.2</v>
      </c>
      <c r="E1256" s="282"/>
      <c r="G1256" s="44">
        <f t="shared" si="154"/>
        <v>0</v>
      </c>
    </row>
    <row r="1257" spans="1:7" ht="21">
      <c r="A1257" s="526" t="s">
        <v>88</v>
      </c>
      <c r="B1257" s="34" t="s">
        <v>32</v>
      </c>
      <c r="C1257" s="34">
        <v>3.5</v>
      </c>
      <c r="D1257" s="25">
        <f t="shared" si="149"/>
        <v>4.2</v>
      </c>
      <c r="E1257" s="282"/>
      <c r="G1257" s="44">
        <f t="shared" si="150"/>
        <v>0</v>
      </c>
    </row>
    <row r="1258" spans="1:7" ht="21">
      <c r="A1258" s="527"/>
      <c r="B1258" s="34" t="s">
        <v>127</v>
      </c>
      <c r="C1258" s="34">
        <v>3.5</v>
      </c>
      <c r="D1258" s="25">
        <f t="shared" si="149"/>
        <v>4.2</v>
      </c>
      <c r="E1258" s="282"/>
      <c r="G1258" s="44">
        <f t="shared" si="150"/>
        <v>0</v>
      </c>
    </row>
    <row r="1259" spans="1:7" ht="21">
      <c r="A1259" s="527"/>
      <c r="B1259" s="34" t="s">
        <v>69</v>
      </c>
      <c r="C1259" s="34">
        <v>3.5</v>
      </c>
      <c r="D1259" s="25">
        <f t="shared" si="149"/>
        <v>4.2</v>
      </c>
      <c r="E1259" s="282"/>
      <c r="G1259" s="44">
        <f t="shared" si="150"/>
        <v>0</v>
      </c>
    </row>
    <row r="1260" spans="1:7" ht="21">
      <c r="A1260" s="527"/>
      <c r="B1260" s="34" t="s">
        <v>41</v>
      </c>
      <c r="C1260" s="34">
        <v>3.5</v>
      </c>
      <c r="D1260" s="25">
        <f t="shared" si="149"/>
        <v>4.2</v>
      </c>
      <c r="E1260" s="282"/>
      <c r="G1260" s="44">
        <f t="shared" si="150"/>
        <v>0</v>
      </c>
    </row>
    <row r="1261" spans="1:7" ht="21">
      <c r="A1261" s="527"/>
      <c r="B1261" s="34" t="s">
        <v>100</v>
      </c>
      <c r="C1261" s="34">
        <v>3.5</v>
      </c>
      <c r="D1261" s="25">
        <f t="shared" si="149"/>
        <v>4.2</v>
      </c>
      <c r="E1261" s="282"/>
      <c r="G1261" s="44">
        <f t="shared" si="150"/>
        <v>0</v>
      </c>
    </row>
    <row r="1262" spans="1:7" ht="21">
      <c r="A1262" s="527"/>
      <c r="B1262" s="34" t="s">
        <v>27</v>
      </c>
      <c r="C1262" s="34">
        <v>3.5</v>
      </c>
      <c r="D1262" s="25">
        <f t="shared" si="149"/>
        <v>4.2</v>
      </c>
      <c r="E1262" s="282"/>
      <c r="G1262" s="44">
        <f t="shared" si="150"/>
        <v>0</v>
      </c>
    </row>
    <row r="1263" spans="1:7" ht="21">
      <c r="A1263" s="527"/>
      <c r="B1263" s="34" t="s">
        <v>15</v>
      </c>
      <c r="C1263" s="34">
        <v>3.5</v>
      </c>
      <c r="D1263" s="25">
        <f t="shared" si="149"/>
        <v>4.2</v>
      </c>
      <c r="E1263" s="282"/>
      <c r="G1263" s="44">
        <f t="shared" si="150"/>
        <v>0</v>
      </c>
    </row>
    <row r="1264" spans="1:7" ht="21">
      <c r="A1264" s="527"/>
      <c r="B1264" s="34" t="s">
        <v>16</v>
      </c>
      <c r="C1264" s="34">
        <v>3.5</v>
      </c>
      <c r="D1264" s="25">
        <f t="shared" si="149"/>
        <v>4.2</v>
      </c>
      <c r="E1264" s="282"/>
      <c r="G1264" s="44">
        <f t="shared" si="150"/>
        <v>0</v>
      </c>
    </row>
    <row r="1265" spans="1:7" ht="21">
      <c r="A1265" s="526" t="s">
        <v>103</v>
      </c>
      <c r="B1265" s="34" t="s">
        <v>32</v>
      </c>
      <c r="C1265" s="34">
        <v>3.5</v>
      </c>
      <c r="D1265" s="25">
        <f t="shared" ref="D1265:D1297" si="155">C1265*1.2</f>
        <v>4.2</v>
      </c>
      <c r="E1265" s="282"/>
      <c r="G1265" s="44">
        <f t="shared" ref="G1265:G1297" si="156">SUM(C1265*E1265)</f>
        <v>0</v>
      </c>
    </row>
    <row r="1266" spans="1:7" ht="21">
      <c r="A1266" s="527"/>
      <c r="B1266" s="34" t="s">
        <v>69</v>
      </c>
      <c r="C1266" s="34">
        <v>3.5</v>
      </c>
      <c r="D1266" s="25">
        <f t="shared" si="155"/>
        <v>4.2</v>
      </c>
      <c r="E1266" s="282"/>
      <c r="G1266" s="44">
        <f t="shared" si="156"/>
        <v>0</v>
      </c>
    </row>
    <row r="1267" spans="1:7" ht="21">
      <c r="A1267" s="527"/>
      <c r="B1267" s="34" t="s">
        <v>41</v>
      </c>
      <c r="C1267" s="34">
        <v>3.5</v>
      </c>
      <c r="D1267" s="25">
        <f t="shared" si="155"/>
        <v>4.2</v>
      </c>
      <c r="E1267" s="282"/>
      <c r="G1267" s="44">
        <f t="shared" si="156"/>
        <v>0</v>
      </c>
    </row>
    <row r="1268" spans="1:7" ht="21">
      <c r="A1268" s="527"/>
      <c r="B1268" s="34" t="s">
        <v>100</v>
      </c>
      <c r="C1268" s="34">
        <v>3.5</v>
      </c>
      <c r="D1268" s="25">
        <f t="shared" si="155"/>
        <v>4.2</v>
      </c>
      <c r="E1268" s="282"/>
      <c r="G1268" s="44">
        <f t="shared" si="156"/>
        <v>0</v>
      </c>
    </row>
    <row r="1269" spans="1:7" ht="21">
      <c r="A1269" s="527"/>
      <c r="B1269" s="34" t="s">
        <v>16</v>
      </c>
      <c r="C1269" s="34">
        <v>3.5</v>
      </c>
      <c r="D1269" s="25">
        <f t="shared" si="155"/>
        <v>4.2</v>
      </c>
      <c r="E1269" s="282"/>
      <c r="G1269" s="44">
        <f t="shared" si="156"/>
        <v>0</v>
      </c>
    </row>
    <row r="1270" spans="1:7" ht="21">
      <c r="A1270" s="526" t="s">
        <v>90</v>
      </c>
      <c r="B1270" s="34" t="s">
        <v>32</v>
      </c>
      <c r="C1270" s="34">
        <v>3.5</v>
      </c>
      <c r="D1270" s="25">
        <f t="shared" si="155"/>
        <v>4.2</v>
      </c>
      <c r="E1270" s="282"/>
      <c r="G1270" s="44">
        <f t="shared" si="156"/>
        <v>0</v>
      </c>
    </row>
    <row r="1271" spans="1:7" ht="21">
      <c r="A1271" s="527"/>
      <c r="B1271" s="34" t="s">
        <v>127</v>
      </c>
      <c r="C1271" s="34">
        <v>3.5</v>
      </c>
      <c r="D1271" s="25">
        <f t="shared" si="155"/>
        <v>4.2</v>
      </c>
      <c r="E1271" s="282"/>
      <c r="G1271" s="44">
        <f t="shared" si="156"/>
        <v>0</v>
      </c>
    </row>
    <row r="1272" spans="1:7" ht="21">
      <c r="A1272" s="527"/>
      <c r="B1272" s="34" t="s">
        <v>69</v>
      </c>
      <c r="C1272" s="34">
        <v>3.5</v>
      </c>
      <c r="D1272" s="25">
        <f t="shared" si="155"/>
        <v>4.2</v>
      </c>
      <c r="E1272" s="282"/>
      <c r="G1272" s="44">
        <f t="shared" si="156"/>
        <v>0</v>
      </c>
    </row>
    <row r="1273" spans="1:7" ht="21">
      <c r="A1273" s="527"/>
      <c r="B1273" s="34" t="s">
        <v>41</v>
      </c>
      <c r="C1273" s="34">
        <v>3.5</v>
      </c>
      <c r="D1273" s="25">
        <f t="shared" si="155"/>
        <v>4.2</v>
      </c>
      <c r="E1273" s="282"/>
      <c r="G1273" s="44">
        <f t="shared" si="156"/>
        <v>0</v>
      </c>
    </row>
    <row r="1274" spans="1:7" ht="21">
      <c r="A1274" s="527"/>
      <c r="B1274" s="34" t="s">
        <v>100</v>
      </c>
      <c r="C1274" s="34">
        <v>3.5</v>
      </c>
      <c r="D1274" s="25">
        <f t="shared" si="155"/>
        <v>4.2</v>
      </c>
      <c r="E1274" s="282"/>
      <c r="G1274" s="44">
        <f t="shared" si="156"/>
        <v>0</v>
      </c>
    </row>
    <row r="1275" spans="1:7" ht="21">
      <c r="A1275" s="527"/>
      <c r="B1275" s="34" t="s">
        <v>27</v>
      </c>
      <c r="C1275" s="34">
        <v>3.5</v>
      </c>
      <c r="D1275" s="25">
        <f t="shared" si="155"/>
        <v>4.2</v>
      </c>
      <c r="E1275" s="282"/>
      <c r="G1275" s="44">
        <f t="shared" si="156"/>
        <v>0</v>
      </c>
    </row>
    <row r="1276" spans="1:7" ht="21">
      <c r="A1276" s="527"/>
      <c r="B1276" s="34" t="s">
        <v>224</v>
      </c>
      <c r="C1276" s="34">
        <v>3.5</v>
      </c>
      <c r="D1276" s="25">
        <f t="shared" si="155"/>
        <v>4.2</v>
      </c>
      <c r="E1276" s="282"/>
      <c r="G1276" s="44">
        <f t="shared" si="156"/>
        <v>0</v>
      </c>
    </row>
    <row r="1277" spans="1:7" ht="21">
      <c r="A1277" s="527"/>
      <c r="B1277" s="34" t="s">
        <v>15</v>
      </c>
      <c r="C1277" s="34">
        <v>3.5</v>
      </c>
      <c r="D1277" s="25">
        <f t="shared" si="155"/>
        <v>4.2</v>
      </c>
      <c r="E1277" s="282"/>
      <c r="G1277" s="44">
        <f t="shared" si="156"/>
        <v>0</v>
      </c>
    </row>
    <row r="1278" spans="1:7" ht="21">
      <c r="A1278" s="527"/>
      <c r="B1278" s="34" t="s">
        <v>16</v>
      </c>
      <c r="C1278" s="34">
        <v>3.5</v>
      </c>
      <c r="D1278" s="25">
        <f t="shared" si="155"/>
        <v>4.2</v>
      </c>
      <c r="E1278" s="282"/>
      <c r="G1278" s="44">
        <f t="shared" si="156"/>
        <v>0</v>
      </c>
    </row>
    <row r="1279" spans="1:7" ht="21">
      <c r="A1279" s="526" t="s">
        <v>91</v>
      </c>
      <c r="B1279" s="34" t="s">
        <v>32</v>
      </c>
      <c r="C1279" s="34">
        <v>3.5</v>
      </c>
      <c r="D1279" s="25">
        <f t="shared" si="155"/>
        <v>4.2</v>
      </c>
      <c r="E1279" s="282"/>
      <c r="G1279" s="44">
        <f t="shared" si="156"/>
        <v>0</v>
      </c>
    </row>
    <row r="1280" spans="1:7" ht="21">
      <c r="A1280" s="527"/>
      <c r="B1280" s="34" t="s">
        <v>127</v>
      </c>
      <c r="C1280" s="34">
        <v>3.5</v>
      </c>
      <c r="D1280" s="25">
        <f t="shared" si="155"/>
        <v>4.2</v>
      </c>
      <c r="E1280" s="282"/>
      <c r="G1280" s="44">
        <f t="shared" si="156"/>
        <v>0</v>
      </c>
    </row>
    <row r="1281" spans="1:7" ht="21">
      <c r="A1281" s="527"/>
      <c r="B1281" s="34" t="s">
        <v>69</v>
      </c>
      <c r="C1281" s="34">
        <v>3.5</v>
      </c>
      <c r="D1281" s="25">
        <f t="shared" si="155"/>
        <v>4.2</v>
      </c>
      <c r="E1281" s="282"/>
      <c r="G1281" s="44">
        <f t="shared" si="156"/>
        <v>0</v>
      </c>
    </row>
    <row r="1282" spans="1:7" ht="21">
      <c r="A1282" s="527"/>
      <c r="B1282" s="34" t="s">
        <v>23</v>
      </c>
      <c r="C1282" s="34">
        <v>3.5</v>
      </c>
      <c r="D1282" s="25">
        <f t="shared" si="155"/>
        <v>4.2</v>
      </c>
      <c r="E1282" s="282"/>
      <c r="G1282" s="44">
        <f t="shared" si="156"/>
        <v>0</v>
      </c>
    </row>
    <row r="1283" spans="1:7" ht="21">
      <c r="A1283" s="527"/>
      <c r="B1283" s="34" t="s">
        <v>41</v>
      </c>
      <c r="C1283" s="34">
        <v>3.5</v>
      </c>
      <c r="D1283" s="25">
        <f t="shared" ref="D1283" si="157">C1283*1.2</f>
        <v>4.2</v>
      </c>
      <c r="E1283" s="282"/>
      <c r="G1283" s="44">
        <f t="shared" ref="G1283" si="158">SUM(C1283*E1283)</f>
        <v>0</v>
      </c>
    </row>
    <row r="1284" spans="1:7" ht="21">
      <c r="A1284" s="527"/>
      <c r="B1284" s="34" t="s">
        <v>100</v>
      </c>
      <c r="C1284" s="34">
        <v>3.5</v>
      </c>
      <c r="D1284" s="25">
        <f t="shared" si="155"/>
        <v>4.2</v>
      </c>
      <c r="E1284" s="282"/>
      <c r="G1284" s="44">
        <f t="shared" si="156"/>
        <v>0</v>
      </c>
    </row>
    <row r="1285" spans="1:7" ht="21">
      <c r="A1285" s="527"/>
      <c r="B1285" s="34" t="s">
        <v>27</v>
      </c>
      <c r="C1285" s="34">
        <v>3.5</v>
      </c>
      <c r="D1285" s="25">
        <f t="shared" si="155"/>
        <v>4.2</v>
      </c>
      <c r="E1285" s="282"/>
      <c r="G1285" s="44">
        <f t="shared" si="156"/>
        <v>0</v>
      </c>
    </row>
    <row r="1286" spans="1:7" ht="21">
      <c r="A1286" s="527"/>
      <c r="B1286" s="34" t="s">
        <v>15</v>
      </c>
      <c r="C1286" s="34">
        <v>3.5</v>
      </c>
      <c r="D1286" s="25">
        <f t="shared" si="155"/>
        <v>4.2</v>
      </c>
      <c r="E1286" s="282"/>
      <c r="G1286" s="44">
        <f t="shared" si="156"/>
        <v>0</v>
      </c>
    </row>
    <row r="1287" spans="1:7" ht="21">
      <c r="A1287" s="527"/>
      <c r="B1287" s="34" t="s">
        <v>16</v>
      </c>
      <c r="C1287" s="34">
        <v>3.5</v>
      </c>
      <c r="D1287" s="25">
        <f t="shared" si="155"/>
        <v>4.2</v>
      </c>
      <c r="E1287" s="282"/>
      <c r="G1287" s="44">
        <f t="shared" si="156"/>
        <v>0</v>
      </c>
    </row>
    <row r="1288" spans="1:7" ht="21">
      <c r="A1288" s="526" t="s">
        <v>92</v>
      </c>
      <c r="B1288" s="34" t="s">
        <v>32</v>
      </c>
      <c r="C1288" s="34">
        <v>3.5</v>
      </c>
      <c r="D1288" s="25">
        <f t="shared" si="155"/>
        <v>4.2</v>
      </c>
      <c r="E1288" s="282"/>
      <c r="G1288" s="44">
        <f t="shared" si="156"/>
        <v>0</v>
      </c>
    </row>
    <row r="1289" spans="1:7" ht="21">
      <c r="A1289" s="527"/>
      <c r="B1289" s="34" t="s">
        <v>127</v>
      </c>
      <c r="C1289" s="34">
        <v>3.5</v>
      </c>
      <c r="D1289" s="25">
        <f t="shared" si="155"/>
        <v>4.2</v>
      </c>
      <c r="E1289" s="282"/>
      <c r="G1289" s="44">
        <f t="shared" si="156"/>
        <v>0</v>
      </c>
    </row>
    <row r="1290" spans="1:7" ht="21">
      <c r="A1290" s="527"/>
      <c r="B1290" s="34" t="s">
        <v>69</v>
      </c>
      <c r="C1290" s="34">
        <v>3.5</v>
      </c>
      <c r="D1290" s="25">
        <f t="shared" si="155"/>
        <v>4.2</v>
      </c>
      <c r="E1290" s="282"/>
      <c r="G1290" s="44">
        <f t="shared" si="156"/>
        <v>0</v>
      </c>
    </row>
    <row r="1291" spans="1:7" ht="21">
      <c r="A1291" s="527"/>
      <c r="B1291" s="34" t="s">
        <v>23</v>
      </c>
      <c r="C1291" s="34">
        <v>3.5</v>
      </c>
      <c r="D1291" s="25">
        <f t="shared" si="155"/>
        <v>4.2</v>
      </c>
      <c r="E1291" s="282"/>
      <c r="G1291" s="44">
        <f t="shared" si="156"/>
        <v>0</v>
      </c>
    </row>
    <row r="1292" spans="1:7" ht="21">
      <c r="A1292" s="527"/>
      <c r="B1292" s="34" t="s">
        <v>41</v>
      </c>
      <c r="C1292" s="34">
        <v>3.5</v>
      </c>
      <c r="D1292" s="25">
        <f t="shared" si="155"/>
        <v>4.2</v>
      </c>
      <c r="E1292" s="282"/>
      <c r="G1292" s="44">
        <f t="shared" si="156"/>
        <v>0</v>
      </c>
    </row>
    <row r="1293" spans="1:7" ht="21">
      <c r="A1293" s="527"/>
      <c r="B1293" s="34" t="s">
        <v>100</v>
      </c>
      <c r="C1293" s="34">
        <v>3.5</v>
      </c>
      <c r="D1293" s="25">
        <f t="shared" si="155"/>
        <v>4.2</v>
      </c>
      <c r="E1293" s="282"/>
      <c r="G1293" s="44">
        <f t="shared" si="156"/>
        <v>0</v>
      </c>
    </row>
    <row r="1294" spans="1:7" ht="21">
      <c r="A1294" s="527"/>
      <c r="B1294" s="34" t="s">
        <v>27</v>
      </c>
      <c r="C1294" s="34">
        <v>3.5</v>
      </c>
      <c r="D1294" s="25">
        <f t="shared" si="155"/>
        <v>4.2</v>
      </c>
      <c r="E1294" s="282"/>
      <c r="G1294" s="44">
        <f t="shared" si="156"/>
        <v>0</v>
      </c>
    </row>
    <row r="1295" spans="1:7" ht="21">
      <c r="A1295" s="527"/>
      <c r="B1295" s="34" t="s">
        <v>224</v>
      </c>
      <c r="C1295" s="34">
        <v>3.5</v>
      </c>
      <c r="D1295" s="25">
        <f t="shared" si="155"/>
        <v>4.2</v>
      </c>
      <c r="E1295" s="282"/>
      <c r="G1295" s="44">
        <f t="shared" si="156"/>
        <v>0</v>
      </c>
    </row>
    <row r="1296" spans="1:7" ht="21">
      <c r="A1296" s="527"/>
      <c r="B1296" s="34" t="s">
        <v>16</v>
      </c>
      <c r="C1296" s="34">
        <v>3.5</v>
      </c>
      <c r="D1296" s="25">
        <f t="shared" si="155"/>
        <v>4.2</v>
      </c>
      <c r="E1296" s="282"/>
      <c r="G1296" s="44">
        <f t="shared" si="156"/>
        <v>0</v>
      </c>
    </row>
    <row r="1297" spans="1:7" ht="25.2" customHeight="1">
      <c r="A1297" s="527"/>
      <c r="B1297" s="34" t="s">
        <v>30</v>
      </c>
      <c r="C1297" s="34">
        <v>3.5</v>
      </c>
      <c r="D1297" s="25">
        <f t="shared" si="155"/>
        <v>4.2</v>
      </c>
      <c r="E1297" s="282"/>
      <c r="G1297" s="44">
        <f t="shared" si="156"/>
        <v>0</v>
      </c>
    </row>
    <row r="1298" spans="1:7" ht="21">
      <c r="A1298" s="526" t="s">
        <v>93</v>
      </c>
      <c r="B1298" s="34" t="s">
        <v>32</v>
      </c>
      <c r="C1298" s="34">
        <v>3.5</v>
      </c>
      <c r="D1298" s="25">
        <f t="shared" ref="D1298:D1306" si="159">C1298*1.2</f>
        <v>4.2</v>
      </c>
      <c r="E1298" s="282"/>
      <c r="G1298" s="44">
        <f t="shared" ref="G1298:G1306" si="160">SUM(C1298*E1298)</f>
        <v>0</v>
      </c>
    </row>
    <row r="1299" spans="1:7" ht="21">
      <c r="A1299" s="527"/>
      <c r="B1299" s="34" t="s">
        <v>127</v>
      </c>
      <c r="C1299" s="34">
        <v>3.5</v>
      </c>
      <c r="D1299" s="25">
        <f t="shared" si="159"/>
        <v>4.2</v>
      </c>
      <c r="E1299" s="282"/>
      <c r="G1299" s="44">
        <f t="shared" si="160"/>
        <v>0</v>
      </c>
    </row>
    <row r="1300" spans="1:7" ht="21">
      <c r="A1300" s="527"/>
      <c r="B1300" s="34" t="s">
        <v>69</v>
      </c>
      <c r="C1300" s="34">
        <v>3.5</v>
      </c>
      <c r="D1300" s="25">
        <f t="shared" si="159"/>
        <v>4.2</v>
      </c>
      <c r="E1300" s="282"/>
      <c r="G1300" s="44">
        <f t="shared" si="160"/>
        <v>0</v>
      </c>
    </row>
    <row r="1301" spans="1:7" ht="21">
      <c r="A1301" s="527"/>
      <c r="B1301" s="34" t="s">
        <v>23</v>
      </c>
      <c r="C1301" s="34">
        <v>3.5</v>
      </c>
      <c r="D1301" s="25">
        <f t="shared" si="159"/>
        <v>4.2</v>
      </c>
      <c r="E1301" s="282"/>
      <c r="G1301" s="44">
        <f t="shared" si="160"/>
        <v>0</v>
      </c>
    </row>
    <row r="1302" spans="1:7" ht="21">
      <c r="A1302" s="527"/>
      <c r="B1302" s="34" t="s">
        <v>41</v>
      </c>
      <c r="C1302" s="34">
        <v>3.5</v>
      </c>
      <c r="D1302" s="25">
        <f t="shared" si="159"/>
        <v>4.2</v>
      </c>
      <c r="E1302" s="282"/>
      <c r="G1302" s="44">
        <f t="shared" si="160"/>
        <v>0</v>
      </c>
    </row>
    <row r="1303" spans="1:7" ht="21">
      <c r="A1303" s="527"/>
      <c r="B1303" s="34" t="s">
        <v>100</v>
      </c>
      <c r="C1303" s="34">
        <v>3.5</v>
      </c>
      <c r="D1303" s="25">
        <f t="shared" si="159"/>
        <v>4.2</v>
      </c>
      <c r="E1303" s="282"/>
      <c r="G1303" s="44">
        <f t="shared" si="160"/>
        <v>0</v>
      </c>
    </row>
    <row r="1304" spans="1:7" ht="21">
      <c r="A1304" s="527"/>
      <c r="B1304" s="34" t="s">
        <v>27</v>
      </c>
      <c r="C1304" s="34">
        <v>3.5</v>
      </c>
      <c r="D1304" s="25">
        <f t="shared" si="159"/>
        <v>4.2</v>
      </c>
      <c r="E1304" s="282"/>
      <c r="G1304" s="44">
        <f t="shared" si="160"/>
        <v>0</v>
      </c>
    </row>
    <row r="1305" spans="1:7" ht="21">
      <c r="A1305" s="527"/>
      <c r="B1305" s="34" t="s">
        <v>224</v>
      </c>
      <c r="C1305" s="34">
        <v>3.5</v>
      </c>
      <c r="D1305" s="25">
        <f t="shared" si="159"/>
        <v>4.2</v>
      </c>
      <c r="E1305" s="282"/>
      <c r="G1305" s="44">
        <f t="shared" si="160"/>
        <v>0</v>
      </c>
    </row>
    <row r="1306" spans="1:7" ht="21">
      <c r="A1306" s="527"/>
      <c r="B1306" s="34" t="s">
        <v>16</v>
      </c>
      <c r="C1306" s="34">
        <v>3.5</v>
      </c>
      <c r="D1306" s="25">
        <f t="shared" si="159"/>
        <v>4.2</v>
      </c>
      <c r="E1306" s="282"/>
      <c r="G1306" s="44">
        <f t="shared" si="160"/>
        <v>0</v>
      </c>
    </row>
    <row r="1307" spans="1:7" ht="21">
      <c r="A1307" s="526" t="s">
        <v>94</v>
      </c>
      <c r="B1307" s="34" t="s">
        <v>32</v>
      </c>
      <c r="C1307" s="34">
        <v>3.5</v>
      </c>
      <c r="D1307" s="25">
        <f t="shared" ref="D1307:D1325" si="161">C1307*1.2</f>
        <v>4.2</v>
      </c>
      <c r="E1307" s="282"/>
      <c r="G1307" s="44">
        <f t="shared" ref="G1307:G1325" si="162">SUM(C1307*E1307)</f>
        <v>0</v>
      </c>
    </row>
    <row r="1308" spans="1:7" ht="21">
      <c r="A1308" s="527"/>
      <c r="B1308" s="34" t="s">
        <v>127</v>
      </c>
      <c r="C1308" s="34">
        <v>3.5</v>
      </c>
      <c r="D1308" s="25">
        <f t="shared" si="161"/>
        <v>4.2</v>
      </c>
      <c r="E1308" s="282"/>
      <c r="G1308" s="44">
        <f t="shared" si="162"/>
        <v>0</v>
      </c>
    </row>
    <row r="1309" spans="1:7" ht="21">
      <c r="A1309" s="527"/>
      <c r="B1309" s="34" t="s">
        <v>69</v>
      </c>
      <c r="C1309" s="34">
        <v>3.5</v>
      </c>
      <c r="D1309" s="25">
        <f t="shared" si="161"/>
        <v>4.2</v>
      </c>
      <c r="E1309" s="282"/>
      <c r="G1309" s="44">
        <f t="shared" si="162"/>
        <v>0</v>
      </c>
    </row>
    <row r="1310" spans="1:7" ht="21">
      <c r="A1310" s="527"/>
      <c r="B1310" s="34" t="s">
        <v>23</v>
      </c>
      <c r="C1310" s="34">
        <v>3.5</v>
      </c>
      <c r="D1310" s="25">
        <f t="shared" si="161"/>
        <v>4.2</v>
      </c>
      <c r="E1310" s="282"/>
      <c r="G1310" s="44">
        <f t="shared" si="162"/>
        <v>0</v>
      </c>
    </row>
    <row r="1311" spans="1:7" ht="21">
      <c r="A1311" s="527"/>
      <c r="B1311" s="34" t="s">
        <v>41</v>
      </c>
      <c r="C1311" s="34">
        <v>3.5</v>
      </c>
      <c r="D1311" s="25">
        <f t="shared" si="161"/>
        <v>4.2</v>
      </c>
      <c r="E1311" s="282"/>
      <c r="G1311" s="44">
        <f t="shared" si="162"/>
        <v>0</v>
      </c>
    </row>
    <row r="1312" spans="1:7" ht="21">
      <c r="A1312" s="527"/>
      <c r="B1312" s="34" t="s">
        <v>100</v>
      </c>
      <c r="C1312" s="34">
        <v>3.5</v>
      </c>
      <c r="D1312" s="25">
        <f t="shared" si="161"/>
        <v>4.2</v>
      </c>
      <c r="E1312" s="282"/>
      <c r="G1312" s="44">
        <f t="shared" si="162"/>
        <v>0</v>
      </c>
    </row>
    <row r="1313" spans="1:7" ht="21">
      <c r="A1313" s="527"/>
      <c r="B1313" s="34" t="s">
        <v>27</v>
      </c>
      <c r="C1313" s="34">
        <v>3.5</v>
      </c>
      <c r="D1313" s="25">
        <f t="shared" si="161"/>
        <v>4.2</v>
      </c>
      <c r="E1313" s="282"/>
      <c r="G1313" s="44">
        <f t="shared" si="162"/>
        <v>0</v>
      </c>
    </row>
    <row r="1314" spans="1:7" ht="21">
      <c r="A1314" s="527"/>
      <c r="B1314" s="34" t="s">
        <v>224</v>
      </c>
      <c r="C1314" s="34">
        <v>3.5</v>
      </c>
      <c r="D1314" s="25">
        <f t="shared" si="161"/>
        <v>4.2</v>
      </c>
      <c r="E1314" s="282"/>
      <c r="G1314" s="44">
        <f t="shared" si="162"/>
        <v>0</v>
      </c>
    </row>
    <row r="1315" spans="1:7" ht="21">
      <c r="A1315" s="527"/>
      <c r="B1315" s="34" t="s">
        <v>16</v>
      </c>
      <c r="C1315" s="34">
        <v>3.5</v>
      </c>
      <c r="D1315" s="25">
        <f t="shared" si="161"/>
        <v>4.2</v>
      </c>
      <c r="E1315" s="282"/>
      <c r="G1315" s="44">
        <f t="shared" si="162"/>
        <v>0</v>
      </c>
    </row>
    <row r="1316" spans="1:7" ht="21">
      <c r="A1316" s="526" t="s">
        <v>95</v>
      </c>
      <c r="B1316" s="34" t="s">
        <v>32</v>
      </c>
      <c r="C1316" s="34">
        <v>3.5</v>
      </c>
      <c r="D1316" s="25">
        <f t="shared" si="161"/>
        <v>4.2</v>
      </c>
      <c r="E1316" s="282"/>
      <c r="G1316" s="44">
        <f t="shared" si="162"/>
        <v>0</v>
      </c>
    </row>
    <row r="1317" spans="1:7" ht="21">
      <c r="A1317" s="527"/>
      <c r="B1317" s="34" t="s">
        <v>127</v>
      </c>
      <c r="C1317" s="34">
        <v>3.5</v>
      </c>
      <c r="D1317" s="25">
        <f t="shared" si="161"/>
        <v>4.2</v>
      </c>
      <c r="E1317" s="282"/>
      <c r="G1317" s="44">
        <f t="shared" si="162"/>
        <v>0</v>
      </c>
    </row>
    <row r="1318" spans="1:7" ht="21">
      <c r="A1318" s="527"/>
      <c r="B1318" s="34" t="s">
        <v>69</v>
      </c>
      <c r="C1318" s="34">
        <v>3.5</v>
      </c>
      <c r="D1318" s="25">
        <f t="shared" si="161"/>
        <v>4.2</v>
      </c>
      <c r="E1318" s="282"/>
      <c r="G1318" s="44">
        <f t="shared" si="162"/>
        <v>0</v>
      </c>
    </row>
    <row r="1319" spans="1:7" ht="21">
      <c r="A1319" s="527"/>
      <c r="B1319" s="34" t="s">
        <v>23</v>
      </c>
      <c r="C1319" s="34">
        <v>3.5</v>
      </c>
      <c r="D1319" s="25">
        <f t="shared" si="161"/>
        <v>4.2</v>
      </c>
      <c r="E1319" s="282"/>
      <c r="G1319" s="44">
        <f t="shared" si="162"/>
        <v>0</v>
      </c>
    </row>
    <row r="1320" spans="1:7" ht="21">
      <c r="A1320" s="527"/>
      <c r="B1320" s="34" t="s">
        <v>41</v>
      </c>
      <c r="C1320" s="34">
        <v>3.5</v>
      </c>
      <c r="D1320" s="25">
        <f t="shared" si="161"/>
        <v>4.2</v>
      </c>
      <c r="E1320" s="282"/>
      <c r="G1320" s="44">
        <f t="shared" si="162"/>
        <v>0</v>
      </c>
    </row>
    <row r="1321" spans="1:7" ht="21">
      <c r="A1321" s="527"/>
      <c r="B1321" s="34" t="s">
        <v>100</v>
      </c>
      <c r="C1321" s="34">
        <v>3.5</v>
      </c>
      <c r="D1321" s="25">
        <f t="shared" si="161"/>
        <v>4.2</v>
      </c>
      <c r="E1321" s="282"/>
      <c r="G1321" s="44">
        <f t="shared" si="162"/>
        <v>0</v>
      </c>
    </row>
    <row r="1322" spans="1:7" ht="21">
      <c r="A1322" s="527"/>
      <c r="B1322" s="34" t="s">
        <v>27</v>
      </c>
      <c r="C1322" s="34">
        <v>3.5</v>
      </c>
      <c r="D1322" s="25">
        <f t="shared" si="161"/>
        <v>4.2</v>
      </c>
      <c r="E1322" s="282"/>
      <c r="G1322" s="44">
        <f t="shared" si="162"/>
        <v>0</v>
      </c>
    </row>
    <row r="1323" spans="1:7" ht="21">
      <c r="A1323" s="527"/>
      <c r="B1323" s="34" t="s">
        <v>224</v>
      </c>
      <c r="C1323" s="34">
        <v>3.5</v>
      </c>
      <c r="D1323" s="25">
        <f t="shared" si="161"/>
        <v>4.2</v>
      </c>
      <c r="E1323" s="282"/>
      <c r="G1323" s="44">
        <f t="shared" si="162"/>
        <v>0</v>
      </c>
    </row>
    <row r="1324" spans="1:7" ht="21">
      <c r="A1324" s="527"/>
      <c r="B1324" s="34" t="s">
        <v>16</v>
      </c>
      <c r="C1324" s="34">
        <v>3.5</v>
      </c>
      <c r="D1324" s="25">
        <f t="shared" si="161"/>
        <v>4.2</v>
      </c>
      <c r="E1324" s="282"/>
      <c r="G1324" s="44">
        <f t="shared" si="162"/>
        <v>0</v>
      </c>
    </row>
    <row r="1325" spans="1:7" ht="22.2" customHeight="1">
      <c r="A1325" s="527"/>
      <c r="B1325" s="34" t="s">
        <v>30</v>
      </c>
      <c r="C1325" s="34">
        <v>3.5</v>
      </c>
      <c r="D1325" s="25">
        <f t="shared" si="161"/>
        <v>4.2</v>
      </c>
      <c r="E1325" s="282"/>
      <c r="G1325" s="44">
        <f t="shared" si="162"/>
        <v>0</v>
      </c>
    </row>
    <row r="1326" spans="1:7" ht="21">
      <c r="A1326" s="526" t="s">
        <v>96</v>
      </c>
      <c r="B1326" s="34" t="s">
        <v>32</v>
      </c>
      <c r="C1326" s="34">
        <v>3.5</v>
      </c>
      <c r="D1326" s="25">
        <f t="shared" ref="D1326:D1335" si="163">C1326*1.2</f>
        <v>4.2</v>
      </c>
      <c r="E1326" s="282"/>
      <c r="G1326" s="44">
        <f t="shared" ref="G1326:G1335" si="164">SUM(C1326*E1326)</f>
        <v>0</v>
      </c>
    </row>
    <row r="1327" spans="1:7" ht="21">
      <c r="A1327" s="527"/>
      <c r="B1327" s="34" t="s">
        <v>127</v>
      </c>
      <c r="C1327" s="34">
        <v>3.5</v>
      </c>
      <c r="D1327" s="25">
        <f t="shared" si="163"/>
        <v>4.2</v>
      </c>
      <c r="E1327" s="282"/>
      <c r="G1327" s="44">
        <f t="shared" si="164"/>
        <v>0</v>
      </c>
    </row>
    <row r="1328" spans="1:7" ht="21">
      <c r="A1328" s="527"/>
      <c r="B1328" s="34" t="s">
        <v>69</v>
      </c>
      <c r="C1328" s="34">
        <v>3.5</v>
      </c>
      <c r="D1328" s="25">
        <f t="shared" si="163"/>
        <v>4.2</v>
      </c>
      <c r="E1328" s="282"/>
      <c r="G1328" s="44">
        <f t="shared" si="164"/>
        <v>0</v>
      </c>
    </row>
    <row r="1329" spans="1:7" ht="21">
      <c r="A1329" s="527"/>
      <c r="B1329" s="34" t="s">
        <v>23</v>
      </c>
      <c r="C1329" s="34">
        <v>3.5</v>
      </c>
      <c r="D1329" s="25">
        <f t="shared" si="163"/>
        <v>4.2</v>
      </c>
      <c r="E1329" s="282"/>
      <c r="G1329" s="44">
        <f t="shared" si="164"/>
        <v>0</v>
      </c>
    </row>
    <row r="1330" spans="1:7" ht="21">
      <c r="A1330" s="527"/>
      <c r="B1330" s="34" t="s">
        <v>41</v>
      </c>
      <c r="C1330" s="34">
        <v>3.5</v>
      </c>
      <c r="D1330" s="25">
        <f t="shared" si="163"/>
        <v>4.2</v>
      </c>
      <c r="E1330" s="282"/>
      <c r="G1330" s="44">
        <f t="shared" si="164"/>
        <v>0</v>
      </c>
    </row>
    <row r="1331" spans="1:7" ht="21">
      <c r="A1331" s="527"/>
      <c r="B1331" s="34" t="s">
        <v>100</v>
      </c>
      <c r="C1331" s="34">
        <v>3.5</v>
      </c>
      <c r="D1331" s="25">
        <f t="shared" si="163"/>
        <v>4.2</v>
      </c>
      <c r="E1331" s="282"/>
      <c r="G1331" s="44">
        <f t="shared" si="164"/>
        <v>0</v>
      </c>
    </row>
    <row r="1332" spans="1:7" ht="21">
      <c r="A1332" s="527"/>
      <c r="B1332" s="34" t="s">
        <v>27</v>
      </c>
      <c r="C1332" s="34">
        <v>3.5</v>
      </c>
      <c r="D1332" s="25">
        <f t="shared" si="163"/>
        <v>4.2</v>
      </c>
      <c r="E1332" s="282"/>
      <c r="G1332" s="44">
        <f t="shared" si="164"/>
        <v>0</v>
      </c>
    </row>
    <row r="1333" spans="1:7" ht="21">
      <c r="A1333" s="527"/>
      <c r="B1333" s="34" t="s">
        <v>224</v>
      </c>
      <c r="C1333" s="34">
        <v>3.5</v>
      </c>
      <c r="D1333" s="25">
        <f t="shared" si="163"/>
        <v>4.2</v>
      </c>
      <c r="E1333" s="282"/>
      <c r="G1333" s="44">
        <f t="shared" si="164"/>
        <v>0</v>
      </c>
    </row>
    <row r="1334" spans="1:7" ht="21">
      <c r="A1334" s="527"/>
      <c r="B1334" s="34" t="s">
        <v>16</v>
      </c>
      <c r="C1334" s="34">
        <v>3.5</v>
      </c>
      <c r="D1334" s="25">
        <f t="shared" si="163"/>
        <v>4.2</v>
      </c>
      <c r="E1334" s="282"/>
      <c r="G1334" s="44">
        <f t="shared" si="164"/>
        <v>0</v>
      </c>
    </row>
    <row r="1335" spans="1:7" ht="21">
      <c r="A1335" s="527"/>
      <c r="B1335" s="34" t="s">
        <v>30</v>
      </c>
      <c r="C1335" s="34">
        <v>3.5</v>
      </c>
      <c r="D1335" s="25">
        <f t="shared" si="163"/>
        <v>4.2</v>
      </c>
      <c r="E1335" s="282"/>
      <c r="G1335" s="44">
        <f t="shared" si="164"/>
        <v>0</v>
      </c>
    </row>
    <row r="1336" spans="1:7" ht="21">
      <c r="A1336" s="526" t="s">
        <v>97</v>
      </c>
      <c r="B1336" s="34" t="s">
        <v>32</v>
      </c>
      <c r="C1336" s="34">
        <v>3.5</v>
      </c>
      <c r="D1336" s="25">
        <f t="shared" ref="D1336:D1345" si="165">C1336*1.2</f>
        <v>4.2</v>
      </c>
      <c r="E1336" s="282"/>
      <c r="G1336" s="44">
        <f t="shared" ref="G1336:G1345" si="166">SUM(C1336*E1336)</f>
        <v>0</v>
      </c>
    </row>
    <row r="1337" spans="1:7" ht="21">
      <c r="A1337" s="527"/>
      <c r="B1337" s="34" t="s">
        <v>127</v>
      </c>
      <c r="C1337" s="34">
        <v>3.5</v>
      </c>
      <c r="D1337" s="25">
        <f t="shared" si="165"/>
        <v>4.2</v>
      </c>
      <c r="E1337" s="282"/>
      <c r="G1337" s="44">
        <f t="shared" si="166"/>
        <v>0</v>
      </c>
    </row>
    <row r="1338" spans="1:7" ht="21">
      <c r="A1338" s="527"/>
      <c r="B1338" s="34" t="s">
        <v>69</v>
      </c>
      <c r="C1338" s="34">
        <v>3.5</v>
      </c>
      <c r="D1338" s="25">
        <f t="shared" si="165"/>
        <v>4.2</v>
      </c>
      <c r="E1338" s="282"/>
      <c r="G1338" s="44">
        <f t="shared" si="166"/>
        <v>0</v>
      </c>
    </row>
    <row r="1339" spans="1:7" ht="21">
      <c r="A1339" s="527"/>
      <c r="B1339" s="34" t="s">
        <v>23</v>
      </c>
      <c r="C1339" s="34">
        <v>3.5</v>
      </c>
      <c r="D1339" s="25">
        <f t="shared" si="165"/>
        <v>4.2</v>
      </c>
      <c r="E1339" s="282"/>
      <c r="G1339" s="44">
        <f t="shared" si="166"/>
        <v>0</v>
      </c>
    </row>
    <row r="1340" spans="1:7" ht="21">
      <c r="A1340" s="527"/>
      <c r="B1340" s="34" t="s">
        <v>41</v>
      </c>
      <c r="C1340" s="34">
        <v>3.5</v>
      </c>
      <c r="D1340" s="25">
        <f t="shared" si="165"/>
        <v>4.2</v>
      </c>
      <c r="E1340" s="282"/>
      <c r="G1340" s="44">
        <f t="shared" si="166"/>
        <v>0</v>
      </c>
    </row>
    <row r="1341" spans="1:7" ht="21">
      <c r="A1341" s="527"/>
      <c r="B1341" s="34" t="s">
        <v>100</v>
      </c>
      <c r="C1341" s="34">
        <v>3.5</v>
      </c>
      <c r="D1341" s="25">
        <f t="shared" si="165"/>
        <v>4.2</v>
      </c>
      <c r="E1341" s="282"/>
      <c r="G1341" s="44">
        <f t="shared" si="166"/>
        <v>0</v>
      </c>
    </row>
    <row r="1342" spans="1:7" ht="21">
      <c r="A1342" s="527"/>
      <c r="B1342" s="34" t="s">
        <v>27</v>
      </c>
      <c r="C1342" s="34">
        <v>3.5</v>
      </c>
      <c r="D1342" s="25">
        <f t="shared" si="165"/>
        <v>4.2</v>
      </c>
      <c r="E1342" s="282"/>
      <c r="G1342" s="44">
        <f t="shared" si="166"/>
        <v>0</v>
      </c>
    </row>
    <row r="1343" spans="1:7" ht="21">
      <c r="A1343" s="527"/>
      <c r="B1343" s="34" t="s">
        <v>224</v>
      </c>
      <c r="C1343" s="34">
        <v>3.5</v>
      </c>
      <c r="D1343" s="25">
        <f t="shared" si="165"/>
        <v>4.2</v>
      </c>
      <c r="E1343" s="282"/>
      <c r="G1343" s="44">
        <f t="shared" si="166"/>
        <v>0</v>
      </c>
    </row>
    <row r="1344" spans="1:7" ht="21">
      <c r="A1344" s="527"/>
      <c r="B1344" s="34" t="s">
        <v>16</v>
      </c>
      <c r="C1344" s="34">
        <v>3.5</v>
      </c>
      <c r="D1344" s="25">
        <f t="shared" si="165"/>
        <v>4.2</v>
      </c>
      <c r="E1344" s="282"/>
      <c r="G1344" s="44">
        <f t="shared" si="166"/>
        <v>0</v>
      </c>
    </row>
    <row r="1345" spans="1:7" ht="21">
      <c r="A1345" s="527"/>
      <c r="B1345" s="34" t="s">
        <v>30</v>
      </c>
      <c r="C1345" s="34">
        <v>3.5</v>
      </c>
      <c r="D1345" s="25">
        <f t="shared" si="165"/>
        <v>4.2</v>
      </c>
      <c r="E1345" s="282"/>
      <c r="G1345" s="44">
        <f t="shared" si="166"/>
        <v>0</v>
      </c>
    </row>
    <row r="1346" spans="1:7" ht="44.4" customHeight="1">
      <c r="A1346" s="522" t="s">
        <v>225</v>
      </c>
      <c r="B1346" s="523"/>
      <c r="C1346" s="523"/>
      <c r="D1346" s="523"/>
      <c r="E1346" s="523"/>
      <c r="G1346" s="44"/>
    </row>
    <row r="1347" spans="1:7" ht="247.95" customHeight="1">
      <c r="A1347" s="303"/>
      <c r="B1347" s="304"/>
      <c r="C1347" s="304"/>
      <c r="D1347" s="302"/>
      <c r="E1347" s="310" t="s">
        <v>226</v>
      </c>
      <c r="G1347" s="44"/>
    </row>
    <row r="1348" spans="1:7" ht="32.4" customHeight="1">
      <c r="A1348" s="16" t="s">
        <v>3</v>
      </c>
      <c r="B1348" s="16" t="s">
        <v>4</v>
      </c>
      <c r="C1348" s="18" t="s">
        <v>81</v>
      </c>
      <c r="D1348" s="18" t="s">
        <v>82</v>
      </c>
      <c r="E1348" s="18" t="s">
        <v>7</v>
      </c>
      <c r="G1348" s="44"/>
    </row>
    <row r="1349" spans="1:7" ht="21">
      <c r="A1349" s="526" t="s">
        <v>83</v>
      </c>
      <c r="B1349" s="34" t="s">
        <v>32</v>
      </c>
      <c r="C1349" s="34">
        <v>2.8</v>
      </c>
      <c r="D1349" s="25">
        <f t="shared" ref="D1349:D1380" si="167">C1349*1.2</f>
        <v>3.36</v>
      </c>
      <c r="E1349" s="282"/>
      <c r="G1349" s="44">
        <f t="shared" ref="G1349:G1380" si="168">SUM(C1349*E1349)</f>
        <v>0</v>
      </c>
    </row>
    <row r="1350" spans="1:7" ht="21">
      <c r="A1350" s="527"/>
      <c r="B1350" s="34" t="s">
        <v>14</v>
      </c>
      <c r="C1350" s="34">
        <v>2.8</v>
      </c>
      <c r="D1350" s="25">
        <f t="shared" si="167"/>
        <v>3.36</v>
      </c>
      <c r="E1350" s="282"/>
      <c r="G1350" s="44">
        <f t="shared" si="168"/>
        <v>0</v>
      </c>
    </row>
    <row r="1351" spans="1:7" ht="21">
      <c r="A1351" s="527"/>
      <c r="B1351" s="34" t="s">
        <v>227</v>
      </c>
      <c r="C1351" s="34">
        <v>2.8</v>
      </c>
      <c r="D1351" s="25">
        <f t="shared" si="167"/>
        <v>3.36</v>
      </c>
      <c r="E1351" s="282"/>
      <c r="G1351" s="44">
        <f t="shared" si="168"/>
        <v>0</v>
      </c>
    </row>
    <row r="1352" spans="1:7" ht="21">
      <c r="A1352" s="527"/>
      <c r="B1352" s="34" t="s">
        <v>23</v>
      </c>
      <c r="C1352" s="34">
        <v>2.8</v>
      </c>
      <c r="D1352" s="25">
        <f t="shared" si="167"/>
        <v>3.36</v>
      </c>
      <c r="E1352" s="282"/>
      <c r="G1352" s="44">
        <f t="shared" si="168"/>
        <v>0</v>
      </c>
    </row>
    <row r="1353" spans="1:7" ht="21">
      <c r="A1353" s="527"/>
      <c r="B1353" s="34" t="s">
        <v>67</v>
      </c>
      <c r="C1353" s="34">
        <v>2.8</v>
      </c>
      <c r="D1353" s="25">
        <f t="shared" si="167"/>
        <v>3.36</v>
      </c>
      <c r="E1353" s="282"/>
      <c r="G1353" s="44">
        <f t="shared" si="168"/>
        <v>0</v>
      </c>
    </row>
    <row r="1354" spans="1:7" ht="21">
      <c r="A1354" s="527"/>
      <c r="B1354" s="34" t="s">
        <v>24</v>
      </c>
      <c r="C1354" s="34">
        <v>2.8</v>
      </c>
      <c r="D1354" s="25">
        <f t="shared" si="167"/>
        <v>3.36</v>
      </c>
      <c r="E1354" s="282"/>
      <c r="G1354" s="44">
        <f t="shared" si="168"/>
        <v>0</v>
      </c>
    </row>
    <row r="1355" spans="1:7" ht="21">
      <c r="A1355" s="527"/>
      <c r="B1355" s="34" t="s">
        <v>27</v>
      </c>
      <c r="C1355" s="34">
        <v>2.8</v>
      </c>
      <c r="D1355" s="25">
        <f t="shared" si="167"/>
        <v>3.36</v>
      </c>
      <c r="E1355" s="282"/>
      <c r="G1355" s="44">
        <f t="shared" si="168"/>
        <v>0</v>
      </c>
    </row>
    <row r="1356" spans="1:7" ht="21">
      <c r="A1356" s="545"/>
      <c r="B1356" s="34" t="s">
        <v>100</v>
      </c>
      <c r="C1356" s="34">
        <v>2.8</v>
      </c>
      <c r="D1356" s="25">
        <f t="shared" si="167"/>
        <v>3.36</v>
      </c>
      <c r="E1356" s="282"/>
      <c r="G1356" s="44">
        <f t="shared" si="168"/>
        <v>0</v>
      </c>
    </row>
    <row r="1357" spans="1:7" ht="21">
      <c r="A1357" s="526" t="s">
        <v>121</v>
      </c>
      <c r="B1357" s="34" t="s">
        <v>32</v>
      </c>
      <c r="C1357" s="34">
        <v>2.8</v>
      </c>
      <c r="D1357" s="25">
        <f t="shared" si="167"/>
        <v>3.36</v>
      </c>
      <c r="E1357" s="282"/>
      <c r="G1357" s="44">
        <f t="shared" si="168"/>
        <v>0</v>
      </c>
    </row>
    <row r="1358" spans="1:7" ht="21">
      <c r="A1358" s="527"/>
      <c r="B1358" s="34" t="s">
        <v>14</v>
      </c>
      <c r="C1358" s="34">
        <v>2.8</v>
      </c>
      <c r="D1358" s="25">
        <f t="shared" si="167"/>
        <v>3.36</v>
      </c>
      <c r="E1358" s="282"/>
      <c r="G1358" s="44">
        <f t="shared" si="168"/>
        <v>0</v>
      </c>
    </row>
    <row r="1359" spans="1:7" ht="21">
      <c r="A1359" s="527"/>
      <c r="B1359" s="34" t="s">
        <v>227</v>
      </c>
      <c r="C1359" s="34">
        <v>2.8</v>
      </c>
      <c r="D1359" s="25">
        <f t="shared" si="167"/>
        <v>3.36</v>
      </c>
      <c r="E1359" s="282"/>
      <c r="G1359" s="44">
        <f t="shared" si="168"/>
        <v>0</v>
      </c>
    </row>
    <row r="1360" spans="1:7" ht="21">
      <c r="A1360" s="527"/>
      <c r="B1360" s="34" t="s">
        <v>23</v>
      </c>
      <c r="C1360" s="34">
        <v>2.8</v>
      </c>
      <c r="D1360" s="25">
        <f t="shared" si="167"/>
        <v>3.36</v>
      </c>
      <c r="E1360" s="282"/>
      <c r="G1360" s="44">
        <f t="shared" si="168"/>
        <v>0</v>
      </c>
    </row>
    <row r="1361" spans="1:7" ht="21">
      <c r="A1361" s="527"/>
      <c r="B1361" s="34" t="s">
        <v>67</v>
      </c>
      <c r="C1361" s="34">
        <v>2.8</v>
      </c>
      <c r="D1361" s="25">
        <f t="shared" si="167"/>
        <v>3.36</v>
      </c>
      <c r="E1361" s="282"/>
      <c r="G1361" s="44">
        <f t="shared" si="168"/>
        <v>0</v>
      </c>
    </row>
    <row r="1362" spans="1:7" ht="21">
      <c r="A1362" s="527"/>
      <c r="B1362" s="34" t="s">
        <v>24</v>
      </c>
      <c r="C1362" s="34">
        <v>2.8</v>
      </c>
      <c r="D1362" s="25">
        <f t="shared" si="167"/>
        <v>3.36</v>
      </c>
      <c r="E1362" s="282"/>
      <c r="G1362" s="44">
        <f t="shared" si="168"/>
        <v>0</v>
      </c>
    </row>
    <row r="1363" spans="1:7" ht="21">
      <c r="A1363" s="527"/>
      <c r="B1363" s="34" t="s">
        <v>27</v>
      </c>
      <c r="C1363" s="34">
        <v>2.8</v>
      </c>
      <c r="D1363" s="25">
        <f t="shared" si="167"/>
        <v>3.36</v>
      </c>
      <c r="E1363" s="282"/>
      <c r="G1363" s="44">
        <f t="shared" si="168"/>
        <v>0</v>
      </c>
    </row>
    <row r="1364" spans="1:7" ht="21">
      <c r="A1364" s="545"/>
      <c r="B1364" s="34" t="s">
        <v>100</v>
      </c>
      <c r="C1364" s="34">
        <v>2.8</v>
      </c>
      <c r="D1364" s="25">
        <f t="shared" si="167"/>
        <v>3.36</v>
      </c>
      <c r="E1364" s="282"/>
      <c r="G1364" s="44">
        <f t="shared" si="168"/>
        <v>0</v>
      </c>
    </row>
    <row r="1365" spans="1:7" ht="21">
      <c r="A1365" s="526" t="s">
        <v>122</v>
      </c>
      <c r="B1365" s="34" t="s">
        <v>32</v>
      </c>
      <c r="C1365" s="34">
        <v>2.8</v>
      </c>
      <c r="D1365" s="25">
        <f t="shared" si="167"/>
        <v>3.36</v>
      </c>
      <c r="E1365" s="282"/>
      <c r="G1365" s="44">
        <f t="shared" si="168"/>
        <v>0</v>
      </c>
    </row>
    <row r="1366" spans="1:7" ht="21">
      <c r="A1366" s="527"/>
      <c r="B1366" s="34" t="s">
        <v>14</v>
      </c>
      <c r="C1366" s="34">
        <v>2.8</v>
      </c>
      <c r="D1366" s="25">
        <f t="shared" si="167"/>
        <v>3.36</v>
      </c>
      <c r="E1366" s="282"/>
      <c r="G1366" s="44">
        <f t="shared" si="168"/>
        <v>0</v>
      </c>
    </row>
    <row r="1367" spans="1:7" ht="21">
      <c r="A1367" s="527"/>
      <c r="B1367" s="34" t="s">
        <v>227</v>
      </c>
      <c r="C1367" s="34">
        <v>2.8</v>
      </c>
      <c r="D1367" s="25">
        <f t="shared" si="167"/>
        <v>3.36</v>
      </c>
      <c r="E1367" s="282"/>
      <c r="G1367" s="44">
        <f t="shared" si="168"/>
        <v>0</v>
      </c>
    </row>
    <row r="1368" spans="1:7" ht="21">
      <c r="A1368" s="527"/>
      <c r="B1368" s="34" t="s">
        <v>23</v>
      </c>
      <c r="C1368" s="34">
        <v>2.8</v>
      </c>
      <c r="D1368" s="25">
        <f t="shared" si="167"/>
        <v>3.36</v>
      </c>
      <c r="E1368" s="282"/>
      <c r="G1368" s="44">
        <f t="shared" si="168"/>
        <v>0</v>
      </c>
    </row>
    <row r="1369" spans="1:7" ht="21">
      <c r="A1369" s="527"/>
      <c r="B1369" s="34" t="s">
        <v>67</v>
      </c>
      <c r="C1369" s="34">
        <v>2.8</v>
      </c>
      <c r="D1369" s="25">
        <f t="shared" si="167"/>
        <v>3.36</v>
      </c>
      <c r="E1369" s="282"/>
      <c r="G1369" s="44">
        <f t="shared" si="168"/>
        <v>0</v>
      </c>
    </row>
    <row r="1370" spans="1:7" ht="21">
      <c r="A1370" s="527"/>
      <c r="B1370" s="34" t="s">
        <v>24</v>
      </c>
      <c r="C1370" s="34">
        <v>2.8</v>
      </c>
      <c r="D1370" s="25">
        <f t="shared" si="167"/>
        <v>3.36</v>
      </c>
      <c r="E1370" s="282"/>
      <c r="G1370" s="44">
        <f t="shared" si="168"/>
        <v>0</v>
      </c>
    </row>
    <row r="1371" spans="1:7" ht="21">
      <c r="A1371" s="527"/>
      <c r="B1371" s="34" t="s">
        <v>27</v>
      </c>
      <c r="C1371" s="34">
        <v>2.8</v>
      </c>
      <c r="D1371" s="25">
        <f t="shared" si="167"/>
        <v>3.36</v>
      </c>
      <c r="E1371" s="282"/>
      <c r="G1371" s="44">
        <f t="shared" si="168"/>
        <v>0</v>
      </c>
    </row>
    <row r="1372" spans="1:7" ht="21">
      <c r="A1372" s="545"/>
      <c r="B1372" s="34" t="s">
        <v>100</v>
      </c>
      <c r="C1372" s="34">
        <v>2.8</v>
      </c>
      <c r="D1372" s="25">
        <f t="shared" si="167"/>
        <v>3.36</v>
      </c>
      <c r="E1372" s="282"/>
      <c r="G1372" s="44">
        <f t="shared" si="168"/>
        <v>0</v>
      </c>
    </row>
    <row r="1373" spans="1:7" ht="21">
      <c r="A1373" s="526" t="s">
        <v>85</v>
      </c>
      <c r="B1373" s="34" t="s">
        <v>32</v>
      </c>
      <c r="C1373" s="34">
        <v>2.8</v>
      </c>
      <c r="D1373" s="25">
        <f t="shared" si="167"/>
        <v>3.36</v>
      </c>
      <c r="E1373" s="282"/>
      <c r="G1373" s="44">
        <f t="shared" si="168"/>
        <v>0</v>
      </c>
    </row>
    <row r="1374" spans="1:7" ht="21">
      <c r="A1374" s="527"/>
      <c r="B1374" s="34" t="s">
        <v>14</v>
      </c>
      <c r="C1374" s="34">
        <v>2.8</v>
      </c>
      <c r="D1374" s="25">
        <f t="shared" si="167"/>
        <v>3.36</v>
      </c>
      <c r="E1374" s="282"/>
      <c r="G1374" s="44">
        <f t="shared" si="168"/>
        <v>0</v>
      </c>
    </row>
    <row r="1375" spans="1:7" ht="21">
      <c r="A1375" s="527"/>
      <c r="B1375" s="34" t="s">
        <v>227</v>
      </c>
      <c r="C1375" s="34">
        <v>2.8</v>
      </c>
      <c r="D1375" s="25">
        <f t="shared" si="167"/>
        <v>3.36</v>
      </c>
      <c r="E1375" s="282"/>
      <c r="G1375" s="44">
        <f t="shared" si="168"/>
        <v>0</v>
      </c>
    </row>
    <row r="1376" spans="1:7" ht="21">
      <c r="A1376" s="527"/>
      <c r="B1376" s="34" t="s">
        <v>23</v>
      </c>
      <c r="C1376" s="34">
        <v>2.8</v>
      </c>
      <c r="D1376" s="25">
        <f t="shared" si="167"/>
        <v>3.36</v>
      </c>
      <c r="E1376" s="282"/>
      <c r="G1376" s="44">
        <f t="shared" si="168"/>
        <v>0</v>
      </c>
    </row>
    <row r="1377" spans="1:7" ht="21">
      <c r="A1377" s="527"/>
      <c r="B1377" s="34" t="s">
        <v>67</v>
      </c>
      <c r="C1377" s="34">
        <v>2.8</v>
      </c>
      <c r="D1377" s="25">
        <f t="shared" si="167"/>
        <v>3.36</v>
      </c>
      <c r="E1377" s="282"/>
      <c r="G1377" s="44">
        <f t="shared" si="168"/>
        <v>0</v>
      </c>
    </row>
    <row r="1378" spans="1:7" ht="21">
      <c r="A1378" s="527"/>
      <c r="B1378" s="34" t="s">
        <v>24</v>
      </c>
      <c r="C1378" s="34">
        <v>2.8</v>
      </c>
      <c r="D1378" s="25">
        <f t="shared" si="167"/>
        <v>3.36</v>
      </c>
      <c r="E1378" s="282"/>
      <c r="G1378" s="44">
        <f t="shared" si="168"/>
        <v>0</v>
      </c>
    </row>
    <row r="1379" spans="1:7" ht="21">
      <c r="A1379" s="527"/>
      <c r="B1379" s="34" t="s">
        <v>27</v>
      </c>
      <c r="C1379" s="34">
        <v>2.8</v>
      </c>
      <c r="D1379" s="25">
        <f t="shared" si="167"/>
        <v>3.36</v>
      </c>
      <c r="E1379" s="282"/>
      <c r="G1379" s="44">
        <f t="shared" si="168"/>
        <v>0</v>
      </c>
    </row>
    <row r="1380" spans="1:7" ht="21">
      <c r="A1380" s="545"/>
      <c r="B1380" s="34" t="s">
        <v>100</v>
      </c>
      <c r="C1380" s="34">
        <v>2.8</v>
      </c>
      <c r="D1380" s="25">
        <f t="shared" si="167"/>
        <v>3.36</v>
      </c>
      <c r="E1380" s="282"/>
      <c r="G1380" s="44">
        <f t="shared" si="168"/>
        <v>0</v>
      </c>
    </row>
    <row r="1381" spans="1:7" ht="21">
      <c r="A1381" s="526" t="s">
        <v>88</v>
      </c>
      <c r="B1381" s="34" t="s">
        <v>32</v>
      </c>
      <c r="C1381" s="34">
        <v>2.8</v>
      </c>
      <c r="D1381" s="25">
        <f t="shared" ref="D1381:D1412" si="169">C1381*1.2</f>
        <v>3.36</v>
      </c>
      <c r="E1381" s="282"/>
      <c r="G1381" s="44">
        <f t="shared" ref="G1381:G1412" si="170">SUM(C1381*E1381)</f>
        <v>0</v>
      </c>
    </row>
    <row r="1382" spans="1:7" ht="21">
      <c r="A1382" s="527"/>
      <c r="B1382" s="34" t="s">
        <v>14</v>
      </c>
      <c r="C1382" s="34">
        <v>2.8</v>
      </c>
      <c r="D1382" s="25">
        <f t="shared" si="169"/>
        <v>3.36</v>
      </c>
      <c r="E1382" s="282"/>
      <c r="G1382" s="44">
        <f t="shared" si="170"/>
        <v>0</v>
      </c>
    </row>
    <row r="1383" spans="1:7" ht="21">
      <c r="A1383" s="527"/>
      <c r="B1383" s="34" t="s">
        <v>227</v>
      </c>
      <c r="C1383" s="34">
        <v>2.8</v>
      </c>
      <c r="D1383" s="25">
        <f t="shared" si="169"/>
        <v>3.36</v>
      </c>
      <c r="E1383" s="282"/>
      <c r="G1383" s="44">
        <f t="shared" si="170"/>
        <v>0</v>
      </c>
    </row>
    <row r="1384" spans="1:7" ht="21">
      <c r="A1384" s="527"/>
      <c r="B1384" s="34" t="s">
        <v>23</v>
      </c>
      <c r="C1384" s="34">
        <v>2.8</v>
      </c>
      <c r="D1384" s="25">
        <f t="shared" si="169"/>
        <v>3.36</v>
      </c>
      <c r="E1384" s="282"/>
      <c r="G1384" s="44">
        <f t="shared" si="170"/>
        <v>0</v>
      </c>
    </row>
    <row r="1385" spans="1:7" ht="21">
      <c r="A1385" s="527"/>
      <c r="B1385" s="34" t="s">
        <v>67</v>
      </c>
      <c r="C1385" s="34">
        <v>2.8</v>
      </c>
      <c r="D1385" s="25">
        <f t="shared" si="169"/>
        <v>3.36</v>
      </c>
      <c r="E1385" s="282"/>
      <c r="G1385" s="44">
        <f t="shared" si="170"/>
        <v>0</v>
      </c>
    </row>
    <row r="1386" spans="1:7" ht="21">
      <c r="A1386" s="527"/>
      <c r="B1386" s="34" t="s">
        <v>24</v>
      </c>
      <c r="C1386" s="34">
        <v>2.8</v>
      </c>
      <c r="D1386" s="25">
        <f t="shared" si="169"/>
        <v>3.36</v>
      </c>
      <c r="E1386" s="282"/>
      <c r="G1386" s="44">
        <f t="shared" si="170"/>
        <v>0</v>
      </c>
    </row>
    <row r="1387" spans="1:7" ht="21">
      <c r="A1387" s="527"/>
      <c r="B1387" s="34" t="s">
        <v>27</v>
      </c>
      <c r="C1387" s="34">
        <v>2.8</v>
      </c>
      <c r="D1387" s="25">
        <f t="shared" si="169"/>
        <v>3.36</v>
      </c>
      <c r="E1387" s="282"/>
      <c r="G1387" s="44">
        <f t="shared" si="170"/>
        <v>0</v>
      </c>
    </row>
    <row r="1388" spans="1:7" ht="21">
      <c r="A1388" s="545"/>
      <c r="B1388" s="34" t="s">
        <v>100</v>
      </c>
      <c r="C1388" s="34">
        <v>2.8</v>
      </c>
      <c r="D1388" s="25">
        <f t="shared" si="169"/>
        <v>3.36</v>
      </c>
      <c r="E1388" s="282"/>
      <c r="G1388" s="44">
        <f t="shared" si="170"/>
        <v>0</v>
      </c>
    </row>
    <row r="1389" spans="1:7" ht="21">
      <c r="A1389" s="526" t="s">
        <v>103</v>
      </c>
      <c r="B1389" s="34" t="s">
        <v>32</v>
      </c>
      <c r="C1389" s="34">
        <v>2.8</v>
      </c>
      <c r="D1389" s="25">
        <f t="shared" si="169"/>
        <v>3.36</v>
      </c>
      <c r="E1389" s="282"/>
      <c r="G1389" s="44">
        <f t="shared" si="170"/>
        <v>0</v>
      </c>
    </row>
    <row r="1390" spans="1:7" ht="21">
      <c r="A1390" s="527"/>
      <c r="B1390" s="34" t="s">
        <v>14</v>
      </c>
      <c r="C1390" s="34">
        <v>2.8</v>
      </c>
      <c r="D1390" s="25">
        <f t="shared" si="169"/>
        <v>3.36</v>
      </c>
      <c r="E1390" s="282"/>
      <c r="G1390" s="44">
        <f t="shared" si="170"/>
        <v>0</v>
      </c>
    </row>
    <row r="1391" spans="1:7" ht="21">
      <c r="A1391" s="527"/>
      <c r="B1391" s="34" t="s">
        <v>227</v>
      </c>
      <c r="C1391" s="34">
        <v>2.8</v>
      </c>
      <c r="D1391" s="25">
        <f t="shared" si="169"/>
        <v>3.36</v>
      </c>
      <c r="E1391" s="282"/>
      <c r="G1391" s="44">
        <f t="shared" si="170"/>
        <v>0</v>
      </c>
    </row>
    <row r="1392" spans="1:7" ht="21">
      <c r="A1392" s="527"/>
      <c r="B1392" s="34" t="s">
        <v>23</v>
      </c>
      <c r="C1392" s="34">
        <v>2.8</v>
      </c>
      <c r="D1392" s="25">
        <f t="shared" si="169"/>
        <v>3.36</v>
      </c>
      <c r="E1392" s="282"/>
      <c r="G1392" s="44">
        <f t="shared" si="170"/>
        <v>0</v>
      </c>
    </row>
    <row r="1393" spans="1:7" ht="21">
      <c r="A1393" s="527"/>
      <c r="B1393" s="34" t="s">
        <v>67</v>
      </c>
      <c r="C1393" s="34">
        <v>2.8</v>
      </c>
      <c r="D1393" s="25">
        <f t="shared" si="169"/>
        <v>3.36</v>
      </c>
      <c r="E1393" s="282"/>
      <c r="G1393" s="44">
        <f t="shared" si="170"/>
        <v>0</v>
      </c>
    </row>
    <row r="1394" spans="1:7" ht="21">
      <c r="A1394" s="527"/>
      <c r="B1394" s="34" t="s">
        <v>24</v>
      </c>
      <c r="C1394" s="34">
        <v>2.8</v>
      </c>
      <c r="D1394" s="25">
        <f t="shared" si="169"/>
        <v>3.36</v>
      </c>
      <c r="E1394" s="282"/>
      <c r="G1394" s="44">
        <f t="shared" si="170"/>
        <v>0</v>
      </c>
    </row>
    <row r="1395" spans="1:7" ht="21">
      <c r="A1395" s="527"/>
      <c r="B1395" s="34" t="s">
        <v>27</v>
      </c>
      <c r="C1395" s="34">
        <v>2.8</v>
      </c>
      <c r="D1395" s="25">
        <f t="shared" si="169"/>
        <v>3.36</v>
      </c>
      <c r="E1395" s="282"/>
      <c r="G1395" s="44">
        <f t="shared" si="170"/>
        <v>0</v>
      </c>
    </row>
    <row r="1396" spans="1:7" ht="21">
      <c r="A1396" s="545"/>
      <c r="B1396" s="34" t="s">
        <v>100</v>
      </c>
      <c r="C1396" s="34">
        <v>2.8</v>
      </c>
      <c r="D1396" s="25">
        <f t="shared" si="169"/>
        <v>3.36</v>
      </c>
      <c r="E1396" s="282"/>
      <c r="G1396" s="44">
        <f t="shared" si="170"/>
        <v>0</v>
      </c>
    </row>
    <row r="1397" spans="1:7" ht="21">
      <c r="A1397" s="526" t="s">
        <v>89</v>
      </c>
      <c r="B1397" s="34" t="s">
        <v>32</v>
      </c>
      <c r="C1397" s="34">
        <v>2.8</v>
      </c>
      <c r="D1397" s="25">
        <f t="shared" si="169"/>
        <v>3.36</v>
      </c>
      <c r="E1397" s="282"/>
      <c r="G1397" s="44">
        <f t="shared" si="170"/>
        <v>0</v>
      </c>
    </row>
    <row r="1398" spans="1:7" ht="21">
      <c r="A1398" s="527"/>
      <c r="B1398" s="34" t="s">
        <v>14</v>
      </c>
      <c r="C1398" s="34">
        <v>2.8</v>
      </c>
      <c r="D1398" s="25">
        <f t="shared" si="169"/>
        <v>3.36</v>
      </c>
      <c r="E1398" s="282"/>
      <c r="G1398" s="44">
        <f t="shared" si="170"/>
        <v>0</v>
      </c>
    </row>
    <row r="1399" spans="1:7" ht="21">
      <c r="A1399" s="527"/>
      <c r="B1399" s="34" t="s">
        <v>227</v>
      </c>
      <c r="C1399" s="34">
        <v>2.8</v>
      </c>
      <c r="D1399" s="25">
        <f t="shared" si="169"/>
        <v>3.36</v>
      </c>
      <c r="E1399" s="282"/>
      <c r="G1399" s="44">
        <f t="shared" si="170"/>
        <v>0</v>
      </c>
    </row>
    <row r="1400" spans="1:7" ht="21">
      <c r="A1400" s="527"/>
      <c r="B1400" s="34" t="s">
        <v>23</v>
      </c>
      <c r="C1400" s="34">
        <v>2.8</v>
      </c>
      <c r="D1400" s="25">
        <f t="shared" si="169"/>
        <v>3.36</v>
      </c>
      <c r="E1400" s="282"/>
      <c r="G1400" s="44">
        <f t="shared" si="170"/>
        <v>0</v>
      </c>
    </row>
    <row r="1401" spans="1:7" ht="21">
      <c r="A1401" s="527"/>
      <c r="B1401" s="34" t="s">
        <v>67</v>
      </c>
      <c r="C1401" s="34">
        <v>2.8</v>
      </c>
      <c r="D1401" s="25">
        <f t="shared" si="169"/>
        <v>3.36</v>
      </c>
      <c r="E1401" s="282"/>
      <c r="G1401" s="44">
        <f t="shared" si="170"/>
        <v>0</v>
      </c>
    </row>
    <row r="1402" spans="1:7" ht="21">
      <c r="A1402" s="527"/>
      <c r="B1402" s="34" t="s">
        <v>24</v>
      </c>
      <c r="C1402" s="34">
        <v>2.8</v>
      </c>
      <c r="D1402" s="25">
        <f t="shared" si="169"/>
        <v>3.36</v>
      </c>
      <c r="E1402" s="282"/>
      <c r="G1402" s="44">
        <f t="shared" si="170"/>
        <v>0</v>
      </c>
    </row>
    <row r="1403" spans="1:7" ht="21">
      <c r="A1403" s="527"/>
      <c r="B1403" s="34" t="s">
        <v>27</v>
      </c>
      <c r="C1403" s="34">
        <v>2.8</v>
      </c>
      <c r="D1403" s="25">
        <f t="shared" si="169"/>
        <v>3.36</v>
      </c>
      <c r="E1403" s="282"/>
      <c r="G1403" s="44">
        <f t="shared" si="170"/>
        <v>0</v>
      </c>
    </row>
    <row r="1404" spans="1:7" ht="21">
      <c r="A1404" s="545"/>
      <c r="B1404" s="34" t="s">
        <v>100</v>
      </c>
      <c r="C1404" s="34">
        <v>2.8</v>
      </c>
      <c r="D1404" s="25">
        <f t="shared" si="169"/>
        <v>3.36</v>
      </c>
      <c r="E1404" s="282"/>
      <c r="G1404" s="44">
        <f t="shared" si="170"/>
        <v>0</v>
      </c>
    </row>
    <row r="1405" spans="1:7" ht="21">
      <c r="A1405" s="526" t="s">
        <v>90</v>
      </c>
      <c r="B1405" s="34" t="s">
        <v>32</v>
      </c>
      <c r="C1405" s="34">
        <v>2.8</v>
      </c>
      <c r="D1405" s="25">
        <f t="shared" si="169"/>
        <v>3.36</v>
      </c>
      <c r="E1405" s="282"/>
      <c r="G1405" s="44">
        <f t="shared" si="170"/>
        <v>0</v>
      </c>
    </row>
    <row r="1406" spans="1:7" ht="21">
      <c r="A1406" s="527"/>
      <c r="B1406" s="34" t="s">
        <v>14</v>
      </c>
      <c r="C1406" s="34">
        <v>2.8</v>
      </c>
      <c r="D1406" s="25">
        <f t="shared" si="169"/>
        <v>3.36</v>
      </c>
      <c r="E1406" s="282"/>
      <c r="G1406" s="44">
        <f t="shared" si="170"/>
        <v>0</v>
      </c>
    </row>
    <row r="1407" spans="1:7" ht="21">
      <c r="A1407" s="527"/>
      <c r="B1407" s="34" t="s">
        <v>227</v>
      </c>
      <c r="C1407" s="34">
        <v>2.8</v>
      </c>
      <c r="D1407" s="25">
        <f t="shared" si="169"/>
        <v>3.36</v>
      </c>
      <c r="E1407" s="282"/>
      <c r="G1407" s="44">
        <f t="shared" si="170"/>
        <v>0</v>
      </c>
    </row>
    <row r="1408" spans="1:7" ht="21">
      <c r="A1408" s="527"/>
      <c r="B1408" s="34" t="s">
        <v>23</v>
      </c>
      <c r="C1408" s="34">
        <v>2.8</v>
      </c>
      <c r="D1408" s="25">
        <f t="shared" si="169"/>
        <v>3.36</v>
      </c>
      <c r="E1408" s="282"/>
      <c r="G1408" s="44">
        <f t="shared" si="170"/>
        <v>0</v>
      </c>
    </row>
    <row r="1409" spans="1:7" ht="21">
      <c r="A1409" s="527"/>
      <c r="B1409" s="34" t="s">
        <v>67</v>
      </c>
      <c r="C1409" s="34">
        <v>2.8</v>
      </c>
      <c r="D1409" s="25">
        <f t="shared" si="169"/>
        <v>3.36</v>
      </c>
      <c r="E1409" s="282"/>
      <c r="G1409" s="44">
        <f t="shared" si="170"/>
        <v>0</v>
      </c>
    </row>
    <row r="1410" spans="1:7" ht="21">
      <c r="A1410" s="527"/>
      <c r="B1410" s="34" t="s">
        <v>24</v>
      </c>
      <c r="C1410" s="34">
        <v>2.8</v>
      </c>
      <c r="D1410" s="25">
        <f t="shared" si="169"/>
        <v>3.36</v>
      </c>
      <c r="E1410" s="282"/>
      <c r="G1410" s="44">
        <f t="shared" si="170"/>
        <v>0</v>
      </c>
    </row>
    <row r="1411" spans="1:7" ht="21">
      <c r="A1411" s="527"/>
      <c r="B1411" s="34" t="s">
        <v>27</v>
      </c>
      <c r="C1411" s="34">
        <v>2.8</v>
      </c>
      <c r="D1411" s="25">
        <f t="shared" si="169"/>
        <v>3.36</v>
      </c>
      <c r="E1411" s="282"/>
      <c r="G1411" s="44">
        <f t="shared" si="170"/>
        <v>0</v>
      </c>
    </row>
    <row r="1412" spans="1:7" ht="21">
      <c r="A1412" s="545"/>
      <c r="B1412" s="34" t="s">
        <v>100</v>
      </c>
      <c r="C1412" s="34">
        <v>2.8</v>
      </c>
      <c r="D1412" s="25">
        <f t="shared" si="169"/>
        <v>3.36</v>
      </c>
      <c r="E1412" s="282"/>
      <c r="G1412" s="44">
        <f t="shared" si="170"/>
        <v>0</v>
      </c>
    </row>
    <row r="1413" spans="1:7" ht="21">
      <c r="A1413" s="526" t="s">
        <v>91</v>
      </c>
      <c r="B1413" s="34" t="s">
        <v>32</v>
      </c>
      <c r="C1413" s="34">
        <v>2.8</v>
      </c>
      <c r="D1413" s="25">
        <f t="shared" ref="D1413:D1443" si="171">C1413*1.2</f>
        <v>3.36</v>
      </c>
      <c r="E1413" s="282"/>
      <c r="G1413" s="44">
        <f t="shared" ref="G1413:G1443" si="172">SUM(C1413*E1413)</f>
        <v>0</v>
      </c>
    </row>
    <row r="1414" spans="1:7" ht="21">
      <c r="A1414" s="527"/>
      <c r="B1414" s="34" t="s">
        <v>14</v>
      </c>
      <c r="C1414" s="34">
        <v>2.8</v>
      </c>
      <c r="D1414" s="25">
        <f t="shared" si="171"/>
        <v>3.36</v>
      </c>
      <c r="E1414" s="282"/>
      <c r="G1414" s="44">
        <f t="shared" si="172"/>
        <v>0</v>
      </c>
    </row>
    <row r="1415" spans="1:7" ht="21">
      <c r="A1415" s="527"/>
      <c r="B1415" s="34" t="s">
        <v>227</v>
      </c>
      <c r="C1415" s="34">
        <v>2.8</v>
      </c>
      <c r="D1415" s="25">
        <f t="shared" si="171"/>
        <v>3.36</v>
      </c>
      <c r="E1415" s="282"/>
      <c r="G1415" s="44">
        <f t="shared" si="172"/>
        <v>0</v>
      </c>
    </row>
    <row r="1416" spans="1:7" ht="21">
      <c r="A1416" s="527"/>
      <c r="B1416" s="34" t="s">
        <v>23</v>
      </c>
      <c r="C1416" s="34">
        <v>2.8</v>
      </c>
      <c r="D1416" s="25">
        <f t="shared" si="171"/>
        <v>3.36</v>
      </c>
      <c r="E1416" s="282"/>
      <c r="G1416" s="44">
        <f t="shared" si="172"/>
        <v>0</v>
      </c>
    </row>
    <row r="1417" spans="1:7" ht="21">
      <c r="A1417" s="527"/>
      <c r="B1417" s="34" t="s">
        <v>67</v>
      </c>
      <c r="C1417" s="34">
        <v>2.8</v>
      </c>
      <c r="D1417" s="25">
        <f t="shared" si="171"/>
        <v>3.36</v>
      </c>
      <c r="E1417" s="282"/>
      <c r="G1417" s="44">
        <f t="shared" si="172"/>
        <v>0</v>
      </c>
    </row>
    <row r="1418" spans="1:7" ht="21">
      <c r="A1418" s="527"/>
      <c r="B1418" s="34" t="s">
        <v>24</v>
      </c>
      <c r="C1418" s="34">
        <v>2.8</v>
      </c>
      <c r="D1418" s="25">
        <f t="shared" si="171"/>
        <v>3.36</v>
      </c>
      <c r="E1418" s="282"/>
      <c r="G1418" s="44">
        <f t="shared" si="172"/>
        <v>0</v>
      </c>
    </row>
    <row r="1419" spans="1:7" ht="21">
      <c r="A1419" s="527"/>
      <c r="B1419" s="34" t="s">
        <v>27</v>
      </c>
      <c r="C1419" s="34">
        <v>2.8</v>
      </c>
      <c r="D1419" s="25">
        <f t="shared" si="171"/>
        <v>3.36</v>
      </c>
      <c r="E1419" s="282"/>
      <c r="G1419" s="44">
        <f t="shared" si="172"/>
        <v>0</v>
      </c>
    </row>
    <row r="1420" spans="1:7" ht="21">
      <c r="A1420" s="545"/>
      <c r="B1420" s="34" t="s">
        <v>100</v>
      </c>
      <c r="C1420" s="34">
        <v>2.8</v>
      </c>
      <c r="D1420" s="25">
        <f t="shared" si="171"/>
        <v>3.36</v>
      </c>
      <c r="E1420" s="282"/>
      <c r="G1420" s="44">
        <f t="shared" si="172"/>
        <v>0</v>
      </c>
    </row>
    <row r="1421" spans="1:7" ht="21">
      <c r="A1421" s="526" t="s">
        <v>92</v>
      </c>
      <c r="B1421" s="34" t="s">
        <v>32</v>
      </c>
      <c r="C1421" s="34">
        <v>2.8</v>
      </c>
      <c r="D1421" s="25">
        <f t="shared" si="171"/>
        <v>3.36</v>
      </c>
      <c r="E1421" s="282"/>
      <c r="G1421" s="44">
        <f t="shared" si="172"/>
        <v>0</v>
      </c>
    </row>
    <row r="1422" spans="1:7" ht="21">
      <c r="A1422" s="527"/>
      <c r="B1422" s="34" t="s">
        <v>14</v>
      </c>
      <c r="C1422" s="34">
        <v>2.8</v>
      </c>
      <c r="D1422" s="25">
        <f t="shared" si="171"/>
        <v>3.36</v>
      </c>
      <c r="E1422" s="282"/>
      <c r="G1422" s="44">
        <f t="shared" si="172"/>
        <v>0</v>
      </c>
    </row>
    <row r="1423" spans="1:7" ht="21">
      <c r="A1423" s="527"/>
      <c r="B1423" s="34" t="s">
        <v>227</v>
      </c>
      <c r="C1423" s="34">
        <v>2.8</v>
      </c>
      <c r="D1423" s="25">
        <f t="shared" si="171"/>
        <v>3.36</v>
      </c>
      <c r="E1423" s="282"/>
      <c r="G1423" s="44">
        <f t="shared" si="172"/>
        <v>0</v>
      </c>
    </row>
    <row r="1424" spans="1:7" ht="21">
      <c r="A1424" s="527"/>
      <c r="B1424" s="34" t="s">
        <v>23</v>
      </c>
      <c r="C1424" s="34">
        <v>2.8</v>
      </c>
      <c r="D1424" s="25">
        <f t="shared" si="171"/>
        <v>3.36</v>
      </c>
      <c r="E1424" s="282"/>
      <c r="G1424" s="44">
        <f t="shared" si="172"/>
        <v>0</v>
      </c>
    </row>
    <row r="1425" spans="1:7" ht="21">
      <c r="A1425" s="527"/>
      <c r="B1425" s="34" t="s">
        <v>67</v>
      </c>
      <c r="C1425" s="34">
        <v>2.8</v>
      </c>
      <c r="D1425" s="25">
        <f t="shared" si="171"/>
        <v>3.36</v>
      </c>
      <c r="E1425" s="282"/>
      <c r="G1425" s="44">
        <f t="shared" si="172"/>
        <v>0</v>
      </c>
    </row>
    <row r="1426" spans="1:7" ht="21">
      <c r="A1426" s="527"/>
      <c r="B1426" s="34" t="s">
        <v>24</v>
      </c>
      <c r="C1426" s="34">
        <v>2.8</v>
      </c>
      <c r="D1426" s="25">
        <f t="shared" si="171"/>
        <v>3.36</v>
      </c>
      <c r="E1426" s="282"/>
      <c r="G1426" s="44">
        <f t="shared" si="172"/>
        <v>0</v>
      </c>
    </row>
    <row r="1427" spans="1:7" ht="21">
      <c r="A1427" s="527"/>
      <c r="B1427" s="34" t="s">
        <v>27</v>
      </c>
      <c r="C1427" s="34">
        <v>2.8</v>
      </c>
      <c r="D1427" s="25">
        <f t="shared" si="171"/>
        <v>3.36</v>
      </c>
      <c r="E1427" s="282"/>
      <c r="G1427" s="44">
        <f t="shared" si="172"/>
        <v>0</v>
      </c>
    </row>
    <row r="1428" spans="1:7" ht="21">
      <c r="A1428" s="545"/>
      <c r="B1428" s="34" t="s">
        <v>100</v>
      </c>
      <c r="C1428" s="34">
        <v>2.8</v>
      </c>
      <c r="D1428" s="25">
        <f t="shared" si="171"/>
        <v>3.36</v>
      </c>
      <c r="E1428" s="282"/>
      <c r="G1428" s="44">
        <f t="shared" si="172"/>
        <v>0</v>
      </c>
    </row>
    <row r="1429" spans="1:7" ht="21">
      <c r="A1429" s="526" t="s">
        <v>93</v>
      </c>
      <c r="B1429" s="34" t="s">
        <v>32</v>
      </c>
      <c r="C1429" s="34">
        <v>2.8</v>
      </c>
      <c r="D1429" s="25">
        <f t="shared" si="171"/>
        <v>3.36</v>
      </c>
      <c r="E1429" s="282"/>
      <c r="G1429" s="44">
        <f t="shared" si="172"/>
        <v>0</v>
      </c>
    </row>
    <row r="1430" spans="1:7" ht="21">
      <c r="A1430" s="527"/>
      <c r="B1430" s="34" t="s">
        <v>14</v>
      </c>
      <c r="C1430" s="34">
        <v>2.8</v>
      </c>
      <c r="D1430" s="25">
        <f t="shared" si="171"/>
        <v>3.36</v>
      </c>
      <c r="E1430" s="282"/>
      <c r="G1430" s="44">
        <f t="shared" si="172"/>
        <v>0</v>
      </c>
    </row>
    <row r="1431" spans="1:7" ht="21">
      <c r="A1431" s="527"/>
      <c r="B1431" s="34" t="s">
        <v>227</v>
      </c>
      <c r="C1431" s="34">
        <v>2.8</v>
      </c>
      <c r="D1431" s="25">
        <f t="shared" si="171"/>
        <v>3.36</v>
      </c>
      <c r="E1431" s="282"/>
      <c r="G1431" s="44">
        <f t="shared" si="172"/>
        <v>0</v>
      </c>
    </row>
    <row r="1432" spans="1:7" ht="21">
      <c r="A1432" s="527"/>
      <c r="B1432" s="34" t="s">
        <v>23</v>
      </c>
      <c r="C1432" s="34">
        <v>2.8</v>
      </c>
      <c r="D1432" s="25">
        <f t="shared" si="171"/>
        <v>3.36</v>
      </c>
      <c r="E1432" s="282"/>
      <c r="G1432" s="44">
        <f t="shared" si="172"/>
        <v>0</v>
      </c>
    </row>
    <row r="1433" spans="1:7" ht="21">
      <c r="A1433" s="527"/>
      <c r="B1433" s="34" t="s">
        <v>67</v>
      </c>
      <c r="C1433" s="34">
        <v>2.8</v>
      </c>
      <c r="D1433" s="25">
        <f t="shared" si="171"/>
        <v>3.36</v>
      </c>
      <c r="E1433" s="282"/>
      <c r="G1433" s="44">
        <f t="shared" si="172"/>
        <v>0</v>
      </c>
    </row>
    <row r="1434" spans="1:7" ht="21">
      <c r="A1434" s="527"/>
      <c r="B1434" s="34" t="s">
        <v>24</v>
      </c>
      <c r="C1434" s="34">
        <v>2.8</v>
      </c>
      <c r="D1434" s="25">
        <f t="shared" si="171"/>
        <v>3.36</v>
      </c>
      <c r="E1434" s="282"/>
      <c r="G1434" s="44">
        <f t="shared" si="172"/>
        <v>0</v>
      </c>
    </row>
    <row r="1435" spans="1:7" ht="21">
      <c r="A1435" s="527"/>
      <c r="B1435" s="34" t="s">
        <v>27</v>
      </c>
      <c r="C1435" s="34">
        <v>2.8</v>
      </c>
      <c r="D1435" s="25">
        <f t="shared" si="171"/>
        <v>3.36</v>
      </c>
      <c r="E1435" s="282"/>
      <c r="G1435" s="44">
        <f t="shared" si="172"/>
        <v>0</v>
      </c>
    </row>
    <row r="1436" spans="1:7" ht="21">
      <c r="A1436" s="545"/>
      <c r="B1436" s="34" t="s">
        <v>100</v>
      </c>
      <c r="C1436" s="34">
        <v>2.8</v>
      </c>
      <c r="D1436" s="25">
        <f t="shared" si="171"/>
        <v>3.36</v>
      </c>
      <c r="E1436" s="282"/>
      <c r="G1436" s="44">
        <f t="shared" si="172"/>
        <v>0</v>
      </c>
    </row>
    <row r="1437" spans="1:7" ht="21">
      <c r="A1437" s="526" t="s">
        <v>94</v>
      </c>
      <c r="B1437" s="34" t="s">
        <v>32</v>
      </c>
      <c r="C1437" s="34">
        <v>2.8</v>
      </c>
      <c r="D1437" s="25">
        <f t="shared" si="171"/>
        <v>3.36</v>
      </c>
      <c r="E1437" s="282"/>
      <c r="G1437" s="44">
        <f t="shared" si="172"/>
        <v>0</v>
      </c>
    </row>
    <row r="1438" spans="1:7" ht="21">
      <c r="A1438" s="527"/>
      <c r="B1438" s="34" t="s">
        <v>14</v>
      </c>
      <c r="C1438" s="34">
        <v>2.8</v>
      </c>
      <c r="D1438" s="25">
        <f t="shared" si="171"/>
        <v>3.36</v>
      </c>
      <c r="E1438" s="282"/>
      <c r="G1438" s="44">
        <f t="shared" si="172"/>
        <v>0</v>
      </c>
    </row>
    <row r="1439" spans="1:7" ht="21">
      <c r="A1439" s="527"/>
      <c r="B1439" s="34" t="s">
        <v>227</v>
      </c>
      <c r="C1439" s="34">
        <v>2.8</v>
      </c>
      <c r="D1439" s="25">
        <f t="shared" si="171"/>
        <v>3.36</v>
      </c>
      <c r="E1439" s="282"/>
      <c r="G1439" s="44">
        <f t="shared" si="172"/>
        <v>0</v>
      </c>
    </row>
    <row r="1440" spans="1:7" ht="21">
      <c r="A1440" s="527"/>
      <c r="B1440" s="34" t="s">
        <v>67</v>
      </c>
      <c r="C1440" s="34">
        <v>2.8</v>
      </c>
      <c r="D1440" s="25">
        <f t="shared" si="171"/>
        <v>3.36</v>
      </c>
      <c r="E1440" s="282"/>
      <c r="G1440" s="44">
        <f t="shared" si="172"/>
        <v>0</v>
      </c>
    </row>
    <row r="1441" spans="1:7" ht="21">
      <c r="A1441" s="527"/>
      <c r="B1441" s="34" t="s">
        <v>24</v>
      </c>
      <c r="C1441" s="34">
        <v>2.8</v>
      </c>
      <c r="D1441" s="25">
        <f t="shared" si="171"/>
        <v>3.36</v>
      </c>
      <c r="E1441" s="282"/>
      <c r="G1441" s="44">
        <f t="shared" si="172"/>
        <v>0</v>
      </c>
    </row>
    <row r="1442" spans="1:7" ht="21">
      <c r="A1442" s="527"/>
      <c r="B1442" s="34" t="s">
        <v>27</v>
      </c>
      <c r="C1442" s="34">
        <v>2.8</v>
      </c>
      <c r="D1442" s="25">
        <f t="shared" si="171"/>
        <v>3.36</v>
      </c>
      <c r="E1442" s="282"/>
      <c r="G1442" s="44">
        <f t="shared" si="172"/>
        <v>0</v>
      </c>
    </row>
    <row r="1443" spans="1:7" ht="21">
      <c r="A1443" s="545"/>
      <c r="B1443" s="34" t="s">
        <v>100</v>
      </c>
      <c r="C1443" s="34">
        <v>2.8</v>
      </c>
      <c r="D1443" s="25">
        <f t="shared" si="171"/>
        <v>3.36</v>
      </c>
      <c r="E1443" s="282"/>
      <c r="G1443" s="44">
        <f t="shared" si="172"/>
        <v>0</v>
      </c>
    </row>
    <row r="1444" spans="1:7" ht="44.4" customHeight="1">
      <c r="A1444" s="522" t="s">
        <v>228</v>
      </c>
      <c r="B1444" s="523"/>
      <c r="C1444" s="523"/>
      <c r="D1444" s="523"/>
      <c r="E1444" s="523"/>
      <c r="G1444" s="44"/>
    </row>
    <row r="1445" spans="1:7" ht="247.95" customHeight="1">
      <c r="A1445" s="303"/>
      <c r="B1445" s="304"/>
      <c r="C1445" s="304"/>
      <c r="D1445" s="302"/>
      <c r="E1445" s="310" t="s">
        <v>229</v>
      </c>
      <c r="G1445" s="44"/>
    </row>
    <row r="1446" spans="1:7" ht="32.4" customHeight="1">
      <c r="A1446" s="16" t="s">
        <v>3</v>
      </c>
      <c r="B1446" s="16" t="s">
        <v>4</v>
      </c>
      <c r="C1446" s="18" t="s">
        <v>81</v>
      </c>
      <c r="D1446" s="18" t="s">
        <v>82</v>
      </c>
      <c r="E1446" s="18" t="s">
        <v>7</v>
      </c>
      <c r="G1446" s="44"/>
    </row>
    <row r="1447" spans="1:7" ht="21">
      <c r="A1447" s="526" t="s">
        <v>83</v>
      </c>
      <c r="B1447" s="34" t="s">
        <v>78</v>
      </c>
      <c r="C1447" s="34">
        <v>2.5</v>
      </c>
      <c r="D1447" s="25">
        <f t="shared" ref="D1447:D1478" si="173">C1447*1.2</f>
        <v>3</v>
      </c>
      <c r="E1447" s="282"/>
      <c r="G1447" s="44">
        <f t="shared" ref="G1447:G1478" si="174">SUM(C1447*E1447)</f>
        <v>0</v>
      </c>
    </row>
    <row r="1448" spans="1:7" ht="21">
      <c r="A1448" s="527"/>
      <c r="B1448" s="34" t="s">
        <v>230</v>
      </c>
      <c r="C1448" s="34">
        <v>2.5</v>
      </c>
      <c r="D1448" s="25">
        <f t="shared" si="173"/>
        <v>3</v>
      </c>
      <c r="E1448" s="282"/>
      <c r="G1448" s="44">
        <f t="shared" si="174"/>
        <v>0</v>
      </c>
    </row>
    <row r="1449" spans="1:7" ht="21">
      <c r="A1449" s="527"/>
      <c r="B1449" s="34" t="s">
        <v>14</v>
      </c>
      <c r="C1449" s="34">
        <v>2.5</v>
      </c>
      <c r="D1449" s="25">
        <f t="shared" si="173"/>
        <v>3</v>
      </c>
      <c r="E1449" s="282"/>
      <c r="G1449" s="44">
        <f t="shared" si="174"/>
        <v>0</v>
      </c>
    </row>
    <row r="1450" spans="1:7" ht="21">
      <c r="A1450" s="527"/>
      <c r="B1450" s="34" t="s">
        <v>67</v>
      </c>
      <c r="C1450" s="34">
        <v>2.5</v>
      </c>
      <c r="D1450" s="25">
        <f t="shared" si="173"/>
        <v>3</v>
      </c>
      <c r="E1450" s="282"/>
      <c r="G1450" s="44">
        <f t="shared" si="174"/>
        <v>0</v>
      </c>
    </row>
    <row r="1451" spans="1:7" ht="21">
      <c r="A1451" s="527"/>
      <c r="B1451" s="34" t="s">
        <v>32</v>
      </c>
      <c r="C1451" s="34">
        <v>2.5</v>
      </c>
      <c r="D1451" s="25">
        <f t="shared" si="173"/>
        <v>3</v>
      </c>
      <c r="E1451" s="282"/>
      <c r="G1451" s="44">
        <f t="shared" si="174"/>
        <v>0</v>
      </c>
    </row>
    <row r="1452" spans="1:7" ht="21">
      <c r="A1452" s="527"/>
      <c r="B1452" s="34" t="s">
        <v>100</v>
      </c>
      <c r="C1452" s="34">
        <v>2.5</v>
      </c>
      <c r="D1452" s="25">
        <f t="shared" si="173"/>
        <v>3</v>
      </c>
      <c r="E1452" s="282"/>
      <c r="G1452" s="44">
        <f t="shared" si="174"/>
        <v>0</v>
      </c>
    </row>
    <row r="1453" spans="1:7" ht="21">
      <c r="A1453" s="527"/>
      <c r="B1453" s="34" t="s">
        <v>113</v>
      </c>
      <c r="C1453" s="34">
        <v>2.5</v>
      </c>
      <c r="D1453" s="25">
        <f t="shared" si="173"/>
        <v>3</v>
      </c>
      <c r="E1453" s="282"/>
      <c r="G1453" s="44">
        <f t="shared" si="174"/>
        <v>0</v>
      </c>
    </row>
    <row r="1454" spans="1:7" ht="21">
      <c r="A1454" s="545"/>
      <c r="B1454" s="34" t="s">
        <v>27</v>
      </c>
      <c r="C1454" s="34">
        <v>2.5</v>
      </c>
      <c r="D1454" s="25">
        <f t="shared" si="173"/>
        <v>3</v>
      </c>
      <c r="E1454" s="282"/>
      <c r="G1454" s="44">
        <f t="shared" si="174"/>
        <v>0</v>
      </c>
    </row>
    <row r="1455" spans="1:7" ht="21">
      <c r="A1455" s="526" t="s">
        <v>121</v>
      </c>
      <c r="B1455" s="34" t="s">
        <v>78</v>
      </c>
      <c r="C1455" s="34">
        <v>2.5</v>
      </c>
      <c r="D1455" s="25">
        <f t="shared" si="173"/>
        <v>3</v>
      </c>
      <c r="E1455" s="282"/>
      <c r="G1455" s="44">
        <f t="shared" si="174"/>
        <v>0</v>
      </c>
    </row>
    <row r="1456" spans="1:7" ht="21">
      <c r="A1456" s="527"/>
      <c r="B1456" s="34" t="s">
        <v>230</v>
      </c>
      <c r="C1456" s="34">
        <v>2.5</v>
      </c>
      <c r="D1456" s="25">
        <f t="shared" si="173"/>
        <v>3</v>
      </c>
      <c r="E1456" s="282"/>
      <c r="G1456" s="44">
        <f t="shared" si="174"/>
        <v>0</v>
      </c>
    </row>
    <row r="1457" spans="1:7" ht="21">
      <c r="A1457" s="527"/>
      <c r="B1457" s="34" t="s">
        <v>14</v>
      </c>
      <c r="C1457" s="34">
        <v>2.5</v>
      </c>
      <c r="D1457" s="25">
        <f t="shared" si="173"/>
        <v>3</v>
      </c>
      <c r="E1457" s="282"/>
      <c r="G1457" s="44">
        <f t="shared" si="174"/>
        <v>0</v>
      </c>
    </row>
    <row r="1458" spans="1:7" ht="21">
      <c r="A1458" s="527"/>
      <c r="B1458" s="34" t="s">
        <v>67</v>
      </c>
      <c r="C1458" s="34">
        <v>2.5</v>
      </c>
      <c r="D1458" s="25">
        <f t="shared" si="173"/>
        <v>3</v>
      </c>
      <c r="E1458" s="282"/>
      <c r="G1458" s="44">
        <f t="shared" si="174"/>
        <v>0</v>
      </c>
    </row>
    <row r="1459" spans="1:7" ht="21">
      <c r="A1459" s="527"/>
      <c r="B1459" s="34" t="s">
        <v>32</v>
      </c>
      <c r="C1459" s="34">
        <v>2.5</v>
      </c>
      <c r="D1459" s="25">
        <f t="shared" si="173"/>
        <v>3</v>
      </c>
      <c r="E1459" s="282"/>
      <c r="G1459" s="44">
        <f t="shared" si="174"/>
        <v>0</v>
      </c>
    </row>
    <row r="1460" spans="1:7" ht="21">
      <c r="A1460" s="527"/>
      <c r="B1460" s="34" t="s">
        <v>100</v>
      </c>
      <c r="C1460" s="34">
        <v>2.5</v>
      </c>
      <c r="D1460" s="25">
        <f t="shared" si="173"/>
        <v>3</v>
      </c>
      <c r="E1460" s="282"/>
      <c r="G1460" s="44">
        <f t="shared" si="174"/>
        <v>0</v>
      </c>
    </row>
    <row r="1461" spans="1:7" ht="21">
      <c r="A1461" s="527"/>
      <c r="B1461" s="34" t="s">
        <v>113</v>
      </c>
      <c r="C1461" s="34">
        <v>2.5</v>
      </c>
      <c r="D1461" s="25">
        <f t="shared" si="173"/>
        <v>3</v>
      </c>
      <c r="E1461" s="282"/>
      <c r="G1461" s="44">
        <f t="shared" si="174"/>
        <v>0</v>
      </c>
    </row>
    <row r="1462" spans="1:7" ht="21">
      <c r="A1462" s="545"/>
      <c r="B1462" s="34" t="s">
        <v>27</v>
      </c>
      <c r="C1462" s="34">
        <v>2.5</v>
      </c>
      <c r="D1462" s="25">
        <f t="shared" si="173"/>
        <v>3</v>
      </c>
      <c r="E1462" s="282"/>
      <c r="G1462" s="44">
        <f t="shared" si="174"/>
        <v>0</v>
      </c>
    </row>
    <row r="1463" spans="1:7" ht="21">
      <c r="A1463" s="526" t="s">
        <v>122</v>
      </c>
      <c r="B1463" s="34" t="s">
        <v>78</v>
      </c>
      <c r="C1463" s="34">
        <v>2.5</v>
      </c>
      <c r="D1463" s="25">
        <f t="shared" si="173"/>
        <v>3</v>
      </c>
      <c r="E1463" s="282"/>
      <c r="G1463" s="44">
        <f t="shared" si="174"/>
        <v>0</v>
      </c>
    </row>
    <row r="1464" spans="1:7" ht="21">
      <c r="A1464" s="527"/>
      <c r="B1464" s="34" t="s">
        <v>230</v>
      </c>
      <c r="C1464" s="34">
        <v>2.5</v>
      </c>
      <c r="D1464" s="25">
        <f t="shared" si="173"/>
        <v>3</v>
      </c>
      <c r="E1464" s="282"/>
      <c r="G1464" s="44">
        <f t="shared" si="174"/>
        <v>0</v>
      </c>
    </row>
    <row r="1465" spans="1:7" ht="21">
      <c r="A1465" s="527"/>
      <c r="B1465" s="34" t="s">
        <v>14</v>
      </c>
      <c r="C1465" s="34">
        <v>2.5</v>
      </c>
      <c r="D1465" s="25">
        <f t="shared" si="173"/>
        <v>3</v>
      </c>
      <c r="E1465" s="282"/>
      <c r="G1465" s="44">
        <f t="shared" si="174"/>
        <v>0</v>
      </c>
    </row>
    <row r="1466" spans="1:7" ht="21">
      <c r="A1466" s="527"/>
      <c r="B1466" s="34" t="s">
        <v>67</v>
      </c>
      <c r="C1466" s="34">
        <v>2.5</v>
      </c>
      <c r="D1466" s="25">
        <f t="shared" si="173"/>
        <v>3</v>
      </c>
      <c r="E1466" s="282"/>
      <c r="G1466" s="44">
        <f t="shared" si="174"/>
        <v>0</v>
      </c>
    </row>
    <row r="1467" spans="1:7" ht="21">
      <c r="A1467" s="527"/>
      <c r="B1467" s="34" t="s">
        <v>32</v>
      </c>
      <c r="C1467" s="34">
        <v>2.5</v>
      </c>
      <c r="D1467" s="25">
        <f t="shared" si="173"/>
        <v>3</v>
      </c>
      <c r="E1467" s="282"/>
      <c r="G1467" s="44">
        <f t="shared" si="174"/>
        <v>0</v>
      </c>
    </row>
    <row r="1468" spans="1:7" ht="21">
      <c r="A1468" s="527"/>
      <c r="B1468" s="34" t="s">
        <v>100</v>
      </c>
      <c r="C1468" s="34">
        <v>2.5</v>
      </c>
      <c r="D1468" s="25">
        <f t="shared" si="173"/>
        <v>3</v>
      </c>
      <c r="E1468" s="282"/>
      <c r="G1468" s="44">
        <f t="shared" si="174"/>
        <v>0</v>
      </c>
    </row>
    <row r="1469" spans="1:7" ht="21">
      <c r="A1469" s="527"/>
      <c r="B1469" s="34" t="s">
        <v>113</v>
      </c>
      <c r="C1469" s="34">
        <v>2.5</v>
      </c>
      <c r="D1469" s="25">
        <f t="shared" si="173"/>
        <v>3</v>
      </c>
      <c r="E1469" s="282"/>
      <c r="G1469" s="44">
        <f t="shared" si="174"/>
        <v>0</v>
      </c>
    </row>
    <row r="1470" spans="1:7" ht="21">
      <c r="A1470" s="545"/>
      <c r="B1470" s="34" t="s">
        <v>27</v>
      </c>
      <c r="C1470" s="34">
        <v>2.5</v>
      </c>
      <c r="D1470" s="25">
        <f t="shared" si="173"/>
        <v>3</v>
      </c>
      <c r="E1470" s="282"/>
      <c r="G1470" s="44">
        <f t="shared" si="174"/>
        <v>0</v>
      </c>
    </row>
    <row r="1471" spans="1:7" ht="21">
      <c r="A1471" s="526" t="s">
        <v>85</v>
      </c>
      <c r="B1471" s="34" t="s">
        <v>78</v>
      </c>
      <c r="C1471" s="34">
        <v>2.5</v>
      </c>
      <c r="D1471" s="25">
        <f t="shared" si="173"/>
        <v>3</v>
      </c>
      <c r="E1471" s="282"/>
      <c r="G1471" s="44">
        <f t="shared" si="174"/>
        <v>0</v>
      </c>
    </row>
    <row r="1472" spans="1:7" ht="21">
      <c r="A1472" s="527"/>
      <c r="B1472" s="34" t="s">
        <v>230</v>
      </c>
      <c r="C1472" s="34">
        <v>2.5</v>
      </c>
      <c r="D1472" s="25">
        <f t="shared" si="173"/>
        <v>3</v>
      </c>
      <c r="E1472" s="282"/>
      <c r="G1472" s="44">
        <f t="shared" si="174"/>
        <v>0</v>
      </c>
    </row>
    <row r="1473" spans="1:7" ht="21">
      <c r="A1473" s="527"/>
      <c r="B1473" s="34" t="s">
        <v>14</v>
      </c>
      <c r="C1473" s="34">
        <v>2.5</v>
      </c>
      <c r="D1473" s="25">
        <f t="shared" si="173"/>
        <v>3</v>
      </c>
      <c r="E1473" s="282"/>
      <c r="G1473" s="44">
        <f t="shared" si="174"/>
        <v>0</v>
      </c>
    </row>
    <row r="1474" spans="1:7" ht="21">
      <c r="A1474" s="527"/>
      <c r="B1474" s="34" t="s">
        <v>67</v>
      </c>
      <c r="C1474" s="34">
        <v>2.5</v>
      </c>
      <c r="D1474" s="25">
        <f t="shared" si="173"/>
        <v>3</v>
      </c>
      <c r="E1474" s="282"/>
      <c r="G1474" s="44">
        <f t="shared" si="174"/>
        <v>0</v>
      </c>
    </row>
    <row r="1475" spans="1:7" ht="21">
      <c r="A1475" s="527"/>
      <c r="B1475" s="34" t="s">
        <v>32</v>
      </c>
      <c r="C1475" s="34">
        <v>2.5</v>
      </c>
      <c r="D1475" s="25">
        <f t="shared" si="173"/>
        <v>3</v>
      </c>
      <c r="E1475" s="282"/>
      <c r="G1475" s="44">
        <f t="shared" si="174"/>
        <v>0</v>
      </c>
    </row>
    <row r="1476" spans="1:7" ht="21">
      <c r="A1476" s="527"/>
      <c r="B1476" s="34" t="s">
        <v>100</v>
      </c>
      <c r="C1476" s="34">
        <v>2.5</v>
      </c>
      <c r="D1476" s="25">
        <f t="shared" si="173"/>
        <v>3</v>
      </c>
      <c r="E1476" s="282"/>
      <c r="G1476" s="44">
        <f t="shared" si="174"/>
        <v>0</v>
      </c>
    </row>
    <row r="1477" spans="1:7" ht="21">
      <c r="A1477" s="527"/>
      <c r="B1477" s="34" t="s">
        <v>113</v>
      </c>
      <c r="C1477" s="34">
        <v>2.5</v>
      </c>
      <c r="D1477" s="25">
        <f t="shared" si="173"/>
        <v>3</v>
      </c>
      <c r="E1477" s="282"/>
      <c r="G1477" s="44">
        <f t="shared" si="174"/>
        <v>0</v>
      </c>
    </row>
    <row r="1478" spans="1:7" ht="21">
      <c r="A1478" s="545"/>
      <c r="B1478" s="34" t="s">
        <v>27</v>
      </c>
      <c r="C1478" s="34">
        <v>2.5</v>
      </c>
      <c r="D1478" s="25">
        <f t="shared" si="173"/>
        <v>3</v>
      </c>
      <c r="E1478" s="282"/>
      <c r="G1478" s="44">
        <f t="shared" si="174"/>
        <v>0</v>
      </c>
    </row>
    <row r="1479" spans="1:7" ht="21">
      <c r="A1479" s="526" t="s">
        <v>88</v>
      </c>
      <c r="B1479" s="34" t="s">
        <v>78</v>
      </c>
      <c r="C1479" s="34">
        <v>2.5</v>
      </c>
      <c r="D1479" s="25">
        <f t="shared" ref="D1479:D1510" si="175">C1479*1.2</f>
        <v>3</v>
      </c>
      <c r="E1479" s="282"/>
      <c r="G1479" s="44">
        <f t="shared" ref="G1479:G1510" si="176">SUM(C1479*E1479)</f>
        <v>0</v>
      </c>
    </row>
    <row r="1480" spans="1:7" ht="21">
      <c r="A1480" s="527"/>
      <c r="B1480" s="34" t="s">
        <v>230</v>
      </c>
      <c r="C1480" s="34">
        <v>2.5</v>
      </c>
      <c r="D1480" s="25">
        <f t="shared" si="175"/>
        <v>3</v>
      </c>
      <c r="E1480" s="282"/>
      <c r="G1480" s="44">
        <f t="shared" si="176"/>
        <v>0</v>
      </c>
    </row>
    <row r="1481" spans="1:7" ht="21">
      <c r="A1481" s="527"/>
      <c r="B1481" s="34" t="s">
        <v>14</v>
      </c>
      <c r="C1481" s="34">
        <v>2.5</v>
      </c>
      <c r="D1481" s="25">
        <f t="shared" si="175"/>
        <v>3</v>
      </c>
      <c r="E1481" s="282"/>
      <c r="G1481" s="44">
        <f t="shared" si="176"/>
        <v>0</v>
      </c>
    </row>
    <row r="1482" spans="1:7" ht="21">
      <c r="A1482" s="527"/>
      <c r="B1482" s="34" t="s">
        <v>67</v>
      </c>
      <c r="C1482" s="34">
        <v>2.5</v>
      </c>
      <c r="D1482" s="25">
        <f t="shared" si="175"/>
        <v>3</v>
      </c>
      <c r="E1482" s="282"/>
      <c r="G1482" s="44">
        <f t="shared" si="176"/>
        <v>0</v>
      </c>
    </row>
    <row r="1483" spans="1:7" ht="21">
      <c r="A1483" s="527"/>
      <c r="B1483" s="34" t="s">
        <v>32</v>
      </c>
      <c r="C1483" s="34">
        <v>2.5</v>
      </c>
      <c r="D1483" s="25">
        <f t="shared" si="175"/>
        <v>3</v>
      </c>
      <c r="E1483" s="282"/>
      <c r="G1483" s="44">
        <f t="shared" si="176"/>
        <v>0</v>
      </c>
    </row>
    <row r="1484" spans="1:7" ht="21">
      <c r="A1484" s="527"/>
      <c r="B1484" s="34" t="s">
        <v>100</v>
      </c>
      <c r="C1484" s="34">
        <v>2.5</v>
      </c>
      <c r="D1484" s="25">
        <f t="shared" si="175"/>
        <v>3</v>
      </c>
      <c r="E1484" s="282"/>
      <c r="G1484" s="44">
        <f t="shared" si="176"/>
        <v>0</v>
      </c>
    </row>
    <row r="1485" spans="1:7" ht="21">
      <c r="A1485" s="527"/>
      <c r="B1485" s="34" t="s">
        <v>113</v>
      </c>
      <c r="C1485" s="34">
        <v>2.5</v>
      </c>
      <c r="D1485" s="25">
        <f t="shared" si="175"/>
        <v>3</v>
      </c>
      <c r="E1485" s="282"/>
      <c r="G1485" s="44">
        <f t="shared" si="176"/>
        <v>0</v>
      </c>
    </row>
    <row r="1486" spans="1:7" ht="21">
      <c r="A1486" s="545"/>
      <c r="B1486" s="34" t="s">
        <v>27</v>
      </c>
      <c r="C1486" s="34">
        <v>2.5</v>
      </c>
      <c r="D1486" s="25">
        <f t="shared" si="175"/>
        <v>3</v>
      </c>
      <c r="E1486" s="282"/>
      <c r="G1486" s="44">
        <f t="shared" si="176"/>
        <v>0</v>
      </c>
    </row>
    <row r="1487" spans="1:7" ht="21">
      <c r="A1487" s="526" t="s">
        <v>103</v>
      </c>
      <c r="B1487" s="34" t="s">
        <v>78</v>
      </c>
      <c r="C1487" s="34">
        <v>2.5</v>
      </c>
      <c r="D1487" s="25">
        <f t="shared" si="175"/>
        <v>3</v>
      </c>
      <c r="E1487" s="282"/>
      <c r="G1487" s="44">
        <f t="shared" si="176"/>
        <v>0</v>
      </c>
    </row>
    <row r="1488" spans="1:7" ht="21">
      <c r="A1488" s="527"/>
      <c r="B1488" s="34" t="s">
        <v>230</v>
      </c>
      <c r="C1488" s="34">
        <v>2.5</v>
      </c>
      <c r="D1488" s="25">
        <f t="shared" si="175"/>
        <v>3</v>
      </c>
      <c r="E1488" s="282"/>
      <c r="G1488" s="44">
        <f t="shared" si="176"/>
        <v>0</v>
      </c>
    </row>
    <row r="1489" spans="1:7" ht="21">
      <c r="A1489" s="527"/>
      <c r="B1489" s="34" t="s">
        <v>14</v>
      </c>
      <c r="C1489" s="34">
        <v>2.5</v>
      </c>
      <c r="D1489" s="25">
        <f t="shared" si="175"/>
        <v>3</v>
      </c>
      <c r="E1489" s="282"/>
      <c r="G1489" s="44">
        <f t="shared" si="176"/>
        <v>0</v>
      </c>
    </row>
    <row r="1490" spans="1:7" ht="21">
      <c r="A1490" s="527"/>
      <c r="B1490" s="34" t="s">
        <v>67</v>
      </c>
      <c r="C1490" s="34">
        <v>2.5</v>
      </c>
      <c r="D1490" s="25">
        <f t="shared" si="175"/>
        <v>3</v>
      </c>
      <c r="E1490" s="282"/>
      <c r="G1490" s="44">
        <f t="shared" si="176"/>
        <v>0</v>
      </c>
    </row>
    <row r="1491" spans="1:7" ht="21">
      <c r="A1491" s="527"/>
      <c r="B1491" s="34" t="s">
        <v>32</v>
      </c>
      <c r="C1491" s="34">
        <v>2.5</v>
      </c>
      <c r="D1491" s="25">
        <f t="shared" si="175"/>
        <v>3</v>
      </c>
      <c r="E1491" s="282"/>
      <c r="G1491" s="44">
        <f t="shared" si="176"/>
        <v>0</v>
      </c>
    </row>
    <row r="1492" spans="1:7" ht="21">
      <c r="A1492" s="527"/>
      <c r="B1492" s="34" t="s">
        <v>100</v>
      </c>
      <c r="C1492" s="34">
        <v>2.5</v>
      </c>
      <c r="D1492" s="25">
        <f t="shared" si="175"/>
        <v>3</v>
      </c>
      <c r="E1492" s="282"/>
      <c r="G1492" s="44">
        <f t="shared" si="176"/>
        <v>0</v>
      </c>
    </row>
    <row r="1493" spans="1:7" ht="21">
      <c r="A1493" s="527"/>
      <c r="B1493" s="34" t="s">
        <v>113</v>
      </c>
      <c r="C1493" s="34">
        <v>2.5</v>
      </c>
      <c r="D1493" s="25">
        <f t="shared" si="175"/>
        <v>3</v>
      </c>
      <c r="E1493" s="282"/>
      <c r="G1493" s="44">
        <f t="shared" si="176"/>
        <v>0</v>
      </c>
    </row>
    <row r="1494" spans="1:7" ht="21">
      <c r="A1494" s="545"/>
      <c r="B1494" s="34" t="s">
        <v>27</v>
      </c>
      <c r="C1494" s="34">
        <v>2.5</v>
      </c>
      <c r="D1494" s="25">
        <f t="shared" si="175"/>
        <v>3</v>
      </c>
      <c r="E1494" s="282"/>
      <c r="G1494" s="44">
        <f t="shared" si="176"/>
        <v>0</v>
      </c>
    </row>
    <row r="1495" spans="1:7" ht="21">
      <c r="A1495" s="526" t="s">
        <v>89</v>
      </c>
      <c r="B1495" s="34" t="s">
        <v>78</v>
      </c>
      <c r="C1495" s="34">
        <v>2.5</v>
      </c>
      <c r="D1495" s="25">
        <f t="shared" si="175"/>
        <v>3</v>
      </c>
      <c r="E1495" s="282"/>
      <c r="G1495" s="44">
        <f t="shared" si="176"/>
        <v>0</v>
      </c>
    </row>
    <row r="1496" spans="1:7" ht="21">
      <c r="A1496" s="527"/>
      <c r="B1496" s="34" t="s">
        <v>230</v>
      </c>
      <c r="C1496" s="34">
        <v>2.5</v>
      </c>
      <c r="D1496" s="25">
        <f t="shared" si="175"/>
        <v>3</v>
      </c>
      <c r="E1496" s="282"/>
      <c r="G1496" s="44">
        <f t="shared" si="176"/>
        <v>0</v>
      </c>
    </row>
    <row r="1497" spans="1:7" ht="21">
      <c r="A1497" s="527"/>
      <c r="B1497" s="34" t="s">
        <v>14</v>
      </c>
      <c r="C1497" s="34">
        <v>2.5</v>
      </c>
      <c r="D1497" s="25">
        <f t="shared" si="175"/>
        <v>3</v>
      </c>
      <c r="E1497" s="282"/>
      <c r="G1497" s="44">
        <f t="shared" si="176"/>
        <v>0</v>
      </c>
    </row>
    <row r="1498" spans="1:7" ht="21">
      <c r="A1498" s="527"/>
      <c r="B1498" s="34" t="s">
        <v>67</v>
      </c>
      <c r="C1498" s="34">
        <v>2.5</v>
      </c>
      <c r="D1498" s="25">
        <f t="shared" si="175"/>
        <v>3</v>
      </c>
      <c r="E1498" s="282"/>
      <c r="G1498" s="44">
        <f t="shared" si="176"/>
        <v>0</v>
      </c>
    </row>
    <row r="1499" spans="1:7" ht="21">
      <c r="A1499" s="527"/>
      <c r="B1499" s="34" t="s">
        <v>32</v>
      </c>
      <c r="C1499" s="34">
        <v>2.5</v>
      </c>
      <c r="D1499" s="25">
        <f t="shared" si="175"/>
        <v>3</v>
      </c>
      <c r="E1499" s="282"/>
      <c r="G1499" s="44">
        <f t="shared" si="176"/>
        <v>0</v>
      </c>
    </row>
    <row r="1500" spans="1:7" ht="21">
      <c r="A1500" s="527"/>
      <c r="B1500" s="34" t="s">
        <v>100</v>
      </c>
      <c r="C1500" s="34">
        <v>2.5</v>
      </c>
      <c r="D1500" s="25">
        <f t="shared" si="175"/>
        <v>3</v>
      </c>
      <c r="E1500" s="282"/>
      <c r="G1500" s="44">
        <f t="shared" si="176"/>
        <v>0</v>
      </c>
    </row>
    <row r="1501" spans="1:7" ht="21">
      <c r="A1501" s="527"/>
      <c r="B1501" s="34" t="s">
        <v>113</v>
      </c>
      <c r="C1501" s="34">
        <v>2.5</v>
      </c>
      <c r="D1501" s="25">
        <f t="shared" si="175"/>
        <v>3</v>
      </c>
      <c r="E1501" s="282"/>
      <c r="G1501" s="44">
        <f t="shared" si="176"/>
        <v>0</v>
      </c>
    </row>
    <row r="1502" spans="1:7" ht="21">
      <c r="A1502" s="545"/>
      <c r="B1502" s="34" t="s">
        <v>27</v>
      </c>
      <c r="C1502" s="34">
        <v>2.5</v>
      </c>
      <c r="D1502" s="25">
        <f t="shared" si="175"/>
        <v>3</v>
      </c>
      <c r="E1502" s="282"/>
      <c r="G1502" s="44">
        <f t="shared" si="176"/>
        <v>0</v>
      </c>
    </row>
    <row r="1503" spans="1:7" ht="21">
      <c r="A1503" s="526" t="s">
        <v>90</v>
      </c>
      <c r="B1503" s="34" t="s">
        <v>78</v>
      </c>
      <c r="C1503" s="34">
        <v>2.5</v>
      </c>
      <c r="D1503" s="25">
        <f t="shared" si="175"/>
        <v>3</v>
      </c>
      <c r="E1503" s="282"/>
      <c r="G1503" s="44">
        <f t="shared" si="176"/>
        <v>0</v>
      </c>
    </row>
    <row r="1504" spans="1:7" ht="21">
      <c r="A1504" s="527"/>
      <c r="B1504" s="34" t="s">
        <v>230</v>
      </c>
      <c r="C1504" s="34">
        <v>2.5</v>
      </c>
      <c r="D1504" s="25">
        <f t="shared" si="175"/>
        <v>3</v>
      </c>
      <c r="E1504" s="282"/>
      <c r="G1504" s="44">
        <f t="shared" si="176"/>
        <v>0</v>
      </c>
    </row>
    <row r="1505" spans="1:7" ht="21">
      <c r="A1505" s="527"/>
      <c r="B1505" s="34" t="s">
        <v>14</v>
      </c>
      <c r="C1505" s="34">
        <v>2.5</v>
      </c>
      <c r="D1505" s="25">
        <f t="shared" si="175"/>
        <v>3</v>
      </c>
      <c r="E1505" s="282"/>
      <c r="G1505" s="44">
        <f t="shared" si="176"/>
        <v>0</v>
      </c>
    </row>
    <row r="1506" spans="1:7" ht="21">
      <c r="A1506" s="527"/>
      <c r="B1506" s="34" t="s">
        <v>32</v>
      </c>
      <c r="C1506" s="34">
        <v>2.5</v>
      </c>
      <c r="D1506" s="25">
        <f t="shared" si="175"/>
        <v>3</v>
      </c>
      <c r="E1506" s="282"/>
      <c r="G1506" s="44">
        <f t="shared" si="176"/>
        <v>0</v>
      </c>
    </row>
    <row r="1507" spans="1:7" ht="21">
      <c r="A1507" s="527"/>
      <c r="B1507" s="34" t="s">
        <v>100</v>
      </c>
      <c r="C1507" s="34">
        <v>2.5</v>
      </c>
      <c r="D1507" s="25">
        <f t="shared" si="175"/>
        <v>3</v>
      </c>
      <c r="E1507" s="282"/>
      <c r="G1507" s="44">
        <f t="shared" si="176"/>
        <v>0</v>
      </c>
    </row>
    <row r="1508" spans="1:7" ht="21">
      <c r="A1508" s="527"/>
      <c r="B1508" s="34" t="s">
        <v>113</v>
      </c>
      <c r="C1508" s="34">
        <v>2.5</v>
      </c>
      <c r="D1508" s="25">
        <f t="shared" si="175"/>
        <v>3</v>
      </c>
      <c r="E1508" s="282"/>
      <c r="G1508" s="44">
        <f t="shared" si="176"/>
        <v>0</v>
      </c>
    </row>
    <row r="1509" spans="1:7" ht="21">
      <c r="A1509" s="545"/>
      <c r="B1509" s="34" t="s">
        <v>27</v>
      </c>
      <c r="C1509" s="34">
        <v>2.5</v>
      </c>
      <c r="D1509" s="25">
        <f t="shared" si="175"/>
        <v>3</v>
      </c>
      <c r="E1509" s="282"/>
      <c r="G1509" s="44">
        <f t="shared" si="176"/>
        <v>0</v>
      </c>
    </row>
    <row r="1510" spans="1:7" ht="21">
      <c r="A1510" s="526" t="s">
        <v>91</v>
      </c>
      <c r="B1510" s="34" t="s">
        <v>78</v>
      </c>
      <c r="C1510" s="34">
        <v>2.5</v>
      </c>
      <c r="D1510" s="25">
        <f t="shared" si="175"/>
        <v>3</v>
      </c>
      <c r="E1510" s="282"/>
      <c r="G1510" s="44">
        <f t="shared" si="176"/>
        <v>0</v>
      </c>
    </row>
    <row r="1511" spans="1:7" ht="21">
      <c r="A1511" s="527"/>
      <c r="B1511" s="34" t="s">
        <v>230</v>
      </c>
      <c r="C1511" s="34">
        <v>2.5</v>
      </c>
      <c r="D1511" s="25">
        <f t="shared" ref="D1511:D1541" si="177">C1511*1.2</f>
        <v>3</v>
      </c>
      <c r="E1511" s="282"/>
      <c r="G1511" s="44">
        <f t="shared" ref="G1511:G1541" si="178">SUM(C1511*E1511)</f>
        <v>0</v>
      </c>
    </row>
    <row r="1512" spans="1:7" ht="21">
      <c r="A1512" s="527"/>
      <c r="B1512" s="34" t="s">
        <v>14</v>
      </c>
      <c r="C1512" s="34">
        <v>2.5</v>
      </c>
      <c r="D1512" s="25">
        <f t="shared" si="177"/>
        <v>3</v>
      </c>
      <c r="E1512" s="282"/>
      <c r="G1512" s="44">
        <f t="shared" si="178"/>
        <v>0</v>
      </c>
    </row>
    <row r="1513" spans="1:7" ht="21">
      <c r="A1513" s="527"/>
      <c r="B1513" s="34" t="s">
        <v>67</v>
      </c>
      <c r="C1513" s="34">
        <v>2.5</v>
      </c>
      <c r="D1513" s="25">
        <f t="shared" si="177"/>
        <v>3</v>
      </c>
      <c r="E1513" s="282"/>
      <c r="G1513" s="44">
        <f t="shared" si="178"/>
        <v>0</v>
      </c>
    </row>
    <row r="1514" spans="1:7" ht="21">
      <c r="A1514" s="527"/>
      <c r="B1514" s="34" t="s">
        <v>32</v>
      </c>
      <c r="C1514" s="34">
        <v>2.5</v>
      </c>
      <c r="D1514" s="25">
        <f t="shared" si="177"/>
        <v>3</v>
      </c>
      <c r="E1514" s="282"/>
      <c r="G1514" s="44">
        <f t="shared" si="178"/>
        <v>0</v>
      </c>
    </row>
    <row r="1515" spans="1:7" ht="21">
      <c r="A1515" s="527"/>
      <c r="B1515" s="34" t="s">
        <v>100</v>
      </c>
      <c r="C1515" s="34">
        <v>2.5</v>
      </c>
      <c r="D1515" s="25">
        <f t="shared" si="177"/>
        <v>3</v>
      </c>
      <c r="E1515" s="282"/>
      <c r="G1515" s="44">
        <f t="shared" si="178"/>
        <v>0</v>
      </c>
    </row>
    <row r="1516" spans="1:7" ht="21">
      <c r="A1516" s="527"/>
      <c r="B1516" s="34" t="s">
        <v>113</v>
      </c>
      <c r="C1516" s="34">
        <v>2.5</v>
      </c>
      <c r="D1516" s="25">
        <f t="shared" si="177"/>
        <v>3</v>
      </c>
      <c r="E1516" s="282"/>
      <c r="G1516" s="44">
        <f t="shared" si="178"/>
        <v>0</v>
      </c>
    </row>
    <row r="1517" spans="1:7" ht="21">
      <c r="A1517" s="545"/>
      <c r="B1517" s="34" t="s">
        <v>27</v>
      </c>
      <c r="C1517" s="34">
        <v>2.5</v>
      </c>
      <c r="D1517" s="25">
        <f t="shared" si="177"/>
        <v>3</v>
      </c>
      <c r="E1517" s="282"/>
      <c r="G1517" s="44">
        <f t="shared" si="178"/>
        <v>0</v>
      </c>
    </row>
    <row r="1518" spans="1:7" ht="21">
      <c r="A1518" s="526" t="s">
        <v>92</v>
      </c>
      <c r="B1518" s="34" t="s">
        <v>78</v>
      </c>
      <c r="C1518" s="34">
        <v>2.5</v>
      </c>
      <c r="D1518" s="25">
        <f t="shared" si="177"/>
        <v>3</v>
      </c>
      <c r="E1518" s="282"/>
      <c r="G1518" s="44">
        <f t="shared" si="178"/>
        <v>0</v>
      </c>
    </row>
    <row r="1519" spans="1:7" ht="21">
      <c r="A1519" s="527"/>
      <c r="B1519" s="34" t="s">
        <v>230</v>
      </c>
      <c r="C1519" s="34">
        <v>2.5</v>
      </c>
      <c r="D1519" s="25">
        <f t="shared" si="177"/>
        <v>3</v>
      </c>
      <c r="E1519" s="282"/>
      <c r="G1519" s="44">
        <f t="shared" si="178"/>
        <v>0</v>
      </c>
    </row>
    <row r="1520" spans="1:7" ht="21">
      <c r="A1520" s="527"/>
      <c r="B1520" s="34" t="s">
        <v>14</v>
      </c>
      <c r="C1520" s="34">
        <v>2.5</v>
      </c>
      <c r="D1520" s="25">
        <f t="shared" si="177"/>
        <v>3</v>
      </c>
      <c r="E1520" s="282"/>
      <c r="G1520" s="44">
        <f t="shared" si="178"/>
        <v>0</v>
      </c>
    </row>
    <row r="1521" spans="1:7" ht="21">
      <c r="A1521" s="527"/>
      <c r="B1521" s="34" t="s">
        <v>67</v>
      </c>
      <c r="C1521" s="34">
        <v>2.5</v>
      </c>
      <c r="D1521" s="25">
        <f t="shared" si="177"/>
        <v>3</v>
      </c>
      <c r="E1521" s="282"/>
      <c r="G1521" s="44">
        <f t="shared" si="178"/>
        <v>0</v>
      </c>
    </row>
    <row r="1522" spans="1:7" ht="21">
      <c r="A1522" s="527"/>
      <c r="B1522" s="34" t="s">
        <v>32</v>
      </c>
      <c r="C1522" s="34">
        <v>2.5</v>
      </c>
      <c r="D1522" s="25">
        <f t="shared" si="177"/>
        <v>3</v>
      </c>
      <c r="E1522" s="282"/>
      <c r="G1522" s="44">
        <f t="shared" si="178"/>
        <v>0</v>
      </c>
    </row>
    <row r="1523" spans="1:7" ht="21">
      <c r="A1523" s="527"/>
      <c r="B1523" s="34" t="s">
        <v>100</v>
      </c>
      <c r="C1523" s="34">
        <v>2.5</v>
      </c>
      <c r="D1523" s="25">
        <f t="shared" si="177"/>
        <v>3</v>
      </c>
      <c r="E1523" s="282"/>
      <c r="G1523" s="44">
        <f t="shared" si="178"/>
        <v>0</v>
      </c>
    </row>
    <row r="1524" spans="1:7" ht="21">
      <c r="A1524" s="527"/>
      <c r="B1524" s="34" t="s">
        <v>113</v>
      </c>
      <c r="C1524" s="34">
        <v>2.5</v>
      </c>
      <c r="D1524" s="25">
        <f t="shared" si="177"/>
        <v>3</v>
      </c>
      <c r="E1524" s="282"/>
      <c r="G1524" s="44">
        <f t="shared" si="178"/>
        <v>0</v>
      </c>
    </row>
    <row r="1525" spans="1:7" ht="21">
      <c r="A1525" s="545"/>
      <c r="B1525" s="34" t="s">
        <v>27</v>
      </c>
      <c r="C1525" s="34">
        <v>2.5</v>
      </c>
      <c r="D1525" s="25">
        <f t="shared" si="177"/>
        <v>3</v>
      </c>
      <c r="E1525" s="282"/>
      <c r="G1525" s="44">
        <f t="shared" si="178"/>
        <v>0</v>
      </c>
    </row>
    <row r="1526" spans="1:7" ht="21">
      <c r="A1526" s="526" t="s">
        <v>93</v>
      </c>
      <c r="B1526" s="34" t="s">
        <v>78</v>
      </c>
      <c r="C1526" s="34">
        <v>2.5</v>
      </c>
      <c r="D1526" s="25">
        <f t="shared" si="177"/>
        <v>3</v>
      </c>
      <c r="E1526" s="282"/>
      <c r="G1526" s="44">
        <f t="shared" si="178"/>
        <v>0</v>
      </c>
    </row>
    <row r="1527" spans="1:7" ht="21">
      <c r="A1527" s="527"/>
      <c r="B1527" s="34" t="s">
        <v>230</v>
      </c>
      <c r="C1527" s="34">
        <v>2.5</v>
      </c>
      <c r="D1527" s="25">
        <f t="shared" si="177"/>
        <v>3</v>
      </c>
      <c r="E1527" s="282"/>
      <c r="G1527" s="44">
        <f t="shared" si="178"/>
        <v>0</v>
      </c>
    </row>
    <row r="1528" spans="1:7" ht="21">
      <c r="A1528" s="527"/>
      <c r="B1528" s="34" t="s">
        <v>14</v>
      </c>
      <c r="C1528" s="34">
        <v>2.5</v>
      </c>
      <c r="D1528" s="25">
        <f t="shared" si="177"/>
        <v>3</v>
      </c>
      <c r="E1528" s="282"/>
      <c r="G1528" s="44">
        <f t="shared" si="178"/>
        <v>0</v>
      </c>
    </row>
    <row r="1529" spans="1:7" ht="21">
      <c r="A1529" s="527"/>
      <c r="B1529" s="34" t="s">
        <v>67</v>
      </c>
      <c r="C1529" s="34">
        <v>2.5</v>
      </c>
      <c r="D1529" s="25">
        <f t="shared" si="177"/>
        <v>3</v>
      </c>
      <c r="E1529" s="282"/>
      <c r="G1529" s="44">
        <f t="shared" si="178"/>
        <v>0</v>
      </c>
    </row>
    <row r="1530" spans="1:7" ht="21">
      <c r="A1530" s="527"/>
      <c r="B1530" s="34" t="s">
        <v>32</v>
      </c>
      <c r="C1530" s="34">
        <v>2.5</v>
      </c>
      <c r="D1530" s="25">
        <f t="shared" si="177"/>
        <v>3</v>
      </c>
      <c r="E1530" s="282"/>
      <c r="G1530" s="44">
        <f t="shared" si="178"/>
        <v>0</v>
      </c>
    </row>
    <row r="1531" spans="1:7" ht="21">
      <c r="A1531" s="527"/>
      <c r="B1531" s="34" t="s">
        <v>100</v>
      </c>
      <c r="C1531" s="34">
        <v>2.5</v>
      </c>
      <c r="D1531" s="25">
        <f t="shared" si="177"/>
        <v>3</v>
      </c>
      <c r="E1531" s="282"/>
      <c r="G1531" s="44">
        <f t="shared" si="178"/>
        <v>0</v>
      </c>
    </row>
    <row r="1532" spans="1:7" ht="21">
      <c r="A1532" s="527"/>
      <c r="B1532" s="34" t="s">
        <v>113</v>
      </c>
      <c r="C1532" s="34">
        <v>2.5</v>
      </c>
      <c r="D1532" s="25">
        <f t="shared" si="177"/>
        <v>3</v>
      </c>
      <c r="E1532" s="282"/>
      <c r="G1532" s="44">
        <f t="shared" si="178"/>
        <v>0</v>
      </c>
    </row>
    <row r="1533" spans="1:7" ht="21">
      <c r="A1533" s="545"/>
      <c r="B1533" s="34" t="s">
        <v>27</v>
      </c>
      <c r="C1533" s="34">
        <v>2.5</v>
      </c>
      <c r="D1533" s="25">
        <f t="shared" si="177"/>
        <v>3</v>
      </c>
      <c r="E1533" s="282"/>
      <c r="G1533" s="44">
        <f t="shared" si="178"/>
        <v>0</v>
      </c>
    </row>
    <row r="1534" spans="1:7" ht="21">
      <c r="A1534" s="526" t="s">
        <v>94</v>
      </c>
      <c r="B1534" s="34" t="s">
        <v>78</v>
      </c>
      <c r="C1534" s="34">
        <v>2.5</v>
      </c>
      <c r="D1534" s="25">
        <f t="shared" si="177"/>
        <v>3</v>
      </c>
      <c r="E1534" s="282"/>
      <c r="G1534" s="44">
        <f t="shared" si="178"/>
        <v>0</v>
      </c>
    </row>
    <row r="1535" spans="1:7" ht="21">
      <c r="A1535" s="527"/>
      <c r="B1535" s="34" t="s">
        <v>230</v>
      </c>
      <c r="C1535" s="34">
        <v>2.5</v>
      </c>
      <c r="D1535" s="25">
        <f t="shared" si="177"/>
        <v>3</v>
      </c>
      <c r="E1535" s="282"/>
      <c r="G1535" s="44">
        <f t="shared" si="178"/>
        <v>0</v>
      </c>
    </row>
    <row r="1536" spans="1:7" ht="21">
      <c r="A1536" s="527"/>
      <c r="B1536" s="34" t="s">
        <v>14</v>
      </c>
      <c r="C1536" s="34">
        <v>2.5</v>
      </c>
      <c r="D1536" s="25">
        <f t="shared" si="177"/>
        <v>3</v>
      </c>
      <c r="E1536" s="282"/>
      <c r="G1536" s="44">
        <f t="shared" si="178"/>
        <v>0</v>
      </c>
    </row>
    <row r="1537" spans="1:7" ht="21">
      <c r="A1537" s="527"/>
      <c r="B1537" s="34" t="s">
        <v>67</v>
      </c>
      <c r="C1537" s="34">
        <v>2.5</v>
      </c>
      <c r="D1537" s="25">
        <f t="shared" si="177"/>
        <v>3</v>
      </c>
      <c r="E1537" s="282"/>
      <c r="G1537" s="44">
        <f t="shared" si="178"/>
        <v>0</v>
      </c>
    </row>
    <row r="1538" spans="1:7" ht="21">
      <c r="A1538" s="527"/>
      <c r="B1538" s="34" t="s">
        <v>32</v>
      </c>
      <c r="C1538" s="34">
        <v>2.5</v>
      </c>
      <c r="D1538" s="25">
        <f t="shared" si="177"/>
        <v>3</v>
      </c>
      <c r="E1538" s="282"/>
      <c r="G1538" s="44">
        <f t="shared" si="178"/>
        <v>0</v>
      </c>
    </row>
    <row r="1539" spans="1:7" ht="21">
      <c r="A1539" s="527"/>
      <c r="B1539" s="34" t="s">
        <v>100</v>
      </c>
      <c r="C1539" s="34">
        <v>2.5</v>
      </c>
      <c r="D1539" s="25">
        <f t="shared" si="177"/>
        <v>3</v>
      </c>
      <c r="E1539" s="282"/>
      <c r="G1539" s="44">
        <f t="shared" si="178"/>
        <v>0</v>
      </c>
    </row>
    <row r="1540" spans="1:7" ht="21">
      <c r="A1540" s="527"/>
      <c r="B1540" s="34" t="s">
        <v>113</v>
      </c>
      <c r="C1540" s="34">
        <v>2.5</v>
      </c>
      <c r="D1540" s="25">
        <f t="shared" si="177"/>
        <v>3</v>
      </c>
      <c r="E1540" s="282"/>
      <c r="G1540" s="44">
        <f t="shared" si="178"/>
        <v>0</v>
      </c>
    </row>
    <row r="1541" spans="1:7" ht="21">
      <c r="A1541" s="545"/>
      <c r="B1541" s="34" t="s">
        <v>27</v>
      </c>
      <c r="C1541" s="34">
        <v>2.5</v>
      </c>
      <c r="D1541" s="25">
        <f t="shared" si="177"/>
        <v>3</v>
      </c>
      <c r="E1541" s="282"/>
      <c r="G1541" s="44">
        <f t="shared" si="178"/>
        <v>0</v>
      </c>
    </row>
    <row r="1542" spans="1:7" ht="44.4" customHeight="1">
      <c r="A1542" s="522" t="s">
        <v>231</v>
      </c>
      <c r="B1542" s="523"/>
      <c r="C1542" s="523"/>
      <c r="D1542" s="523"/>
      <c r="E1542" s="523"/>
      <c r="G1542" s="44"/>
    </row>
    <row r="1543" spans="1:7" ht="175.5" customHeight="1">
      <c r="A1543" s="303"/>
      <c r="B1543" s="304"/>
      <c r="C1543" s="304"/>
      <c r="D1543" s="302"/>
      <c r="E1543" s="310" t="s">
        <v>232</v>
      </c>
      <c r="G1543" s="44"/>
    </row>
    <row r="1544" spans="1:7" ht="28.95" customHeight="1">
      <c r="A1544" s="16" t="s">
        <v>3</v>
      </c>
      <c r="B1544" s="16" t="s">
        <v>4</v>
      </c>
      <c r="C1544" s="18" t="s">
        <v>81</v>
      </c>
      <c r="D1544" s="18" t="s">
        <v>82</v>
      </c>
      <c r="E1544" s="18" t="s">
        <v>7</v>
      </c>
      <c r="G1544" s="44"/>
    </row>
    <row r="1545" spans="1:7" ht="21">
      <c r="A1545" s="526" t="s">
        <v>83</v>
      </c>
      <c r="B1545" s="442" t="s">
        <v>15</v>
      </c>
      <c r="C1545" s="34">
        <v>3.5</v>
      </c>
      <c r="D1545" s="25">
        <f t="shared" ref="D1545:D1587" si="179">C1545*1.2</f>
        <v>4.2</v>
      </c>
      <c r="E1545" s="282"/>
      <c r="G1545" s="44">
        <f t="shared" ref="G1545:G1608" si="180">SUM(C1545*E1545)</f>
        <v>0</v>
      </c>
    </row>
    <row r="1546" spans="1:7" ht="22.2" customHeight="1">
      <c r="A1546" s="527"/>
      <c r="B1546" s="34" t="s">
        <v>23</v>
      </c>
      <c r="C1546" s="454">
        <v>3.5</v>
      </c>
      <c r="D1546" s="458">
        <f t="shared" si="179"/>
        <v>4.2</v>
      </c>
      <c r="E1546" s="282"/>
      <c r="G1546" s="44">
        <f t="shared" si="180"/>
        <v>0</v>
      </c>
    </row>
    <row r="1547" spans="1:7" ht="22.2" customHeight="1">
      <c r="A1547" s="527"/>
      <c r="B1547" s="454" t="s">
        <v>100</v>
      </c>
      <c r="C1547" s="454">
        <v>3.5</v>
      </c>
      <c r="D1547" s="458">
        <f t="shared" si="179"/>
        <v>4.2</v>
      </c>
      <c r="E1547" s="282"/>
      <c r="G1547" s="44">
        <f t="shared" si="180"/>
        <v>0</v>
      </c>
    </row>
    <row r="1548" spans="1:7" ht="22.2" customHeight="1">
      <c r="A1548" s="527"/>
      <c r="B1548" s="454" t="s">
        <v>32</v>
      </c>
      <c r="C1548" s="454">
        <v>3.5</v>
      </c>
      <c r="D1548" s="458">
        <f t="shared" si="179"/>
        <v>4.2</v>
      </c>
      <c r="E1548" s="282"/>
      <c r="G1548" s="44">
        <f t="shared" si="180"/>
        <v>0</v>
      </c>
    </row>
    <row r="1549" spans="1:7" ht="22.2" customHeight="1">
      <c r="A1549" s="527"/>
      <c r="B1549" s="454" t="s">
        <v>69</v>
      </c>
      <c r="C1549" s="454">
        <v>3.5</v>
      </c>
      <c r="D1549" s="458">
        <f t="shared" si="179"/>
        <v>4.2</v>
      </c>
      <c r="E1549" s="282"/>
      <c r="G1549" s="44">
        <f t="shared" si="180"/>
        <v>0</v>
      </c>
    </row>
    <row r="1550" spans="1:7" ht="22.2" customHeight="1">
      <c r="A1550" s="527"/>
      <c r="B1550" s="454" t="s">
        <v>28</v>
      </c>
      <c r="C1550" s="454">
        <v>3.5</v>
      </c>
      <c r="D1550" s="458">
        <f t="shared" si="179"/>
        <v>4.2</v>
      </c>
      <c r="E1550" s="282"/>
      <c r="G1550" s="44">
        <f t="shared" si="180"/>
        <v>0</v>
      </c>
    </row>
    <row r="1551" spans="1:7" ht="22.2" customHeight="1">
      <c r="A1551" s="527"/>
      <c r="B1551" s="454" t="s">
        <v>16</v>
      </c>
      <c r="C1551" s="454">
        <v>3.5</v>
      </c>
      <c r="D1551" s="458">
        <f t="shared" si="179"/>
        <v>4.2</v>
      </c>
      <c r="E1551" s="282"/>
      <c r="G1551" s="44">
        <f t="shared" si="180"/>
        <v>0</v>
      </c>
    </row>
    <row r="1552" spans="1:7" ht="22.2" customHeight="1">
      <c r="A1552" s="545"/>
      <c r="B1552" s="454" t="s">
        <v>27</v>
      </c>
      <c r="C1552" s="454">
        <v>3.5</v>
      </c>
      <c r="D1552" s="458">
        <f t="shared" si="179"/>
        <v>4.2</v>
      </c>
      <c r="E1552" s="282"/>
      <c r="G1552" s="44">
        <f t="shared" si="180"/>
        <v>0</v>
      </c>
    </row>
    <row r="1553" spans="1:7" ht="21">
      <c r="A1553" s="526" t="s">
        <v>84</v>
      </c>
      <c r="B1553" s="454" t="s">
        <v>15</v>
      </c>
      <c r="C1553" s="454">
        <v>3.5</v>
      </c>
      <c r="D1553" s="458">
        <f t="shared" si="179"/>
        <v>4.2</v>
      </c>
      <c r="E1553" s="282"/>
      <c r="G1553" s="44">
        <f t="shared" si="180"/>
        <v>0</v>
      </c>
    </row>
    <row r="1554" spans="1:7" ht="21">
      <c r="A1554" s="527"/>
      <c r="B1554" s="454" t="s">
        <v>23</v>
      </c>
      <c r="C1554" s="454">
        <v>3.5</v>
      </c>
      <c r="D1554" s="25">
        <f t="shared" si="179"/>
        <v>4.2</v>
      </c>
      <c r="E1554" s="282"/>
      <c r="G1554" s="44">
        <f t="shared" si="180"/>
        <v>0</v>
      </c>
    </row>
    <row r="1555" spans="1:7" ht="21">
      <c r="A1555" s="527"/>
      <c r="B1555" s="454" t="s">
        <v>100</v>
      </c>
      <c r="C1555" s="454">
        <v>3.5</v>
      </c>
      <c r="D1555" s="25">
        <f t="shared" si="179"/>
        <v>4.2</v>
      </c>
      <c r="E1555" s="282"/>
      <c r="G1555" s="44">
        <f t="shared" si="180"/>
        <v>0</v>
      </c>
    </row>
    <row r="1556" spans="1:7" ht="22.2" customHeight="1">
      <c r="A1556" s="527"/>
      <c r="B1556" s="454" t="s">
        <v>32</v>
      </c>
      <c r="C1556" s="454">
        <v>3.5</v>
      </c>
      <c r="D1556" s="458">
        <f t="shared" si="179"/>
        <v>4.2</v>
      </c>
      <c r="E1556" s="282"/>
      <c r="G1556" s="44">
        <f t="shared" si="180"/>
        <v>0</v>
      </c>
    </row>
    <row r="1557" spans="1:7" ht="22.2" customHeight="1">
      <c r="A1557" s="527"/>
      <c r="B1557" s="454" t="s">
        <v>69</v>
      </c>
      <c r="C1557" s="454">
        <v>3.5</v>
      </c>
      <c r="D1557" s="458">
        <f t="shared" si="179"/>
        <v>4.2</v>
      </c>
      <c r="E1557" s="282"/>
      <c r="G1557" s="44">
        <f t="shared" si="180"/>
        <v>0</v>
      </c>
    </row>
    <row r="1558" spans="1:7" ht="22.2" customHeight="1">
      <c r="A1558" s="527"/>
      <c r="B1558" s="454" t="s">
        <v>28</v>
      </c>
      <c r="C1558" s="454">
        <v>3.5</v>
      </c>
      <c r="D1558" s="458">
        <f t="shared" si="179"/>
        <v>4.2</v>
      </c>
      <c r="E1558" s="282"/>
      <c r="G1558" s="44">
        <f t="shared" si="180"/>
        <v>0</v>
      </c>
    </row>
    <row r="1559" spans="1:7" ht="22.2" customHeight="1">
      <c r="A1559" s="527"/>
      <c r="B1559" s="454" t="s">
        <v>16</v>
      </c>
      <c r="C1559" s="454">
        <v>3.5</v>
      </c>
      <c r="D1559" s="458">
        <f t="shared" si="179"/>
        <v>4.2</v>
      </c>
      <c r="E1559" s="282"/>
      <c r="G1559" s="44">
        <f t="shared" si="180"/>
        <v>0</v>
      </c>
    </row>
    <row r="1560" spans="1:7" ht="22.2" customHeight="1">
      <c r="A1560" s="545"/>
      <c r="B1560" s="454" t="s">
        <v>27</v>
      </c>
      <c r="C1560" s="454">
        <v>3.5</v>
      </c>
      <c r="D1560" s="458">
        <f t="shared" si="179"/>
        <v>4.2</v>
      </c>
      <c r="E1560" s="282"/>
      <c r="G1560" s="44">
        <f t="shared" si="180"/>
        <v>0</v>
      </c>
    </row>
    <row r="1561" spans="1:7" ht="21">
      <c r="A1561" s="526" t="s">
        <v>102</v>
      </c>
      <c r="B1561" s="442" t="s">
        <v>32</v>
      </c>
      <c r="C1561" s="454">
        <v>3.5</v>
      </c>
      <c r="D1561" s="458">
        <f t="shared" si="179"/>
        <v>4.2</v>
      </c>
      <c r="E1561" s="282"/>
      <c r="G1561" s="44">
        <f t="shared" si="180"/>
        <v>0</v>
      </c>
    </row>
    <row r="1562" spans="1:7" ht="21">
      <c r="A1562" s="527"/>
      <c r="B1562" s="34" t="s">
        <v>28</v>
      </c>
      <c r="C1562" s="454">
        <v>3.5</v>
      </c>
      <c r="D1562" s="458">
        <f t="shared" si="179"/>
        <v>4.2</v>
      </c>
      <c r="E1562" s="282"/>
      <c r="G1562" s="44">
        <f t="shared" si="180"/>
        <v>0</v>
      </c>
    </row>
    <row r="1563" spans="1:7" ht="22.2" customHeight="1">
      <c r="A1563" s="545"/>
      <c r="B1563" s="34" t="s">
        <v>27</v>
      </c>
      <c r="C1563" s="454">
        <v>3.5</v>
      </c>
      <c r="D1563" s="458">
        <f t="shared" si="179"/>
        <v>4.2</v>
      </c>
      <c r="E1563" s="282"/>
      <c r="G1563" s="44">
        <f t="shared" si="180"/>
        <v>0</v>
      </c>
    </row>
    <row r="1564" spans="1:7" ht="21">
      <c r="A1564" s="526" t="s">
        <v>85</v>
      </c>
      <c r="B1564" s="454" t="s">
        <v>15</v>
      </c>
      <c r="C1564" s="454">
        <v>3.5</v>
      </c>
      <c r="D1564" s="458">
        <f t="shared" si="179"/>
        <v>4.2</v>
      </c>
      <c r="E1564" s="282"/>
      <c r="G1564" s="44">
        <f t="shared" si="180"/>
        <v>0</v>
      </c>
    </row>
    <row r="1565" spans="1:7" ht="21">
      <c r="A1565" s="527"/>
      <c r="B1565" s="454" t="s">
        <v>23</v>
      </c>
      <c r="C1565" s="34">
        <v>3.5</v>
      </c>
      <c r="D1565" s="25">
        <f t="shared" si="179"/>
        <v>4.2</v>
      </c>
      <c r="E1565" s="282"/>
      <c r="G1565" s="44">
        <f t="shared" si="180"/>
        <v>0</v>
      </c>
    </row>
    <row r="1566" spans="1:7" ht="21">
      <c r="A1566" s="527"/>
      <c r="B1566" s="454" t="s">
        <v>100</v>
      </c>
      <c r="C1566" s="34">
        <v>3.5</v>
      </c>
      <c r="D1566" s="25">
        <f t="shared" si="179"/>
        <v>4.2</v>
      </c>
      <c r="E1566" s="282"/>
      <c r="G1566" s="44">
        <f t="shared" si="180"/>
        <v>0</v>
      </c>
    </row>
    <row r="1567" spans="1:7" ht="22.2" customHeight="1">
      <c r="A1567" s="527"/>
      <c r="B1567" s="454" t="s">
        <v>32</v>
      </c>
      <c r="C1567" s="454">
        <v>3.5</v>
      </c>
      <c r="D1567" s="25">
        <f t="shared" si="179"/>
        <v>4.2</v>
      </c>
      <c r="E1567" s="282"/>
      <c r="G1567" s="44">
        <f t="shared" si="180"/>
        <v>0</v>
      </c>
    </row>
    <row r="1568" spans="1:7" ht="22.2" customHeight="1">
      <c r="A1568" s="527"/>
      <c r="B1568" s="454" t="s">
        <v>69</v>
      </c>
      <c r="C1568" s="454">
        <v>3.5</v>
      </c>
      <c r="D1568" s="458">
        <f t="shared" si="179"/>
        <v>4.2</v>
      </c>
      <c r="E1568" s="282"/>
      <c r="G1568" s="44">
        <f t="shared" si="180"/>
        <v>0</v>
      </c>
    </row>
    <row r="1569" spans="1:7" ht="22.2" customHeight="1">
      <c r="A1569" s="527"/>
      <c r="B1569" s="454" t="s">
        <v>28</v>
      </c>
      <c r="C1569" s="454">
        <v>3.5</v>
      </c>
      <c r="D1569" s="458">
        <f t="shared" si="179"/>
        <v>4.2</v>
      </c>
      <c r="E1569" s="282"/>
      <c r="G1569" s="44">
        <f t="shared" si="180"/>
        <v>0</v>
      </c>
    </row>
    <row r="1570" spans="1:7" ht="22.2" customHeight="1">
      <c r="A1570" s="527"/>
      <c r="B1570" s="454" t="s">
        <v>16</v>
      </c>
      <c r="C1570" s="454">
        <v>3.5</v>
      </c>
      <c r="D1570" s="458">
        <f t="shared" si="179"/>
        <v>4.2</v>
      </c>
      <c r="E1570" s="282"/>
      <c r="G1570" s="44">
        <f t="shared" si="180"/>
        <v>0</v>
      </c>
    </row>
    <row r="1571" spans="1:7" ht="22.2" customHeight="1">
      <c r="A1571" s="545"/>
      <c r="B1571" s="454" t="s">
        <v>27</v>
      </c>
      <c r="C1571" s="454">
        <v>3.5</v>
      </c>
      <c r="D1571" s="458">
        <f t="shared" si="179"/>
        <v>4.2</v>
      </c>
      <c r="E1571" s="282"/>
      <c r="G1571" s="44">
        <f t="shared" si="180"/>
        <v>0</v>
      </c>
    </row>
    <row r="1572" spans="1:7" ht="21">
      <c r="A1572" s="526" t="s">
        <v>88</v>
      </c>
      <c r="B1572" s="454" t="s">
        <v>15</v>
      </c>
      <c r="C1572" s="454">
        <v>3.5</v>
      </c>
      <c r="D1572" s="458">
        <f t="shared" si="179"/>
        <v>4.2</v>
      </c>
      <c r="E1572" s="282"/>
      <c r="G1572" s="44">
        <f t="shared" si="180"/>
        <v>0</v>
      </c>
    </row>
    <row r="1573" spans="1:7" ht="21">
      <c r="A1573" s="527"/>
      <c r="B1573" s="454" t="s">
        <v>23</v>
      </c>
      <c r="C1573" s="34">
        <v>3.5</v>
      </c>
      <c r="D1573" s="458">
        <f t="shared" si="179"/>
        <v>4.2</v>
      </c>
      <c r="E1573" s="282"/>
      <c r="G1573" s="44">
        <f t="shared" si="180"/>
        <v>0</v>
      </c>
    </row>
    <row r="1574" spans="1:7" ht="21">
      <c r="A1574" s="527"/>
      <c r="B1574" s="454" t="s">
        <v>100</v>
      </c>
      <c r="C1574" s="454">
        <v>3.5</v>
      </c>
      <c r="D1574" s="458">
        <f t="shared" si="179"/>
        <v>4.2</v>
      </c>
      <c r="E1574" s="282"/>
      <c r="G1574" s="44">
        <f t="shared" si="180"/>
        <v>0</v>
      </c>
    </row>
    <row r="1575" spans="1:7" ht="21">
      <c r="A1575" s="527"/>
      <c r="B1575" s="454" t="s">
        <v>32</v>
      </c>
      <c r="C1575" s="454">
        <v>3.5</v>
      </c>
      <c r="D1575" s="458">
        <f t="shared" si="179"/>
        <v>4.2</v>
      </c>
      <c r="E1575" s="282"/>
      <c r="G1575" s="44">
        <f t="shared" si="180"/>
        <v>0</v>
      </c>
    </row>
    <row r="1576" spans="1:7" ht="21">
      <c r="A1576" s="527"/>
      <c r="B1576" s="454" t="s">
        <v>69</v>
      </c>
      <c r="C1576" s="454">
        <v>3.5</v>
      </c>
      <c r="D1576" s="458">
        <f t="shared" si="179"/>
        <v>4.2</v>
      </c>
      <c r="E1576" s="282"/>
      <c r="G1576" s="44">
        <f t="shared" si="180"/>
        <v>0</v>
      </c>
    </row>
    <row r="1577" spans="1:7" ht="21">
      <c r="A1577" s="527"/>
      <c r="B1577" s="454" t="s">
        <v>28</v>
      </c>
      <c r="C1577" s="454">
        <v>3.5</v>
      </c>
      <c r="D1577" s="458">
        <f t="shared" si="179"/>
        <v>4.2</v>
      </c>
      <c r="E1577" s="282"/>
      <c r="G1577" s="44">
        <f t="shared" si="180"/>
        <v>0</v>
      </c>
    </row>
    <row r="1578" spans="1:7" ht="21">
      <c r="A1578" s="527"/>
      <c r="B1578" s="454" t="s">
        <v>16</v>
      </c>
      <c r="C1578" s="454">
        <v>3.5</v>
      </c>
      <c r="D1578" s="458">
        <f t="shared" si="179"/>
        <v>4.2</v>
      </c>
      <c r="E1578" s="282"/>
      <c r="G1578" s="44">
        <f t="shared" si="180"/>
        <v>0</v>
      </c>
    </row>
    <row r="1579" spans="1:7" ht="21">
      <c r="A1579" s="545"/>
      <c r="B1579" s="454" t="s">
        <v>27</v>
      </c>
      <c r="C1579" s="454">
        <v>3.5</v>
      </c>
      <c r="D1579" s="458">
        <f t="shared" si="179"/>
        <v>4.2</v>
      </c>
      <c r="E1579" s="282"/>
      <c r="G1579" s="44">
        <f t="shared" si="180"/>
        <v>0</v>
      </c>
    </row>
    <row r="1580" spans="1:7" ht="21">
      <c r="A1580" s="526" t="s">
        <v>89</v>
      </c>
      <c r="B1580" s="454" t="s">
        <v>15</v>
      </c>
      <c r="C1580" s="454">
        <v>3.5</v>
      </c>
      <c r="D1580" s="458">
        <f t="shared" si="179"/>
        <v>4.2</v>
      </c>
      <c r="E1580" s="282"/>
      <c r="G1580" s="44">
        <f t="shared" si="180"/>
        <v>0</v>
      </c>
    </row>
    <row r="1581" spans="1:7" ht="21">
      <c r="A1581" s="527"/>
      <c r="B1581" s="454" t="s">
        <v>23</v>
      </c>
      <c r="C1581" s="454">
        <v>3.5</v>
      </c>
      <c r="D1581" s="458">
        <f t="shared" si="179"/>
        <v>4.2</v>
      </c>
      <c r="E1581" s="282"/>
      <c r="G1581" s="44">
        <f t="shared" si="180"/>
        <v>0</v>
      </c>
    </row>
    <row r="1582" spans="1:7" ht="21">
      <c r="A1582" s="527"/>
      <c r="B1582" s="454" t="s">
        <v>100</v>
      </c>
      <c r="C1582" s="454">
        <v>3.5</v>
      </c>
      <c r="D1582" s="458">
        <f t="shared" si="179"/>
        <v>4.2</v>
      </c>
      <c r="E1582" s="282"/>
      <c r="G1582" s="44">
        <f t="shared" si="180"/>
        <v>0</v>
      </c>
    </row>
    <row r="1583" spans="1:7" ht="21">
      <c r="A1583" s="527"/>
      <c r="B1583" s="454" t="s">
        <v>32</v>
      </c>
      <c r="C1583" s="454">
        <v>3.5</v>
      </c>
      <c r="D1583" s="458">
        <f t="shared" si="179"/>
        <v>4.2</v>
      </c>
      <c r="E1583" s="282"/>
      <c r="G1583" s="44">
        <f t="shared" si="180"/>
        <v>0</v>
      </c>
    </row>
    <row r="1584" spans="1:7" ht="21">
      <c r="A1584" s="527"/>
      <c r="B1584" s="454" t="s">
        <v>69</v>
      </c>
      <c r="C1584" s="454">
        <v>3.5</v>
      </c>
      <c r="D1584" s="458">
        <f t="shared" si="179"/>
        <v>4.2</v>
      </c>
      <c r="E1584" s="282"/>
      <c r="G1584" s="44">
        <f t="shared" si="180"/>
        <v>0</v>
      </c>
    </row>
    <row r="1585" spans="1:7" ht="21">
      <c r="A1585" s="527"/>
      <c r="B1585" s="454" t="s">
        <v>28</v>
      </c>
      <c r="C1585" s="454">
        <v>3.5</v>
      </c>
      <c r="D1585" s="458">
        <f t="shared" si="179"/>
        <v>4.2</v>
      </c>
      <c r="E1585" s="282"/>
      <c r="G1585" s="44">
        <f t="shared" si="180"/>
        <v>0</v>
      </c>
    </row>
    <row r="1586" spans="1:7" ht="21">
      <c r="A1586" s="527"/>
      <c r="B1586" s="454" t="s">
        <v>16</v>
      </c>
      <c r="C1586" s="454">
        <v>3.5</v>
      </c>
      <c r="D1586" s="458">
        <f t="shared" si="179"/>
        <v>4.2</v>
      </c>
      <c r="E1586" s="282"/>
      <c r="G1586" s="44">
        <f t="shared" si="180"/>
        <v>0</v>
      </c>
    </row>
    <row r="1587" spans="1:7" ht="21">
      <c r="A1587" s="545"/>
      <c r="B1587" s="454" t="s">
        <v>27</v>
      </c>
      <c r="C1587" s="454">
        <v>3.5</v>
      </c>
      <c r="D1587" s="458">
        <f t="shared" si="179"/>
        <v>4.2</v>
      </c>
      <c r="E1587" s="282"/>
      <c r="G1587" s="44">
        <f t="shared" si="180"/>
        <v>0</v>
      </c>
    </row>
    <row r="1588" spans="1:7" ht="21">
      <c r="A1588" s="526" t="s">
        <v>90</v>
      </c>
      <c r="B1588" s="454" t="s">
        <v>23</v>
      </c>
      <c r="C1588" s="454">
        <v>3.5</v>
      </c>
      <c r="D1588" s="458">
        <f t="shared" ref="D1588:D1594" si="181">C1588*1.2</f>
        <v>4.2</v>
      </c>
      <c r="E1588" s="282"/>
      <c r="G1588" s="44">
        <f t="shared" si="180"/>
        <v>0</v>
      </c>
    </row>
    <row r="1589" spans="1:7" ht="21">
      <c r="A1589" s="527"/>
      <c r="B1589" s="454" t="s">
        <v>100</v>
      </c>
      <c r="C1589" s="454">
        <v>3.5</v>
      </c>
      <c r="D1589" s="458">
        <f t="shared" si="181"/>
        <v>4.2</v>
      </c>
      <c r="E1589" s="282"/>
      <c r="G1589" s="44">
        <f t="shared" si="180"/>
        <v>0</v>
      </c>
    </row>
    <row r="1590" spans="1:7" ht="21">
      <c r="A1590" s="527"/>
      <c r="B1590" s="454" t="s">
        <v>32</v>
      </c>
      <c r="C1590" s="454">
        <v>3.5</v>
      </c>
      <c r="D1590" s="458">
        <f t="shared" si="181"/>
        <v>4.2</v>
      </c>
      <c r="E1590" s="282"/>
      <c r="G1590" s="44">
        <f t="shared" si="180"/>
        <v>0</v>
      </c>
    </row>
    <row r="1591" spans="1:7" ht="21">
      <c r="A1591" s="527"/>
      <c r="B1591" s="454" t="s">
        <v>69</v>
      </c>
      <c r="C1591" s="454">
        <v>3.5</v>
      </c>
      <c r="D1591" s="458">
        <f t="shared" si="181"/>
        <v>4.2</v>
      </c>
      <c r="E1591" s="282"/>
      <c r="G1591" s="44">
        <f t="shared" si="180"/>
        <v>0</v>
      </c>
    </row>
    <row r="1592" spans="1:7" ht="21">
      <c r="A1592" s="527"/>
      <c r="B1592" s="454" t="s">
        <v>28</v>
      </c>
      <c r="C1592" s="454">
        <v>3.5</v>
      </c>
      <c r="D1592" s="458">
        <f t="shared" si="181"/>
        <v>4.2</v>
      </c>
      <c r="E1592" s="282"/>
      <c r="G1592" s="44">
        <f t="shared" si="180"/>
        <v>0</v>
      </c>
    </row>
    <row r="1593" spans="1:7" ht="21">
      <c r="A1593" s="527"/>
      <c r="B1593" s="454" t="s">
        <v>16</v>
      </c>
      <c r="C1593" s="454">
        <v>3.5</v>
      </c>
      <c r="D1593" s="458">
        <f t="shared" si="181"/>
        <v>4.2</v>
      </c>
      <c r="E1593" s="282"/>
      <c r="G1593" s="44">
        <f t="shared" si="180"/>
        <v>0</v>
      </c>
    </row>
    <row r="1594" spans="1:7" ht="21">
      <c r="A1594" s="545"/>
      <c r="B1594" s="454" t="s">
        <v>27</v>
      </c>
      <c r="C1594" s="454">
        <v>3.5</v>
      </c>
      <c r="D1594" s="458">
        <f t="shared" si="181"/>
        <v>4.2</v>
      </c>
      <c r="E1594" s="282"/>
      <c r="G1594" s="44">
        <f t="shared" si="180"/>
        <v>0</v>
      </c>
    </row>
    <row r="1595" spans="1:7" ht="21">
      <c r="A1595" s="526" t="s">
        <v>91</v>
      </c>
      <c r="B1595" s="454" t="s">
        <v>23</v>
      </c>
      <c r="C1595" s="454">
        <v>3.5</v>
      </c>
      <c r="D1595" s="458">
        <f t="shared" ref="D1595:D1609" si="182">C1595*1.2</f>
        <v>4.2</v>
      </c>
      <c r="E1595" s="282"/>
      <c r="G1595" s="44">
        <f t="shared" si="180"/>
        <v>0</v>
      </c>
    </row>
    <row r="1596" spans="1:7" ht="21">
      <c r="A1596" s="527"/>
      <c r="B1596" s="454" t="s">
        <v>100</v>
      </c>
      <c r="C1596" s="454">
        <v>3.5</v>
      </c>
      <c r="D1596" s="458">
        <f t="shared" si="182"/>
        <v>4.2</v>
      </c>
      <c r="E1596" s="282"/>
      <c r="G1596" s="44">
        <f t="shared" si="180"/>
        <v>0</v>
      </c>
    </row>
    <row r="1597" spans="1:7" ht="21">
      <c r="A1597" s="527"/>
      <c r="B1597" s="454" t="s">
        <v>32</v>
      </c>
      <c r="C1597" s="454">
        <v>3.5</v>
      </c>
      <c r="D1597" s="458">
        <f t="shared" si="182"/>
        <v>4.2</v>
      </c>
      <c r="E1597" s="282"/>
      <c r="G1597" s="44">
        <f t="shared" si="180"/>
        <v>0</v>
      </c>
    </row>
    <row r="1598" spans="1:7" ht="21">
      <c r="A1598" s="527"/>
      <c r="B1598" s="34" t="s">
        <v>69</v>
      </c>
      <c r="C1598" s="34">
        <v>3.5</v>
      </c>
      <c r="D1598" s="25">
        <f t="shared" si="182"/>
        <v>4.2</v>
      </c>
      <c r="E1598" s="282"/>
      <c r="G1598" s="44">
        <f t="shared" si="180"/>
        <v>0</v>
      </c>
    </row>
    <row r="1599" spans="1:7" ht="21">
      <c r="A1599" s="527"/>
      <c r="B1599" s="34" t="s">
        <v>28</v>
      </c>
      <c r="C1599" s="34">
        <v>3.5</v>
      </c>
      <c r="D1599" s="25">
        <f t="shared" si="182"/>
        <v>4.2</v>
      </c>
      <c r="E1599" s="282"/>
      <c r="G1599" s="44">
        <f t="shared" si="180"/>
        <v>0</v>
      </c>
    </row>
    <row r="1600" spans="1:7" ht="21">
      <c r="A1600" s="527"/>
      <c r="B1600" s="34" t="s">
        <v>16</v>
      </c>
      <c r="C1600" s="34">
        <v>3.5</v>
      </c>
      <c r="D1600" s="25">
        <f t="shared" si="182"/>
        <v>4.2</v>
      </c>
      <c r="E1600" s="282"/>
      <c r="G1600" s="44">
        <f t="shared" si="180"/>
        <v>0</v>
      </c>
    </row>
    <row r="1601" spans="1:7" ht="22.2" customHeight="1">
      <c r="A1601" s="545"/>
      <c r="B1601" s="34" t="s">
        <v>27</v>
      </c>
      <c r="C1601" s="34">
        <v>3.5</v>
      </c>
      <c r="D1601" s="25">
        <f t="shared" si="182"/>
        <v>4.2</v>
      </c>
      <c r="E1601" s="282"/>
      <c r="G1601" s="44">
        <f t="shared" si="180"/>
        <v>0</v>
      </c>
    </row>
    <row r="1602" spans="1:7" ht="21">
      <c r="A1602" s="526" t="s">
        <v>92</v>
      </c>
      <c r="B1602" s="454" t="s">
        <v>15</v>
      </c>
      <c r="C1602" s="454">
        <v>3.5</v>
      </c>
      <c r="D1602" s="458">
        <f t="shared" si="182"/>
        <v>4.2</v>
      </c>
      <c r="E1602" s="282"/>
      <c r="G1602" s="44">
        <f t="shared" si="180"/>
        <v>0</v>
      </c>
    </row>
    <row r="1603" spans="1:7" ht="21">
      <c r="A1603" s="527"/>
      <c r="B1603" s="454" t="s">
        <v>23</v>
      </c>
      <c r="C1603" s="454">
        <v>3.5</v>
      </c>
      <c r="D1603" s="458">
        <f t="shared" si="182"/>
        <v>4.2</v>
      </c>
      <c r="E1603" s="282"/>
      <c r="G1603" s="44">
        <f t="shared" si="180"/>
        <v>0</v>
      </c>
    </row>
    <row r="1604" spans="1:7" ht="21">
      <c r="A1604" s="527"/>
      <c r="B1604" s="454" t="s">
        <v>100</v>
      </c>
      <c r="C1604" s="454">
        <v>3.5</v>
      </c>
      <c r="D1604" s="458">
        <f t="shared" si="182"/>
        <v>4.2</v>
      </c>
      <c r="E1604" s="282"/>
      <c r="G1604" s="44">
        <f t="shared" si="180"/>
        <v>0</v>
      </c>
    </row>
    <row r="1605" spans="1:7" ht="21">
      <c r="A1605" s="527"/>
      <c r="B1605" s="454" t="s">
        <v>32</v>
      </c>
      <c r="C1605" s="454">
        <v>3.5</v>
      </c>
      <c r="D1605" s="458">
        <f t="shared" si="182"/>
        <v>4.2</v>
      </c>
      <c r="E1605" s="282"/>
      <c r="G1605" s="44">
        <f t="shared" si="180"/>
        <v>0</v>
      </c>
    </row>
    <row r="1606" spans="1:7" ht="21">
      <c r="A1606" s="527"/>
      <c r="B1606" s="454" t="s">
        <v>69</v>
      </c>
      <c r="C1606" s="454">
        <v>3.5</v>
      </c>
      <c r="D1606" s="458">
        <f t="shared" si="182"/>
        <v>4.2</v>
      </c>
      <c r="E1606" s="282"/>
      <c r="G1606" s="44">
        <f t="shared" si="180"/>
        <v>0</v>
      </c>
    </row>
    <row r="1607" spans="1:7" ht="21">
      <c r="A1607" s="527"/>
      <c r="B1607" s="454" t="s">
        <v>28</v>
      </c>
      <c r="C1607" s="454">
        <v>3.5</v>
      </c>
      <c r="D1607" s="458">
        <f t="shared" si="182"/>
        <v>4.2</v>
      </c>
      <c r="E1607" s="282"/>
      <c r="G1607" s="44">
        <f t="shared" si="180"/>
        <v>0</v>
      </c>
    </row>
    <row r="1608" spans="1:7" ht="21">
      <c r="A1608" s="527"/>
      <c r="B1608" s="454" t="s">
        <v>16</v>
      </c>
      <c r="C1608" s="454">
        <v>3.5</v>
      </c>
      <c r="D1608" s="458">
        <f t="shared" si="182"/>
        <v>4.2</v>
      </c>
      <c r="E1608" s="282"/>
      <c r="G1608" s="44">
        <f t="shared" si="180"/>
        <v>0</v>
      </c>
    </row>
    <row r="1609" spans="1:7" ht="21">
      <c r="A1609" s="545"/>
      <c r="B1609" s="454" t="s">
        <v>27</v>
      </c>
      <c r="C1609" s="454">
        <v>3.5</v>
      </c>
      <c r="D1609" s="458">
        <f t="shared" si="182"/>
        <v>4.2</v>
      </c>
      <c r="E1609" s="282"/>
      <c r="G1609" s="44">
        <f t="shared" ref="G1609:G1656" si="183">SUM(C1609*E1609)</f>
        <v>0</v>
      </c>
    </row>
    <row r="1610" spans="1:7" ht="21">
      <c r="A1610" s="526" t="s">
        <v>93</v>
      </c>
      <c r="B1610" s="454" t="s">
        <v>15</v>
      </c>
      <c r="C1610" s="454">
        <v>3.5</v>
      </c>
      <c r="D1610" s="458">
        <f t="shared" ref="D1610:D1617" si="184">C1610*1.2</f>
        <v>4.2</v>
      </c>
      <c r="E1610" s="282"/>
      <c r="G1610" s="44">
        <f t="shared" si="183"/>
        <v>0</v>
      </c>
    </row>
    <row r="1611" spans="1:7" ht="21">
      <c r="A1611" s="527"/>
      <c r="B1611" s="454" t="s">
        <v>23</v>
      </c>
      <c r="C1611" s="454">
        <v>3.5</v>
      </c>
      <c r="D1611" s="458">
        <f t="shared" si="184"/>
        <v>4.2</v>
      </c>
      <c r="E1611" s="282"/>
      <c r="G1611" s="44">
        <f t="shared" si="183"/>
        <v>0</v>
      </c>
    </row>
    <row r="1612" spans="1:7" ht="21">
      <c r="A1612" s="527"/>
      <c r="B1612" s="454" t="s">
        <v>100</v>
      </c>
      <c r="C1612" s="454">
        <v>3.5</v>
      </c>
      <c r="D1612" s="458">
        <f t="shared" si="184"/>
        <v>4.2</v>
      </c>
      <c r="E1612" s="282"/>
      <c r="G1612" s="44">
        <f t="shared" si="183"/>
        <v>0</v>
      </c>
    </row>
    <row r="1613" spans="1:7" ht="21">
      <c r="A1613" s="527"/>
      <c r="B1613" s="454" t="s">
        <v>32</v>
      </c>
      <c r="C1613" s="454">
        <v>3.5</v>
      </c>
      <c r="D1613" s="458">
        <f t="shared" si="184"/>
        <v>4.2</v>
      </c>
      <c r="E1613" s="282"/>
      <c r="G1613" s="44">
        <f t="shared" si="183"/>
        <v>0</v>
      </c>
    </row>
    <row r="1614" spans="1:7" ht="21">
      <c r="A1614" s="527"/>
      <c r="B1614" s="454" t="s">
        <v>69</v>
      </c>
      <c r="C1614" s="454">
        <v>3.5</v>
      </c>
      <c r="D1614" s="458">
        <f t="shared" si="184"/>
        <v>4.2</v>
      </c>
      <c r="E1614" s="282"/>
      <c r="G1614" s="44">
        <f t="shared" si="183"/>
        <v>0</v>
      </c>
    </row>
    <row r="1615" spans="1:7" ht="21">
      <c r="A1615" s="527"/>
      <c r="B1615" s="454" t="s">
        <v>28</v>
      </c>
      <c r="C1615" s="454">
        <v>3.5</v>
      </c>
      <c r="D1615" s="458">
        <f t="shared" si="184"/>
        <v>4.2</v>
      </c>
      <c r="E1615" s="282"/>
      <c r="G1615" s="44">
        <f t="shared" si="183"/>
        <v>0</v>
      </c>
    </row>
    <row r="1616" spans="1:7" ht="21">
      <c r="A1616" s="527"/>
      <c r="B1616" s="454" t="s">
        <v>16</v>
      </c>
      <c r="C1616" s="454">
        <v>3.5</v>
      </c>
      <c r="D1616" s="458">
        <f t="shared" si="184"/>
        <v>4.2</v>
      </c>
      <c r="E1616" s="282"/>
      <c r="G1616" s="44">
        <f t="shared" si="183"/>
        <v>0</v>
      </c>
    </row>
    <row r="1617" spans="1:7" ht="21">
      <c r="A1617" s="545"/>
      <c r="B1617" s="454" t="s">
        <v>27</v>
      </c>
      <c r="C1617" s="454">
        <v>3.5</v>
      </c>
      <c r="D1617" s="458">
        <f t="shared" si="184"/>
        <v>4.2</v>
      </c>
      <c r="E1617" s="282"/>
      <c r="G1617" s="44">
        <f t="shared" si="183"/>
        <v>0</v>
      </c>
    </row>
    <row r="1618" spans="1:7" ht="21">
      <c r="A1618" s="526" t="s">
        <v>94</v>
      </c>
      <c r="B1618" s="454" t="s">
        <v>15</v>
      </c>
      <c r="C1618" s="454">
        <v>3.5</v>
      </c>
      <c r="D1618" s="458">
        <f t="shared" ref="D1618:D1633" si="185">C1618*1.2</f>
        <v>4.2</v>
      </c>
      <c r="E1618" s="282"/>
      <c r="G1618" s="44">
        <f t="shared" si="183"/>
        <v>0</v>
      </c>
    </row>
    <row r="1619" spans="1:7" ht="21">
      <c r="A1619" s="527"/>
      <c r="B1619" s="454" t="s">
        <v>23</v>
      </c>
      <c r="C1619" s="454">
        <v>3.5</v>
      </c>
      <c r="D1619" s="458">
        <f t="shared" si="185"/>
        <v>4.2</v>
      </c>
      <c r="E1619" s="282"/>
      <c r="G1619" s="44">
        <f t="shared" si="183"/>
        <v>0</v>
      </c>
    </row>
    <row r="1620" spans="1:7" ht="21">
      <c r="A1620" s="527"/>
      <c r="B1620" s="454" t="s">
        <v>100</v>
      </c>
      <c r="C1620" s="454">
        <v>3.5</v>
      </c>
      <c r="D1620" s="458">
        <f t="shared" si="185"/>
        <v>4.2</v>
      </c>
      <c r="E1620" s="282"/>
      <c r="G1620" s="44">
        <f t="shared" si="183"/>
        <v>0</v>
      </c>
    </row>
    <row r="1621" spans="1:7" ht="21">
      <c r="A1621" s="527"/>
      <c r="B1621" s="454" t="s">
        <v>32</v>
      </c>
      <c r="C1621" s="454">
        <v>3.5</v>
      </c>
      <c r="D1621" s="458">
        <f t="shared" si="185"/>
        <v>4.2</v>
      </c>
      <c r="E1621" s="282"/>
      <c r="G1621" s="44">
        <f t="shared" si="183"/>
        <v>0</v>
      </c>
    </row>
    <row r="1622" spans="1:7" ht="21">
      <c r="A1622" s="527"/>
      <c r="B1622" s="454" t="s">
        <v>69</v>
      </c>
      <c r="C1622" s="454">
        <v>3.5</v>
      </c>
      <c r="D1622" s="458">
        <f t="shared" si="185"/>
        <v>4.2</v>
      </c>
      <c r="E1622" s="282"/>
      <c r="G1622" s="44">
        <f t="shared" si="183"/>
        <v>0</v>
      </c>
    </row>
    <row r="1623" spans="1:7" ht="21">
      <c r="A1623" s="527"/>
      <c r="B1623" s="454" t="s">
        <v>28</v>
      </c>
      <c r="C1623" s="454">
        <v>3.5</v>
      </c>
      <c r="D1623" s="458">
        <f t="shared" si="185"/>
        <v>4.2</v>
      </c>
      <c r="E1623" s="282"/>
      <c r="G1623" s="44">
        <f t="shared" si="183"/>
        <v>0</v>
      </c>
    </row>
    <row r="1624" spans="1:7" ht="21">
      <c r="A1624" s="527"/>
      <c r="B1624" s="454" t="s">
        <v>16</v>
      </c>
      <c r="C1624" s="454">
        <v>3.5</v>
      </c>
      <c r="D1624" s="458">
        <f t="shared" si="185"/>
        <v>4.2</v>
      </c>
      <c r="E1624" s="282"/>
      <c r="G1624" s="44">
        <f t="shared" si="183"/>
        <v>0</v>
      </c>
    </row>
    <row r="1625" spans="1:7" ht="21">
      <c r="A1625" s="545"/>
      <c r="B1625" s="454" t="s">
        <v>27</v>
      </c>
      <c r="C1625" s="454">
        <v>3.5</v>
      </c>
      <c r="D1625" s="458">
        <f t="shared" si="185"/>
        <v>4.2</v>
      </c>
      <c r="E1625" s="282"/>
      <c r="G1625" s="44">
        <f t="shared" si="183"/>
        <v>0</v>
      </c>
    </row>
    <row r="1626" spans="1:7" ht="21">
      <c r="A1626" s="526" t="s">
        <v>95</v>
      </c>
      <c r="B1626" s="454" t="s">
        <v>15</v>
      </c>
      <c r="C1626" s="454">
        <v>3.5</v>
      </c>
      <c r="D1626" s="458">
        <f t="shared" si="185"/>
        <v>4.2</v>
      </c>
      <c r="E1626" s="282"/>
      <c r="G1626" s="44">
        <f t="shared" si="183"/>
        <v>0</v>
      </c>
    </row>
    <row r="1627" spans="1:7" ht="21">
      <c r="A1627" s="527"/>
      <c r="B1627" s="454" t="s">
        <v>23</v>
      </c>
      <c r="C1627" s="454">
        <v>3.5</v>
      </c>
      <c r="D1627" s="458">
        <f t="shared" si="185"/>
        <v>4.2</v>
      </c>
      <c r="E1627" s="282"/>
      <c r="G1627" s="44">
        <f t="shared" si="183"/>
        <v>0</v>
      </c>
    </row>
    <row r="1628" spans="1:7" ht="21">
      <c r="A1628" s="527"/>
      <c r="B1628" s="454" t="s">
        <v>100</v>
      </c>
      <c r="C1628" s="454">
        <v>3.5</v>
      </c>
      <c r="D1628" s="458">
        <f t="shared" si="185"/>
        <v>4.2</v>
      </c>
      <c r="E1628" s="282"/>
      <c r="G1628" s="44">
        <f t="shared" si="183"/>
        <v>0</v>
      </c>
    </row>
    <row r="1629" spans="1:7" ht="21">
      <c r="A1629" s="527"/>
      <c r="B1629" s="454" t="s">
        <v>32</v>
      </c>
      <c r="C1629" s="454">
        <v>3.5</v>
      </c>
      <c r="D1629" s="458">
        <f t="shared" si="185"/>
        <v>4.2</v>
      </c>
      <c r="E1629" s="282"/>
      <c r="G1629" s="44">
        <f t="shared" si="183"/>
        <v>0</v>
      </c>
    </row>
    <row r="1630" spans="1:7" ht="21">
      <c r="A1630" s="527"/>
      <c r="B1630" s="454" t="s">
        <v>69</v>
      </c>
      <c r="C1630" s="454">
        <v>3.5</v>
      </c>
      <c r="D1630" s="458">
        <f t="shared" si="185"/>
        <v>4.2</v>
      </c>
      <c r="E1630" s="282"/>
      <c r="G1630" s="44">
        <f t="shared" si="183"/>
        <v>0</v>
      </c>
    </row>
    <row r="1631" spans="1:7" ht="21">
      <c r="A1631" s="527"/>
      <c r="B1631" s="454" t="s">
        <v>28</v>
      </c>
      <c r="C1631" s="454">
        <v>3.5</v>
      </c>
      <c r="D1631" s="458">
        <f t="shared" si="185"/>
        <v>4.2</v>
      </c>
      <c r="E1631" s="282"/>
      <c r="G1631" s="44">
        <f t="shared" si="183"/>
        <v>0</v>
      </c>
    </row>
    <row r="1632" spans="1:7" ht="21">
      <c r="A1632" s="527"/>
      <c r="B1632" s="454" t="s">
        <v>16</v>
      </c>
      <c r="C1632" s="454">
        <v>3.5</v>
      </c>
      <c r="D1632" s="458">
        <f t="shared" si="185"/>
        <v>4.2</v>
      </c>
      <c r="E1632" s="282"/>
      <c r="G1632" s="44">
        <f t="shared" si="183"/>
        <v>0</v>
      </c>
    </row>
    <row r="1633" spans="1:7" ht="21">
      <c r="A1633" s="545"/>
      <c r="B1633" s="454" t="s">
        <v>27</v>
      </c>
      <c r="C1633" s="454">
        <v>3.5</v>
      </c>
      <c r="D1633" s="458">
        <f t="shared" si="185"/>
        <v>4.2</v>
      </c>
      <c r="E1633" s="282"/>
      <c r="G1633" s="44">
        <f t="shared" si="183"/>
        <v>0</v>
      </c>
    </row>
    <row r="1634" spans="1:7" ht="21">
      <c r="A1634" s="526" t="s">
        <v>233</v>
      </c>
      <c r="B1634" s="34" t="s">
        <v>23</v>
      </c>
      <c r="C1634" s="34">
        <v>3.5</v>
      </c>
      <c r="D1634" s="25">
        <f t="shared" ref="D1634:D1648" si="186">C1634*1.2</f>
        <v>4.2</v>
      </c>
      <c r="E1634" s="282"/>
      <c r="G1634" s="44">
        <f t="shared" si="183"/>
        <v>0</v>
      </c>
    </row>
    <row r="1635" spans="1:7" ht="21">
      <c r="A1635" s="527"/>
      <c r="B1635" s="34" t="s">
        <v>100</v>
      </c>
      <c r="C1635" s="34">
        <v>3.5</v>
      </c>
      <c r="D1635" s="25">
        <f t="shared" si="186"/>
        <v>4.2</v>
      </c>
      <c r="E1635" s="282"/>
      <c r="G1635" s="44">
        <f t="shared" si="183"/>
        <v>0</v>
      </c>
    </row>
    <row r="1636" spans="1:7" ht="21">
      <c r="A1636" s="527"/>
      <c r="B1636" s="34" t="s">
        <v>32</v>
      </c>
      <c r="C1636" s="34">
        <v>3.5</v>
      </c>
      <c r="D1636" s="25">
        <f t="shared" si="186"/>
        <v>4.2</v>
      </c>
      <c r="E1636" s="282"/>
      <c r="G1636" s="44">
        <f t="shared" si="183"/>
        <v>0</v>
      </c>
    </row>
    <row r="1637" spans="1:7" ht="21">
      <c r="A1637" s="527"/>
      <c r="B1637" s="34" t="s">
        <v>69</v>
      </c>
      <c r="C1637" s="34">
        <v>3.5</v>
      </c>
      <c r="D1637" s="25">
        <f t="shared" si="186"/>
        <v>4.2</v>
      </c>
      <c r="E1637" s="282"/>
      <c r="G1637" s="44">
        <f t="shared" si="183"/>
        <v>0</v>
      </c>
    </row>
    <row r="1638" spans="1:7" ht="21">
      <c r="A1638" s="527"/>
      <c r="B1638" s="34" t="s">
        <v>28</v>
      </c>
      <c r="C1638" s="34">
        <v>3.5</v>
      </c>
      <c r="D1638" s="25">
        <f t="shared" si="186"/>
        <v>4.2</v>
      </c>
      <c r="E1638" s="282"/>
      <c r="G1638" s="44">
        <f t="shared" si="183"/>
        <v>0</v>
      </c>
    </row>
    <row r="1639" spans="1:7" ht="21">
      <c r="A1639" s="527"/>
      <c r="B1639" s="34" t="s">
        <v>16</v>
      </c>
      <c r="C1639" s="34">
        <v>3.5</v>
      </c>
      <c r="D1639" s="25">
        <f t="shared" si="186"/>
        <v>4.2</v>
      </c>
      <c r="E1639" s="282"/>
      <c r="G1639" s="44">
        <f t="shared" si="183"/>
        <v>0</v>
      </c>
    </row>
    <row r="1640" spans="1:7" ht="22.2" customHeight="1">
      <c r="A1640" s="545"/>
      <c r="B1640" s="34" t="s">
        <v>27</v>
      </c>
      <c r="C1640" s="34">
        <v>3.5</v>
      </c>
      <c r="D1640" s="25">
        <f t="shared" si="186"/>
        <v>4.2</v>
      </c>
      <c r="E1640" s="282"/>
      <c r="G1640" s="44">
        <f t="shared" si="183"/>
        <v>0</v>
      </c>
    </row>
    <row r="1641" spans="1:7" ht="21">
      <c r="A1641" s="526" t="s">
        <v>96</v>
      </c>
      <c r="B1641" s="454" t="s">
        <v>15</v>
      </c>
      <c r="C1641" s="454">
        <v>3.5</v>
      </c>
      <c r="D1641" s="458">
        <f t="shared" si="186"/>
        <v>4.2</v>
      </c>
      <c r="E1641" s="282"/>
      <c r="G1641" s="44">
        <f t="shared" si="183"/>
        <v>0</v>
      </c>
    </row>
    <row r="1642" spans="1:7" ht="21">
      <c r="A1642" s="527"/>
      <c r="B1642" s="454" t="s">
        <v>23</v>
      </c>
      <c r="C1642" s="454">
        <v>3.5</v>
      </c>
      <c r="D1642" s="458">
        <f t="shared" si="186"/>
        <v>4.2</v>
      </c>
      <c r="E1642" s="282"/>
      <c r="G1642" s="44">
        <f t="shared" si="183"/>
        <v>0</v>
      </c>
    </row>
    <row r="1643" spans="1:7" ht="21">
      <c r="A1643" s="527"/>
      <c r="B1643" s="454" t="s">
        <v>100</v>
      </c>
      <c r="C1643" s="454">
        <v>3.5</v>
      </c>
      <c r="D1643" s="458">
        <f t="shared" si="186"/>
        <v>4.2</v>
      </c>
      <c r="E1643" s="282"/>
      <c r="G1643" s="44">
        <f t="shared" si="183"/>
        <v>0</v>
      </c>
    </row>
    <row r="1644" spans="1:7" ht="21">
      <c r="A1644" s="527"/>
      <c r="B1644" s="454" t="s">
        <v>32</v>
      </c>
      <c r="C1644" s="454">
        <v>3.5</v>
      </c>
      <c r="D1644" s="458">
        <f t="shared" si="186"/>
        <v>4.2</v>
      </c>
      <c r="E1644" s="282"/>
      <c r="G1644" s="44">
        <f t="shared" si="183"/>
        <v>0</v>
      </c>
    </row>
    <row r="1645" spans="1:7" ht="21">
      <c r="A1645" s="527"/>
      <c r="B1645" s="454" t="s">
        <v>69</v>
      </c>
      <c r="C1645" s="454">
        <v>3.5</v>
      </c>
      <c r="D1645" s="458">
        <f t="shared" si="186"/>
        <v>4.2</v>
      </c>
      <c r="E1645" s="282"/>
      <c r="G1645" s="44">
        <f t="shared" si="183"/>
        <v>0</v>
      </c>
    </row>
    <row r="1646" spans="1:7" ht="21">
      <c r="A1646" s="527"/>
      <c r="B1646" s="454" t="s">
        <v>28</v>
      </c>
      <c r="C1646" s="454">
        <v>3.5</v>
      </c>
      <c r="D1646" s="458">
        <f t="shared" si="186"/>
        <v>4.2</v>
      </c>
      <c r="E1646" s="282"/>
      <c r="G1646" s="44">
        <f t="shared" si="183"/>
        <v>0</v>
      </c>
    </row>
    <row r="1647" spans="1:7" ht="21">
      <c r="A1647" s="527"/>
      <c r="B1647" s="454" t="s">
        <v>16</v>
      </c>
      <c r="C1647" s="454">
        <v>3.5</v>
      </c>
      <c r="D1647" s="458">
        <f t="shared" si="186"/>
        <v>4.2</v>
      </c>
      <c r="E1647" s="282"/>
      <c r="G1647" s="44">
        <f t="shared" si="183"/>
        <v>0</v>
      </c>
    </row>
    <row r="1648" spans="1:7" ht="21">
      <c r="A1648" s="545"/>
      <c r="B1648" s="454" t="s">
        <v>27</v>
      </c>
      <c r="C1648" s="454">
        <v>3.5</v>
      </c>
      <c r="D1648" s="458">
        <f t="shared" si="186"/>
        <v>4.2</v>
      </c>
      <c r="E1648" s="282"/>
      <c r="G1648" s="44">
        <f t="shared" si="183"/>
        <v>0</v>
      </c>
    </row>
    <row r="1649" spans="1:7" ht="21">
      <c r="A1649" s="526" t="s">
        <v>97</v>
      </c>
      <c r="B1649" s="454" t="s">
        <v>15</v>
      </c>
      <c r="C1649" s="454">
        <v>3.5</v>
      </c>
      <c r="D1649" s="458">
        <f t="shared" ref="D1649:D1656" si="187">C1649*1.2</f>
        <v>4.2</v>
      </c>
      <c r="E1649" s="282"/>
      <c r="G1649" s="44">
        <f t="shared" si="183"/>
        <v>0</v>
      </c>
    </row>
    <row r="1650" spans="1:7" ht="21">
      <c r="A1650" s="527"/>
      <c r="B1650" s="454" t="s">
        <v>23</v>
      </c>
      <c r="C1650" s="454">
        <v>3.5</v>
      </c>
      <c r="D1650" s="458">
        <f t="shared" si="187"/>
        <v>4.2</v>
      </c>
      <c r="E1650" s="282"/>
      <c r="G1650" s="44">
        <f t="shared" si="183"/>
        <v>0</v>
      </c>
    </row>
    <row r="1651" spans="1:7" ht="21">
      <c r="A1651" s="527"/>
      <c r="B1651" s="454" t="s">
        <v>100</v>
      </c>
      <c r="C1651" s="454">
        <v>3.5</v>
      </c>
      <c r="D1651" s="458">
        <f t="shared" si="187"/>
        <v>4.2</v>
      </c>
      <c r="E1651" s="282"/>
      <c r="G1651" s="44">
        <f t="shared" si="183"/>
        <v>0</v>
      </c>
    </row>
    <row r="1652" spans="1:7" ht="21">
      <c r="A1652" s="527"/>
      <c r="B1652" s="454" t="s">
        <v>32</v>
      </c>
      <c r="C1652" s="454">
        <v>3.5</v>
      </c>
      <c r="D1652" s="458">
        <f t="shared" si="187"/>
        <v>4.2</v>
      </c>
      <c r="E1652" s="282"/>
      <c r="G1652" s="44">
        <f t="shared" si="183"/>
        <v>0</v>
      </c>
    </row>
    <row r="1653" spans="1:7" ht="21">
      <c r="A1653" s="527"/>
      <c r="B1653" s="454" t="s">
        <v>69</v>
      </c>
      <c r="C1653" s="454">
        <v>3.5</v>
      </c>
      <c r="D1653" s="458">
        <f t="shared" si="187"/>
        <v>4.2</v>
      </c>
      <c r="E1653" s="282"/>
      <c r="G1653" s="44">
        <f t="shared" si="183"/>
        <v>0</v>
      </c>
    </row>
    <row r="1654" spans="1:7" ht="21">
      <c r="A1654" s="527"/>
      <c r="B1654" s="454" t="s">
        <v>28</v>
      </c>
      <c r="C1654" s="454">
        <v>3.5</v>
      </c>
      <c r="D1654" s="458">
        <f t="shared" si="187"/>
        <v>4.2</v>
      </c>
      <c r="E1654" s="282"/>
      <c r="G1654" s="44">
        <f t="shared" si="183"/>
        <v>0</v>
      </c>
    </row>
    <row r="1655" spans="1:7" ht="21">
      <c r="A1655" s="527"/>
      <c r="B1655" s="454" t="s">
        <v>16</v>
      </c>
      <c r="C1655" s="454">
        <v>3.5</v>
      </c>
      <c r="D1655" s="458">
        <f t="shared" si="187"/>
        <v>4.2</v>
      </c>
      <c r="E1655" s="282"/>
      <c r="G1655" s="44">
        <f t="shared" si="183"/>
        <v>0</v>
      </c>
    </row>
    <row r="1656" spans="1:7" ht="21">
      <c r="A1656" s="545"/>
      <c r="B1656" s="454" t="s">
        <v>27</v>
      </c>
      <c r="C1656" s="454">
        <v>3.5</v>
      </c>
      <c r="D1656" s="458">
        <f t="shared" si="187"/>
        <v>4.2</v>
      </c>
      <c r="E1656" s="282"/>
      <c r="G1656" s="44">
        <f t="shared" si="183"/>
        <v>0</v>
      </c>
    </row>
    <row r="1657" spans="1:7" ht="44.4" customHeight="1">
      <c r="A1657" s="522" t="s">
        <v>234</v>
      </c>
      <c r="B1657" s="523"/>
      <c r="C1657" s="523"/>
      <c r="D1657" s="523"/>
      <c r="E1657" s="523"/>
      <c r="G1657" s="44"/>
    </row>
    <row r="1658" spans="1:7" ht="285" customHeight="1">
      <c r="A1658" s="325"/>
      <c r="B1658" s="326"/>
      <c r="C1658" s="326"/>
      <c r="D1658" s="326"/>
      <c r="E1658" s="327" t="s">
        <v>235</v>
      </c>
      <c r="G1658" s="44"/>
    </row>
    <row r="1659" spans="1:7" ht="25.95" customHeight="1">
      <c r="A1659" s="16" t="s">
        <v>3</v>
      </c>
      <c r="B1659" s="16" t="s">
        <v>4</v>
      </c>
      <c r="C1659" s="18" t="s">
        <v>236</v>
      </c>
      <c r="D1659" s="18" t="s">
        <v>82</v>
      </c>
      <c r="E1659" s="18" t="s">
        <v>7</v>
      </c>
      <c r="G1659" s="44"/>
    </row>
    <row r="1660" spans="1:7" ht="22.5" customHeight="1">
      <c r="A1660" s="526" t="s">
        <v>83</v>
      </c>
      <c r="B1660" s="34" t="s">
        <v>69</v>
      </c>
      <c r="C1660" s="34">
        <v>2.5</v>
      </c>
      <c r="D1660" s="25">
        <f t="shared" ref="D1660:D1668" si="188">+C1660*1.2</f>
        <v>3</v>
      </c>
      <c r="E1660" s="282"/>
      <c r="G1660" s="44">
        <f t="shared" ref="G1660:G1668" si="189">SUM(C1660*E1660)</f>
        <v>0</v>
      </c>
    </row>
    <row r="1661" spans="1:7" ht="22.5" customHeight="1">
      <c r="A1661" s="527"/>
      <c r="B1661" s="34" t="s">
        <v>32</v>
      </c>
      <c r="C1661" s="34">
        <v>2.5</v>
      </c>
      <c r="D1661" s="25">
        <f t="shared" si="188"/>
        <v>3</v>
      </c>
      <c r="E1661" s="282"/>
      <c r="G1661" s="44">
        <f t="shared" si="189"/>
        <v>0</v>
      </c>
    </row>
    <row r="1662" spans="1:7" ht="22.5" customHeight="1">
      <c r="A1662" s="527"/>
      <c r="B1662" s="34" t="s">
        <v>66</v>
      </c>
      <c r="C1662" s="34">
        <v>2.5</v>
      </c>
      <c r="D1662" s="25">
        <f t="shared" si="188"/>
        <v>3</v>
      </c>
      <c r="E1662" s="282"/>
      <c r="G1662" s="44">
        <f t="shared" si="189"/>
        <v>0</v>
      </c>
    </row>
    <row r="1663" spans="1:7" ht="22.5" customHeight="1">
      <c r="A1663" s="527"/>
      <c r="B1663" s="34" t="s">
        <v>14</v>
      </c>
      <c r="C1663" s="34">
        <v>2.5</v>
      </c>
      <c r="D1663" s="25">
        <f t="shared" si="188"/>
        <v>3</v>
      </c>
      <c r="E1663" s="282"/>
      <c r="G1663" s="44">
        <f t="shared" si="189"/>
        <v>0</v>
      </c>
    </row>
    <row r="1664" spans="1:7" ht="22.5" customHeight="1">
      <c r="A1664" s="527"/>
      <c r="B1664" s="34" t="s">
        <v>127</v>
      </c>
      <c r="C1664" s="34">
        <v>2.5</v>
      </c>
      <c r="D1664" s="25">
        <f t="shared" si="188"/>
        <v>3</v>
      </c>
      <c r="E1664" s="282"/>
      <c r="G1664" s="44">
        <f t="shared" si="189"/>
        <v>0</v>
      </c>
    </row>
    <row r="1665" spans="1:7" ht="22.5" customHeight="1">
      <c r="A1665" s="527"/>
      <c r="B1665" s="34" t="s">
        <v>16</v>
      </c>
      <c r="C1665" s="34">
        <v>2.5</v>
      </c>
      <c r="D1665" s="25">
        <f t="shared" si="188"/>
        <v>3</v>
      </c>
      <c r="E1665" s="282"/>
      <c r="G1665" s="44">
        <f t="shared" si="189"/>
        <v>0</v>
      </c>
    </row>
    <row r="1666" spans="1:7" ht="22.5" customHeight="1">
      <c r="A1666" s="527"/>
      <c r="B1666" s="34" t="s">
        <v>114</v>
      </c>
      <c r="C1666" s="34">
        <v>2.5</v>
      </c>
      <c r="D1666" s="25">
        <f t="shared" si="188"/>
        <v>3</v>
      </c>
      <c r="E1666" s="282"/>
      <c r="G1666" s="44">
        <f t="shared" si="189"/>
        <v>0</v>
      </c>
    </row>
    <row r="1667" spans="1:7" ht="22.5" customHeight="1">
      <c r="A1667" s="527"/>
      <c r="B1667" s="34" t="s">
        <v>72</v>
      </c>
      <c r="C1667" s="34">
        <v>2.5</v>
      </c>
      <c r="D1667" s="25">
        <f t="shared" ref="D1667" si="190">+C1667*1.2</f>
        <v>3</v>
      </c>
      <c r="E1667" s="282"/>
      <c r="G1667" s="44">
        <f t="shared" ref="G1667" si="191">SUM(C1667*E1667)</f>
        <v>0</v>
      </c>
    </row>
    <row r="1668" spans="1:7" ht="22.5" customHeight="1">
      <c r="A1668" s="545"/>
      <c r="B1668" s="34" t="s">
        <v>41</v>
      </c>
      <c r="C1668" s="34">
        <v>2.5</v>
      </c>
      <c r="D1668" s="25">
        <f t="shared" si="188"/>
        <v>3</v>
      </c>
      <c r="E1668" s="282"/>
      <c r="G1668" s="44">
        <f t="shared" si="189"/>
        <v>0</v>
      </c>
    </row>
    <row r="1669" spans="1:7" ht="22.5" customHeight="1">
      <c r="A1669" s="526" t="s">
        <v>121</v>
      </c>
      <c r="B1669" s="34" t="s">
        <v>69</v>
      </c>
      <c r="C1669" s="34">
        <v>2.5</v>
      </c>
      <c r="D1669" s="25">
        <f t="shared" ref="D1669:D1695" si="192">+C1669*1.2</f>
        <v>3</v>
      </c>
      <c r="E1669" s="282"/>
      <c r="G1669" s="44">
        <f t="shared" ref="G1669:G1695" si="193">SUM(C1669*E1669)</f>
        <v>0</v>
      </c>
    </row>
    <row r="1670" spans="1:7" ht="22.5" customHeight="1">
      <c r="A1670" s="527"/>
      <c r="B1670" s="34" t="s">
        <v>32</v>
      </c>
      <c r="C1670" s="34">
        <v>2.5</v>
      </c>
      <c r="D1670" s="25">
        <f t="shared" si="192"/>
        <v>3</v>
      </c>
      <c r="E1670" s="282"/>
      <c r="G1670" s="44">
        <f t="shared" si="193"/>
        <v>0</v>
      </c>
    </row>
    <row r="1671" spans="1:7" ht="22.5" customHeight="1">
      <c r="A1671" s="527"/>
      <c r="B1671" s="34" t="s">
        <v>23</v>
      </c>
      <c r="C1671" s="34">
        <v>2.5</v>
      </c>
      <c r="D1671" s="25">
        <f t="shared" si="192"/>
        <v>3</v>
      </c>
      <c r="E1671" s="282"/>
      <c r="G1671" s="44">
        <f t="shared" si="193"/>
        <v>0</v>
      </c>
    </row>
    <row r="1672" spans="1:7" ht="22.5" customHeight="1">
      <c r="A1672" s="527"/>
      <c r="B1672" s="34" t="s">
        <v>66</v>
      </c>
      <c r="C1672" s="34">
        <v>2.5</v>
      </c>
      <c r="D1672" s="25">
        <f t="shared" si="192"/>
        <v>3</v>
      </c>
      <c r="E1672" s="282"/>
      <c r="G1672" s="44">
        <f t="shared" si="193"/>
        <v>0</v>
      </c>
    </row>
    <row r="1673" spans="1:7" ht="22.5" customHeight="1">
      <c r="A1673" s="527"/>
      <c r="B1673" s="34" t="s">
        <v>14</v>
      </c>
      <c r="C1673" s="34">
        <v>2.5</v>
      </c>
      <c r="D1673" s="25">
        <f t="shared" si="192"/>
        <v>3</v>
      </c>
      <c r="E1673" s="282"/>
      <c r="G1673" s="44">
        <f t="shared" si="193"/>
        <v>0</v>
      </c>
    </row>
    <row r="1674" spans="1:7" ht="22.5" customHeight="1">
      <c r="A1674" s="527"/>
      <c r="B1674" s="34" t="s">
        <v>127</v>
      </c>
      <c r="C1674" s="34">
        <v>2.5</v>
      </c>
      <c r="D1674" s="25">
        <f t="shared" si="192"/>
        <v>3</v>
      </c>
      <c r="E1674" s="282"/>
      <c r="G1674" s="44">
        <f t="shared" si="193"/>
        <v>0</v>
      </c>
    </row>
    <row r="1675" spans="1:7" ht="22.5" customHeight="1">
      <c r="A1675" s="527"/>
      <c r="B1675" s="34" t="s">
        <v>16</v>
      </c>
      <c r="C1675" s="34">
        <v>2.5</v>
      </c>
      <c r="D1675" s="25">
        <f t="shared" si="192"/>
        <v>3</v>
      </c>
      <c r="E1675" s="282"/>
      <c r="G1675" s="44">
        <f t="shared" si="193"/>
        <v>0</v>
      </c>
    </row>
    <row r="1676" spans="1:7" ht="22.5" customHeight="1">
      <c r="A1676" s="527"/>
      <c r="B1676" s="34" t="s">
        <v>114</v>
      </c>
      <c r="C1676" s="34">
        <v>2.5</v>
      </c>
      <c r="D1676" s="25">
        <f t="shared" si="192"/>
        <v>3</v>
      </c>
      <c r="E1676" s="282"/>
      <c r="G1676" s="44">
        <f t="shared" si="193"/>
        <v>0</v>
      </c>
    </row>
    <row r="1677" spans="1:7" ht="22.5" customHeight="1">
      <c r="A1677" s="545"/>
      <c r="B1677" s="34" t="s">
        <v>72</v>
      </c>
      <c r="C1677" s="34">
        <v>2.5</v>
      </c>
      <c r="D1677" s="25">
        <f t="shared" si="192"/>
        <v>3</v>
      </c>
      <c r="E1677" s="282"/>
      <c r="G1677" s="44">
        <f t="shared" si="193"/>
        <v>0</v>
      </c>
    </row>
    <row r="1678" spans="1:7" ht="22.5" customHeight="1">
      <c r="A1678" s="526" t="s">
        <v>122</v>
      </c>
      <c r="B1678" s="34" t="s">
        <v>69</v>
      </c>
      <c r="C1678" s="34">
        <v>2.5</v>
      </c>
      <c r="D1678" s="25">
        <f t="shared" si="192"/>
        <v>3</v>
      </c>
      <c r="E1678" s="282"/>
      <c r="G1678" s="44">
        <f t="shared" si="193"/>
        <v>0</v>
      </c>
    </row>
    <row r="1679" spans="1:7" ht="22.5" customHeight="1">
      <c r="A1679" s="527"/>
      <c r="B1679" s="34" t="s">
        <v>32</v>
      </c>
      <c r="C1679" s="34">
        <v>2.5</v>
      </c>
      <c r="D1679" s="25">
        <f t="shared" si="192"/>
        <v>3</v>
      </c>
      <c r="E1679" s="282"/>
      <c r="G1679" s="44">
        <f t="shared" si="193"/>
        <v>0</v>
      </c>
    </row>
    <row r="1680" spans="1:7" ht="22.5" customHeight="1">
      <c r="A1680" s="527"/>
      <c r="B1680" s="34" t="s">
        <v>23</v>
      </c>
      <c r="C1680" s="34">
        <v>2.5</v>
      </c>
      <c r="D1680" s="25">
        <f t="shared" si="192"/>
        <v>3</v>
      </c>
      <c r="E1680" s="282"/>
      <c r="G1680" s="44">
        <f t="shared" si="193"/>
        <v>0</v>
      </c>
    </row>
    <row r="1681" spans="1:7" ht="22.5" customHeight="1">
      <c r="A1681" s="527"/>
      <c r="B1681" s="34" t="s">
        <v>66</v>
      </c>
      <c r="C1681" s="34">
        <v>2.5</v>
      </c>
      <c r="D1681" s="25">
        <f t="shared" si="192"/>
        <v>3</v>
      </c>
      <c r="E1681" s="282"/>
      <c r="G1681" s="44">
        <f t="shared" si="193"/>
        <v>0</v>
      </c>
    </row>
    <row r="1682" spans="1:7" ht="22.5" customHeight="1">
      <c r="A1682" s="527"/>
      <c r="B1682" s="34" t="s">
        <v>14</v>
      </c>
      <c r="C1682" s="34">
        <v>2.5</v>
      </c>
      <c r="D1682" s="25">
        <f t="shared" si="192"/>
        <v>3</v>
      </c>
      <c r="E1682" s="282"/>
      <c r="G1682" s="44">
        <f t="shared" si="193"/>
        <v>0</v>
      </c>
    </row>
    <row r="1683" spans="1:7" ht="22.5" customHeight="1">
      <c r="A1683" s="527"/>
      <c r="B1683" s="34" t="s">
        <v>127</v>
      </c>
      <c r="C1683" s="34">
        <v>2.5</v>
      </c>
      <c r="D1683" s="25">
        <f t="shared" si="192"/>
        <v>3</v>
      </c>
      <c r="E1683" s="282"/>
      <c r="G1683" s="44">
        <f t="shared" si="193"/>
        <v>0</v>
      </c>
    </row>
    <row r="1684" spans="1:7" ht="22.5" customHeight="1">
      <c r="A1684" s="527"/>
      <c r="B1684" s="34" t="s">
        <v>16</v>
      </c>
      <c r="C1684" s="34">
        <v>2.5</v>
      </c>
      <c r="D1684" s="25">
        <f t="shared" si="192"/>
        <v>3</v>
      </c>
      <c r="E1684" s="282"/>
      <c r="G1684" s="44">
        <f t="shared" si="193"/>
        <v>0</v>
      </c>
    </row>
    <row r="1685" spans="1:7" ht="22.5" customHeight="1">
      <c r="A1685" s="527"/>
      <c r="B1685" s="34" t="s">
        <v>114</v>
      </c>
      <c r="C1685" s="34">
        <v>2.5</v>
      </c>
      <c r="D1685" s="25">
        <f t="shared" si="192"/>
        <v>3</v>
      </c>
      <c r="E1685" s="282"/>
      <c r="G1685" s="44">
        <f t="shared" si="193"/>
        <v>0</v>
      </c>
    </row>
    <row r="1686" spans="1:7" ht="22.5" customHeight="1">
      <c r="A1686" s="545"/>
      <c r="B1686" s="34" t="s">
        <v>72</v>
      </c>
      <c r="C1686" s="34">
        <v>2.5</v>
      </c>
      <c r="D1686" s="25">
        <f t="shared" si="192"/>
        <v>3</v>
      </c>
      <c r="E1686" s="282"/>
      <c r="G1686" s="44">
        <f t="shared" si="193"/>
        <v>0</v>
      </c>
    </row>
    <row r="1687" spans="1:7" ht="22.5" customHeight="1">
      <c r="A1687" s="526" t="s">
        <v>85</v>
      </c>
      <c r="B1687" s="34" t="s">
        <v>69</v>
      </c>
      <c r="C1687" s="34">
        <v>2.5</v>
      </c>
      <c r="D1687" s="25">
        <f t="shared" si="192"/>
        <v>3</v>
      </c>
      <c r="E1687" s="282"/>
      <c r="G1687" s="44">
        <f t="shared" si="193"/>
        <v>0</v>
      </c>
    </row>
    <row r="1688" spans="1:7" ht="22.5" customHeight="1">
      <c r="A1688" s="527"/>
      <c r="B1688" s="34" t="s">
        <v>32</v>
      </c>
      <c r="C1688" s="34">
        <v>2.5</v>
      </c>
      <c r="D1688" s="25">
        <f t="shared" si="192"/>
        <v>3</v>
      </c>
      <c r="E1688" s="282"/>
      <c r="G1688" s="44">
        <f t="shared" si="193"/>
        <v>0</v>
      </c>
    </row>
    <row r="1689" spans="1:7" ht="22.5" customHeight="1">
      <c r="A1689" s="527"/>
      <c r="B1689" s="34" t="s">
        <v>66</v>
      </c>
      <c r="C1689" s="34">
        <v>2.5</v>
      </c>
      <c r="D1689" s="25">
        <f t="shared" si="192"/>
        <v>3</v>
      </c>
      <c r="E1689" s="282"/>
      <c r="G1689" s="44">
        <f t="shared" si="193"/>
        <v>0</v>
      </c>
    </row>
    <row r="1690" spans="1:7" ht="22.5" customHeight="1">
      <c r="A1690" s="527"/>
      <c r="B1690" s="34" t="s">
        <v>14</v>
      </c>
      <c r="C1690" s="34">
        <v>2.5</v>
      </c>
      <c r="D1690" s="25">
        <f t="shared" si="192"/>
        <v>3</v>
      </c>
      <c r="E1690" s="282"/>
      <c r="G1690" s="44">
        <f t="shared" si="193"/>
        <v>0</v>
      </c>
    </row>
    <row r="1691" spans="1:7" ht="22.5" customHeight="1">
      <c r="A1691" s="527"/>
      <c r="B1691" s="34" t="s">
        <v>127</v>
      </c>
      <c r="C1691" s="34">
        <v>2.5</v>
      </c>
      <c r="D1691" s="25">
        <f t="shared" si="192"/>
        <v>3</v>
      </c>
      <c r="E1691" s="282"/>
      <c r="G1691" s="44">
        <f t="shared" si="193"/>
        <v>0</v>
      </c>
    </row>
    <row r="1692" spans="1:7" ht="22.5" customHeight="1">
      <c r="A1692" s="527"/>
      <c r="B1692" s="34" t="s">
        <v>16</v>
      </c>
      <c r="C1692" s="34">
        <v>2.5</v>
      </c>
      <c r="D1692" s="25">
        <f t="shared" si="192"/>
        <v>3</v>
      </c>
      <c r="E1692" s="282"/>
      <c r="G1692" s="44">
        <f t="shared" si="193"/>
        <v>0</v>
      </c>
    </row>
    <row r="1693" spans="1:7" ht="22.5" customHeight="1">
      <c r="A1693" s="527"/>
      <c r="B1693" s="34" t="s">
        <v>114</v>
      </c>
      <c r="C1693" s="34">
        <v>2.5</v>
      </c>
      <c r="D1693" s="25">
        <f t="shared" si="192"/>
        <v>3</v>
      </c>
      <c r="E1693" s="282"/>
      <c r="G1693" s="44">
        <f t="shared" si="193"/>
        <v>0</v>
      </c>
    </row>
    <row r="1694" spans="1:7" ht="22.5" customHeight="1">
      <c r="A1694" s="527"/>
      <c r="B1694" s="34" t="s">
        <v>72</v>
      </c>
      <c r="C1694" s="34">
        <v>2.5</v>
      </c>
      <c r="D1694" s="25">
        <f t="shared" si="192"/>
        <v>3</v>
      </c>
      <c r="E1694" s="282"/>
      <c r="G1694" s="44">
        <f t="shared" si="193"/>
        <v>0</v>
      </c>
    </row>
    <row r="1695" spans="1:7" ht="22.5" customHeight="1">
      <c r="A1695" s="545"/>
      <c r="B1695" s="34" t="s">
        <v>41</v>
      </c>
      <c r="C1695" s="34">
        <v>2.5</v>
      </c>
      <c r="D1695" s="25">
        <f t="shared" si="192"/>
        <v>3</v>
      </c>
      <c r="E1695" s="282"/>
      <c r="G1695" s="44">
        <f t="shared" si="193"/>
        <v>0</v>
      </c>
    </row>
    <row r="1696" spans="1:7" ht="22.5" customHeight="1">
      <c r="A1696" s="526" t="s">
        <v>88</v>
      </c>
      <c r="B1696" s="34" t="s">
        <v>69</v>
      </c>
      <c r="C1696" s="34">
        <v>2.5</v>
      </c>
      <c r="D1696" s="25">
        <f t="shared" ref="D1696:D1729" si="194">+C1696*1.2</f>
        <v>3</v>
      </c>
      <c r="E1696" s="282"/>
      <c r="G1696" s="44">
        <f t="shared" ref="G1696:G1729" si="195">SUM(C1696*E1696)</f>
        <v>0</v>
      </c>
    </row>
    <row r="1697" spans="1:7" ht="22.5" customHeight="1">
      <c r="A1697" s="527"/>
      <c r="B1697" s="34" t="s">
        <v>32</v>
      </c>
      <c r="C1697" s="34">
        <v>2.5</v>
      </c>
      <c r="D1697" s="25">
        <f t="shared" si="194"/>
        <v>3</v>
      </c>
      <c r="E1697" s="282"/>
      <c r="G1697" s="44">
        <f t="shared" si="195"/>
        <v>0</v>
      </c>
    </row>
    <row r="1698" spans="1:7" ht="22.5" customHeight="1">
      <c r="A1698" s="527"/>
      <c r="B1698" s="34" t="s">
        <v>23</v>
      </c>
      <c r="C1698" s="34">
        <v>2.5</v>
      </c>
      <c r="D1698" s="25">
        <f t="shared" si="194"/>
        <v>3</v>
      </c>
      <c r="E1698" s="282"/>
      <c r="G1698" s="44">
        <f t="shared" si="195"/>
        <v>0</v>
      </c>
    </row>
    <row r="1699" spans="1:7" ht="22.5" customHeight="1">
      <c r="A1699" s="527"/>
      <c r="B1699" s="34" t="s">
        <v>66</v>
      </c>
      <c r="C1699" s="34">
        <v>2.5</v>
      </c>
      <c r="D1699" s="25">
        <f t="shared" si="194"/>
        <v>3</v>
      </c>
      <c r="E1699" s="282"/>
      <c r="G1699" s="44">
        <f t="shared" si="195"/>
        <v>0</v>
      </c>
    </row>
    <row r="1700" spans="1:7" ht="22.5" customHeight="1">
      <c r="A1700" s="527"/>
      <c r="B1700" s="34" t="s">
        <v>14</v>
      </c>
      <c r="C1700" s="34">
        <v>2.5</v>
      </c>
      <c r="D1700" s="25">
        <f t="shared" si="194"/>
        <v>3</v>
      </c>
      <c r="E1700" s="282"/>
      <c r="G1700" s="44">
        <f t="shared" si="195"/>
        <v>0</v>
      </c>
    </row>
    <row r="1701" spans="1:7" ht="22.5" customHeight="1">
      <c r="A1701" s="527"/>
      <c r="B1701" s="34" t="s">
        <v>127</v>
      </c>
      <c r="C1701" s="34">
        <v>2.5</v>
      </c>
      <c r="D1701" s="25">
        <f t="shared" si="194"/>
        <v>3</v>
      </c>
      <c r="E1701" s="282"/>
      <c r="G1701" s="44">
        <f t="shared" si="195"/>
        <v>0</v>
      </c>
    </row>
    <row r="1702" spans="1:7" ht="22.5" customHeight="1">
      <c r="A1702" s="527"/>
      <c r="B1702" s="34" t="s">
        <v>16</v>
      </c>
      <c r="C1702" s="34">
        <v>2.5</v>
      </c>
      <c r="D1702" s="25">
        <f t="shared" si="194"/>
        <v>3</v>
      </c>
      <c r="E1702" s="282"/>
      <c r="G1702" s="44">
        <f t="shared" si="195"/>
        <v>0</v>
      </c>
    </row>
    <row r="1703" spans="1:7" ht="22.5" customHeight="1">
      <c r="A1703" s="545"/>
      <c r="B1703" s="34" t="s">
        <v>72</v>
      </c>
      <c r="C1703" s="34">
        <v>2.5</v>
      </c>
      <c r="D1703" s="25">
        <f t="shared" si="194"/>
        <v>3</v>
      </c>
      <c r="E1703" s="282"/>
      <c r="G1703" s="44">
        <f t="shared" si="195"/>
        <v>0</v>
      </c>
    </row>
    <row r="1704" spans="1:7" ht="22.5" customHeight="1">
      <c r="A1704" s="526" t="s">
        <v>103</v>
      </c>
      <c r="B1704" s="34" t="s">
        <v>69</v>
      </c>
      <c r="C1704" s="34">
        <v>2.5</v>
      </c>
      <c r="D1704" s="25">
        <f t="shared" si="194"/>
        <v>3</v>
      </c>
      <c r="E1704" s="282"/>
      <c r="G1704" s="44">
        <f t="shared" si="195"/>
        <v>0</v>
      </c>
    </row>
    <row r="1705" spans="1:7" ht="22.5" customHeight="1">
      <c r="A1705" s="527"/>
      <c r="B1705" s="34" t="s">
        <v>32</v>
      </c>
      <c r="C1705" s="34">
        <v>2.5</v>
      </c>
      <c r="D1705" s="25">
        <f t="shared" si="194"/>
        <v>3</v>
      </c>
      <c r="E1705" s="282"/>
      <c r="G1705" s="44">
        <f t="shared" si="195"/>
        <v>0</v>
      </c>
    </row>
    <row r="1706" spans="1:7" ht="22.5" customHeight="1">
      <c r="A1706" s="527"/>
      <c r="B1706" s="34" t="s">
        <v>23</v>
      </c>
      <c r="C1706" s="34">
        <v>2.5</v>
      </c>
      <c r="D1706" s="25">
        <f t="shared" si="194"/>
        <v>3</v>
      </c>
      <c r="E1706" s="282"/>
      <c r="G1706" s="44">
        <f t="shared" si="195"/>
        <v>0</v>
      </c>
    </row>
    <row r="1707" spans="1:7" ht="22.5" customHeight="1">
      <c r="A1707" s="527"/>
      <c r="B1707" s="34" t="s">
        <v>66</v>
      </c>
      <c r="C1707" s="34">
        <v>2.5</v>
      </c>
      <c r="D1707" s="25">
        <f t="shared" si="194"/>
        <v>3</v>
      </c>
      <c r="E1707" s="282"/>
      <c r="G1707" s="44">
        <f t="shared" si="195"/>
        <v>0</v>
      </c>
    </row>
    <row r="1708" spans="1:7" ht="22.5" customHeight="1">
      <c r="A1708" s="527"/>
      <c r="B1708" s="34" t="s">
        <v>14</v>
      </c>
      <c r="C1708" s="34">
        <v>2.5</v>
      </c>
      <c r="D1708" s="25">
        <f t="shared" si="194"/>
        <v>3</v>
      </c>
      <c r="E1708" s="282"/>
      <c r="G1708" s="44">
        <f t="shared" si="195"/>
        <v>0</v>
      </c>
    </row>
    <row r="1709" spans="1:7" ht="22.5" customHeight="1">
      <c r="A1709" s="527"/>
      <c r="B1709" s="34" t="s">
        <v>16</v>
      </c>
      <c r="C1709" s="34">
        <v>2.5</v>
      </c>
      <c r="D1709" s="25">
        <f t="shared" si="194"/>
        <v>3</v>
      </c>
      <c r="E1709" s="282"/>
      <c r="G1709" s="44">
        <f t="shared" si="195"/>
        <v>0</v>
      </c>
    </row>
    <row r="1710" spans="1:7" ht="22.5" customHeight="1">
      <c r="A1710" s="527"/>
      <c r="B1710" s="34" t="s">
        <v>114</v>
      </c>
      <c r="C1710" s="34">
        <v>2.5</v>
      </c>
      <c r="D1710" s="25">
        <f t="shared" si="194"/>
        <v>3</v>
      </c>
      <c r="E1710" s="282"/>
      <c r="G1710" s="44">
        <f t="shared" si="195"/>
        <v>0</v>
      </c>
    </row>
    <row r="1711" spans="1:7" ht="22.2" customHeight="1">
      <c r="A1711" s="545"/>
      <c r="B1711" s="34" t="s">
        <v>72</v>
      </c>
      <c r="C1711" s="34">
        <v>2.5</v>
      </c>
      <c r="D1711" s="25">
        <f t="shared" si="194"/>
        <v>3</v>
      </c>
      <c r="E1711" s="282"/>
      <c r="G1711" s="44">
        <f t="shared" si="195"/>
        <v>0</v>
      </c>
    </row>
    <row r="1712" spans="1:7" ht="22.5" customHeight="1">
      <c r="A1712" s="526" t="s">
        <v>89</v>
      </c>
      <c r="B1712" s="34" t="s">
        <v>69</v>
      </c>
      <c r="C1712" s="34">
        <v>2.5</v>
      </c>
      <c r="D1712" s="25">
        <f t="shared" si="194"/>
        <v>3</v>
      </c>
      <c r="E1712" s="282"/>
      <c r="G1712" s="44">
        <f t="shared" si="195"/>
        <v>0</v>
      </c>
    </row>
    <row r="1713" spans="1:7" ht="22.5" customHeight="1">
      <c r="A1713" s="527"/>
      <c r="B1713" s="34" t="s">
        <v>32</v>
      </c>
      <c r="C1713" s="34">
        <v>2.5</v>
      </c>
      <c r="D1713" s="25">
        <f t="shared" si="194"/>
        <v>3</v>
      </c>
      <c r="E1713" s="282"/>
      <c r="G1713" s="44">
        <f t="shared" si="195"/>
        <v>0</v>
      </c>
    </row>
    <row r="1714" spans="1:7" ht="22.5" customHeight="1">
      <c r="A1714" s="527"/>
      <c r="B1714" s="34" t="s">
        <v>66</v>
      </c>
      <c r="C1714" s="34">
        <v>2.5</v>
      </c>
      <c r="D1714" s="25">
        <f t="shared" si="194"/>
        <v>3</v>
      </c>
      <c r="E1714" s="282"/>
      <c r="G1714" s="44">
        <f t="shared" si="195"/>
        <v>0</v>
      </c>
    </row>
    <row r="1715" spans="1:7" ht="22.5" customHeight="1">
      <c r="A1715" s="527"/>
      <c r="B1715" s="34" t="s">
        <v>14</v>
      </c>
      <c r="C1715" s="34">
        <v>2.5</v>
      </c>
      <c r="D1715" s="25">
        <f t="shared" si="194"/>
        <v>3</v>
      </c>
      <c r="E1715" s="282"/>
      <c r="G1715" s="44">
        <f t="shared" si="195"/>
        <v>0</v>
      </c>
    </row>
    <row r="1716" spans="1:7" ht="22.5" customHeight="1">
      <c r="A1716" s="527"/>
      <c r="B1716" s="34" t="s">
        <v>127</v>
      </c>
      <c r="C1716" s="34">
        <v>2.5</v>
      </c>
      <c r="D1716" s="25">
        <f t="shared" si="194"/>
        <v>3</v>
      </c>
      <c r="E1716" s="282"/>
      <c r="G1716" s="44">
        <f t="shared" si="195"/>
        <v>0</v>
      </c>
    </row>
    <row r="1717" spans="1:7" ht="22.5" customHeight="1">
      <c r="A1717" s="527"/>
      <c r="B1717" s="34" t="s">
        <v>16</v>
      </c>
      <c r="C1717" s="34">
        <v>2.5</v>
      </c>
      <c r="D1717" s="25">
        <f t="shared" si="194"/>
        <v>3</v>
      </c>
      <c r="E1717" s="282"/>
      <c r="G1717" s="44">
        <f t="shared" si="195"/>
        <v>0</v>
      </c>
    </row>
    <row r="1718" spans="1:7" ht="22.5" customHeight="1">
      <c r="A1718" s="527"/>
      <c r="B1718" s="34" t="s">
        <v>114</v>
      </c>
      <c r="C1718" s="34">
        <v>2.5</v>
      </c>
      <c r="D1718" s="25">
        <f t="shared" si="194"/>
        <v>3</v>
      </c>
      <c r="E1718" s="282"/>
      <c r="G1718" s="44">
        <f t="shared" si="195"/>
        <v>0</v>
      </c>
    </row>
    <row r="1719" spans="1:7" ht="22.5" customHeight="1">
      <c r="A1719" s="527"/>
      <c r="B1719" s="34" t="s">
        <v>72</v>
      </c>
      <c r="C1719" s="34">
        <v>2.5</v>
      </c>
      <c r="D1719" s="25">
        <f t="shared" si="194"/>
        <v>3</v>
      </c>
      <c r="E1719" s="282"/>
      <c r="G1719" s="44">
        <f t="shared" si="195"/>
        <v>0</v>
      </c>
    </row>
    <row r="1720" spans="1:7" ht="22.5" customHeight="1">
      <c r="A1720" s="545"/>
      <c r="B1720" s="34" t="s">
        <v>41</v>
      </c>
      <c r="C1720" s="34">
        <v>2.5</v>
      </c>
      <c r="D1720" s="25">
        <f t="shared" si="194"/>
        <v>3</v>
      </c>
      <c r="E1720" s="282"/>
      <c r="G1720" s="44">
        <f t="shared" si="195"/>
        <v>0</v>
      </c>
    </row>
    <row r="1721" spans="1:7" ht="22.5" customHeight="1">
      <c r="A1721" s="526" t="s">
        <v>90</v>
      </c>
      <c r="B1721" s="34" t="s">
        <v>69</v>
      </c>
      <c r="C1721" s="34">
        <v>2.5</v>
      </c>
      <c r="D1721" s="25">
        <f t="shared" si="194"/>
        <v>3</v>
      </c>
      <c r="E1721" s="282"/>
      <c r="G1721" s="44">
        <f t="shared" si="195"/>
        <v>0</v>
      </c>
    </row>
    <row r="1722" spans="1:7" ht="22.5" customHeight="1">
      <c r="A1722" s="527"/>
      <c r="B1722" s="34" t="s">
        <v>32</v>
      </c>
      <c r="C1722" s="34">
        <v>2.5</v>
      </c>
      <c r="D1722" s="25">
        <f t="shared" si="194"/>
        <v>3</v>
      </c>
      <c r="E1722" s="282"/>
      <c r="G1722" s="44">
        <f t="shared" si="195"/>
        <v>0</v>
      </c>
    </row>
    <row r="1723" spans="1:7" ht="22.5" customHeight="1">
      <c r="A1723" s="527"/>
      <c r="B1723" s="34" t="s">
        <v>23</v>
      </c>
      <c r="C1723" s="34">
        <v>2.5</v>
      </c>
      <c r="D1723" s="25">
        <f t="shared" si="194"/>
        <v>3</v>
      </c>
      <c r="E1723" s="282"/>
      <c r="G1723" s="44">
        <f t="shared" si="195"/>
        <v>0</v>
      </c>
    </row>
    <row r="1724" spans="1:7" ht="22.5" customHeight="1">
      <c r="A1724" s="527"/>
      <c r="B1724" s="34" t="s">
        <v>66</v>
      </c>
      <c r="C1724" s="34">
        <v>2.5</v>
      </c>
      <c r="D1724" s="25">
        <f t="shared" si="194"/>
        <v>3</v>
      </c>
      <c r="E1724" s="282"/>
      <c r="G1724" s="44">
        <f t="shared" si="195"/>
        <v>0</v>
      </c>
    </row>
    <row r="1725" spans="1:7" ht="22.5" customHeight="1">
      <c r="A1725" s="527"/>
      <c r="B1725" s="34" t="s">
        <v>14</v>
      </c>
      <c r="C1725" s="34">
        <v>2.5</v>
      </c>
      <c r="D1725" s="25">
        <f t="shared" si="194"/>
        <v>3</v>
      </c>
      <c r="E1725" s="282"/>
      <c r="G1725" s="44">
        <f t="shared" si="195"/>
        <v>0</v>
      </c>
    </row>
    <row r="1726" spans="1:7" ht="22.5" customHeight="1">
      <c r="A1726" s="527"/>
      <c r="B1726" s="34" t="s">
        <v>127</v>
      </c>
      <c r="C1726" s="34">
        <v>2.5</v>
      </c>
      <c r="D1726" s="25">
        <f t="shared" si="194"/>
        <v>3</v>
      </c>
      <c r="E1726" s="282"/>
      <c r="G1726" s="44">
        <f t="shared" si="195"/>
        <v>0</v>
      </c>
    </row>
    <row r="1727" spans="1:7" ht="22.5" customHeight="1">
      <c r="A1727" s="527"/>
      <c r="B1727" s="34" t="s">
        <v>16</v>
      </c>
      <c r="C1727" s="34">
        <v>2.5</v>
      </c>
      <c r="D1727" s="25">
        <f t="shared" si="194"/>
        <v>3</v>
      </c>
      <c r="E1727" s="282"/>
      <c r="G1727" s="44">
        <f t="shared" si="195"/>
        <v>0</v>
      </c>
    </row>
    <row r="1728" spans="1:7" ht="22.5" customHeight="1">
      <c r="A1728" s="527"/>
      <c r="B1728" s="34" t="s">
        <v>114</v>
      </c>
      <c r="C1728" s="34">
        <v>2.5</v>
      </c>
      <c r="D1728" s="25">
        <f t="shared" si="194"/>
        <v>3</v>
      </c>
      <c r="E1728" s="282"/>
      <c r="G1728" s="44">
        <f t="shared" si="195"/>
        <v>0</v>
      </c>
    </row>
    <row r="1729" spans="1:7" ht="22.5" customHeight="1">
      <c r="A1729" s="545"/>
      <c r="B1729" s="34" t="s">
        <v>72</v>
      </c>
      <c r="C1729" s="34">
        <v>2.5</v>
      </c>
      <c r="D1729" s="25">
        <f t="shared" si="194"/>
        <v>3</v>
      </c>
      <c r="E1729" s="282"/>
      <c r="G1729" s="44">
        <f t="shared" si="195"/>
        <v>0</v>
      </c>
    </row>
    <row r="1730" spans="1:7" ht="22.5" customHeight="1">
      <c r="A1730" s="526" t="s">
        <v>91</v>
      </c>
      <c r="B1730" s="34" t="s">
        <v>69</v>
      </c>
      <c r="C1730" s="34">
        <v>2.5</v>
      </c>
      <c r="D1730" s="25">
        <f t="shared" ref="D1730:D1747" si="196">+C1730*1.2</f>
        <v>3</v>
      </c>
      <c r="E1730" s="282"/>
      <c r="G1730" s="44">
        <f t="shared" ref="G1730:G1747" si="197">SUM(C1730*E1730)</f>
        <v>0</v>
      </c>
    </row>
    <row r="1731" spans="1:7" ht="22.5" customHeight="1">
      <c r="A1731" s="527"/>
      <c r="B1731" s="34" t="s">
        <v>32</v>
      </c>
      <c r="C1731" s="34">
        <v>2.5</v>
      </c>
      <c r="D1731" s="25">
        <f t="shared" si="196"/>
        <v>3</v>
      </c>
      <c r="E1731" s="282"/>
      <c r="G1731" s="44">
        <f t="shared" si="197"/>
        <v>0</v>
      </c>
    </row>
    <row r="1732" spans="1:7" ht="22.5" customHeight="1">
      <c r="A1732" s="527"/>
      <c r="B1732" s="34" t="s">
        <v>66</v>
      </c>
      <c r="C1732" s="34">
        <v>2.5</v>
      </c>
      <c r="D1732" s="25">
        <f t="shared" si="196"/>
        <v>3</v>
      </c>
      <c r="E1732" s="282"/>
      <c r="G1732" s="44">
        <f t="shared" si="197"/>
        <v>0</v>
      </c>
    </row>
    <row r="1733" spans="1:7" ht="22.5" customHeight="1">
      <c r="A1733" s="527"/>
      <c r="B1733" s="34" t="s">
        <v>14</v>
      </c>
      <c r="C1733" s="34">
        <v>2.5</v>
      </c>
      <c r="D1733" s="25">
        <f t="shared" si="196"/>
        <v>3</v>
      </c>
      <c r="E1733" s="282"/>
      <c r="G1733" s="44">
        <f t="shared" si="197"/>
        <v>0</v>
      </c>
    </row>
    <row r="1734" spans="1:7" ht="22.5" customHeight="1">
      <c r="A1734" s="527"/>
      <c r="B1734" s="34" t="s">
        <v>127</v>
      </c>
      <c r="C1734" s="34">
        <v>2.5</v>
      </c>
      <c r="D1734" s="25">
        <f t="shared" si="196"/>
        <v>3</v>
      </c>
      <c r="E1734" s="282"/>
      <c r="G1734" s="44">
        <f t="shared" si="197"/>
        <v>0</v>
      </c>
    </row>
    <row r="1735" spans="1:7" ht="22.5" customHeight="1">
      <c r="A1735" s="527"/>
      <c r="B1735" s="34" t="s">
        <v>16</v>
      </c>
      <c r="C1735" s="34">
        <v>2.5</v>
      </c>
      <c r="D1735" s="25">
        <f t="shared" si="196"/>
        <v>3</v>
      </c>
      <c r="E1735" s="282"/>
      <c r="G1735" s="44">
        <f t="shared" si="197"/>
        <v>0</v>
      </c>
    </row>
    <row r="1736" spans="1:7" ht="22.5" customHeight="1">
      <c r="A1736" s="527"/>
      <c r="B1736" s="34" t="s">
        <v>114</v>
      </c>
      <c r="C1736" s="34">
        <v>2.5</v>
      </c>
      <c r="D1736" s="25">
        <f t="shared" si="196"/>
        <v>3</v>
      </c>
      <c r="E1736" s="282"/>
      <c r="G1736" s="44">
        <f t="shared" si="197"/>
        <v>0</v>
      </c>
    </row>
    <row r="1737" spans="1:7" ht="22.5" customHeight="1">
      <c r="A1737" s="545"/>
      <c r="B1737" s="34" t="s">
        <v>72</v>
      </c>
      <c r="C1737" s="34">
        <v>2.5</v>
      </c>
      <c r="D1737" s="25">
        <f t="shared" si="196"/>
        <v>3</v>
      </c>
      <c r="E1737" s="282"/>
      <c r="G1737" s="44">
        <f t="shared" si="197"/>
        <v>0</v>
      </c>
    </row>
    <row r="1738" spans="1:7" ht="22.5" customHeight="1">
      <c r="A1738" s="526" t="s">
        <v>92</v>
      </c>
      <c r="B1738" s="34" t="s">
        <v>69</v>
      </c>
      <c r="C1738" s="34">
        <v>2.5</v>
      </c>
      <c r="D1738" s="25">
        <f t="shared" si="196"/>
        <v>3</v>
      </c>
      <c r="E1738" s="282"/>
      <c r="G1738" s="44">
        <f t="shared" si="197"/>
        <v>0</v>
      </c>
    </row>
    <row r="1739" spans="1:7" ht="22.5" customHeight="1">
      <c r="A1739" s="527"/>
      <c r="B1739" s="34" t="s">
        <v>32</v>
      </c>
      <c r="C1739" s="34">
        <v>2.5</v>
      </c>
      <c r="D1739" s="25">
        <f t="shared" si="196"/>
        <v>3</v>
      </c>
      <c r="E1739" s="282"/>
      <c r="G1739" s="44">
        <f t="shared" si="197"/>
        <v>0</v>
      </c>
    </row>
    <row r="1740" spans="1:7" ht="22.5" customHeight="1">
      <c r="A1740" s="527"/>
      <c r="B1740" s="34" t="s">
        <v>23</v>
      </c>
      <c r="C1740" s="34">
        <v>2.5</v>
      </c>
      <c r="D1740" s="25">
        <f t="shared" si="196"/>
        <v>3</v>
      </c>
      <c r="E1740" s="282"/>
      <c r="G1740" s="44">
        <f t="shared" si="197"/>
        <v>0</v>
      </c>
    </row>
    <row r="1741" spans="1:7" ht="22.5" customHeight="1">
      <c r="A1741" s="527"/>
      <c r="B1741" s="34" t="s">
        <v>66</v>
      </c>
      <c r="C1741" s="34">
        <v>2.5</v>
      </c>
      <c r="D1741" s="25">
        <f t="shared" si="196"/>
        <v>3</v>
      </c>
      <c r="E1741" s="282"/>
      <c r="G1741" s="44">
        <f t="shared" si="197"/>
        <v>0</v>
      </c>
    </row>
    <row r="1742" spans="1:7" ht="22.5" customHeight="1">
      <c r="A1742" s="527"/>
      <c r="B1742" s="34" t="s">
        <v>14</v>
      </c>
      <c r="C1742" s="34">
        <v>2.5</v>
      </c>
      <c r="D1742" s="25">
        <f t="shared" si="196"/>
        <v>3</v>
      </c>
      <c r="E1742" s="282"/>
      <c r="G1742" s="44">
        <f t="shared" si="197"/>
        <v>0</v>
      </c>
    </row>
    <row r="1743" spans="1:7" ht="22.5" customHeight="1">
      <c r="A1743" s="527"/>
      <c r="B1743" s="34" t="s">
        <v>127</v>
      </c>
      <c r="C1743" s="34">
        <v>2.5</v>
      </c>
      <c r="D1743" s="25">
        <f t="shared" si="196"/>
        <v>3</v>
      </c>
      <c r="E1743" s="282"/>
      <c r="G1743" s="44">
        <f t="shared" si="197"/>
        <v>0</v>
      </c>
    </row>
    <row r="1744" spans="1:7" ht="22.5" customHeight="1">
      <c r="A1744" s="527"/>
      <c r="B1744" s="34" t="s">
        <v>16</v>
      </c>
      <c r="C1744" s="34">
        <v>2.5</v>
      </c>
      <c r="D1744" s="25">
        <f t="shared" si="196"/>
        <v>3</v>
      </c>
      <c r="E1744" s="282"/>
      <c r="G1744" s="44">
        <f t="shared" si="197"/>
        <v>0</v>
      </c>
    </row>
    <row r="1745" spans="1:7" ht="22.5" customHeight="1">
      <c r="A1745" s="527"/>
      <c r="B1745" s="34" t="s">
        <v>114</v>
      </c>
      <c r="C1745" s="34">
        <v>2.5</v>
      </c>
      <c r="D1745" s="25">
        <f t="shared" si="196"/>
        <v>3</v>
      </c>
      <c r="E1745" s="282"/>
      <c r="G1745" s="44">
        <f t="shared" si="197"/>
        <v>0</v>
      </c>
    </row>
    <row r="1746" spans="1:7" ht="22.5" customHeight="1">
      <c r="A1746" s="527"/>
      <c r="B1746" s="34" t="s">
        <v>72</v>
      </c>
      <c r="C1746" s="34">
        <v>2.5</v>
      </c>
      <c r="D1746" s="25">
        <f t="shared" si="196"/>
        <v>3</v>
      </c>
      <c r="E1746" s="282"/>
      <c r="G1746" s="44">
        <f t="shared" si="197"/>
        <v>0</v>
      </c>
    </row>
    <row r="1747" spans="1:7" ht="22.5" customHeight="1">
      <c r="A1747" s="545"/>
      <c r="B1747" s="34" t="s">
        <v>41</v>
      </c>
      <c r="C1747" s="34">
        <v>2.5</v>
      </c>
      <c r="D1747" s="25">
        <f t="shared" si="196"/>
        <v>3</v>
      </c>
      <c r="E1747" s="282"/>
      <c r="G1747" s="44">
        <f t="shared" si="197"/>
        <v>0</v>
      </c>
    </row>
    <row r="1748" spans="1:7" ht="22.5" customHeight="1">
      <c r="A1748" s="526" t="s">
        <v>93</v>
      </c>
      <c r="B1748" s="34" t="s">
        <v>69</v>
      </c>
      <c r="C1748" s="34">
        <v>2.5</v>
      </c>
      <c r="D1748" s="25">
        <f t="shared" ref="D1748:D1775" si="198">+C1748*1.2</f>
        <v>3</v>
      </c>
      <c r="E1748" s="282"/>
      <c r="G1748" s="44">
        <f t="shared" ref="G1748:G1775" si="199">SUM(C1748*E1748)</f>
        <v>0</v>
      </c>
    </row>
    <row r="1749" spans="1:7" ht="22.2" customHeight="1">
      <c r="A1749" s="527"/>
      <c r="B1749" s="34" t="s">
        <v>32</v>
      </c>
      <c r="C1749" s="34">
        <v>2.5</v>
      </c>
      <c r="D1749" s="25">
        <f t="shared" si="198"/>
        <v>3</v>
      </c>
      <c r="E1749" s="282"/>
      <c r="G1749" s="44">
        <f t="shared" si="199"/>
        <v>0</v>
      </c>
    </row>
    <row r="1750" spans="1:7" ht="22.5" customHeight="1">
      <c r="A1750" s="527"/>
      <c r="B1750" s="34" t="s">
        <v>66</v>
      </c>
      <c r="C1750" s="34">
        <v>2.5</v>
      </c>
      <c r="D1750" s="25">
        <f t="shared" si="198"/>
        <v>3</v>
      </c>
      <c r="E1750" s="282"/>
      <c r="G1750" s="44">
        <f t="shared" si="199"/>
        <v>0</v>
      </c>
    </row>
    <row r="1751" spans="1:7" ht="22.5" customHeight="1">
      <c r="A1751" s="527"/>
      <c r="B1751" s="34" t="s">
        <v>14</v>
      </c>
      <c r="C1751" s="34">
        <v>2.5</v>
      </c>
      <c r="D1751" s="25">
        <f t="shared" si="198"/>
        <v>3</v>
      </c>
      <c r="E1751" s="282"/>
      <c r="G1751" s="44">
        <f t="shared" si="199"/>
        <v>0</v>
      </c>
    </row>
    <row r="1752" spans="1:7" ht="22.5" customHeight="1">
      <c r="A1752" s="527"/>
      <c r="B1752" s="34" t="s">
        <v>127</v>
      </c>
      <c r="C1752" s="34">
        <v>2.5</v>
      </c>
      <c r="D1752" s="25">
        <f t="shared" si="198"/>
        <v>3</v>
      </c>
      <c r="E1752" s="282"/>
      <c r="G1752" s="44">
        <f t="shared" si="199"/>
        <v>0</v>
      </c>
    </row>
    <row r="1753" spans="1:7" ht="22.5" customHeight="1">
      <c r="A1753" s="527"/>
      <c r="B1753" s="34" t="s">
        <v>16</v>
      </c>
      <c r="C1753" s="34">
        <v>2.5</v>
      </c>
      <c r="D1753" s="25">
        <f t="shared" si="198"/>
        <v>3</v>
      </c>
      <c r="E1753" s="282"/>
      <c r="G1753" s="44">
        <f t="shared" si="199"/>
        <v>0</v>
      </c>
    </row>
    <row r="1754" spans="1:7" ht="22.5" customHeight="1">
      <c r="A1754" s="527"/>
      <c r="B1754" s="34" t="s">
        <v>114</v>
      </c>
      <c r="C1754" s="34">
        <v>2.5</v>
      </c>
      <c r="D1754" s="25">
        <f t="shared" si="198"/>
        <v>3</v>
      </c>
      <c r="E1754" s="282"/>
      <c r="G1754" s="44">
        <f t="shared" si="199"/>
        <v>0</v>
      </c>
    </row>
    <row r="1755" spans="1:7" ht="22.5" customHeight="1">
      <c r="A1755" s="527"/>
      <c r="B1755" s="34" t="s">
        <v>72</v>
      </c>
      <c r="C1755" s="34">
        <v>2.5</v>
      </c>
      <c r="D1755" s="25">
        <f t="shared" si="198"/>
        <v>3</v>
      </c>
      <c r="E1755" s="282"/>
      <c r="G1755" s="44">
        <f t="shared" si="199"/>
        <v>0</v>
      </c>
    </row>
    <row r="1756" spans="1:7" ht="22.5" customHeight="1">
      <c r="A1756" s="545"/>
      <c r="B1756" s="34" t="s">
        <v>41</v>
      </c>
      <c r="C1756" s="34">
        <v>2.5</v>
      </c>
      <c r="D1756" s="25">
        <f t="shared" si="198"/>
        <v>3</v>
      </c>
      <c r="E1756" s="282"/>
      <c r="G1756" s="44">
        <f t="shared" si="199"/>
        <v>0</v>
      </c>
    </row>
    <row r="1757" spans="1:7" ht="22.5" customHeight="1">
      <c r="A1757" s="526" t="s">
        <v>94</v>
      </c>
      <c r="B1757" s="34" t="s">
        <v>69</v>
      </c>
      <c r="C1757" s="34">
        <v>2.5</v>
      </c>
      <c r="D1757" s="25">
        <f t="shared" si="198"/>
        <v>3</v>
      </c>
      <c r="E1757" s="282"/>
      <c r="G1757" s="44">
        <f t="shared" si="199"/>
        <v>0</v>
      </c>
    </row>
    <row r="1758" spans="1:7" ht="22.5" customHeight="1">
      <c r="A1758" s="527"/>
      <c r="B1758" s="34" t="s">
        <v>32</v>
      </c>
      <c r="C1758" s="34">
        <v>2.5</v>
      </c>
      <c r="D1758" s="25">
        <f t="shared" si="198"/>
        <v>3</v>
      </c>
      <c r="E1758" s="282"/>
      <c r="G1758" s="44">
        <f t="shared" si="199"/>
        <v>0</v>
      </c>
    </row>
    <row r="1759" spans="1:7" ht="22.5" customHeight="1">
      <c r="A1759" s="527"/>
      <c r="B1759" s="34" t="s">
        <v>23</v>
      </c>
      <c r="C1759" s="34">
        <v>2.5</v>
      </c>
      <c r="D1759" s="25">
        <f t="shared" si="198"/>
        <v>3</v>
      </c>
      <c r="E1759" s="282"/>
      <c r="G1759" s="44">
        <f t="shared" si="199"/>
        <v>0</v>
      </c>
    </row>
    <row r="1760" spans="1:7" ht="22.5" customHeight="1">
      <c r="A1760" s="527"/>
      <c r="B1760" s="34" t="s">
        <v>66</v>
      </c>
      <c r="C1760" s="34">
        <v>2.5</v>
      </c>
      <c r="D1760" s="25">
        <f t="shared" si="198"/>
        <v>3</v>
      </c>
      <c r="E1760" s="282"/>
      <c r="G1760" s="44">
        <f t="shared" si="199"/>
        <v>0</v>
      </c>
    </row>
    <row r="1761" spans="1:7" ht="22.5" customHeight="1">
      <c r="A1761" s="527"/>
      <c r="B1761" s="34" t="s">
        <v>14</v>
      </c>
      <c r="C1761" s="34">
        <v>2.5</v>
      </c>
      <c r="D1761" s="25">
        <f t="shared" si="198"/>
        <v>3</v>
      </c>
      <c r="E1761" s="282"/>
      <c r="G1761" s="44">
        <f t="shared" si="199"/>
        <v>0</v>
      </c>
    </row>
    <row r="1762" spans="1:7" ht="22.5" customHeight="1">
      <c r="A1762" s="527"/>
      <c r="B1762" s="34" t="s">
        <v>127</v>
      </c>
      <c r="C1762" s="34">
        <v>2.5</v>
      </c>
      <c r="D1762" s="25">
        <f t="shared" si="198"/>
        <v>3</v>
      </c>
      <c r="E1762" s="282"/>
      <c r="G1762" s="44">
        <f t="shared" si="199"/>
        <v>0</v>
      </c>
    </row>
    <row r="1763" spans="1:7" ht="22.5" customHeight="1">
      <c r="A1763" s="527"/>
      <c r="B1763" s="34" t="s">
        <v>16</v>
      </c>
      <c r="C1763" s="34">
        <v>2.5</v>
      </c>
      <c r="D1763" s="25">
        <f t="shared" si="198"/>
        <v>3</v>
      </c>
      <c r="E1763" s="282"/>
      <c r="G1763" s="44">
        <f t="shared" si="199"/>
        <v>0</v>
      </c>
    </row>
    <row r="1764" spans="1:7" ht="22.5" customHeight="1">
      <c r="A1764" s="527"/>
      <c r="B1764" s="34" t="s">
        <v>114</v>
      </c>
      <c r="C1764" s="34">
        <v>2.5</v>
      </c>
      <c r="D1764" s="25">
        <f t="shared" si="198"/>
        <v>3</v>
      </c>
      <c r="E1764" s="282"/>
      <c r="G1764" s="44">
        <f t="shared" si="199"/>
        <v>0</v>
      </c>
    </row>
    <row r="1765" spans="1:7" ht="22.5" customHeight="1">
      <c r="A1765" s="527"/>
      <c r="B1765" s="34" t="s">
        <v>72</v>
      </c>
      <c r="C1765" s="34">
        <v>2.5</v>
      </c>
      <c r="D1765" s="25">
        <f t="shared" si="198"/>
        <v>3</v>
      </c>
      <c r="E1765" s="282"/>
      <c r="G1765" s="44">
        <f t="shared" si="199"/>
        <v>0</v>
      </c>
    </row>
    <row r="1766" spans="1:7" ht="22.5" customHeight="1">
      <c r="A1766" s="545"/>
      <c r="B1766" s="34" t="s">
        <v>41</v>
      </c>
      <c r="C1766" s="34">
        <v>2.5</v>
      </c>
      <c r="D1766" s="25">
        <f t="shared" si="198"/>
        <v>3</v>
      </c>
      <c r="E1766" s="282"/>
      <c r="G1766" s="44">
        <f t="shared" si="199"/>
        <v>0</v>
      </c>
    </row>
    <row r="1767" spans="1:7" ht="22.5" customHeight="1">
      <c r="A1767" s="526" t="s">
        <v>95</v>
      </c>
      <c r="B1767" s="34" t="s">
        <v>69</v>
      </c>
      <c r="C1767" s="34">
        <v>2.5</v>
      </c>
      <c r="D1767" s="25">
        <f t="shared" si="198"/>
        <v>3</v>
      </c>
      <c r="E1767" s="282"/>
      <c r="G1767" s="44">
        <f t="shared" si="199"/>
        <v>0</v>
      </c>
    </row>
    <row r="1768" spans="1:7" ht="22.5" customHeight="1">
      <c r="A1768" s="527"/>
      <c r="B1768" s="34" t="s">
        <v>32</v>
      </c>
      <c r="C1768" s="34">
        <v>2.5</v>
      </c>
      <c r="D1768" s="25">
        <f t="shared" si="198"/>
        <v>3</v>
      </c>
      <c r="E1768" s="282"/>
      <c r="G1768" s="44">
        <f t="shared" si="199"/>
        <v>0</v>
      </c>
    </row>
    <row r="1769" spans="1:7" ht="22.5" customHeight="1">
      <c r="A1769" s="527"/>
      <c r="B1769" s="34" t="s">
        <v>66</v>
      </c>
      <c r="C1769" s="34">
        <v>2.5</v>
      </c>
      <c r="D1769" s="25">
        <f t="shared" si="198"/>
        <v>3</v>
      </c>
      <c r="E1769" s="282"/>
      <c r="G1769" s="44">
        <f t="shared" si="199"/>
        <v>0</v>
      </c>
    </row>
    <row r="1770" spans="1:7" ht="22.5" customHeight="1">
      <c r="A1770" s="527"/>
      <c r="B1770" s="34" t="s">
        <v>14</v>
      </c>
      <c r="C1770" s="34">
        <v>2.5</v>
      </c>
      <c r="D1770" s="25">
        <f t="shared" si="198"/>
        <v>3</v>
      </c>
      <c r="E1770" s="282"/>
      <c r="G1770" s="44">
        <f t="shared" si="199"/>
        <v>0</v>
      </c>
    </row>
    <row r="1771" spans="1:7" ht="22.5" customHeight="1">
      <c r="A1771" s="527"/>
      <c r="B1771" s="34" t="s">
        <v>127</v>
      </c>
      <c r="C1771" s="34">
        <v>2.5</v>
      </c>
      <c r="D1771" s="25">
        <f t="shared" si="198"/>
        <v>3</v>
      </c>
      <c r="E1771" s="282"/>
      <c r="G1771" s="44">
        <f t="shared" si="199"/>
        <v>0</v>
      </c>
    </row>
    <row r="1772" spans="1:7" ht="22.5" customHeight="1">
      <c r="A1772" s="527"/>
      <c r="B1772" s="34" t="s">
        <v>16</v>
      </c>
      <c r="C1772" s="34">
        <v>2.5</v>
      </c>
      <c r="D1772" s="25">
        <f t="shared" si="198"/>
        <v>3</v>
      </c>
      <c r="E1772" s="282"/>
      <c r="G1772" s="44">
        <f t="shared" si="199"/>
        <v>0</v>
      </c>
    </row>
    <row r="1773" spans="1:7" ht="22.5" customHeight="1">
      <c r="A1773" s="527"/>
      <c r="B1773" s="34" t="s">
        <v>114</v>
      </c>
      <c r="C1773" s="34">
        <v>2.5</v>
      </c>
      <c r="D1773" s="25">
        <f t="shared" si="198"/>
        <v>3</v>
      </c>
      <c r="E1773" s="282"/>
      <c r="G1773" s="44">
        <f t="shared" si="199"/>
        <v>0</v>
      </c>
    </row>
    <row r="1774" spans="1:7" ht="22.5" customHeight="1">
      <c r="A1774" s="527"/>
      <c r="B1774" s="34" t="s">
        <v>72</v>
      </c>
      <c r="C1774" s="34">
        <v>2.5</v>
      </c>
      <c r="D1774" s="25">
        <f t="shared" si="198"/>
        <v>3</v>
      </c>
      <c r="E1774" s="282"/>
      <c r="G1774" s="44">
        <f t="shared" si="199"/>
        <v>0</v>
      </c>
    </row>
    <row r="1775" spans="1:7" ht="22.5" customHeight="1">
      <c r="A1775" s="545"/>
      <c r="B1775" s="34" t="s">
        <v>41</v>
      </c>
      <c r="C1775" s="34">
        <v>2.5</v>
      </c>
      <c r="D1775" s="25">
        <f t="shared" si="198"/>
        <v>3</v>
      </c>
      <c r="E1775" s="282"/>
      <c r="G1775" s="44">
        <f t="shared" si="199"/>
        <v>0</v>
      </c>
    </row>
    <row r="1776" spans="1:7" ht="22.5" customHeight="1">
      <c r="A1776" s="526" t="s">
        <v>96</v>
      </c>
      <c r="B1776" s="34" t="s">
        <v>69</v>
      </c>
      <c r="C1776" s="34">
        <v>2.5</v>
      </c>
      <c r="D1776" s="25">
        <f t="shared" ref="D1776:D1783" si="200">+C1776*1.2</f>
        <v>3</v>
      </c>
      <c r="E1776" s="282"/>
      <c r="G1776" s="44">
        <f t="shared" ref="G1776:G1783" si="201">SUM(C1776*E1776)</f>
        <v>0</v>
      </c>
    </row>
    <row r="1777" spans="1:7" ht="22.5" customHeight="1">
      <c r="A1777" s="527"/>
      <c r="B1777" s="34" t="s">
        <v>32</v>
      </c>
      <c r="C1777" s="34">
        <v>2.5</v>
      </c>
      <c r="D1777" s="25">
        <f t="shared" si="200"/>
        <v>3</v>
      </c>
      <c r="E1777" s="282"/>
      <c r="G1777" s="44">
        <f t="shared" si="201"/>
        <v>0</v>
      </c>
    </row>
    <row r="1778" spans="1:7" ht="22.5" customHeight="1">
      <c r="A1778" s="527"/>
      <c r="B1778" s="34" t="s">
        <v>66</v>
      </c>
      <c r="C1778" s="34">
        <v>2.5</v>
      </c>
      <c r="D1778" s="25">
        <f t="shared" si="200"/>
        <v>3</v>
      </c>
      <c r="E1778" s="282"/>
      <c r="G1778" s="44">
        <f t="shared" si="201"/>
        <v>0</v>
      </c>
    </row>
    <row r="1779" spans="1:7" ht="22.5" customHeight="1">
      <c r="A1779" s="527"/>
      <c r="B1779" s="34" t="s">
        <v>14</v>
      </c>
      <c r="C1779" s="34">
        <v>2.5</v>
      </c>
      <c r="D1779" s="25">
        <f t="shared" si="200"/>
        <v>3</v>
      </c>
      <c r="E1779" s="282"/>
      <c r="G1779" s="44">
        <f t="shared" si="201"/>
        <v>0</v>
      </c>
    </row>
    <row r="1780" spans="1:7" ht="22.5" customHeight="1">
      <c r="A1780" s="527"/>
      <c r="B1780" s="34" t="s">
        <v>16</v>
      </c>
      <c r="C1780" s="34">
        <v>2.5</v>
      </c>
      <c r="D1780" s="25">
        <f t="shared" si="200"/>
        <v>3</v>
      </c>
      <c r="E1780" s="282"/>
      <c r="G1780" s="44">
        <f t="shared" si="201"/>
        <v>0</v>
      </c>
    </row>
    <row r="1781" spans="1:7" ht="22.5" customHeight="1">
      <c r="A1781" s="527"/>
      <c r="B1781" s="34" t="s">
        <v>114</v>
      </c>
      <c r="C1781" s="34">
        <v>2.5</v>
      </c>
      <c r="D1781" s="25">
        <f t="shared" si="200"/>
        <v>3</v>
      </c>
      <c r="E1781" s="282"/>
      <c r="G1781" s="44">
        <f t="shared" si="201"/>
        <v>0</v>
      </c>
    </row>
    <row r="1782" spans="1:7" ht="22.5" customHeight="1">
      <c r="A1782" s="527"/>
      <c r="B1782" s="34" t="s">
        <v>72</v>
      </c>
      <c r="C1782" s="34">
        <v>2.5</v>
      </c>
      <c r="D1782" s="25">
        <f t="shared" si="200"/>
        <v>3</v>
      </c>
      <c r="E1782" s="282"/>
      <c r="G1782" s="44">
        <f t="shared" si="201"/>
        <v>0</v>
      </c>
    </row>
    <row r="1783" spans="1:7" ht="22.5" customHeight="1">
      <c r="A1783" s="545"/>
      <c r="B1783" s="34" t="s">
        <v>41</v>
      </c>
      <c r="C1783" s="34">
        <v>2.5</v>
      </c>
      <c r="D1783" s="25">
        <f t="shared" si="200"/>
        <v>3</v>
      </c>
      <c r="E1783" s="282"/>
      <c r="G1783" s="44">
        <f t="shared" si="201"/>
        <v>0</v>
      </c>
    </row>
    <row r="1784" spans="1:7" ht="22.5" customHeight="1">
      <c r="A1784" s="526" t="s">
        <v>97</v>
      </c>
      <c r="B1784" s="34" t="s">
        <v>69</v>
      </c>
      <c r="C1784" s="34">
        <v>2.5</v>
      </c>
      <c r="D1784" s="25">
        <f t="shared" ref="D1784:D1800" si="202">+C1784*1.2</f>
        <v>3</v>
      </c>
      <c r="E1784" s="282"/>
      <c r="G1784" s="44">
        <f t="shared" ref="G1784:G1800" si="203">SUM(C1784*E1784)</f>
        <v>0</v>
      </c>
    </row>
    <row r="1785" spans="1:7" ht="22.5" customHeight="1">
      <c r="A1785" s="527"/>
      <c r="B1785" s="34" t="s">
        <v>32</v>
      </c>
      <c r="C1785" s="34">
        <v>2.5</v>
      </c>
      <c r="D1785" s="25">
        <f t="shared" si="202"/>
        <v>3</v>
      </c>
      <c r="E1785" s="282"/>
      <c r="G1785" s="44">
        <f t="shared" si="203"/>
        <v>0</v>
      </c>
    </row>
    <row r="1786" spans="1:7" ht="22.5" customHeight="1">
      <c r="A1786" s="527"/>
      <c r="B1786" s="34" t="s">
        <v>66</v>
      </c>
      <c r="C1786" s="34">
        <v>2.5</v>
      </c>
      <c r="D1786" s="25">
        <f t="shared" si="202"/>
        <v>3</v>
      </c>
      <c r="E1786" s="282"/>
      <c r="G1786" s="44">
        <f t="shared" si="203"/>
        <v>0</v>
      </c>
    </row>
    <row r="1787" spans="1:7" ht="22.5" customHeight="1">
      <c r="A1787" s="527"/>
      <c r="B1787" s="34" t="s">
        <v>14</v>
      </c>
      <c r="C1787" s="34">
        <v>2.5</v>
      </c>
      <c r="D1787" s="25">
        <f t="shared" si="202"/>
        <v>3</v>
      </c>
      <c r="E1787" s="282"/>
      <c r="G1787" s="44">
        <f t="shared" si="203"/>
        <v>0</v>
      </c>
    </row>
    <row r="1788" spans="1:7" ht="22.5" customHeight="1">
      <c r="A1788" s="527"/>
      <c r="B1788" s="34" t="s">
        <v>127</v>
      </c>
      <c r="C1788" s="34">
        <v>2.5</v>
      </c>
      <c r="D1788" s="25">
        <f t="shared" si="202"/>
        <v>3</v>
      </c>
      <c r="E1788" s="282"/>
      <c r="G1788" s="44">
        <f t="shared" si="203"/>
        <v>0</v>
      </c>
    </row>
    <row r="1789" spans="1:7" ht="22.5" customHeight="1">
      <c r="A1789" s="527"/>
      <c r="B1789" s="34" t="s">
        <v>16</v>
      </c>
      <c r="C1789" s="34">
        <v>2.5</v>
      </c>
      <c r="D1789" s="25">
        <f t="shared" si="202"/>
        <v>3</v>
      </c>
      <c r="E1789" s="282"/>
      <c r="G1789" s="44">
        <f t="shared" si="203"/>
        <v>0</v>
      </c>
    </row>
    <row r="1790" spans="1:7" ht="22.5" customHeight="1">
      <c r="A1790" s="527"/>
      <c r="B1790" s="34" t="s">
        <v>114</v>
      </c>
      <c r="C1790" s="34">
        <v>2.5</v>
      </c>
      <c r="D1790" s="25">
        <f t="shared" si="202"/>
        <v>3</v>
      </c>
      <c r="E1790" s="282"/>
      <c r="G1790" s="44">
        <f t="shared" si="203"/>
        <v>0</v>
      </c>
    </row>
    <row r="1791" spans="1:7" ht="22.5" customHeight="1">
      <c r="A1791" s="527"/>
      <c r="B1791" s="34" t="s">
        <v>72</v>
      </c>
      <c r="C1791" s="34">
        <v>2.5</v>
      </c>
      <c r="D1791" s="25">
        <f t="shared" si="202"/>
        <v>3</v>
      </c>
      <c r="E1791" s="282"/>
      <c r="G1791" s="44">
        <f t="shared" si="203"/>
        <v>0</v>
      </c>
    </row>
    <row r="1792" spans="1:7" ht="22.5" customHeight="1">
      <c r="A1792" s="545"/>
      <c r="B1792" s="34" t="s">
        <v>41</v>
      </c>
      <c r="C1792" s="34">
        <v>2.5</v>
      </c>
      <c r="D1792" s="25">
        <f t="shared" si="202"/>
        <v>3</v>
      </c>
      <c r="E1792" s="282"/>
      <c r="G1792" s="44">
        <f t="shared" si="203"/>
        <v>0</v>
      </c>
    </row>
    <row r="1793" spans="1:7" ht="22.5" customHeight="1">
      <c r="A1793" s="526" t="s">
        <v>237</v>
      </c>
      <c r="B1793" s="34" t="s">
        <v>69</v>
      </c>
      <c r="C1793" s="34">
        <v>2.5</v>
      </c>
      <c r="D1793" s="25">
        <f t="shared" si="202"/>
        <v>3</v>
      </c>
      <c r="E1793" s="282"/>
      <c r="G1793" s="44">
        <f t="shared" si="203"/>
        <v>0</v>
      </c>
    </row>
    <row r="1794" spans="1:7" ht="22.5" customHeight="1">
      <c r="A1794" s="527"/>
      <c r="B1794" s="34" t="s">
        <v>32</v>
      </c>
      <c r="C1794" s="34">
        <v>2.5</v>
      </c>
      <c r="D1794" s="25">
        <f t="shared" si="202"/>
        <v>3</v>
      </c>
      <c r="E1794" s="282"/>
      <c r="G1794" s="44">
        <f t="shared" si="203"/>
        <v>0</v>
      </c>
    </row>
    <row r="1795" spans="1:7" ht="22.5" customHeight="1">
      <c r="A1795" s="527"/>
      <c r="B1795" s="34" t="s">
        <v>23</v>
      </c>
      <c r="C1795" s="34">
        <v>2.5</v>
      </c>
      <c r="D1795" s="25">
        <f t="shared" si="202"/>
        <v>3</v>
      </c>
      <c r="E1795" s="282"/>
      <c r="G1795" s="44">
        <f t="shared" si="203"/>
        <v>0</v>
      </c>
    </row>
    <row r="1796" spans="1:7" ht="22.5" customHeight="1">
      <c r="A1796" s="527"/>
      <c r="B1796" s="34" t="s">
        <v>14</v>
      </c>
      <c r="C1796" s="34">
        <v>2.5</v>
      </c>
      <c r="D1796" s="25">
        <f t="shared" si="202"/>
        <v>3</v>
      </c>
      <c r="E1796" s="282"/>
      <c r="G1796" s="44">
        <f t="shared" si="203"/>
        <v>0</v>
      </c>
    </row>
    <row r="1797" spans="1:7" ht="22.5" customHeight="1">
      <c r="A1797" s="527"/>
      <c r="B1797" s="34" t="s">
        <v>127</v>
      </c>
      <c r="C1797" s="34">
        <v>2.5</v>
      </c>
      <c r="D1797" s="25">
        <f t="shared" si="202"/>
        <v>3</v>
      </c>
      <c r="E1797" s="282"/>
      <c r="G1797" s="44">
        <f t="shared" si="203"/>
        <v>0</v>
      </c>
    </row>
    <row r="1798" spans="1:7" ht="22.5" customHeight="1">
      <c r="A1798" s="527"/>
      <c r="B1798" s="34" t="s">
        <v>16</v>
      </c>
      <c r="C1798" s="34">
        <v>2.5</v>
      </c>
      <c r="D1798" s="25">
        <f t="shared" si="202"/>
        <v>3</v>
      </c>
      <c r="E1798" s="282"/>
      <c r="G1798" s="44">
        <f t="shared" si="203"/>
        <v>0</v>
      </c>
    </row>
    <row r="1799" spans="1:7" ht="22.5" customHeight="1">
      <c r="A1799" s="527"/>
      <c r="B1799" s="34" t="s">
        <v>114</v>
      </c>
      <c r="C1799" s="34">
        <v>2.5</v>
      </c>
      <c r="D1799" s="25">
        <f t="shared" si="202"/>
        <v>3</v>
      </c>
      <c r="E1799" s="282"/>
      <c r="G1799" s="44">
        <f t="shared" si="203"/>
        <v>0</v>
      </c>
    </row>
    <row r="1800" spans="1:7" ht="22.5" customHeight="1">
      <c r="A1800" s="527"/>
      <c r="B1800" s="34" t="s">
        <v>72</v>
      </c>
      <c r="C1800" s="34">
        <v>2.5</v>
      </c>
      <c r="D1800" s="25">
        <f t="shared" si="202"/>
        <v>3</v>
      </c>
      <c r="E1800" s="282"/>
      <c r="G1800" s="44">
        <f t="shared" si="203"/>
        <v>0</v>
      </c>
    </row>
    <row r="1801" spans="1:7" ht="22.5" customHeight="1">
      <c r="A1801" s="526" t="s">
        <v>238</v>
      </c>
      <c r="B1801" s="34" t="s">
        <v>69</v>
      </c>
      <c r="C1801" s="34">
        <v>2.5</v>
      </c>
      <c r="D1801" s="25">
        <f t="shared" ref="D1801" si="204">+C1801*1.2</f>
        <v>3</v>
      </c>
      <c r="E1801" s="282"/>
      <c r="G1801" s="44">
        <f t="shared" ref="G1801" si="205">SUM(C1801*E1801)</f>
        <v>0</v>
      </c>
    </row>
    <row r="1802" spans="1:7" ht="22.5" customHeight="1">
      <c r="A1802" s="527"/>
      <c r="B1802" s="34" t="s">
        <v>32</v>
      </c>
      <c r="C1802" s="34">
        <v>2.5</v>
      </c>
      <c r="D1802" s="25">
        <f t="shared" ref="D1802:D1808" si="206">+C1802*1.2</f>
        <v>3</v>
      </c>
      <c r="E1802" s="282"/>
      <c r="G1802" s="44">
        <f t="shared" ref="G1802:G1808" si="207">SUM(C1802*E1802)</f>
        <v>0</v>
      </c>
    </row>
    <row r="1803" spans="1:7" ht="22.5" customHeight="1">
      <c r="A1803" s="527"/>
      <c r="B1803" s="34" t="s">
        <v>127</v>
      </c>
      <c r="C1803" s="34">
        <v>2.5</v>
      </c>
      <c r="D1803" s="25">
        <f t="shared" si="206"/>
        <v>3</v>
      </c>
      <c r="E1803" s="282"/>
      <c r="G1803" s="44">
        <f t="shared" si="207"/>
        <v>0</v>
      </c>
    </row>
    <row r="1804" spans="1:7" ht="22.5" customHeight="1">
      <c r="A1804" s="526" t="s">
        <v>239</v>
      </c>
      <c r="B1804" s="34" t="s">
        <v>69</v>
      </c>
      <c r="C1804" s="34">
        <v>2.5</v>
      </c>
      <c r="D1804" s="25">
        <f t="shared" si="206"/>
        <v>3</v>
      </c>
      <c r="E1804" s="282"/>
      <c r="G1804" s="44">
        <f t="shared" si="207"/>
        <v>0</v>
      </c>
    </row>
    <row r="1805" spans="1:7" ht="22.5" customHeight="1">
      <c r="A1805" s="527"/>
      <c r="B1805" s="34" t="s">
        <v>32</v>
      </c>
      <c r="C1805" s="34">
        <v>2.5</v>
      </c>
      <c r="D1805" s="25">
        <f t="shared" si="206"/>
        <v>3</v>
      </c>
      <c r="E1805" s="282"/>
      <c r="G1805" s="44">
        <f t="shared" si="207"/>
        <v>0</v>
      </c>
    </row>
    <row r="1806" spans="1:7" ht="22.5" customHeight="1">
      <c r="A1806" s="527"/>
      <c r="B1806" s="34" t="s">
        <v>14</v>
      </c>
      <c r="C1806" s="34">
        <v>2.5</v>
      </c>
      <c r="D1806" s="25">
        <f t="shared" si="206"/>
        <v>3</v>
      </c>
      <c r="E1806" s="282"/>
      <c r="G1806" s="44">
        <f t="shared" si="207"/>
        <v>0</v>
      </c>
    </row>
    <row r="1807" spans="1:7" ht="22.2" customHeight="1">
      <c r="A1807" s="527"/>
      <c r="B1807" s="34" t="s">
        <v>127</v>
      </c>
      <c r="C1807" s="34">
        <v>2.5</v>
      </c>
      <c r="D1807" s="25">
        <f t="shared" si="206"/>
        <v>3</v>
      </c>
      <c r="E1807" s="282"/>
      <c r="G1807" s="44">
        <f t="shared" si="207"/>
        <v>0</v>
      </c>
    </row>
    <row r="1808" spans="1:7" ht="22.5" customHeight="1">
      <c r="A1808" s="526" t="s">
        <v>240</v>
      </c>
      <c r="B1808" s="34" t="s">
        <v>69</v>
      </c>
      <c r="C1808" s="34">
        <v>2.5</v>
      </c>
      <c r="D1808" s="25">
        <f t="shared" si="206"/>
        <v>3</v>
      </c>
      <c r="E1808" s="282"/>
      <c r="G1808" s="44">
        <f t="shared" si="207"/>
        <v>0</v>
      </c>
    </row>
    <row r="1809" spans="1:7" ht="22.5" customHeight="1">
      <c r="A1809" s="527"/>
      <c r="B1809" s="34" t="s">
        <v>32</v>
      </c>
      <c r="C1809" s="34">
        <v>2.5</v>
      </c>
      <c r="D1809" s="25">
        <f t="shared" ref="D1809:D1817" si="208">+C1809*1.2</f>
        <v>3</v>
      </c>
      <c r="E1809" s="282"/>
      <c r="G1809" s="44">
        <f t="shared" ref="G1809:G1817" si="209">SUM(C1809*E1809)</f>
        <v>0</v>
      </c>
    </row>
    <row r="1810" spans="1:7" ht="22.2" customHeight="1">
      <c r="A1810" s="527"/>
      <c r="B1810" s="34" t="s">
        <v>16</v>
      </c>
      <c r="C1810" s="34">
        <v>2.5</v>
      </c>
      <c r="D1810" s="25">
        <f t="shared" si="208"/>
        <v>3</v>
      </c>
      <c r="E1810" s="282"/>
      <c r="G1810" s="44">
        <f t="shared" si="209"/>
        <v>0</v>
      </c>
    </row>
    <row r="1811" spans="1:7" ht="22.5" customHeight="1">
      <c r="A1811" s="526" t="s">
        <v>241</v>
      </c>
      <c r="B1811" s="34" t="s">
        <v>69</v>
      </c>
      <c r="C1811" s="34">
        <v>2.5</v>
      </c>
      <c r="D1811" s="25">
        <f t="shared" si="208"/>
        <v>3</v>
      </c>
      <c r="E1811" s="282"/>
      <c r="G1811" s="44">
        <f t="shared" si="209"/>
        <v>0</v>
      </c>
    </row>
    <row r="1812" spans="1:7" ht="22.5" customHeight="1">
      <c r="A1812" s="527"/>
      <c r="B1812" s="34" t="s">
        <v>32</v>
      </c>
      <c r="C1812" s="34">
        <v>2.5</v>
      </c>
      <c r="D1812" s="25">
        <f t="shared" si="208"/>
        <v>3</v>
      </c>
      <c r="E1812" s="282"/>
      <c r="G1812" s="44">
        <f t="shared" si="209"/>
        <v>0</v>
      </c>
    </row>
    <row r="1813" spans="1:7" ht="22.5" customHeight="1">
      <c r="A1813" s="527"/>
      <c r="B1813" s="34" t="s">
        <v>66</v>
      </c>
      <c r="C1813" s="34">
        <v>2.5</v>
      </c>
      <c r="D1813" s="25">
        <f t="shared" ref="D1813" si="210">+C1813*1.2</f>
        <v>3</v>
      </c>
      <c r="E1813" s="282"/>
      <c r="G1813" s="44">
        <f t="shared" ref="G1813" si="211">SUM(C1813*E1813)</f>
        <v>0</v>
      </c>
    </row>
    <row r="1814" spans="1:7" ht="22.5" customHeight="1">
      <c r="A1814" s="527"/>
      <c r="B1814" s="34" t="s">
        <v>16</v>
      </c>
      <c r="C1814" s="34">
        <v>2.5</v>
      </c>
      <c r="D1814" s="25">
        <f t="shared" si="208"/>
        <v>3</v>
      </c>
      <c r="E1814" s="282"/>
      <c r="G1814" s="44">
        <f t="shared" si="209"/>
        <v>0</v>
      </c>
    </row>
    <row r="1815" spans="1:7" ht="22.5" customHeight="1">
      <c r="A1815" s="527"/>
      <c r="B1815" s="34" t="s">
        <v>114</v>
      </c>
      <c r="C1815" s="34">
        <v>2.5</v>
      </c>
      <c r="D1815" s="25">
        <f t="shared" si="208"/>
        <v>3</v>
      </c>
      <c r="E1815" s="282"/>
      <c r="G1815" s="44">
        <f t="shared" si="209"/>
        <v>0</v>
      </c>
    </row>
    <row r="1816" spans="1:7" ht="22.5" customHeight="1">
      <c r="A1816" s="527"/>
      <c r="B1816" s="34" t="s">
        <v>72</v>
      </c>
      <c r="C1816" s="34">
        <v>2.5</v>
      </c>
      <c r="D1816" s="25">
        <f t="shared" ref="D1816" si="212">+C1816*1.2</f>
        <v>3</v>
      </c>
      <c r="E1816" s="282"/>
      <c r="G1816" s="44">
        <f t="shared" ref="G1816" si="213">SUM(C1816*E1816)</f>
        <v>0</v>
      </c>
    </row>
    <row r="1817" spans="1:7" ht="22.5" customHeight="1">
      <c r="A1817" s="527"/>
      <c r="B1817" s="34" t="s">
        <v>41</v>
      </c>
      <c r="C1817" s="34">
        <v>2.5</v>
      </c>
      <c r="D1817" s="25">
        <f t="shared" si="208"/>
        <v>3</v>
      </c>
      <c r="E1817" s="282"/>
      <c r="G1817" s="44">
        <f t="shared" si="209"/>
        <v>0</v>
      </c>
    </row>
    <row r="1818" spans="1:7" ht="22.5" customHeight="1">
      <c r="A1818" s="526" t="s">
        <v>242</v>
      </c>
      <c r="B1818" s="34" t="s">
        <v>69</v>
      </c>
      <c r="C1818" s="34">
        <v>2.5</v>
      </c>
      <c r="D1818" s="25">
        <f t="shared" ref="D1818:D1830" si="214">+C1818*1.2</f>
        <v>3</v>
      </c>
      <c r="E1818" s="282"/>
      <c r="G1818" s="44">
        <f t="shared" ref="G1818:G1830" si="215">SUM(C1818*E1818)</f>
        <v>0</v>
      </c>
    </row>
    <row r="1819" spans="1:7" ht="22.5" customHeight="1">
      <c r="A1819" s="527"/>
      <c r="B1819" s="34" t="s">
        <v>32</v>
      </c>
      <c r="C1819" s="34">
        <v>2.5</v>
      </c>
      <c r="D1819" s="25">
        <f t="shared" si="214"/>
        <v>3</v>
      </c>
      <c r="E1819" s="282"/>
      <c r="G1819" s="44">
        <f t="shared" si="215"/>
        <v>0</v>
      </c>
    </row>
    <row r="1820" spans="1:7" ht="22.5" customHeight="1">
      <c r="A1820" s="527"/>
      <c r="B1820" s="34" t="s">
        <v>66</v>
      </c>
      <c r="C1820" s="34">
        <v>2.5</v>
      </c>
      <c r="D1820" s="25">
        <f t="shared" si="214"/>
        <v>3</v>
      </c>
      <c r="E1820" s="282"/>
      <c r="G1820" s="44">
        <f t="shared" si="215"/>
        <v>0</v>
      </c>
    </row>
    <row r="1821" spans="1:7" ht="22.5" customHeight="1">
      <c r="A1821" s="527"/>
      <c r="B1821" s="34" t="s">
        <v>127</v>
      </c>
      <c r="C1821" s="34">
        <v>2.5</v>
      </c>
      <c r="D1821" s="25">
        <f t="shared" si="214"/>
        <v>3</v>
      </c>
      <c r="E1821" s="282"/>
      <c r="G1821" s="44">
        <f t="shared" si="215"/>
        <v>0</v>
      </c>
    </row>
    <row r="1822" spans="1:7" ht="22.5" customHeight="1">
      <c r="A1822" s="527"/>
      <c r="B1822" s="34" t="s">
        <v>16</v>
      </c>
      <c r="C1822" s="34">
        <v>2.5</v>
      </c>
      <c r="D1822" s="25">
        <f t="shared" si="214"/>
        <v>3</v>
      </c>
      <c r="E1822" s="282"/>
      <c r="G1822" s="44">
        <f t="shared" si="215"/>
        <v>0</v>
      </c>
    </row>
    <row r="1823" spans="1:7" ht="22.5" customHeight="1">
      <c r="A1823" s="527"/>
      <c r="B1823" s="34" t="s">
        <v>114</v>
      </c>
      <c r="C1823" s="34">
        <v>2.5</v>
      </c>
      <c r="D1823" s="25">
        <f t="shared" si="214"/>
        <v>3</v>
      </c>
      <c r="E1823" s="282"/>
      <c r="G1823" s="44">
        <f t="shared" si="215"/>
        <v>0</v>
      </c>
    </row>
    <row r="1824" spans="1:7" ht="22.5" customHeight="1">
      <c r="A1824" s="527"/>
      <c r="B1824" s="34" t="s">
        <v>72</v>
      </c>
      <c r="C1824" s="34">
        <v>2.5</v>
      </c>
      <c r="D1824" s="25">
        <f t="shared" si="214"/>
        <v>3</v>
      </c>
      <c r="E1824" s="282"/>
      <c r="G1824" s="44">
        <f t="shared" si="215"/>
        <v>0</v>
      </c>
    </row>
    <row r="1825" spans="1:7" ht="22.5" customHeight="1">
      <c r="A1825" s="527"/>
      <c r="B1825" s="34" t="s">
        <v>41</v>
      </c>
      <c r="C1825" s="34">
        <v>2.5</v>
      </c>
      <c r="D1825" s="25">
        <f t="shared" si="214"/>
        <v>3</v>
      </c>
      <c r="E1825" s="282"/>
      <c r="G1825" s="44">
        <f t="shared" si="215"/>
        <v>0</v>
      </c>
    </row>
    <row r="1826" spans="1:7" ht="22.5" customHeight="1">
      <c r="A1826" s="526" t="s">
        <v>243</v>
      </c>
      <c r="B1826" s="478" t="s">
        <v>127</v>
      </c>
      <c r="C1826" s="34">
        <v>2.5</v>
      </c>
      <c r="D1826" s="25">
        <f t="shared" si="214"/>
        <v>3</v>
      </c>
      <c r="E1826" s="282"/>
      <c r="G1826" s="44">
        <f t="shared" si="215"/>
        <v>0</v>
      </c>
    </row>
    <row r="1827" spans="1:7" ht="22.5" customHeight="1">
      <c r="A1827" s="527"/>
      <c r="B1827" s="34" t="s">
        <v>16</v>
      </c>
      <c r="C1827" s="34">
        <v>2.5</v>
      </c>
      <c r="D1827" s="25">
        <f t="shared" si="214"/>
        <v>3</v>
      </c>
      <c r="E1827" s="282"/>
      <c r="G1827" s="44">
        <f t="shared" si="215"/>
        <v>0</v>
      </c>
    </row>
    <row r="1828" spans="1:7" ht="22.5" customHeight="1">
      <c r="A1828" s="527"/>
      <c r="B1828" s="34" t="s">
        <v>114</v>
      </c>
      <c r="C1828" s="34">
        <v>2.5</v>
      </c>
      <c r="D1828" s="25">
        <f t="shared" si="214"/>
        <v>3</v>
      </c>
      <c r="E1828" s="282"/>
      <c r="G1828" s="44">
        <f t="shared" si="215"/>
        <v>0</v>
      </c>
    </row>
    <row r="1829" spans="1:7" ht="22.5" customHeight="1">
      <c r="A1829" s="527"/>
      <c r="B1829" s="34" t="s">
        <v>72</v>
      </c>
      <c r="C1829" s="34">
        <v>2.5</v>
      </c>
      <c r="D1829" s="25">
        <f t="shared" si="214"/>
        <v>3</v>
      </c>
      <c r="E1829" s="282"/>
      <c r="G1829" s="44">
        <f t="shared" si="215"/>
        <v>0</v>
      </c>
    </row>
    <row r="1830" spans="1:7" ht="22.5" customHeight="1">
      <c r="A1830" s="527"/>
      <c r="B1830" s="34" t="s">
        <v>41</v>
      </c>
      <c r="C1830" s="34">
        <v>2.5</v>
      </c>
      <c r="D1830" s="25">
        <f t="shared" si="214"/>
        <v>3</v>
      </c>
      <c r="E1830" s="282"/>
      <c r="G1830" s="44">
        <f t="shared" si="215"/>
        <v>0</v>
      </c>
    </row>
    <row r="1831" spans="1:7" ht="22.5" customHeight="1">
      <c r="A1831" s="526" t="s">
        <v>244</v>
      </c>
      <c r="B1831" s="34" t="s">
        <v>69</v>
      </c>
      <c r="C1831" s="34">
        <v>2.5</v>
      </c>
      <c r="D1831" s="25">
        <f t="shared" ref="D1831:D1837" si="216">+C1831*1.2</f>
        <v>3</v>
      </c>
      <c r="E1831" s="282"/>
      <c r="G1831" s="44">
        <f t="shared" ref="G1831:G1837" si="217">SUM(C1831*E1831)</f>
        <v>0</v>
      </c>
    </row>
    <row r="1832" spans="1:7" ht="22.5" customHeight="1">
      <c r="A1832" s="527"/>
      <c r="B1832" s="34" t="s">
        <v>32</v>
      </c>
      <c r="C1832" s="34">
        <v>2.5</v>
      </c>
      <c r="D1832" s="25">
        <f t="shared" si="216"/>
        <v>3</v>
      </c>
      <c r="E1832" s="282"/>
      <c r="G1832" s="44">
        <f t="shared" si="217"/>
        <v>0</v>
      </c>
    </row>
    <row r="1833" spans="1:7" ht="22.5" customHeight="1">
      <c r="A1833" s="527"/>
      <c r="B1833" s="34" t="s">
        <v>127</v>
      </c>
      <c r="C1833" s="34">
        <v>2.5</v>
      </c>
      <c r="D1833" s="25">
        <f t="shared" si="216"/>
        <v>3</v>
      </c>
      <c r="E1833" s="282"/>
      <c r="G1833" s="44">
        <f t="shared" si="217"/>
        <v>0</v>
      </c>
    </row>
    <row r="1834" spans="1:7" ht="22.5" customHeight="1">
      <c r="A1834" s="527"/>
      <c r="B1834" s="34" t="s">
        <v>16</v>
      </c>
      <c r="C1834" s="34">
        <v>2.5</v>
      </c>
      <c r="D1834" s="25">
        <f t="shared" si="216"/>
        <v>3</v>
      </c>
      <c r="E1834" s="282"/>
      <c r="G1834" s="44">
        <f t="shared" si="217"/>
        <v>0</v>
      </c>
    </row>
    <row r="1835" spans="1:7" ht="22.5" customHeight="1">
      <c r="A1835" s="527"/>
      <c r="B1835" s="34" t="s">
        <v>114</v>
      </c>
      <c r="C1835" s="34">
        <v>2.5</v>
      </c>
      <c r="D1835" s="25">
        <f t="shared" si="216"/>
        <v>3</v>
      </c>
      <c r="E1835" s="282"/>
      <c r="G1835" s="44">
        <f t="shared" si="217"/>
        <v>0</v>
      </c>
    </row>
    <row r="1836" spans="1:7" ht="22.5" customHeight="1">
      <c r="A1836" s="527"/>
      <c r="B1836" s="34" t="s">
        <v>72</v>
      </c>
      <c r="C1836" s="34">
        <v>2.5</v>
      </c>
      <c r="D1836" s="25">
        <f t="shared" si="216"/>
        <v>3</v>
      </c>
      <c r="E1836" s="282"/>
      <c r="G1836" s="44">
        <f t="shared" si="217"/>
        <v>0</v>
      </c>
    </row>
    <row r="1837" spans="1:7" ht="22.5" customHeight="1">
      <c r="A1837" s="527"/>
      <c r="B1837" s="34" t="s">
        <v>41</v>
      </c>
      <c r="C1837" s="34">
        <v>2.5</v>
      </c>
      <c r="D1837" s="25">
        <f t="shared" si="216"/>
        <v>3</v>
      </c>
      <c r="E1837" s="282"/>
      <c r="G1837" s="44">
        <f t="shared" si="217"/>
        <v>0</v>
      </c>
    </row>
    <row r="1838" spans="1:7" ht="22.5" customHeight="1">
      <c r="A1838" s="526" t="s">
        <v>245</v>
      </c>
      <c r="B1838" s="478" t="s">
        <v>32</v>
      </c>
      <c r="C1838" s="34">
        <v>2.5</v>
      </c>
      <c r="D1838" s="25">
        <f t="shared" ref="D1838:D1844" si="218">+C1838*1.2</f>
        <v>3</v>
      </c>
      <c r="E1838" s="282"/>
      <c r="G1838" s="44">
        <f t="shared" ref="G1838:G1844" si="219">SUM(C1838*E1838)</f>
        <v>0</v>
      </c>
    </row>
    <row r="1839" spans="1:7" ht="22.5" customHeight="1">
      <c r="A1839" s="527"/>
      <c r="B1839" s="34" t="s">
        <v>66</v>
      </c>
      <c r="C1839" s="34">
        <v>2.5</v>
      </c>
      <c r="D1839" s="25">
        <f t="shared" ref="D1839" si="220">+C1839*1.2</f>
        <v>3</v>
      </c>
      <c r="E1839" s="282"/>
      <c r="G1839" s="44">
        <f t="shared" ref="G1839" si="221">SUM(C1839*E1839)</f>
        <v>0</v>
      </c>
    </row>
    <row r="1840" spans="1:7" ht="22.5" customHeight="1">
      <c r="A1840" s="527"/>
      <c r="B1840" s="34" t="s">
        <v>127</v>
      </c>
      <c r="C1840" s="34">
        <v>2.5</v>
      </c>
      <c r="D1840" s="25">
        <f t="shared" si="218"/>
        <v>3</v>
      </c>
      <c r="E1840" s="282"/>
      <c r="G1840" s="44">
        <f t="shared" si="219"/>
        <v>0</v>
      </c>
    </row>
    <row r="1841" spans="1:7" ht="22.5" customHeight="1">
      <c r="A1841" s="527"/>
      <c r="B1841" s="34" t="s">
        <v>16</v>
      </c>
      <c r="C1841" s="34">
        <v>2.5</v>
      </c>
      <c r="D1841" s="25">
        <f t="shared" si="218"/>
        <v>3</v>
      </c>
      <c r="E1841" s="282"/>
      <c r="G1841" s="44">
        <f t="shared" si="219"/>
        <v>0</v>
      </c>
    </row>
    <row r="1842" spans="1:7" ht="22.5" customHeight="1">
      <c r="A1842" s="527"/>
      <c r="B1842" s="34" t="s">
        <v>114</v>
      </c>
      <c r="C1842" s="34">
        <v>2.5</v>
      </c>
      <c r="D1842" s="25">
        <f t="shared" si="218"/>
        <v>3</v>
      </c>
      <c r="E1842" s="282"/>
      <c r="G1842" s="44">
        <f t="shared" si="219"/>
        <v>0</v>
      </c>
    </row>
    <row r="1843" spans="1:7" ht="22.5" customHeight="1">
      <c r="A1843" s="527"/>
      <c r="B1843" s="34" t="s">
        <v>72</v>
      </c>
      <c r="C1843" s="34">
        <v>2.5</v>
      </c>
      <c r="D1843" s="25">
        <f t="shared" si="218"/>
        <v>3</v>
      </c>
      <c r="E1843" s="282"/>
      <c r="G1843" s="44">
        <f t="shared" si="219"/>
        <v>0</v>
      </c>
    </row>
    <row r="1844" spans="1:7" ht="22.5" customHeight="1">
      <c r="A1844" s="527"/>
      <c r="B1844" s="34" t="s">
        <v>41</v>
      </c>
      <c r="C1844" s="34">
        <v>2.5</v>
      </c>
      <c r="D1844" s="25">
        <f t="shared" si="218"/>
        <v>3</v>
      </c>
      <c r="E1844" s="282"/>
      <c r="G1844" s="44">
        <f t="shared" si="219"/>
        <v>0</v>
      </c>
    </row>
    <row r="1845" spans="1:7" ht="34.799999999999997">
      <c r="A1845" s="522" t="s">
        <v>246</v>
      </c>
      <c r="B1845" s="523"/>
      <c r="C1845" s="523"/>
      <c r="D1845" s="523"/>
      <c r="E1845" s="523"/>
      <c r="G1845" s="44"/>
    </row>
    <row r="1846" spans="1:7" ht="186" customHeight="1">
      <c r="A1846" s="303"/>
      <c r="B1846" s="304"/>
      <c r="C1846" s="304"/>
      <c r="D1846" s="302"/>
      <c r="E1846" s="310" t="s">
        <v>247</v>
      </c>
      <c r="G1846" s="44"/>
    </row>
    <row r="1847" spans="1:7" ht="44.4" customHeight="1">
      <c r="A1847" s="16" t="s">
        <v>3</v>
      </c>
      <c r="B1847" s="16" t="s">
        <v>4</v>
      </c>
      <c r="C1847" s="18" t="s">
        <v>81</v>
      </c>
      <c r="D1847" s="18" t="s">
        <v>82</v>
      </c>
      <c r="E1847" s="18" t="s">
        <v>7</v>
      </c>
      <c r="G1847" s="44"/>
    </row>
    <row r="1848" spans="1:7" ht="25.95" customHeight="1">
      <c r="A1848" s="31" t="s">
        <v>102</v>
      </c>
      <c r="B1848" s="34" t="s">
        <v>28</v>
      </c>
      <c r="C1848" s="34">
        <v>8</v>
      </c>
      <c r="D1848" s="25">
        <f t="shared" ref="D1848:D1858" si="222">C1848*1.15</f>
        <v>9.1999999999999993</v>
      </c>
      <c r="E1848" s="282"/>
      <c r="G1848" s="44">
        <f t="shared" ref="G1848:G1858" si="223">SUM(C1848*E1848)</f>
        <v>0</v>
      </c>
    </row>
    <row r="1849" spans="1:7" ht="21">
      <c r="A1849" s="547" t="s">
        <v>88</v>
      </c>
      <c r="B1849" s="34" t="s">
        <v>28</v>
      </c>
      <c r="C1849" s="34">
        <v>8</v>
      </c>
      <c r="D1849" s="25">
        <f t="shared" si="222"/>
        <v>9.1999999999999993</v>
      </c>
      <c r="E1849" s="282"/>
      <c r="G1849" s="44">
        <f t="shared" si="223"/>
        <v>0</v>
      </c>
    </row>
    <row r="1850" spans="1:7" ht="21">
      <c r="A1850" s="547"/>
      <c r="B1850" s="34" t="s">
        <v>23</v>
      </c>
      <c r="C1850" s="34">
        <v>8</v>
      </c>
      <c r="D1850" s="25">
        <f t="shared" si="222"/>
        <v>9.1999999999999993</v>
      </c>
      <c r="E1850" s="282"/>
      <c r="G1850" s="44">
        <f t="shared" si="223"/>
        <v>0</v>
      </c>
    </row>
    <row r="1851" spans="1:7" ht="21">
      <c r="A1851" s="547" t="s">
        <v>103</v>
      </c>
      <c r="B1851" s="287" t="s">
        <v>32</v>
      </c>
      <c r="C1851" s="34">
        <v>8</v>
      </c>
      <c r="D1851" s="25">
        <f t="shared" si="222"/>
        <v>9.1999999999999993</v>
      </c>
      <c r="E1851" s="282"/>
      <c r="G1851" s="44">
        <f t="shared" si="223"/>
        <v>0</v>
      </c>
    </row>
    <row r="1852" spans="1:7" ht="21">
      <c r="A1852" s="547"/>
      <c r="B1852" s="34" t="s">
        <v>28</v>
      </c>
      <c r="C1852" s="34">
        <v>8</v>
      </c>
      <c r="D1852" s="25">
        <f t="shared" si="222"/>
        <v>9.1999999999999993</v>
      </c>
      <c r="E1852" s="282"/>
      <c r="G1852" s="44">
        <f t="shared" si="223"/>
        <v>0</v>
      </c>
    </row>
    <row r="1853" spans="1:7" ht="21">
      <c r="A1853" s="547"/>
      <c r="B1853" s="34" t="s">
        <v>23</v>
      </c>
      <c r="C1853" s="34">
        <v>8</v>
      </c>
      <c r="D1853" s="25">
        <f t="shared" si="222"/>
        <v>9.1999999999999993</v>
      </c>
      <c r="E1853" s="282"/>
      <c r="G1853" s="44">
        <f t="shared" si="223"/>
        <v>0</v>
      </c>
    </row>
    <row r="1854" spans="1:7" ht="21">
      <c r="A1854" s="526" t="s">
        <v>89</v>
      </c>
      <c r="B1854" s="34" t="s">
        <v>32</v>
      </c>
      <c r="C1854" s="34">
        <v>8</v>
      </c>
      <c r="D1854" s="25">
        <f t="shared" si="222"/>
        <v>9.1999999999999993</v>
      </c>
      <c r="E1854" s="282"/>
      <c r="G1854" s="44">
        <f t="shared" si="223"/>
        <v>0</v>
      </c>
    </row>
    <row r="1855" spans="1:7" ht="21">
      <c r="A1855" s="527"/>
      <c r="B1855" s="34" t="s">
        <v>28</v>
      </c>
      <c r="C1855" s="34">
        <v>8</v>
      </c>
      <c r="D1855" s="25">
        <f t="shared" si="222"/>
        <v>9.1999999999999993</v>
      </c>
      <c r="E1855" s="282"/>
      <c r="G1855" s="44">
        <f t="shared" si="223"/>
        <v>0</v>
      </c>
    </row>
    <row r="1856" spans="1:7" ht="21">
      <c r="A1856" s="526" t="s">
        <v>248</v>
      </c>
      <c r="B1856" s="34" t="s">
        <v>32</v>
      </c>
      <c r="C1856" s="34">
        <v>8</v>
      </c>
      <c r="D1856" s="25">
        <f t="shared" si="222"/>
        <v>9.1999999999999993</v>
      </c>
      <c r="E1856" s="282"/>
      <c r="G1856" s="44">
        <f t="shared" si="223"/>
        <v>0</v>
      </c>
    </row>
    <row r="1857" spans="1:108" ht="21">
      <c r="A1857" s="527"/>
      <c r="B1857" s="34" t="s">
        <v>28</v>
      </c>
      <c r="C1857" s="34">
        <v>8</v>
      </c>
      <c r="D1857" s="25">
        <f t="shared" si="222"/>
        <v>9.1999999999999993</v>
      </c>
      <c r="E1857" s="282"/>
      <c r="G1857" s="44">
        <f t="shared" si="223"/>
        <v>0</v>
      </c>
    </row>
    <row r="1858" spans="1:108" ht="21">
      <c r="A1858" s="34" t="s">
        <v>249</v>
      </c>
      <c r="B1858" s="34" t="s">
        <v>28</v>
      </c>
      <c r="C1858" s="34">
        <v>8</v>
      </c>
      <c r="D1858" s="25">
        <f t="shared" si="222"/>
        <v>9.1999999999999993</v>
      </c>
      <c r="E1858" s="282"/>
      <c r="G1858" s="44">
        <f t="shared" si="223"/>
        <v>0</v>
      </c>
    </row>
    <row r="1859" spans="1:108" ht="30.6">
      <c r="A1859" s="532" t="s">
        <v>250</v>
      </c>
      <c r="B1859" s="533"/>
      <c r="C1859" s="533"/>
      <c r="D1859" s="533"/>
      <c r="E1859" s="534"/>
      <c r="G1859" s="44"/>
    </row>
    <row r="1860" spans="1:108" ht="159.6" customHeight="1">
      <c r="A1860" s="290"/>
      <c r="B1860" s="264"/>
      <c r="C1860" s="264"/>
      <c r="D1860" s="268"/>
      <c r="E1860" s="265" t="s">
        <v>251</v>
      </c>
      <c r="G1860" s="44"/>
    </row>
    <row r="1861" spans="1:108" ht="64.95" customHeight="1">
      <c r="A1861" s="535" t="s">
        <v>252</v>
      </c>
      <c r="B1861" s="536"/>
      <c r="C1861" s="536"/>
      <c r="D1861" s="536"/>
      <c r="E1861" s="537"/>
      <c r="G1861" s="44"/>
    </row>
    <row r="1862" spans="1:108" ht="43.2" customHeight="1">
      <c r="A1862" s="17" t="s">
        <v>3</v>
      </c>
      <c r="B1862" s="17" t="s">
        <v>4</v>
      </c>
      <c r="C1862" s="82" t="s">
        <v>81</v>
      </c>
      <c r="D1862" s="18" t="s">
        <v>82</v>
      </c>
      <c r="E1862" s="82" t="s">
        <v>7</v>
      </c>
      <c r="G1862" s="44"/>
    </row>
    <row r="1863" spans="1:108" ht="21">
      <c r="A1863" s="546" t="s">
        <v>253</v>
      </c>
      <c r="B1863" s="26" t="s">
        <v>24</v>
      </c>
      <c r="C1863" s="263">
        <v>1.3</v>
      </c>
      <c r="D1863" s="25">
        <f t="shared" ref="D1863:D1935" si="224">C1863*1.15</f>
        <v>1.4949999999999999</v>
      </c>
      <c r="E1863" s="14"/>
      <c r="G1863" s="44">
        <f t="shared" ref="G1863:G1952" si="225">SUM(C1863*E1863)</f>
        <v>0</v>
      </c>
    </row>
    <row r="1864" spans="1:108" ht="21">
      <c r="A1864" s="546"/>
      <c r="B1864" s="26" t="s">
        <v>254</v>
      </c>
      <c r="C1864" s="263">
        <v>1.3</v>
      </c>
      <c r="D1864" s="25">
        <f t="shared" si="224"/>
        <v>1.4949999999999999</v>
      </c>
      <c r="E1864" s="14"/>
      <c r="G1864" s="44">
        <f t="shared" si="225"/>
        <v>0</v>
      </c>
    </row>
    <row r="1865" spans="1:108" s="263" customFormat="1" ht="19.5" customHeight="1">
      <c r="A1865" s="526" t="s">
        <v>255</v>
      </c>
      <c r="B1865" s="26" t="s">
        <v>28</v>
      </c>
      <c r="C1865" s="263">
        <v>1.3</v>
      </c>
      <c r="D1865" s="25">
        <f t="shared" si="224"/>
        <v>1.4949999999999999</v>
      </c>
      <c r="E1865" s="14"/>
      <c r="G1865" s="44">
        <f t="shared" si="225"/>
        <v>0</v>
      </c>
    </row>
    <row r="1866" spans="1:108" ht="21" customHeight="1">
      <c r="A1866" s="545"/>
      <c r="B1866" s="26" t="s">
        <v>24</v>
      </c>
      <c r="C1866" s="263">
        <v>1.3</v>
      </c>
      <c r="D1866" s="25">
        <f t="shared" si="224"/>
        <v>1.4949999999999999</v>
      </c>
      <c r="E1866" s="14"/>
      <c r="G1866" s="44">
        <f t="shared" si="225"/>
        <v>0</v>
      </c>
    </row>
    <row r="1867" spans="1:108" ht="19.95" customHeight="1">
      <c r="A1867" s="546" t="s">
        <v>161</v>
      </c>
      <c r="B1867" s="26" t="s">
        <v>32</v>
      </c>
      <c r="C1867" s="263">
        <v>1.3</v>
      </c>
      <c r="D1867" s="25">
        <f t="shared" ref="D1867:D1868" si="226">C1867*1.15</f>
        <v>1.4949999999999999</v>
      </c>
      <c r="E1867" s="14"/>
      <c r="G1867" s="44">
        <f t="shared" ref="G1867:G1868" si="227">SUM(C1867*E1867)</f>
        <v>0</v>
      </c>
    </row>
    <row r="1868" spans="1:108" ht="21">
      <c r="A1868" s="546"/>
      <c r="B1868" s="26" t="s">
        <v>23</v>
      </c>
      <c r="C1868" s="263">
        <v>1.3</v>
      </c>
      <c r="D1868" s="25">
        <f t="shared" si="226"/>
        <v>1.4949999999999999</v>
      </c>
      <c r="E1868" s="14"/>
      <c r="G1868" s="44">
        <f t="shared" si="227"/>
        <v>0</v>
      </c>
    </row>
    <row r="1869" spans="1:108" ht="21">
      <c r="A1869" s="546" t="s">
        <v>257</v>
      </c>
      <c r="B1869" s="26" t="s">
        <v>32</v>
      </c>
      <c r="C1869" s="263">
        <v>1.3</v>
      </c>
      <c r="D1869" s="25">
        <f t="shared" ref="D1869:D1892" si="228">C1869*1.15</f>
        <v>1.4949999999999999</v>
      </c>
      <c r="E1869" s="292"/>
      <c r="F1869" s="293"/>
      <c r="G1869" s="44">
        <f t="shared" ref="G1869:G1892" si="229">SUM(C1869*E1869)</f>
        <v>0</v>
      </c>
      <c r="H1869" s="293"/>
      <c r="I1869" s="293"/>
      <c r="J1869" s="293"/>
      <c r="K1869" s="293"/>
      <c r="L1869" s="293"/>
      <c r="M1869" s="293"/>
      <c r="N1869" s="293"/>
      <c r="O1869" s="293"/>
      <c r="P1869" s="293"/>
      <c r="Q1869" s="293"/>
      <c r="R1869" s="293"/>
      <c r="S1869" s="293"/>
      <c r="T1869" s="293"/>
      <c r="U1869" s="293"/>
      <c r="V1869" s="293"/>
      <c r="W1869" s="293"/>
      <c r="X1869" s="293"/>
      <c r="Y1869" s="293"/>
      <c r="Z1869" s="293"/>
      <c r="AA1869" s="293"/>
      <c r="AB1869" s="293"/>
      <c r="AC1869" s="293"/>
      <c r="AD1869" s="293"/>
      <c r="AE1869" s="293"/>
      <c r="AF1869" s="293"/>
      <c r="AG1869" s="293"/>
      <c r="AH1869" s="293"/>
      <c r="AI1869" s="293"/>
      <c r="AJ1869" s="293"/>
      <c r="AK1869" s="293"/>
      <c r="AL1869" s="293"/>
      <c r="AM1869" s="293"/>
      <c r="AN1869" s="293"/>
      <c r="AO1869" s="293"/>
      <c r="AP1869" s="293"/>
      <c r="AQ1869" s="293"/>
      <c r="AR1869" s="293"/>
      <c r="AS1869" s="293"/>
      <c r="AT1869" s="293"/>
      <c r="AU1869" s="293"/>
      <c r="AV1869" s="293"/>
      <c r="AW1869" s="293"/>
      <c r="AX1869" s="293"/>
      <c r="AY1869" s="293"/>
      <c r="AZ1869" s="293"/>
      <c r="BA1869" s="293"/>
      <c r="BB1869" s="293"/>
      <c r="BC1869" s="293"/>
      <c r="BD1869" s="293"/>
      <c r="BE1869" s="293"/>
      <c r="BF1869" s="293"/>
      <c r="BG1869" s="293"/>
      <c r="BH1869" s="293"/>
      <c r="BI1869" s="293"/>
      <c r="BJ1869" s="293"/>
      <c r="BK1869" s="293"/>
      <c r="BL1869" s="293"/>
      <c r="BM1869" s="293"/>
      <c r="BN1869" s="293"/>
      <c r="BO1869" s="293"/>
      <c r="BP1869" s="293"/>
      <c r="BQ1869" s="293"/>
      <c r="BR1869" s="293"/>
      <c r="BS1869" s="293"/>
      <c r="BT1869" s="293"/>
      <c r="BU1869" s="293"/>
      <c r="BV1869" s="293"/>
      <c r="BW1869" s="293"/>
      <c r="BX1869" s="293"/>
      <c r="BY1869" s="293"/>
      <c r="BZ1869" s="293"/>
      <c r="CA1869" s="293"/>
      <c r="CB1869" s="293"/>
      <c r="CC1869" s="293"/>
      <c r="CD1869" s="293"/>
      <c r="CE1869" s="293"/>
      <c r="CF1869" s="293"/>
      <c r="CG1869" s="293"/>
      <c r="CH1869" s="293"/>
      <c r="CI1869" s="293"/>
      <c r="CJ1869" s="293"/>
      <c r="CK1869" s="293"/>
      <c r="CL1869" s="293"/>
      <c r="CM1869" s="293"/>
      <c r="CN1869" s="293"/>
      <c r="CO1869" s="293"/>
      <c r="CP1869" s="293"/>
      <c r="CQ1869" s="293"/>
      <c r="CR1869" s="293"/>
      <c r="CS1869" s="293"/>
      <c r="CT1869" s="293"/>
      <c r="CU1869" s="293"/>
      <c r="CV1869" s="293"/>
      <c r="CW1869" s="293"/>
      <c r="CX1869" s="293"/>
      <c r="CY1869" s="293"/>
      <c r="CZ1869" s="293"/>
      <c r="DA1869" s="293"/>
      <c r="DB1869" s="293"/>
      <c r="DC1869" s="293"/>
      <c r="DD1869" s="293"/>
    </row>
    <row r="1870" spans="1:108" ht="21">
      <c r="A1870" s="546"/>
      <c r="B1870" s="26" t="s">
        <v>24</v>
      </c>
      <c r="C1870" s="263">
        <v>1.3</v>
      </c>
      <c r="D1870" s="25">
        <f t="shared" si="228"/>
        <v>1.4949999999999999</v>
      </c>
      <c r="E1870" s="292"/>
      <c r="F1870" s="293"/>
      <c r="G1870" s="44">
        <f t="shared" si="229"/>
        <v>0</v>
      </c>
      <c r="H1870" s="293"/>
      <c r="I1870" s="293"/>
      <c r="J1870" s="293"/>
      <c r="K1870" s="293"/>
      <c r="L1870" s="293"/>
      <c r="M1870" s="293"/>
      <c r="N1870" s="293"/>
      <c r="O1870" s="293"/>
      <c r="P1870" s="293"/>
      <c r="Q1870" s="293"/>
      <c r="R1870" s="293"/>
      <c r="S1870" s="293"/>
      <c r="T1870" s="293"/>
      <c r="U1870" s="293"/>
      <c r="V1870" s="293"/>
      <c r="W1870" s="293"/>
      <c r="X1870" s="293"/>
      <c r="Y1870" s="293"/>
      <c r="Z1870" s="293"/>
      <c r="AA1870" s="293"/>
      <c r="AB1870" s="293"/>
      <c r="AC1870" s="293"/>
      <c r="AD1870" s="293"/>
      <c r="AE1870" s="293"/>
      <c r="AF1870" s="293"/>
      <c r="AG1870" s="293"/>
      <c r="AH1870" s="293"/>
      <c r="AI1870" s="293"/>
      <c r="AJ1870" s="293"/>
      <c r="AK1870" s="293"/>
      <c r="AL1870" s="293"/>
      <c r="AM1870" s="293"/>
      <c r="AN1870" s="293"/>
      <c r="AO1870" s="293"/>
      <c r="AP1870" s="293"/>
      <c r="AQ1870" s="293"/>
      <c r="AR1870" s="293"/>
      <c r="AS1870" s="293"/>
      <c r="AT1870" s="293"/>
      <c r="AU1870" s="293"/>
      <c r="AV1870" s="293"/>
      <c r="AW1870" s="293"/>
      <c r="AX1870" s="293"/>
      <c r="AY1870" s="293"/>
      <c r="AZ1870" s="293"/>
      <c r="BA1870" s="293"/>
      <c r="BB1870" s="293"/>
      <c r="BC1870" s="293"/>
      <c r="BD1870" s="293"/>
      <c r="BE1870" s="293"/>
      <c r="BF1870" s="293"/>
      <c r="BG1870" s="293"/>
      <c r="BH1870" s="293"/>
      <c r="BI1870" s="293"/>
      <c r="BJ1870" s="293"/>
      <c r="BK1870" s="293"/>
      <c r="BL1870" s="293"/>
      <c r="BM1870" s="293"/>
      <c r="BN1870" s="293"/>
      <c r="BO1870" s="293"/>
      <c r="BP1870" s="293"/>
      <c r="BQ1870" s="293"/>
      <c r="BR1870" s="293"/>
      <c r="BS1870" s="293"/>
      <c r="BT1870" s="293"/>
      <c r="BU1870" s="293"/>
      <c r="BV1870" s="293"/>
      <c r="BW1870" s="293"/>
      <c r="BX1870" s="293"/>
      <c r="BY1870" s="293"/>
      <c r="BZ1870" s="293"/>
      <c r="CA1870" s="293"/>
      <c r="CB1870" s="293"/>
      <c r="CC1870" s="293"/>
      <c r="CD1870" s="293"/>
      <c r="CE1870" s="293"/>
      <c r="CF1870" s="293"/>
      <c r="CG1870" s="293"/>
      <c r="CH1870" s="293"/>
      <c r="CI1870" s="293"/>
      <c r="CJ1870" s="293"/>
      <c r="CK1870" s="293"/>
      <c r="CL1870" s="293"/>
      <c r="CM1870" s="293"/>
      <c r="CN1870" s="293"/>
      <c r="CO1870" s="293"/>
      <c r="CP1870" s="293"/>
      <c r="CQ1870" s="293"/>
      <c r="CR1870" s="293"/>
      <c r="CS1870" s="293"/>
      <c r="CT1870" s="293"/>
      <c r="CU1870" s="293"/>
      <c r="CV1870" s="293"/>
      <c r="CW1870" s="293"/>
      <c r="CX1870" s="293"/>
      <c r="CY1870" s="293"/>
      <c r="CZ1870" s="293"/>
      <c r="DA1870" s="293"/>
      <c r="DB1870" s="293"/>
      <c r="DC1870" s="293"/>
      <c r="DD1870" s="293"/>
    </row>
    <row r="1871" spans="1:108" ht="19.5" customHeight="1">
      <c r="A1871" s="546"/>
      <c r="B1871" s="26" t="s">
        <v>23</v>
      </c>
      <c r="C1871" s="263">
        <v>1.3</v>
      </c>
      <c r="D1871" s="25">
        <f t="shared" si="228"/>
        <v>1.4949999999999999</v>
      </c>
      <c r="E1871" s="292"/>
      <c r="F1871" s="293"/>
      <c r="G1871" s="44">
        <f t="shared" si="229"/>
        <v>0</v>
      </c>
      <c r="H1871" s="293"/>
      <c r="I1871" s="293"/>
      <c r="J1871" s="293"/>
      <c r="K1871" s="293"/>
      <c r="L1871" s="293"/>
      <c r="M1871" s="293"/>
      <c r="N1871" s="293"/>
      <c r="O1871" s="293"/>
      <c r="P1871" s="293"/>
      <c r="Q1871" s="293"/>
      <c r="R1871" s="293"/>
      <c r="S1871" s="293"/>
      <c r="T1871" s="293"/>
      <c r="U1871" s="293"/>
      <c r="V1871" s="293"/>
      <c r="W1871" s="293"/>
      <c r="X1871" s="293"/>
      <c r="Y1871" s="293"/>
      <c r="Z1871" s="293"/>
      <c r="AA1871" s="293"/>
      <c r="AB1871" s="293"/>
      <c r="AC1871" s="293"/>
      <c r="AD1871" s="293"/>
      <c r="AE1871" s="293"/>
      <c r="AF1871" s="293"/>
      <c r="AG1871" s="293"/>
      <c r="AH1871" s="293"/>
      <c r="AI1871" s="293"/>
      <c r="AJ1871" s="293"/>
      <c r="AK1871" s="293"/>
      <c r="AL1871" s="293"/>
      <c r="AM1871" s="293"/>
      <c r="AN1871" s="293"/>
      <c r="AO1871" s="293"/>
      <c r="AP1871" s="293"/>
      <c r="AQ1871" s="293"/>
      <c r="AR1871" s="293"/>
      <c r="AS1871" s="293"/>
      <c r="AT1871" s="293"/>
      <c r="AU1871" s="293"/>
      <c r="AV1871" s="293"/>
      <c r="AW1871" s="293"/>
      <c r="AX1871" s="293"/>
      <c r="AY1871" s="293"/>
      <c r="AZ1871" s="293"/>
      <c r="BA1871" s="293"/>
      <c r="BB1871" s="293"/>
      <c r="BC1871" s="293"/>
      <c r="BD1871" s="293"/>
      <c r="BE1871" s="293"/>
      <c r="BF1871" s="293"/>
      <c r="BG1871" s="293"/>
      <c r="BH1871" s="293"/>
      <c r="BI1871" s="293"/>
      <c r="BJ1871" s="293"/>
      <c r="BK1871" s="293"/>
      <c r="BL1871" s="293"/>
      <c r="BM1871" s="293"/>
      <c r="BN1871" s="293"/>
      <c r="BO1871" s="293"/>
      <c r="BP1871" s="293"/>
      <c r="BQ1871" s="293"/>
      <c r="BR1871" s="293"/>
      <c r="BS1871" s="293"/>
      <c r="BT1871" s="293"/>
      <c r="BU1871" s="293"/>
      <c r="BV1871" s="293"/>
      <c r="BW1871" s="293"/>
      <c r="BX1871" s="293"/>
      <c r="BY1871" s="293"/>
      <c r="BZ1871" s="293"/>
      <c r="CA1871" s="293"/>
      <c r="CB1871" s="293"/>
      <c r="CC1871" s="293"/>
      <c r="CD1871" s="293"/>
      <c r="CE1871" s="293"/>
      <c r="CF1871" s="293"/>
      <c r="CG1871" s="293"/>
      <c r="CH1871" s="293"/>
      <c r="CI1871" s="293"/>
      <c r="CJ1871" s="293"/>
      <c r="CK1871" s="293"/>
      <c r="CL1871" s="293"/>
      <c r="CM1871" s="293"/>
      <c r="CN1871" s="293"/>
      <c r="CO1871" s="293"/>
      <c r="CP1871" s="293"/>
      <c r="CQ1871" s="293"/>
      <c r="CR1871" s="293"/>
      <c r="CS1871" s="293"/>
      <c r="CT1871" s="293"/>
      <c r="CU1871" s="293"/>
      <c r="CV1871" s="293"/>
      <c r="CW1871" s="293"/>
      <c r="CX1871" s="293"/>
      <c r="CY1871" s="293"/>
      <c r="CZ1871" s="293"/>
      <c r="DA1871" s="293"/>
      <c r="DB1871" s="293"/>
      <c r="DC1871" s="293"/>
      <c r="DD1871" s="293"/>
    </row>
    <row r="1872" spans="1:108" ht="19.5" customHeight="1">
      <c r="A1872" s="546"/>
      <c r="B1872" s="26" t="s">
        <v>254</v>
      </c>
      <c r="C1872" s="263">
        <v>1.3</v>
      </c>
      <c r="D1872" s="25">
        <f t="shared" si="228"/>
        <v>1.4949999999999999</v>
      </c>
      <c r="E1872" s="14"/>
      <c r="F1872" s="293"/>
      <c r="G1872" s="44">
        <f t="shared" si="229"/>
        <v>0</v>
      </c>
      <c r="H1872" s="293"/>
      <c r="I1872" s="293"/>
      <c r="J1872" s="293"/>
      <c r="K1872" s="293"/>
      <c r="L1872" s="293"/>
      <c r="M1872" s="293"/>
      <c r="N1872" s="293"/>
      <c r="O1872" s="293"/>
      <c r="P1872" s="293"/>
      <c r="Q1872" s="293"/>
      <c r="R1872" s="293"/>
      <c r="S1872" s="293"/>
      <c r="T1872" s="293"/>
      <c r="U1872" s="293"/>
      <c r="V1872" s="293"/>
      <c r="W1872" s="293"/>
      <c r="X1872" s="293"/>
      <c r="Y1872" s="293"/>
      <c r="Z1872" s="293"/>
      <c r="AA1872" s="293"/>
      <c r="AB1872" s="293"/>
      <c r="AC1872" s="293"/>
      <c r="AD1872" s="293"/>
      <c r="AE1872" s="293"/>
      <c r="AF1872" s="293"/>
      <c r="AG1872" s="293"/>
      <c r="AH1872" s="293"/>
      <c r="AI1872" s="293"/>
      <c r="AJ1872" s="293"/>
      <c r="AK1872" s="293"/>
      <c r="AL1872" s="293"/>
      <c r="AM1872" s="293"/>
      <c r="AN1872" s="293"/>
      <c r="AO1872" s="293"/>
      <c r="AP1872" s="293"/>
      <c r="AQ1872" s="293"/>
      <c r="AR1872" s="293"/>
      <c r="AS1872" s="293"/>
      <c r="AT1872" s="293"/>
      <c r="AU1872" s="293"/>
      <c r="AV1872" s="293"/>
      <c r="AW1872" s="293"/>
      <c r="AX1872" s="293"/>
      <c r="AY1872" s="293"/>
      <c r="AZ1872" s="293"/>
      <c r="BA1872" s="293"/>
      <c r="BB1872" s="293"/>
      <c r="BC1872" s="293"/>
      <c r="BD1872" s="293"/>
      <c r="BE1872" s="293"/>
      <c r="BF1872" s="293"/>
      <c r="BG1872" s="293"/>
      <c r="BH1872" s="293"/>
      <c r="BI1872" s="293"/>
      <c r="BJ1872" s="293"/>
      <c r="BK1872" s="293"/>
      <c r="BL1872" s="293"/>
      <c r="BM1872" s="293"/>
      <c r="BN1872" s="293"/>
      <c r="BO1872" s="293"/>
      <c r="BP1872" s="293"/>
      <c r="BQ1872" s="293"/>
      <c r="BR1872" s="293"/>
      <c r="BS1872" s="293"/>
      <c r="BT1872" s="293"/>
      <c r="BU1872" s="293"/>
      <c r="BV1872" s="293"/>
      <c r="BW1872" s="293"/>
      <c r="BX1872" s="293"/>
      <c r="BY1872" s="293"/>
      <c r="BZ1872" s="293"/>
      <c r="CA1872" s="293"/>
      <c r="CB1872" s="293"/>
      <c r="CC1872" s="293"/>
      <c r="CD1872" s="293"/>
      <c r="CE1872" s="293"/>
      <c r="CF1872" s="293"/>
      <c r="CG1872" s="293"/>
      <c r="CH1872" s="293"/>
      <c r="CI1872" s="293"/>
      <c r="CJ1872" s="293"/>
      <c r="CK1872" s="293"/>
      <c r="CL1872" s="293"/>
      <c r="CM1872" s="293"/>
      <c r="CN1872" s="293"/>
      <c r="CO1872" s="293"/>
      <c r="CP1872" s="293"/>
      <c r="CQ1872" s="293"/>
      <c r="CR1872" s="293"/>
      <c r="CS1872" s="293"/>
      <c r="CT1872" s="293"/>
      <c r="CU1872" s="293"/>
      <c r="CV1872" s="293"/>
      <c r="CW1872" s="293"/>
      <c r="CX1872" s="293"/>
      <c r="CY1872" s="293"/>
      <c r="CZ1872" s="293"/>
      <c r="DA1872" s="293"/>
      <c r="DB1872" s="293"/>
      <c r="DC1872" s="293"/>
      <c r="DD1872" s="293"/>
    </row>
    <row r="1873" spans="1:108" ht="21" customHeight="1">
      <c r="A1873" s="526" t="s">
        <v>164</v>
      </c>
      <c r="B1873" s="26" t="s">
        <v>32</v>
      </c>
      <c r="C1873" s="263">
        <v>1.3</v>
      </c>
      <c r="D1873" s="25">
        <f t="shared" si="228"/>
        <v>1.4949999999999999</v>
      </c>
      <c r="E1873" s="14"/>
      <c r="F1873" s="293"/>
      <c r="G1873" s="44">
        <f t="shared" si="229"/>
        <v>0</v>
      </c>
      <c r="H1873" s="293"/>
      <c r="I1873" s="293"/>
      <c r="J1873" s="293"/>
      <c r="K1873" s="293"/>
      <c r="L1873" s="293"/>
      <c r="M1873" s="293"/>
      <c r="N1873" s="293"/>
      <c r="O1873" s="293"/>
      <c r="P1873" s="293"/>
      <c r="Q1873" s="293"/>
      <c r="R1873" s="293"/>
      <c r="S1873" s="293"/>
      <c r="T1873" s="293"/>
      <c r="U1873" s="293"/>
      <c r="V1873" s="293"/>
      <c r="W1873" s="293"/>
      <c r="X1873" s="293"/>
      <c r="Y1873" s="293"/>
      <c r="Z1873" s="293"/>
      <c r="AA1873" s="293"/>
      <c r="AB1873" s="293"/>
      <c r="AC1873" s="293"/>
      <c r="AD1873" s="293"/>
      <c r="AE1873" s="293"/>
      <c r="AF1873" s="293"/>
      <c r="AG1873" s="293"/>
      <c r="AH1873" s="293"/>
      <c r="AI1873" s="293"/>
      <c r="AJ1873" s="293"/>
      <c r="AK1873" s="293"/>
      <c r="AL1873" s="293"/>
      <c r="AM1873" s="293"/>
      <c r="AN1873" s="293"/>
      <c r="AO1873" s="293"/>
      <c r="AP1873" s="293"/>
      <c r="AQ1873" s="293"/>
      <c r="AR1873" s="293"/>
      <c r="AS1873" s="293"/>
      <c r="AT1873" s="293"/>
      <c r="AU1873" s="293"/>
      <c r="AV1873" s="293"/>
      <c r="AW1873" s="293"/>
      <c r="AX1873" s="293"/>
      <c r="AY1873" s="293"/>
      <c r="AZ1873" s="293"/>
      <c r="BA1873" s="293"/>
      <c r="BB1873" s="293"/>
      <c r="BC1873" s="293"/>
      <c r="BD1873" s="293"/>
      <c r="BE1873" s="293"/>
      <c r="BF1873" s="293"/>
      <c r="BG1873" s="293"/>
      <c r="BH1873" s="293"/>
      <c r="BI1873" s="293"/>
      <c r="BJ1873" s="293"/>
      <c r="BK1873" s="293"/>
      <c r="BL1873" s="293"/>
      <c r="BM1873" s="293"/>
      <c r="BN1873" s="293"/>
      <c r="BO1873" s="293"/>
      <c r="BP1873" s="293"/>
      <c r="BQ1873" s="293"/>
      <c r="BR1873" s="293"/>
      <c r="BS1873" s="293"/>
      <c r="BT1873" s="293"/>
      <c r="BU1873" s="293"/>
      <c r="BV1873" s="293"/>
      <c r="BW1873" s="293"/>
      <c r="BX1873" s="293"/>
      <c r="BY1873" s="293"/>
      <c r="BZ1873" s="293"/>
      <c r="CA1873" s="293"/>
      <c r="CB1873" s="293"/>
      <c r="CC1873" s="293"/>
      <c r="CD1873" s="293"/>
      <c r="CE1873" s="293"/>
      <c r="CF1873" s="293"/>
      <c r="CG1873" s="293"/>
      <c r="CH1873" s="293"/>
      <c r="CI1873" s="293"/>
      <c r="CJ1873" s="293"/>
      <c r="CK1873" s="293"/>
      <c r="CL1873" s="293"/>
      <c r="CM1873" s="293"/>
      <c r="CN1873" s="293"/>
      <c r="CO1873" s="293"/>
      <c r="CP1873" s="293"/>
      <c r="CQ1873" s="293"/>
      <c r="CR1873" s="293"/>
      <c r="CS1873" s="293"/>
      <c r="CT1873" s="293"/>
      <c r="CU1873" s="293"/>
      <c r="CV1873" s="293"/>
      <c r="CW1873" s="293"/>
      <c r="CX1873" s="293"/>
      <c r="CY1873" s="293"/>
      <c r="CZ1873" s="293"/>
      <c r="DA1873" s="293"/>
      <c r="DB1873" s="293"/>
      <c r="DC1873" s="293"/>
      <c r="DD1873" s="293"/>
    </row>
    <row r="1874" spans="1:108" ht="25.2" customHeight="1">
      <c r="A1874" s="527"/>
      <c r="B1874" s="26" t="s">
        <v>23</v>
      </c>
      <c r="C1874" s="263">
        <v>1.3</v>
      </c>
      <c r="D1874" s="25">
        <f t="shared" si="228"/>
        <v>1.4949999999999999</v>
      </c>
      <c r="E1874" s="14"/>
      <c r="F1874" s="293"/>
      <c r="G1874" s="44">
        <f t="shared" si="229"/>
        <v>0</v>
      </c>
      <c r="H1874" s="293"/>
      <c r="I1874" s="293"/>
      <c r="J1874" s="293"/>
      <c r="K1874" s="293"/>
      <c r="L1874" s="293"/>
      <c r="M1874" s="293"/>
      <c r="N1874" s="293"/>
      <c r="O1874" s="293"/>
      <c r="P1874" s="293"/>
      <c r="Q1874" s="293"/>
      <c r="R1874" s="293"/>
      <c r="S1874" s="293"/>
      <c r="T1874" s="293"/>
      <c r="U1874" s="293"/>
      <c r="V1874" s="293"/>
      <c r="W1874" s="293"/>
      <c r="X1874" s="293"/>
      <c r="Y1874" s="293"/>
      <c r="Z1874" s="293"/>
      <c r="AA1874" s="293"/>
      <c r="AB1874" s="293"/>
      <c r="AC1874" s="293"/>
      <c r="AD1874" s="293"/>
      <c r="AE1874" s="293"/>
      <c r="AF1874" s="293"/>
      <c r="AG1874" s="293"/>
      <c r="AH1874" s="293"/>
      <c r="AI1874" s="293"/>
      <c r="AJ1874" s="293"/>
      <c r="AK1874" s="293"/>
      <c r="AL1874" s="293"/>
      <c r="AM1874" s="293"/>
      <c r="AN1874" s="293"/>
      <c r="AO1874" s="293"/>
      <c r="AP1874" s="293"/>
      <c r="AQ1874" s="293"/>
      <c r="AR1874" s="293"/>
      <c r="AS1874" s="293"/>
      <c r="AT1874" s="293"/>
      <c r="AU1874" s="293"/>
      <c r="AV1874" s="293"/>
      <c r="AW1874" s="293"/>
      <c r="AX1874" s="293"/>
      <c r="AY1874" s="293"/>
      <c r="AZ1874" s="293"/>
      <c r="BA1874" s="293"/>
      <c r="BB1874" s="293"/>
      <c r="BC1874" s="293"/>
      <c r="BD1874" s="293"/>
      <c r="BE1874" s="293"/>
      <c r="BF1874" s="293"/>
      <c r="BG1874" s="293"/>
      <c r="BH1874" s="293"/>
      <c r="BI1874" s="293"/>
      <c r="BJ1874" s="293"/>
      <c r="BK1874" s="293"/>
      <c r="BL1874" s="293"/>
      <c r="BM1874" s="293"/>
      <c r="BN1874" s="293"/>
      <c r="BO1874" s="293"/>
      <c r="BP1874" s="293"/>
      <c r="BQ1874" s="293"/>
      <c r="BR1874" s="293"/>
      <c r="BS1874" s="293"/>
      <c r="BT1874" s="293"/>
      <c r="BU1874" s="293"/>
      <c r="BV1874" s="293"/>
      <c r="BW1874" s="293"/>
      <c r="BX1874" s="293"/>
      <c r="BY1874" s="293"/>
      <c r="BZ1874" s="293"/>
      <c r="CA1874" s="293"/>
      <c r="CB1874" s="293"/>
      <c r="CC1874" s="293"/>
      <c r="CD1874" s="293"/>
      <c r="CE1874" s="293"/>
      <c r="CF1874" s="293"/>
      <c r="CG1874" s="293"/>
      <c r="CH1874" s="293"/>
      <c r="CI1874" s="293"/>
      <c r="CJ1874" s="293"/>
      <c r="CK1874" s="293"/>
      <c r="CL1874" s="293"/>
      <c r="CM1874" s="293"/>
      <c r="CN1874" s="293"/>
      <c r="CO1874" s="293"/>
      <c r="CP1874" s="293"/>
      <c r="CQ1874" s="293"/>
      <c r="CR1874" s="293"/>
      <c r="CS1874" s="293"/>
      <c r="CT1874" s="293"/>
      <c r="CU1874" s="293"/>
      <c r="CV1874" s="293"/>
      <c r="CW1874" s="293"/>
      <c r="CX1874" s="293"/>
      <c r="CY1874" s="293"/>
      <c r="CZ1874" s="293"/>
      <c r="DA1874" s="293"/>
      <c r="DB1874" s="293"/>
      <c r="DC1874" s="293"/>
      <c r="DD1874" s="293"/>
    </row>
    <row r="1875" spans="1:108" ht="21">
      <c r="A1875" s="546" t="s">
        <v>258</v>
      </c>
      <c r="B1875" s="26" t="s">
        <v>32</v>
      </c>
      <c r="C1875" s="263">
        <v>1.3</v>
      </c>
      <c r="D1875" s="25">
        <f t="shared" si="228"/>
        <v>1.4949999999999999</v>
      </c>
      <c r="E1875" s="14"/>
      <c r="G1875" s="44">
        <f t="shared" si="229"/>
        <v>0</v>
      </c>
    </row>
    <row r="1876" spans="1:108" ht="21">
      <c r="A1876" s="546"/>
      <c r="B1876" s="26" t="s">
        <v>24</v>
      </c>
      <c r="C1876" s="263">
        <v>1.3</v>
      </c>
      <c r="D1876" s="25">
        <f t="shared" si="228"/>
        <v>1.4949999999999999</v>
      </c>
      <c r="E1876" s="14"/>
      <c r="G1876" s="44">
        <f t="shared" si="229"/>
        <v>0</v>
      </c>
    </row>
    <row r="1877" spans="1:108" ht="21">
      <c r="A1877" s="546"/>
      <c r="B1877" s="26" t="s">
        <v>23</v>
      </c>
      <c r="C1877" s="263">
        <v>1.3</v>
      </c>
      <c r="D1877" s="25">
        <f t="shared" si="228"/>
        <v>1.4949999999999999</v>
      </c>
      <c r="E1877" s="14"/>
      <c r="G1877" s="44">
        <f t="shared" si="229"/>
        <v>0</v>
      </c>
    </row>
    <row r="1878" spans="1:108" ht="21">
      <c r="A1878" s="546"/>
      <c r="B1878" s="26" t="s">
        <v>254</v>
      </c>
      <c r="C1878" s="263">
        <v>1.3</v>
      </c>
      <c r="D1878" s="25">
        <f t="shared" si="228"/>
        <v>1.4949999999999999</v>
      </c>
      <c r="E1878" s="292"/>
      <c r="F1878" s="293"/>
      <c r="G1878" s="44">
        <f t="shared" si="229"/>
        <v>0</v>
      </c>
      <c r="H1878" s="293"/>
      <c r="I1878" s="293"/>
      <c r="J1878" s="293"/>
      <c r="K1878" s="293"/>
      <c r="L1878" s="293"/>
      <c r="M1878" s="293"/>
      <c r="N1878" s="293"/>
      <c r="O1878" s="293"/>
      <c r="P1878" s="293"/>
      <c r="Q1878" s="293"/>
      <c r="R1878" s="293"/>
      <c r="S1878" s="293"/>
      <c r="T1878" s="293"/>
      <c r="U1878" s="293"/>
      <c r="V1878" s="293"/>
      <c r="W1878" s="293"/>
      <c r="X1878" s="293"/>
      <c r="Y1878" s="293"/>
      <c r="Z1878" s="293"/>
      <c r="AA1878" s="293"/>
      <c r="AB1878" s="293"/>
      <c r="AC1878" s="293"/>
      <c r="AD1878" s="293"/>
      <c r="AE1878" s="293"/>
      <c r="AF1878" s="293"/>
      <c r="AG1878" s="293"/>
      <c r="AH1878" s="293"/>
      <c r="AI1878" s="293"/>
      <c r="AJ1878" s="293"/>
      <c r="AK1878" s="293"/>
      <c r="AL1878" s="293"/>
      <c r="AM1878" s="293"/>
      <c r="AN1878" s="293"/>
      <c r="AO1878" s="293"/>
      <c r="AP1878" s="293"/>
      <c r="AQ1878" s="293"/>
      <c r="AR1878" s="293"/>
      <c r="AS1878" s="293"/>
      <c r="AT1878" s="293"/>
      <c r="AU1878" s="293"/>
      <c r="AV1878" s="293"/>
      <c r="AW1878" s="293"/>
      <c r="AX1878" s="293"/>
      <c r="AY1878" s="293"/>
      <c r="AZ1878" s="293"/>
      <c r="BA1878" s="293"/>
      <c r="BB1878" s="293"/>
      <c r="BC1878" s="293"/>
      <c r="BD1878" s="293"/>
      <c r="BE1878" s="293"/>
      <c r="BF1878" s="293"/>
      <c r="BG1878" s="293"/>
      <c r="BH1878" s="293"/>
      <c r="BI1878" s="293"/>
      <c r="BJ1878" s="293"/>
      <c r="BK1878" s="293"/>
      <c r="BL1878" s="293"/>
      <c r="BM1878" s="293"/>
      <c r="BN1878" s="293"/>
      <c r="BO1878" s="293"/>
      <c r="BP1878" s="293"/>
      <c r="BQ1878" s="293"/>
      <c r="BR1878" s="293"/>
      <c r="BS1878" s="293"/>
      <c r="BT1878" s="293"/>
      <c r="BU1878" s="293"/>
      <c r="BV1878" s="293"/>
      <c r="BW1878" s="293"/>
      <c r="BX1878" s="293"/>
      <c r="BY1878" s="293"/>
      <c r="BZ1878" s="293"/>
      <c r="CA1878" s="293"/>
      <c r="CB1878" s="293"/>
      <c r="CC1878" s="293"/>
      <c r="CD1878" s="293"/>
      <c r="CE1878" s="293"/>
      <c r="CF1878" s="293"/>
      <c r="CG1878" s="293"/>
      <c r="CH1878" s="293"/>
      <c r="CI1878" s="293"/>
      <c r="CJ1878" s="293"/>
      <c r="CK1878" s="293"/>
      <c r="CL1878" s="293"/>
      <c r="CM1878" s="293"/>
      <c r="CN1878" s="293"/>
      <c r="CO1878" s="293"/>
      <c r="CP1878" s="293"/>
      <c r="CQ1878" s="293"/>
      <c r="CR1878" s="293"/>
      <c r="CS1878" s="293"/>
      <c r="CT1878" s="293"/>
      <c r="CU1878" s="293"/>
      <c r="CV1878" s="293"/>
      <c r="CW1878" s="293"/>
      <c r="CX1878" s="293"/>
      <c r="CY1878" s="293"/>
      <c r="CZ1878" s="293"/>
      <c r="DA1878" s="293"/>
      <c r="DB1878" s="293"/>
      <c r="DC1878" s="293"/>
      <c r="DD1878" s="293"/>
    </row>
    <row r="1879" spans="1:108" ht="19.5" customHeight="1">
      <c r="A1879" s="526" t="s">
        <v>162</v>
      </c>
      <c r="B1879" s="26" t="s">
        <v>32</v>
      </c>
      <c r="C1879" s="263">
        <v>1.3</v>
      </c>
      <c r="D1879" s="25">
        <f t="shared" si="228"/>
        <v>1.4949999999999999</v>
      </c>
      <c r="E1879" s="14"/>
      <c r="F1879" s="293"/>
      <c r="G1879" s="44">
        <f t="shared" si="229"/>
        <v>0</v>
      </c>
      <c r="H1879" s="293"/>
      <c r="I1879" s="293"/>
      <c r="J1879" s="293"/>
      <c r="K1879" s="293"/>
      <c r="L1879" s="293"/>
      <c r="M1879" s="293"/>
      <c r="N1879" s="293"/>
      <c r="O1879" s="293"/>
      <c r="P1879" s="293"/>
      <c r="Q1879" s="293"/>
      <c r="R1879" s="293"/>
      <c r="S1879" s="293"/>
      <c r="T1879" s="293"/>
      <c r="U1879" s="293"/>
      <c r="V1879" s="293"/>
      <c r="W1879" s="293"/>
      <c r="X1879" s="293"/>
      <c r="Y1879" s="293"/>
      <c r="Z1879" s="293"/>
      <c r="AA1879" s="293"/>
      <c r="AB1879" s="293"/>
      <c r="AC1879" s="293"/>
      <c r="AD1879" s="293"/>
      <c r="AE1879" s="293"/>
      <c r="AF1879" s="293"/>
      <c r="AG1879" s="293"/>
      <c r="AH1879" s="293"/>
      <c r="AI1879" s="293"/>
      <c r="AJ1879" s="293"/>
      <c r="AK1879" s="293"/>
      <c r="AL1879" s="293"/>
      <c r="AM1879" s="293"/>
      <c r="AN1879" s="293"/>
      <c r="AO1879" s="293"/>
      <c r="AP1879" s="293"/>
      <c r="AQ1879" s="293"/>
      <c r="AR1879" s="293"/>
      <c r="AS1879" s="293"/>
      <c r="AT1879" s="293"/>
      <c r="AU1879" s="293"/>
      <c r="AV1879" s="293"/>
      <c r="AW1879" s="293"/>
      <c r="AX1879" s="293"/>
      <c r="AY1879" s="293"/>
      <c r="AZ1879" s="293"/>
      <c r="BA1879" s="293"/>
      <c r="BB1879" s="293"/>
      <c r="BC1879" s="293"/>
      <c r="BD1879" s="293"/>
      <c r="BE1879" s="293"/>
      <c r="BF1879" s="293"/>
      <c r="BG1879" s="293"/>
      <c r="BH1879" s="293"/>
      <c r="BI1879" s="293"/>
      <c r="BJ1879" s="293"/>
      <c r="BK1879" s="293"/>
      <c r="BL1879" s="293"/>
      <c r="BM1879" s="293"/>
      <c r="BN1879" s="293"/>
      <c r="BO1879" s="293"/>
      <c r="BP1879" s="293"/>
      <c r="BQ1879" s="293"/>
      <c r="BR1879" s="293"/>
      <c r="BS1879" s="293"/>
      <c r="BT1879" s="293"/>
      <c r="BU1879" s="293"/>
      <c r="BV1879" s="293"/>
      <c r="BW1879" s="293"/>
      <c r="BX1879" s="293"/>
      <c r="BY1879" s="293"/>
      <c r="BZ1879" s="293"/>
      <c r="CA1879" s="293"/>
      <c r="CB1879" s="293"/>
      <c r="CC1879" s="293"/>
      <c r="CD1879" s="293"/>
      <c r="CE1879" s="293"/>
      <c r="CF1879" s="293"/>
      <c r="CG1879" s="293"/>
      <c r="CH1879" s="293"/>
      <c r="CI1879" s="293"/>
      <c r="CJ1879" s="293"/>
      <c r="CK1879" s="293"/>
      <c r="CL1879" s="293"/>
      <c r="CM1879" s="293"/>
      <c r="CN1879" s="293"/>
      <c r="CO1879" s="293"/>
      <c r="CP1879" s="293"/>
      <c r="CQ1879" s="293"/>
      <c r="CR1879" s="293"/>
      <c r="CS1879" s="293"/>
      <c r="CT1879" s="293"/>
      <c r="CU1879" s="293"/>
      <c r="CV1879" s="293"/>
      <c r="CW1879" s="293"/>
      <c r="CX1879" s="293"/>
      <c r="CY1879" s="293"/>
      <c r="CZ1879" s="293"/>
      <c r="DA1879" s="293"/>
      <c r="DB1879" s="293"/>
      <c r="DC1879" s="293"/>
      <c r="DD1879" s="293"/>
    </row>
    <row r="1880" spans="1:108" s="263" customFormat="1" ht="19.2" customHeight="1">
      <c r="A1880" s="527"/>
      <c r="B1880" s="26" t="s">
        <v>23</v>
      </c>
      <c r="C1880" s="263">
        <v>1.3</v>
      </c>
      <c r="D1880" s="25">
        <f t="shared" ref="D1880" si="230">C1880*1.15</f>
        <v>1.4949999999999999</v>
      </c>
      <c r="E1880" s="14"/>
      <c r="F1880" s="294"/>
      <c r="G1880" s="44">
        <f t="shared" ref="G1880" si="231">SUM(C1880*E1880)</f>
        <v>0</v>
      </c>
      <c r="H1880" s="294"/>
      <c r="I1880" s="294"/>
      <c r="J1880" s="294"/>
      <c r="K1880" s="294"/>
      <c r="L1880" s="294"/>
      <c r="M1880" s="294"/>
      <c r="N1880" s="294"/>
      <c r="O1880" s="294"/>
      <c r="P1880" s="294"/>
      <c r="Q1880" s="294"/>
      <c r="R1880" s="294"/>
      <c r="S1880" s="294"/>
      <c r="T1880" s="294"/>
      <c r="U1880" s="294"/>
      <c r="V1880" s="294"/>
      <c r="W1880" s="294"/>
      <c r="X1880" s="294"/>
      <c r="Y1880" s="294"/>
      <c r="Z1880" s="294"/>
      <c r="AA1880" s="294"/>
      <c r="AB1880" s="294"/>
      <c r="AC1880" s="294"/>
      <c r="AD1880" s="294"/>
      <c r="AE1880" s="294"/>
      <c r="AF1880" s="294"/>
      <c r="AG1880" s="294"/>
      <c r="AH1880" s="294"/>
      <c r="AI1880" s="294"/>
      <c r="AJ1880" s="294"/>
      <c r="AK1880" s="294"/>
      <c r="AL1880" s="294"/>
      <c r="AM1880" s="294"/>
      <c r="AN1880" s="294"/>
      <c r="AO1880" s="294"/>
      <c r="AP1880" s="294"/>
      <c r="AQ1880" s="294"/>
      <c r="AR1880" s="294"/>
      <c r="AS1880" s="294"/>
      <c r="AT1880" s="294"/>
      <c r="AU1880" s="294"/>
      <c r="AV1880" s="294"/>
      <c r="AW1880" s="294"/>
      <c r="AX1880" s="294"/>
      <c r="AY1880" s="294"/>
      <c r="AZ1880" s="294"/>
      <c r="BA1880" s="294"/>
      <c r="BB1880" s="294"/>
      <c r="BC1880" s="294"/>
      <c r="BD1880" s="294"/>
      <c r="BE1880" s="294"/>
      <c r="BF1880" s="294"/>
      <c r="BG1880" s="294"/>
      <c r="BH1880" s="294"/>
      <c r="BI1880" s="294"/>
      <c r="BJ1880" s="294"/>
      <c r="BK1880" s="294"/>
      <c r="BL1880" s="294"/>
      <c r="BM1880" s="294"/>
      <c r="BN1880" s="294"/>
      <c r="BO1880" s="294"/>
      <c r="BP1880" s="294"/>
      <c r="BQ1880" s="294"/>
      <c r="BR1880" s="294"/>
      <c r="BS1880" s="294"/>
      <c r="BT1880" s="294"/>
      <c r="BU1880" s="294"/>
      <c r="BV1880" s="294"/>
      <c r="BW1880" s="294"/>
      <c r="BX1880" s="294"/>
      <c r="BY1880" s="294"/>
      <c r="BZ1880" s="294"/>
      <c r="CA1880" s="294"/>
      <c r="CB1880" s="294"/>
      <c r="CC1880" s="294"/>
      <c r="CD1880" s="294"/>
      <c r="CE1880" s="294"/>
      <c r="CF1880" s="294"/>
      <c r="CG1880" s="294"/>
      <c r="CH1880" s="294"/>
      <c r="CI1880" s="294"/>
      <c r="CJ1880" s="294"/>
      <c r="CK1880" s="294"/>
      <c r="CL1880" s="294"/>
      <c r="CM1880" s="294"/>
      <c r="CN1880" s="294"/>
      <c r="CO1880" s="294"/>
      <c r="CP1880" s="294"/>
      <c r="CQ1880" s="294"/>
      <c r="CR1880" s="294"/>
      <c r="CS1880" s="294"/>
      <c r="CT1880" s="294"/>
      <c r="CU1880" s="294"/>
      <c r="CV1880" s="294"/>
      <c r="CW1880" s="294"/>
      <c r="CX1880" s="294"/>
      <c r="CY1880" s="294"/>
      <c r="CZ1880" s="294"/>
      <c r="DA1880" s="294"/>
      <c r="DB1880" s="294"/>
      <c r="DC1880" s="294"/>
      <c r="DD1880" s="294"/>
    </row>
    <row r="1881" spans="1:108" s="263" customFormat="1" ht="19.2" customHeight="1">
      <c r="A1881" s="527"/>
      <c r="B1881" s="26" t="s">
        <v>113</v>
      </c>
      <c r="C1881" s="263">
        <v>1.3</v>
      </c>
      <c r="D1881" s="25">
        <f t="shared" si="228"/>
        <v>1.4949999999999999</v>
      </c>
      <c r="E1881" s="14"/>
      <c r="F1881" s="294"/>
      <c r="G1881" s="44">
        <f t="shared" si="229"/>
        <v>0</v>
      </c>
      <c r="H1881" s="294"/>
      <c r="I1881" s="294"/>
      <c r="J1881" s="294"/>
      <c r="K1881" s="294"/>
      <c r="L1881" s="294"/>
      <c r="M1881" s="294"/>
      <c r="N1881" s="294"/>
      <c r="O1881" s="294"/>
      <c r="P1881" s="294"/>
      <c r="Q1881" s="294"/>
      <c r="R1881" s="294"/>
      <c r="S1881" s="294"/>
      <c r="T1881" s="294"/>
      <c r="U1881" s="294"/>
      <c r="V1881" s="294"/>
      <c r="W1881" s="294"/>
      <c r="X1881" s="294"/>
      <c r="Y1881" s="294"/>
      <c r="Z1881" s="294"/>
      <c r="AA1881" s="294"/>
      <c r="AB1881" s="294"/>
      <c r="AC1881" s="294"/>
      <c r="AD1881" s="294"/>
      <c r="AE1881" s="294"/>
      <c r="AF1881" s="294"/>
      <c r="AG1881" s="294"/>
      <c r="AH1881" s="294"/>
      <c r="AI1881" s="294"/>
      <c r="AJ1881" s="294"/>
      <c r="AK1881" s="294"/>
      <c r="AL1881" s="294"/>
      <c r="AM1881" s="294"/>
      <c r="AN1881" s="294"/>
      <c r="AO1881" s="294"/>
      <c r="AP1881" s="294"/>
      <c r="AQ1881" s="294"/>
      <c r="AR1881" s="294"/>
      <c r="AS1881" s="294"/>
      <c r="AT1881" s="294"/>
      <c r="AU1881" s="294"/>
      <c r="AV1881" s="294"/>
      <c r="AW1881" s="294"/>
      <c r="AX1881" s="294"/>
      <c r="AY1881" s="294"/>
      <c r="AZ1881" s="294"/>
      <c r="BA1881" s="294"/>
      <c r="BB1881" s="294"/>
      <c r="BC1881" s="294"/>
      <c r="BD1881" s="294"/>
      <c r="BE1881" s="294"/>
      <c r="BF1881" s="294"/>
      <c r="BG1881" s="294"/>
      <c r="BH1881" s="294"/>
      <c r="BI1881" s="294"/>
      <c r="BJ1881" s="294"/>
      <c r="BK1881" s="294"/>
      <c r="BL1881" s="294"/>
      <c r="BM1881" s="294"/>
      <c r="BN1881" s="294"/>
      <c r="BO1881" s="294"/>
      <c r="BP1881" s="294"/>
      <c r="BQ1881" s="294"/>
      <c r="BR1881" s="294"/>
      <c r="BS1881" s="294"/>
      <c r="BT1881" s="294"/>
      <c r="BU1881" s="294"/>
      <c r="BV1881" s="294"/>
      <c r="BW1881" s="294"/>
      <c r="BX1881" s="294"/>
      <c r="BY1881" s="294"/>
      <c r="BZ1881" s="294"/>
      <c r="CA1881" s="294"/>
      <c r="CB1881" s="294"/>
      <c r="CC1881" s="294"/>
      <c r="CD1881" s="294"/>
      <c r="CE1881" s="294"/>
      <c r="CF1881" s="294"/>
      <c r="CG1881" s="294"/>
      <c r="CH1881" s="294"/>
      <c r="CI1881" s="294"/>
      <c r="CJ1881" s="294"/>
      <c r="CK1881" s="294"/>
      <c r="CL1881" s="294"/>
      <c r="CM1881" s="294"/>
      <c r="CN1881" s="294"/>
      <c r="CO1881" s="294"/>
      <c r="CP1881" s="294"/>
      <c r="CQ1881" s="294"/>
      <c r="CR1881" s="294"/>
      <c r="CS1881" s="294"/>
      <c r="CT1881" s="294"/>
      <c r="CU1881" s="294"/>
      <c r="CV1881" s="294"/>
      <c r="CW1881" s="294"/>
      <c r="CX1881" s="294"/>
      <c r="CY1881" s="294"/>
      <c r="CZ1881" s="294"/>
      <c r="DA1881" s="294"/>
      <c r="DB1881" s="294"/>
      <c r="DC1881" s="294"/>
      <c r="DD1881" s="294"/>
    </row>
    <row r="1882" spans="1:108" ht="19.95" customHeight="1">
      <c r="A1882" s="546" t="s">
        <v>163</v>
      </c>
      <c r="B1882" s="26" t="s">
        <v>32</v>
      </c>
      <c r="C1882" s="263">
        <v>1.3</v>
      </c>
      <c r="D1882" s="25">
        <f t="shared" si="228"/>
        <v>1.4949999999999999</v>
      </c>
      <c r="E1882" s="14"/>
      <c r="G1882" s="44">
        <f t="shared" si="229"/>
        <v>0</v>
      </c>
    </row>
    <row r="1883" spans="1:108" ht="21">
      <c r="A1883" s="546"/>
      <c r="B1883" s="26" t="s">
        <v>23</v>
      </c>
      <c r="C1883" s="263">
        <v>1.3</v>
      </c>
      <c r="D1883" s="25">
        <f t="shared" si="228"/>
        <v>1.4949999999999999</v>
      </c>
      <c r="E1883" s="14"/>
      <c r="G1883" s="44">
        <f t="shared" si="229"/>
        <v>0</v>
      </c>
    </row>
    <row r="1884" spans="1:108" ht="21" customHeight="1">
      <c r="A1884" s="31" t="s">
        <v>140</v>
      </c>
      <c r="B1884" s="26" t="s">
        <v>32</v>
      </c>
      <c r="C1884" s="263">
        <v>1.3</v>
      </c>
      <c r="D1884" s="25">
        <f t="shared" si="228"/>
        <v>1.4949999999999999</v>
      </c>
      <c r="E1884" s="14"/>
      <c r="F1884" s="293"/>
      <c r="G1884" s="44">
        <f t="shared" si="229"/>
        <v>0</v>
      </c>
      <c r="H1884" s="293"/>
      <c r="I1884" s="293"/>
      <c r="J1884" s="293"/>
      <c r="K1884" s="293"/>
      <c r="L1884" s="293"/>
      <c r="M1884" s="293"/>
      <c r="N1884" s="293"/>
      <c r="O1884" s="293"/>
      <c r="P1884" s="293"/>
      <c r="Q1884" s="293"/>
      <c r="R1884" s="293"/>
      <c r="S1884" s="293"/>
      <c r="T1884" s="293"/>
      <c r="U1884" s="293"/>
      <c r="V1884" s="293"/>
      <c r="W1884" s="293"/>
      <c r="X1884" s="293"/>
      <c r="Y1884" s="293"/>
      <c r="Z1884" s="293"/>
      <c r="AA1884" s="293"/>
      <c r="AB1884" s="293"/>
      <c r="AC1884" s="293"/>
      <c r="AD1884" s="293"/>
      <c r="AE1884" s="293"/>
      <c r="AF1884" s="293"/>
      <c r="AG1884" s="293"/>
      <c r="AH1884" s="293"/>
      <c r="AI1884" s="293"/>
      <c r="AJ1884" s="293"/>
      <c r="AK1884" s="293"/>
      <c r="AL1884" s="293"/>
      <c r="AM1884" s="293"/>
      <c r="AN1884" s="293"/>
      <c r="AO1884" s="293"/>
      <c r="AP1884" s="293"/>
      <c r="AQ1884" s="293"/>
      <c r="AR1884" s="293"/>
      <c r="AS1884" s="293"/>
      <c r="AT1884" s="293"/>
      <c r="AU1884" s="293"/>
      <c r="AV1884" s="293"/>
      <c r="AW1884" s="293"/>
      <c r="AX1884" s="293"/>
      <c r="AY1884" s="293"/>
      <c r="AZ1884" s="293"/>
      <c r="BA1884" s="293"/>
      <c r="BB1884" s="293"/>
      <c r="BC1884" s="293"/>
      <c r="BD1884" s="293"/>
      <c r="BE1884" s="293"/>
      <c r="BF1884" s="293"/>
      <c r="BG1884" s="293"/>
      <c r="BH1884" s="293"/>
      <c r="BI1884" s="293"/>
      <c r="BJ1884" s="293"/>
      <c r="BK1884" s="293"/>
      <c r="BL1884" s="293"/>
      <c r="BM1884" s="293"/>
      <c r="BN1884" s="293"/>
      <c r="BO1884" s="293"/>
      <c r="BP1884" s="293"/>
      <c r="BQ1884" s="293"/>
      <c r="BR1884" s="293"/>
      <c r="BS1884" s="293"/>
      <c r="BT1884" s="293"/>
      <c r="BU1884" s="293"/>
      <c r="BV1884" s="293"/>
      <c r="BW1884" s="293"/>
      <c r="BX1884" s="293"/>
      <c r="BY1884" s="293"/>
      <c r="BZ1884" s="293"/>
      <c r="CA1884" s="293"/>
      <c r="CB1884" s="293"/>
      <c r="CC1884" s="293"/>
      <c r="CD1884" s="293"/>
      <c r="CE1884" s="293"/>
      <c r="CF1884" s="293"/>
      <c r="CG1884" s="293"/>
      <c r="CH1884" s="293"/>
      <c r="CI1884" s="293"/>
      <c r="CJ1884" s="293"/>
      <c r="CK1884" s="293"/>
      <c r="CL1884" s="293"/>
      <c r="CM1884" s="293"/>
      <c r="CN1884" s="293"/>
      <c r="CO1884" s="293"/>
      <c r="CP1884" s="293"/>
      <c r="CQ1884" s="293"/>
      <c r="CR1884" s="293"/>
      <c r="CS1884" s="293"/>
      <c r="CT1884" s="293"/>
      <c r="CU1884" s="293"/>
      <c r="CV1884" s="293"/>
      <c r="CW1884" s="293"/>
      <c r="CX1884" s="293"/>
      <c r="CY1884" s="293"/>
      <c r="CZ1884" s="293"/>
      <c r="DA1884" s="293"/>
      <c r="DB1884" s="293"/>
      <c r="DC1884" s="293"/>
      <c r="DD1884" s="293"/>
    </row>
    <row r="1885" spans="1:108" ht="21" customHeight="1">
      <c r="A1885" s="526" t="s">
        <v>141</v>
      </c>
      <c r="B1885" s="26" t="s">
        <v>32</v>
      </c>
      <c r="C1885" s="263">
        <v>1.3</v>
      </c>
      <c r="D1885" s="25">
        <f t="shared" si="228"/>
        <v>1.4949999999999999</v>
      </c>
      <c r="E1885" s="14"/>
      <c r="G1885" s="44">
        <f t="shared" si="229"/>
        <v>0</v>
      </c>
    </row>
    <row r="1886" spans="1:108" ht="21" customHeight="1">
      <c r="A1886" s="527"/>
      <c r="B1886" s="26" t="s">
        <v>23</v>
      </c>
      <c r="C1886" s="263">
        <v>1.3</v>
      </c>
      <c r="D1886" s="25">
        <f t="shared" si="228"/>
        <v>1.4949999999999999</v>
      </c>
      <c r="E1886" s="14"/>
      <c r="G1886" s="44">
        <f t="shared" si="229"/>
        <v>0</v>
      </c>
    </row>
    <row r="1887" spans="1:108" ht="21" customHeight="1">
      <c r="A1887" s="545"/>
      <c r="B1887" s="26" t="s">
        <v>28</v>
      </c>
      <c r="C1887" s="263">
        <v>1.3</v>
      </c>
      <c r="D1887" s="25">
        <f t="shared" si="228"/>
        <v>1.4949999999999999</v>
      </c>
      <c r="E1887" s="14"/>
      <c r="G1887" s="44">
        <f t="shared" si="229"/>
        <v>0</v>
      </c>
    </row>
    <row r="1888" spans="1:108" ht="21" customHeight="1">
      <c r="A1888" s="526" t="s">
        <v>259</v>
      </c>
      <c r="B1888" s="26" t="s">
        <v>32</v>
      </c>
      <c r="C1888" s="263">
        <v>1.3</v>
      </c>
      <c r="D1888" s="25">
        <f t="shared" si="228"/>
        <v>1.4949999999999999</v>
      </c>
      <c r="E1888" s="14"/>
      <c r="F1888" s="293"/>
      <c r="G1888" s="44">
        <f t="shared" si="229"/>
        <v>0</v>
      </c>
      <c r="H1888" s="293"/>
      <c r="I1888" s="293"/>
      <c r="J1888" s="293"/>
      <c r="K1888" s="293"/>
      <c r="L1888" s="293"/>
      <c r="M1888" s="293"/>
      <c r="N1888" s="293"/>
      <c r="O1888" s="293"/>
      <c r="P1888" s="293"/>
      <c r="Q1888" s="293"/>
      <c r="R1888" s="293"/>
      <c r="S1888" s="293"/>
      <c r="T1888" s="293"/>
      <c r="U1888" s="293"/>
      <c r="V1888" s="293"/>
      <c r="W1888" s="293"/>
      <c r="X1888" s="293"/>
      <c r="Y1888" s="293"/>
      <c r="Z1888" s="293"/>
      <c r="AA1888" s="293"/>
      <c r="AB1888" s="293"/>
      <c r="AC1888" s="293"/>
      <c r="AD1888" s="293"/>
      <c r="AE1888" s="293"/>
      <c r="AF1888" s="293"/>
      <c r="AG1888" s="293"/>
      <c r="AH1888" s="293"/>
      <c r="AI1888" s="293"/>
      <c r="AJ1888" s="293"/>
      <c r="AK1888" s="293"/>
      <c r="AL1888" s="293"/>
      <c r="AM1888" s="293"/>
      <c r="AN1888" s="293"/>
      <c r="AO1888" s="293"/>
      <c r="AP1888" s="293"/>
      <c r="AQ1888" s="293"/>
      <c r="AR1888" s="293"/>
      <c r="AS1888" s="293"/>
      <c r="AT1888" s="293"/>
      <c r="AU1888" s="293"/>
      <c r="AV1888" s="293"/>
      <c r="AW1888" s="293"/>
      <c r="AX1888" s="293"/>
      <c r="AY1888" s="293"/>
      <c r="AZ1888" s="293"/>
      <c r="BA1888" s="293"/>
      <c r="BB1888" s="293"/>
      <c r="BC1888" s="293"/>
      <c r="BD1888" s="293"/>
      <c r="BE1888" s="293"/>
      <c r="BF1888" s="293"/>
      <c r="BG1888" s="293"/>
      <c r="BH1888" s="293"/>
      <c r="BI1888" s="293"/>
      <c r="BJ1888" s="293"/>
      <c r="BK1888" s="293"/>
      <c r="BL1888" s="293"/>
      <c r="BM1888" s="293"/>
      <c r="BN1888" s="293"/>
      <c r="BO1888" s="293"/>
      <c r="BP1888" s="293"/>
      <c r="BQ1888" s="293"/>
      <c r="BR1888" s="293"/>
      <c r="BS1888" s="293"/>
      <c r="BT1888" s="293"/>
      <c r="BU1888" s="293"/>
      <c r="BV1888" s="293"/>
      <c r="BW1888" s="293"/>
      <c r="BX1888" s="293"/>
      <c r="BY1888" s="293"/>
      <c r="BZ1888" s="293"/>
      <c r="CA1888" s="293"/>
      <c r="CB1888" s="293"/>
      <c r="CC1888" s="293"/>
      <c r="CD1888" s="293"/>
      <c r="CE1888" s="293"/>
      <c r="CF1888" s="293"/>
      <c r="CG1888" s="293"/>
      <c r="CH1888" s="293"/>
      <c r="CI1888" s="293"/>
      <c r="CJ1888" s="293"/>
      <c r="CK1888" s="293"/>
      <c r="CL1888" s="293"/>
      <c r="CM1888" s="293"/>
      <c r="CN1888" s="293"/>
      <c r="CO1888" s="293"/>
      <c r="CP1888" s="293"/>
      <c r="CQ1888" s="293"/>
      <c r="CR1888" s="293"/>
      <c r="CS1888" s="293"/>
      <c r="CT1888" s="293"/>
      <c r="CU1888" s="293"/>
      <c r="CV1888" s="293"/>
      <c r="CW1888" s="293"/>
      <c r="CX1888" s="293"/>
      <c r="CY1888" s="293"/>
      <c r="CZ1888" s="293"/>
      <c r="DA1888" s="293"/>
      <c r="DB1888" s="293"/>
      <c r="DC1888" s="293"/>
      <c r="DD1888" s="293"/>
    </row>
    <row r="1889" spans="1:108" ht="21" customHeight="1">
      <c r="A1889" s="527"/>
      <c r="B1889" s="26" t="s">
        <v>23</v>
      </c>
      <c r="C1889" s="263">
        <v>1.3</v>
      </c>
      <c r="D1889" s="25">
        <f t="shared" si="228"/>
        <v>1.4949999999999999</v>
      </c>
      <c r="E1889" s="292"/>
      <c r="F1889" s="293"/>
      <c r="G1889" s="44">
        <f t="shared" si="229"/>
        <v>0</v>
      </c>
      <c r="H1889" s="293"/>
      <c r="I1889" s="293"/>
      <c r="J1889" s="293"/>
      <c r="K1889" s="293"/>
      <c r="L1889" s="293"/>
      <c r="M1889" s="293"/>
      <c r="N1889" s="293"/>
      <c r="O1889" s="293"/>
      <c r="P1889" s="293"/>
      <c r="Q1889" s="293"/>
      <c r="R1889" s="293"/>
      <c r="S1889" s="293"/>
      <c r="T1889" s="293"/>
      <c r="U1889" s="293"/>
      <c r="V1889" s="293"/>
      <c r="W1889" s="293"/>
      <c r="X1889" s="293"/>
      <c r="Y1889" s="293"/>
      <c r="Z1889" s="293"/>
      <c r="AA1889" s="293"/>
      <c r="AB1889" s="293"/>
      <c r="AC1889" s="293"/>
      <c r="AD1889" s="293"/>
      <c r="AE1889" s="293"/>
      <c r="AF1889" s="293"/>
      <c r="AG1889" s="293"/>
      <c r="AH1889" s="293"/>
      <c r="AI1889" s="293"/>
      <c r="AJ1889" s="293"/>
      <c r="AK1889" s="293"/>
      <c r="AL1889" s="293"/>
      <c r="AM1889" s="293"/>
      <c r="AN1889" s="293"/>
      <c r="AO1889" s="293"/>
      <c r="AP1889" s="293"/>
      <c r="AQ1889" s="293"/>
      <c r="AR1889" s="293"/>
      <c r="AS1889" s="293"/>
      <c r="AT1889" s="293"/>
      <c r="AU1889" s="293"/>
      <c r="AV1889" s="293"/>
      <c r="AW1889" s="293"/>
      <c r="AX1889" s="293"/>
      <c r="AY1889" s="293"/>
      <c r="AZ1889" s="293"/>
      <c r="BA1889" s="293"/>
      <c r="BB1889" s="293"/>
      <c r="BC1889" s="293"/>
      <c r="BD1889" s="293"/>
      <c r="BE1889" s="293"/>
      <c r="BF1889" s="293"/>
      <c r="BG1889" s="293"/>
      <c r="BH1889" s="293"/>
      <c r="BI1889" s="293"/>
      <c r="BJ1889" s="293"/>
      <c r="BK1889" s="293"/>
      <c r="BL1889" s="293"/>
      <c r="BM1889" s="293"/>
      <c r="BN1889" s="293"/>
      <c r="BO1889" s="293"/>
      <c r="BP1889" s="293"/>
      <c r="BQ1889" s="293"/>
      <c r="BR1889" s="293"/>
      <c r="BS1889" s="293"/>
      <c r="BT1889" s="293"/>
      <c r="BU1889" s="293"/>
      <c r="BV1889" s="293"/>
      <c r="BW1889" s="293"/>
      <c r="BX1889" s="293"/>
      <c r="BY1889" s="293"/>
      <c r="BZ1889" s="293"/>
      <c r="CA1889" s="293"/>
      <c r="CB1889" s="293"/>
      <c r="CC1889" s="293"/>
      <c r="CD1889" s="293"/>
      <c r="CE1889" s="293"/>
      <c r="CF1889" s="293"/>
      <c r="CG1889" s="293"/>
      <c r="CH1889" s="293"/>
      <c r="CI1889" s="293"/>
      <c r="CJ1889" s="293"/>
      <c r="CK1889" s="293"/>
      <c r="CL1889" s="293"/>
      <c r="CM1889" s="293"/>
      <c r="CN1889" s="293"/>
      <c r="CO1889" s="293"/>
      <c r="CP1889" s="293"/>
      <c r="CQ1889" s="293"/>
      <c r="CR1889" s="293"/>
      <c r="CS1889" s="293"/>
      <c r="CT1889" s="293"/>
      <c r="CU1889" s="293"/>
      <c r="CV1889" s="293"/>
      <c r="CW1889" s="293"/>
      <c r="CX1889" s="293"/>
      <c r="CY1889" s="293"/>
      <c r="CZ1889" s="293"/>
      <c r="DA1889" s="293"/>
      <c r="DB1889" s="293"/>
      <c r="DC1889" s="293"/>
      <c r="DD1889" s="293"/>
    </row>
    <row r="1890" spans="1:108" ht="21" customHeight="1">
      <c r="A1890" s="526" t="s">
        <v>260</v>
      </c>
      <c r="B1890" s="26" t="s">
        <v>32</v>
      </c>
      <c r="C1890" s="263">
        <v>1.3</v>
      </c>
      <c r="D1890" s="25">
        <f t="shared" si="228"/>
        <v>1.4949999999999999</v>
      </c>
      <c r="E1890" s="292"/>
      <c r="F1890" s="293"/>
      <c r="G1890" s="44">
        <f t="shared" si="229"/>
        <v>0</v>
      </c>
      <c r="H1890" s="293"/>
      <c r="I1890" s="293"/>
      <c r="J1890" s="293"/>
      <c r="K1890" s="293"/>
      <c r="L1890" s="293"/>
      <c r="M1890" s="293"/>
      <c r="N1890" s="293"/>
      <c r="O1890" s="293"/>
      <c r="P1890" s="293"/>
      <c r="Q1890" s="293"/>
      <c r="R1890" s="293"/>
      <c r="S1890" s="293"/>
      <c r="T1890" s="293"/>
      <c r="U1890" s="293"/>
      <c r="V1890" s="293"/>
      <c r="W1890" s="293"/>
      <c r="X1890" s="293"/>
      <c r="Y1890" s="293"/>
      <c r="Z1890" s="293"/>
      <c r="AA1890" s="293"/>
      <c r="AB1890" s="293"/>
      <c r="AC1890" s="293"/>
      <c r="AD1890" s="293"/>
      <c r="AE1890" s="293"/>
      <c r="AF1890" s="293"/>
      <c r="AG1890" s="293"/>
      <c r="AH1890" s="293"/>
      <c r="AI1890" s="293"/>
      <c r="AJ1890" s="293"/>
      <c r="AK1890" s="293"/>
      <c r="AL1890" s="293"/>
      <c r="AM1890" s="293"/>
      <c r="AN1890" s="293"/>
      <c r="AO1890" s="293"/>
      <c r="AP1890" s="293"/>
      <c r="AQ1890" s="293"/>
      <c r="AR1890" s="293"/>
      <c r="AS1890" s="293"/>
      <c r="AT1890" s="293"/>
      <c r="AU1890" s="293"/>
      <c r="AV1890" s="293"/>
      <c r="AW1890" s="293"/>
      <c r="AX1890" s="293"/>
      <c r="AY1890" s="293"/>
      <c r="AZ1890" s="293"/>
      <c r="BA1890" s="293"/>
      <c r="BB1890" s="293"/>
      <c r="BC1890" s="293"/>
      <c r="BD1890" s="293"/>
      <c r="BE1890" s="293"/>
      <c r="BF1890" s="293"/>
      <c r="BG1890" s="293"/>
      <c r="BH1890" s="293"/>
      <c r="BI1890" s="293"/>
      <c r="BJ1890" s="293"/>
      <c r="BK1890" s="293"/>
      <c r="BL1890" s="293"/>
      <c r="BM1890" s="293"/>
      <c r="BN1890" s="293"/>
      <c r="BO1890" s="293"/>
      <c r="BP1890" s="293"/>
      <c r="BQ1890" s="293"/>
      <c r="BR1890" s="293"/>
      <c r="BS1890" s="293"/>
      <c r="BT1890" s="293"/>
      <c r="BU1890" s="293"/>
      <c r="BV1890" s="293"/>
      <c r="BW1890" s="293"/>
      <c r="BX1890" s="293"/>
      <c r="BY1890" s="293"/>
      <c r="BZ1890" s="293"/>
      <c r="CA1890" s="293"/>
      <c r="CB1890" s="293"/>
      <c r="CC1890" s="293"/>
      <c r="CD1890" s="293"/>
      <c r="CE1890" s="293"/>
      <c r="CF1890" s="293"/>
      <c r="CG1890" s="293"/>
      <c r="CH1890" s="293"/>
      <c r="CI1890" s="293"/>
      <c r="CJ1890" s="293"/>
      <c r="CK1890" s="293"/>
      <c r="CL1890" s="293"/>
      <c r="CM1890" s="293"/>
      <c r="CN1890" s="293"/>
      <c r="CO1890" s="293"/>
      <c r="CP1890" s="293"/>
      <c r="CQ1890" s="293"/>
      <c r="CR1890" s="293"/>
      <c r="CS1890" s="293"/>
      <c r="CT1890" s="293"/>
      <c r="CU1890" s="293"/>
      <c r="CV1890" s="293"/>
      <c r="CW1890" s="293"/>
      <c r="CX1890" s="293"/>
      <c r="CY1890" s="293"/>
      <c r="CZ1890" s="293"/>
      <c r="DA1890" s="293"/>
      <c r="DB1890" s="293"/>
      <c r="DC1890" s="293"/>
      <c r="DD1890" s="293"/>
    </row>
    <row r="1891" spans="1:108" ht="21">
      <c r="A1891" s="527"/>
      <c r="B1891" s="26" t="s">
        <v>23</v>
      </c>
      <c r="C1891" s="263">
        <v>1.3</v>
      </c>
      <c r="D1891" s="25">
        <f t="shared" si="228"/>
        <v>1.4949999999999999</v>
      </c>
      <c r="E1891" s="292"/>
      <c r="F1891" s="293"/>
      <c r="G1891" s="44">
        <f t="shared" si="229"/>
        <v>0</v>
      </c>
      <c r="H1891" s="293"/>
      <c r="I1891" s="293"/>
      <c r="J1891" s="293"/>
      <c r="K1891" s="293"/>
      <c r="L1891" s="293"/>
      <c r="M1891" s="293"/>
      <c r="N1891" s="293"/>
      <c r="O1891" s="293"/>
      <c r="P1891" s="293"/>
      <c r="Q1891" s="293"/>
      <c r="R1891" s="293"/>
      <c r="S1891" s="293"/>
      <c r="T1891" s="293"/>
      <c r="U1891" s="293"/>
      <c r="V1891" s="293"/>
      <c r="W1891" s="293"/>
      <c r="X1891" s="293"/>
      <c r="Y1891" s="293"/>
      <c r="Z1891" s="293"/>
      <c r="AA1891" s="293"/>
      <c r="AB1891" s="293"/>
      <c r="AC1891" s="293"/>
      <c r="AD1891" s="293"/>
      <c r="AE1891" s="293"/>
      <c r="AF1891" s="293"/>
      <c r="AG1891" s="293"/>
      <c r="AH1891" s="293"/>
      <c r="AI1891" s="293"/>
      <c r="AJ1891" s="293"/>
      <c r="AK1891" s="293"/>
      <c r="AL1891" s="293"/>
      <c r="AM1891" s="293"/>
      <c r="AN1891" s="293"/>
      <c r="AO1891" s="293"/>
      <c r="AP1891" s="293"/>
      <c r="AQ1891" s="293"/>
      <c r="AR1891" s="293"/>
      <c r="AS1891" s="293"/>
      <c r="AT1891" s="293"/>
      <c r="AU1891" s="293"/>
      <c r="AV1891" s="293"/>
      <c r="AW1891" s="293"/>
      <c r="AX1891" s="293"/>
      <c r="AY1891" s="293"/>
      <c r="AZ1891" s="293"/>
      <c r="BA1891" s="293"/>
      <c r="BB1891" s="293"/>
      <c r="BC1891" s="293"/>
      <c r="BD1891" s="293"/>
      <c r="BE1891" s="293"/>
      <c r="BF1891" s="293"/>
      <c r="BG1891" s="293"/>
      <c r="BH1891" s="293"/>
      <c r="BI1891" s="293"/>
      <c r="BJ1891" s="293"/>
      <c r="BK1891" s="293"/>
      <c r="BL1891" s="293"/>
      <c r="BM1891" s="293"/>
      <c r="BN1891" s="293"/>
      <c r="BO1891" s="293"/>
      <c r="BP1891" s="293"/>
      <c r="BQ1891" s="293"/>
      <c r="BR1891" s="293"/>
      <c r="BS1891" s="293"/>
      <c r="BT1891" s="293"/>
      <c r="BU1891" s="293"/>
      <c r="BV1891" s="293"/>
      <c r="BW1891" s="293"/>
      <c r="BX1891" s="293"/>
      <c r="BY1891" s="293"/>
      <c r="BZ1891" s="293"/>
      <c r="CA1891" s="293"/>
      <c r="CB1891" s="293"/>
      <c r="CC1891" s="293"/>
      <c r="CD1891" s="293"/>
      <c r="CE1891" s="293"/>
      <c r="CF1891" s="293"/>
      <c r="CG1891" s="293"/>
      <c r="CH1891" s="293"/>
      <c r="CI1891" s="293"/>
      <c r="CJ1891" s="293"/>
      <c r="CK1891" s="293"/>
      <c r="CL1891" s="293"/>
      <c r="CM1891" s="293"/>
      <c r="CN1891" s="293"/>
      <c r="CO1891" s="293"/>
      <c r="CP1891" s="293"/>
      <c r="CQ1891" s="293"/>
      <c r="CR1891" s="293"/>
      <c r="CS1891" s="293"/>
      <c r="CT1891" s="293"/>
      <c r="CU1891" s="293"/>
      <c r="CV1891" s="293"/>
      <c r="CW1891" s="293"/>
      <c r="CX1891" s="293"/>
      <c r="CY1891" s="293"/>
      <c r="CZ1891" s="293"/>
      <c r="DA1891" s="293"/>
      <c r="DB1891" s="293"/>
      <c r="DC1891" s="293"/>
      <c r="DD1891" s="293"/>
    </row>
    <row r="1892" spans="1:108" ht="21">
      <c r="A1892" s="527"/>
      <c r="B1892" s="26" t="s">
        <v>113</v>
      </c>
      <c r="C1892" s="263">
        <v>1.3</v>
      </c>
      <c r="D1892" s="25">
        <f t="shared" si="228"/>
        <v>1.4949999999999999</v>
      </c>
      <c r="E1892" s="292"/>
      <c r="F1892" s="293"/>
      <c r="G1892" s="44">
        <f t="shared" si="229"/>
        <v>0</v>
      </c>
      <c r="H1892" s="293"/>
      <c r="I1892" s="293"/>
      <c r="J1892" s="293"/>
      <c r="K1892" s="293"/>
      <c r="L1892" s="293"/>
      <c r="M1892" s="293"/>
      <c r="N1892" s="293"/>
      <c r="O1892" s="293"/>
      <c r="P1892" s="293"/>
      <c r="Q1892" s="293"/>
      <c r="R1892" s="293"/>
      <c r="S1892" s="293"/>
      <c r="T1892" s="293"/>
      <c r="U1892" s="293"/>
      <c r="V1892" s="293"/>
      <c r="W1892" s="293"/>
      <c r="X1892" s="293"/>
      <c r="Y1892" s="293"/>
      <c r="Z1892" s="293"/>
      <c r="AA1892" s="293"/>
      <c r="AB1892" s="293"/>
      <c r="AC1892" s="293"/>
      <c r="AD1892" s="293"/>
      <c r="AE1892" s="293"/>
      <c r="AF1892" s="293"/>
      <c r="AG1892" s="293"/>
      <c r="AH1892" s="293"/>
      <c r="AI1892" s="293"/>
      <c r="AJ1892" s="293"/>
      <c r="AK1892" s="293"/>
      <c r="AL1892" s="293"/>
      <c r="AM1892" s="293"/>
      <c r="AN1892" s="293"/>
      <c r="AO1892" s="293"/>
      <c r="AP1892" s="293"/>
      <c r="AQ1892" s="293"/>
      <c r="AR1892" s="293"/>
      <c r="AS1892" s="293"/>
      <c r="AT1892" s="293"/>
      <c r="AU1892" s="293"/>
      <c r="AV1892" s="293"/>
      <c r="AW1892" s="293"/>
      <c r="AX1892" s="293"/>
      <c r="AY1892" s="293"/>
      <c r="AZ1892" s="293"/>
      <c r="BA1892" s="293"/>
      <c r="BB1892" s="293"/>
      <c r="BC1892" s="293"/>
      <c r="BD1892" s="293"/>
      <c r="BE1892" s="293"/>
      <c r="BF1892" s="293"/>
      <c r="BG1892" s="293"/>
      <c r="BH1892" s="293"/>
      <c r="BI1892" s="293"/>
      <c r="BJ1892" s="293"/>
      <c r="BK1892" s="293"/>
      <c r="BL1892" s="293"/>
      <c r="BM1892" s="293"/>
      <c r="BN1892" s="293"/>
      <c r="BO1892" s="293"/>
      <c r="BP1892" s="293"/>
      <c r="BQ1892" s="293"/>
      <c r="BR1892" s="293"/>
      <c r="BS1892" s="293"/>
      <c r="BT1892" s="293"/>
      <c r="BU1892" s="293"/>
      <c r="BV1892" s="293"/>
      <c r="BW1892" s="293"/>
      <c r="BX1892" s="293"/>
      <c r="BY1892" s="293"/>
      <c r="BZ1892" s="293"/>
      <c r="CA1892" s="293"/>
      <c r="CB1892" s="293"/>
      <c r="CC1892" s="293"/>
      <c r="CD1892" s="293"/>
      <c r="CE1892" s="293"/>
      <c r="CF1892" s="293"/>
      <c r="CG1892" s="293"/>
      <c r="CH1892" s="293"/>
      <c r="CI1892" s="293"/>
      <c r="CJ1892" s="293"/>
      <c r="CK1892" s="293"/>
      <c r="CL1892" s="293"/>
      <c r="CM1892" s="293"/>
      <c r="CN1892" s="293"/>
      <c r="CO1892" s="293"/>
      <c r="CP1892" s="293"/>
      <c r="CQ1892" s="293"/>
      <c r="CR1892" s="293"/>
      <c r="CS1892" s="293"/>
      <c r="CT1892" s="293"/>
      <c r="CU1892" s="293"/>
      <c r="CV1892" s="293"/>
      <c r="CW1892" s="293"/>
      <c r="CX1892" s="293"/>
      <c r="CY1892" s="293"/>
      <c r="CZ1892" s="293"/>
      <c r="DA1892" s="293"/>
      <c r="DB1892" s="293"/>
      <c r="DC1892" s="293"/>
      <c r="DD1892" s="293"/>
    </row>
    <row r="1893" spans="1:108" ht="21" customHeight="1">
      <c r="A1893" s="526" t="s">
        <v>261</v>
      </c>
      <c r="B1893" s="26" t="s">
        <v>32</v>
      </c>
      <c r="C1893" s="263">
        <v>1.3</v>
      </c>
      <c r="D1893" s="25">
        <f t="shared" ref="D1893:D1896" si="232">C1893*1.15</f>
        <v>1.4949999999999999</v>
      </c>
      <c r="E1893" s="14"/>
      <c r="G1893" s="44">
        <f t="shared" si="225"/>
        <v>0</v>
      </c>
    </row>
    <row r="1894" spans="1:108" ht="21" customHeight="1">
      <c r="A1894" s="527"/>
      <c r="B1894" s="26" t="s">
        <v>23</v>
      </c>
      <c r="C1894" s="263">
        <v>1.3</v>
      </c>
      <c r="D1894" s="25">
        <f t="shared" si="232"/>
        <v>1.4949999999999999</v>
      </c>
      <c r="E1894" s="14"/>
      <c r="G1894" s="44">
        <f t="shared" si="225"/>
        <v>0</v>
      </c>
    </row>
    <row r="1895" spans="1:108" ht="21" customHeight="1">
      <c r="A1895" s="527"/>
      <c r="B1895" s="26" t="s">
        <v>113</v>
      </c>
      <c r="C1895" s="263">
        <v>1.3</v>
      </c>
      <c r="D1895" s="25">
        <f t="shared" si="232"/>
        <v>1.4949999999999999</v>
      </c>
      <c r="E1895" s="14"/>
      <c r="G1895" s="44">
        <f t="shared" si="225"/>
        <v>0</v>
      </c>
    </row>
    <row r="1896" spans="1:108" ht="21" customHeight="1">
      <c r="A1896" s="545"/>
      <c r="B1896" s="26" t="s">
        <v>28</v>
      </c>
      <c r="C1896" s="263">
        <v>1.3</v>
      </c>
      <c r="D1896" s="25">
        <f t="shared" si="232"/>
        <v>1.4949999999999999</v>
      </c>
      <c r="E1896" s="14"/>
      <c r="G1896" s="44">
        <f t="shared" si="225"/>
        <v>0</v>
      </c>
    </row>
    <row r="1897" spans="1:108" ht="21" customHeight="1">
      <c r="A1897" s="526" t="s">
        <v>262</v>
      </c>
      <c r="B1897" s="26" t="s">
        <v>32</v>
      </c>
      <c r="C1897" s="263">
        <v>1.3</v>
      </c>
      <c r="D1897" s="25">
        <f t="shared" ref="D1897:D1900" si="233">C1897*1.15</f>
        <v>1.4949999999999999</v>
      </c>
      <c r="E1897" s="14"/>
      <c r="G1897" s="44">
        <f t="shared" si="225"/>
        <v>0</v>
      </c>
    </row>
    <row r="1898" spans="1:108" ht="21" customHeight="1">
      <c r="A1898" s="527"/>
      <c r="B1898" s="26" t="s">
        <v>23</v>
      </c>
      <c r="C1898" s="263">
        <v>1.3</v>
      </c>
      <c r="D1898" s="25">
        <f t="shared" si="233"/>
        <v>1.4949999999999999</v>
      </c>
      <c r="E1898" s="14"/>
      <c r="G1898" s="44">
        <f t="shared" si="225"/>
        <v>0</v>
      </c>
    </row>
    <row r="1899" spans="1:108" ht="21" customHeight="1">
      <c r="A1899" s="527"/>
      <c r="B1899" s="26" t="s">
        <v>113</v>
      </c>
      <c r="C1899" s="263">
        <v>1.3</v>
      </c>
      <c r="D1899" s="25">
        <f t="shared" si="233"/>
        <v>1.4949999999999999</v>
      </c>
      <c r="E1899" s="14"/>
      <c r="G1899" s="44">
        <f t="shared" si="225"/>
        <v>0</v>
      </c>
    </row>
    <row r="1900" spans="1:108" ht="21" customHeight="1">
      <c r="A1900" s="545"/>
      <c r="B1900" s="26" t="s">
        <v>28</v>
      </c>
      <c r="C1900" s="263">
        <v>1.3</v>
      </c>
      <c r="D1900" s="25">
        <f t="shared" si="233"/>
        <v>1.4949999999999999</v>
      </c>
      <c r="E1900" s="14"/>
      <c r="G1900" s="44">
        <f t="shared" si="225"/>
        <v>0</v>
      </c>
    </row>
    <row r="1901" spans="1:108" ht="21" customHeight="1">
      <c r="A1901" s="526" t="s">
        <v>263</v>
      </c>
      <c r="B1901" s="26" t="s">
        <v>32</v>
      </c>
      <c r="C1901" s="263">
        <v>1.3</v>
      </c>
      <c r="D1901" s="25">
        <f t="shared" ref="D1901:D1904" si="234">C1901*1.15</f>
        <v>1.4949999999999999</v>
      </c>
      <c r="E1901" s="14"/>
      <c r="G1901" s="44">
        <f t="shared" ref="G1901:G1904" si="235">SUM(C1901*E1901)</f>
        <v>0</v>
      </c>
    </row>
    <row r="1902" spans="1:108" ht="21" customHeight="1">
      <c r="A1902" s="527"/>
      <c r="B1902" s="26" t="s">
        <v>23</v>
      </c>
      <c r="C1902" s="263">
        <v>1.3</v>
      </c>
      <c r="D1902" s="25">
        <f t="shared" si="234"/>
        <v>1.4949999999999999</v>
      </c>
      <c r="E1902" s="14"/>
      <c r="G1902" s="44">
        <f t="shared" si="235"/>
        <v>0</v>
      </c>
    </row>
    <row r="1903" spans="1:108" ht="21" customHeight="1">
      <c r="A1903" s="527"/>
      <c r="B1903" s="26" t="s">
        <v>113</v>
      </c>
      <c r="C1903" s="263">
        <v>1.3</v>
      </c>
      <c r="D1903" s="25">
        <f t="shared" si="234"/>
        <v>1.4949999999999999</v>
      </c>
      <c r="E1903" s="14"/>
      <c r="G1903" s="44">
        <f t="shared" si="235"/>
        <v>0</v>
      </c>
    </row>
    <row r="1904" spans="1:108" ht="21" customHeight="1">
      <c r="A1904" s="545"/>
      <c r="B1904" s="26" t="s">
        <v>28</v>
      </c>
      <c r="C1904" s="263">
        <v>1.3</v>
      </c>
      <c r="D1904" s="25">
        <f t="shared" si="234"/>
        <v>1.4949999999999999</v>
      </c>
      <c r="E1904" s="14"/>
      <c r="G1904" s="44">
        <f t="shared" si="235"/>
        <v>0</v>
      </c>
    </row>
    <row r="1905" spans="1:7" ht="21" customHeight="1">
      <c r="A1905" s="526" t="s">
        <v>264</v>
      </c>
      <c r="B1905" s="26" t="s">
        <v>32</v>
      </c>
      <c r="C1905" s="263">
        <v>1.3</v>
      </c>
      <c r="D1905" s="25">
        <f t="shared" ref="D1905:D1914" si="236">C1905*1.15</f>
        <v>1.4949999999999999</v>
      </c>
      <c r="E1905" s="14"/>
      <c r="G1905" s="44">
        <f t="shared" si="225"/>
        <v>0</v>
      </c>
    </row>
    <row r="1906" spans="1:7" ht="21" customHeight="1">
      <c r="A1906" s="527"/>
      <c r="B1906" s="26" t="s">
        <v>23</v>
      </c>
      <c r="C1906" s="263">
        <v>1.3</v>
      </c>
      <c r="D1906" s="25">
        <f t="shared" si="236"/>
        <v>1.4949999999999999</v>
      </c>
      <c r="E1906" s="14"/>
      <c r="G1906" s="44">
        <f t="shared" si="225"/>
        <v>0</v>
      </c>
    </row>
    <row r="1907" spans="1:7" ht="21" customHeight="1">
      <c r="A1907" s="545"/>
      <c r="B1907" s="26" t="s">
        <v>28</v>
      </c>
      <c r="C1907" s="263">
        <v>1.3</v>
      </c>
      <c r="D1907" s="25">
        <f t="shared" si="236"/>
        <v>1.4949999999999999</v>
      </c>
      <c r="E1907" s="14"/>
      <c r="G1907" s="44">
        <f t="shared" si="225"/>
        <v>0</v>
      </c>
    </row>
    <row r="1908" spans="1:7" ht="21" customHeight="1">
      <c r="A1908" s="526" t="s">
        <v>111</v>
      </c>
      <c r="B1908" s="26" t="s">
        <v>32</v>
      </c>
      <c r="C1908" s="263">
        <v>1.3</v>
      </c>
      <c r="D1908" s="25">
        <f t="shared" si="236"/>
        <v>1.4949999999999999</v>
      </c>
      <c r="E1908" s="14"/>
      <c r="G1908" s="44">
        <f t="shared" si="225"/>
        <v>0</v>
      </c>
    </row>
    <row r="1909" spans="1:7" ht="21" customHeight="1">
      <c r="A1909" s="527"/>
      <c r="B1909" s="26" t="s">
        <v>23</v>
      </c>
      <c r="C1909" s="263">
        <v>1.3</v>
      </c>
      <c r="D1909" s="25">
        <f t="shared" si="236"/>
        <v>1.4949999999999999</v>
      </c>
      <c r="E1909" s="14"/>
      <c r="G1909" s="44">
        <f t="shared" si="225"/>
        <v>0</v>
      </c>
    </row>
    <row r="1910" spans="1:7" ht="21" customHeight="1">
      <c r="A1910" s="545"/>
      <c r="B1910" s="26" t="s">
        <v>28</v>
      </c>
      <c r="C1910" s="263">
        <v>1.3</v>
      </c>
      <c r="D1910" s="25">
        <f t="shared" si="236"/>
        <v>1.4949999999999999</v>
      </c>
      <c r="E1910" s="14"/>
      <c r="G1910" s="44">
        <f t="shared" si="225"/>
        <v>0</v>
      </c>
    </row>
    <row r="1911" spans="1:7" ht="21" customHeight="1">
      <c r="A1911" s="526" t="s">
        <v>112</v>
      </c>
      <c r="B1911" s="26" t="s">
        <v>32</v>
      </c>
      <c r="C1911" s="263">
        <v>1.3</v>
      </c>
      <c r="D1911" s="25">
        <f t="shared" si="236"/>
        <v>1.4949999999999999</v>
      </c>
      <c r="E1911" s="14"/>
      <c r="G1911" s="44">
        <f t="shared" si="225"/>
        <v>0</v>
      </c>
    </row>
    <row r="1912" spans="1:7" ht="21" customHeight="1">
      <c r="A1912" s="527"/>
      <c r="B1912" s="26" t="s">
        <v>23</v>
      </c>
      <c r="C1912" s="263">
        <v>1.3</v>
      </c>
      <c r="D1912" s="25">
        <f t="shared" si="236"/>
        <v>1.4949999999999999</v>
      </c>
      <c r="E1912" s="14"/>
      <c r="G1912" s="44">
        <f t="shared" si="225"/>
        <v>0</v>
      </c>
    </row>
    <row r="1913" spans="1:7" ht="21" customHeight="1">
      <c r="A1913" s="527"/>
      <c r="B1913" s="26" t="s">
        <v>113</v>
      </c>
      <c r="C1913" s="263">
        <v>1.3</v>
      </c>
      <c r="D1913" s="25">
        <f t="shared" ref="D1913" si="237">C1913*1.15</f>
        <v>1.4949999999999999</v>
      </c>
      <c r="E1913" s="14"/>
      <c r="G1913" s="44">
        <f t="shared" si="225"/>
        <v>0</v>
      </c>
    </row>
    <row r="1914" spans="1:7" ht="21" customHeight="1">
      <c r="A1914" s="545"/>
      <c r="B1914" s="26" t="s">
        <v>28</v>
      </c>
      <c r="C1914" s="263">
        <v>1.3</v>
      </c>
      <c r="D1914" s="25">
        <f t="shared" si="236"/>
        <v>1.4949999999999999</v>
      </c>
      <c r="E1914" s="14"/>
      <c r="G1914" s="44">
        <f t="shared" si="225"/>
        <v>0</v>
      </c>
    </row>
    <row r="1915" spans="1:7" ht="21" customHeight="1">
      <c r="A1915" s="526" t="s">
        <v>169</v>
      </c>
      <c r="B1915" s="26" t="s">
        <v>32</v>
      </c>
      <c r="C1915" s="263">
        <v>1.3</v>
      </c>
      <c r="D1915" s="25">
        <f t="shared" ref="D1915:D1918" si="238">C1915*1.15</f>
        <v>1.4949999999999999</v>
      </c>
      <c r="E1915" s="14"/>
      <c r="G1915" s="44">
        <f t="shared" si="225"/>
        <v>0</v>
      </c>
    </row>
    <row r="1916" spans="1:7" ht="21" customHeight="1">
      <c r="A1916" s="527"/>
      <c r="B1916" s="26" t="s">
        <v>23</v>
      </c>
      <c r="C1916" s="263">
        <v>1.3</v>
      </c>
      <c r="D1916" s="25">
        <f t="shared" si="238"/>
        <v>1.4949999999999999</v>
      </c>
      <c r="E1916" s="14"/>
      <c r="G1916" s="44">
        <f t="shared" si="225"/>
        <v>0</v>
      </c>
    </row>
    <row r="1917" spans="1:7" ht="21" customHeight="1">
      <c r="A1917" s="527"/>
      <c r="B1917" s="26" t="s">
        <v>113</v>
      </c>
      <c r="C1917" s="263">
        <v>1.3</v>
      </c>
      <c r="D1917" s="25">
        <f t="shared" si="238"/>
        <v>1.4949999999999999</v>
      </c>
      <c r="E1917" s="14"/>
      <c r="G1917" s="44">
        <f t="shared" si="225"/>
        <v>0</v>
      </c>
    </row>
    <row r="1918" spans="1:7" ht="21" customHeight="1">
      <c r="A1918" s="545"/>
      <c r="B1918" s="26" t="s">
        <v>28</v>
      </c>
      <c r="C1918" s="263">
        <v>1.3</v>
      </c>
      <c r="D1918" s="25">
        <f t="shared" si="238"/>
        <v>1.4949999999999999</v>
      </c>
      <c r="E1918" s="14"/>
      <c r="G1918" s="44">
        <f t="shared" si="225"/>
        <v>0</v>
      </c>
    </row>
    <row r="1919" spans="1:7" ht="21" customHeight="1">
      <c r="A1919" s="526" t="s">
        <v>170</v>
      </c>
      <c r="B1919" s="26" t="s">
        <v>32</v>
      </c>
      <c r="C1919" s="263">
        <v>1.3</v>
      </c>
      <c r="D1919" s="25">
        <f t="shared" ref="D1919:D1922" si="239">C1919*1.15</f>
        <v>1.4949999999999999</v>
      </c>
      <c r="E1919" s="14"/>
      <c r="G1919" s="44">
        <f t="shared" si="225"/>
        <v>0</v>
      </c>
    </row>
    <row r="1920" spans="1:7" ht="21" customHeight="1">
      <c r="A1920" s="527"/>
      <c r="B1920" s="26" t="s">
        <v>23</v>
      </c>
      <c r="C1920" s="263">
        <v>1.3</v>
      </c>
      <c r="D1920" s="25">
        <f t="shared" si="239"/>
        <v>1.4949999999999999</v>
      </c>
      <c r="E1920" s="14"/>
      <c r="G1920" s="44">
        <f t="shared" si="225"/>
        <v>0</v>
      </c>
    </row>
    <row r="1921" spans="1:7" ht="21" customHeight="1">
      <c r="A1921" s="527"/>
      <c r="B1921" s="26" t="s">
        <v>113</v>
      </c>
      <c r="C1921" s="263">
        <v>1.3</v>
      </c>
      <c r="D1921" s="25">
        <f t="shared" si="239"/>
        <v>1.4949999999999999</v>
      </c>
      <c r="E1921" s="14"/>
      <c r="G1921" s="44">
        <f t="shared" si="225"/>
        <v>0</v>
      </c>
    </row>
    <row r="1922" spans="1:7" ht="21" customHeight="1">
      <c r="A1922" s="545"/>
      <c r="B1922" s="26" t="s">
        <v>28</v>
      </c>
      <c r="C1922" s="263">
        <v>1.3</v>
      </c>
      <c r="D1922" s="25">
        <f t="shared" si="239"/>
        <v>1.4949999999999999</v>
      </c>
      <c r="E1922" s="14"/>
      <c r="G1922" s="44">
        <f t="shared" si="225"/>
        <v>0</v>
      </c>
    </row>
    <row r="1923" spans="1:7" ht="21" customHeight="1">
      <c r="A1923" s="526" t="s">
        <v>171</v>
      </c>
      <c r="B1923" s="515" t="s">
        <v>23</v>
      </c>
      <c r="C1923" s="263">
        <v>1.3</v>
      </c>
      <c r="D1923" s="458">
        <f t="shared" ref="D1923:D1925" si="240">C1923*1.15</f>
        <v>1.4949999999999999</v>
      </c>
      <c r="E1923" s="14"/>
      <c r="G1923" s="44">
        <f t="shared" si="225"/>
        <v>0</v>
      </c>
    </row>
    <row r="1924" spans="1:7" ht="21" customHeight="1">
      <c r="A1924" s="527"/>
      <c r="B1924" s="463" t="s">
        <v>113</v>
      </c>
      <c r="C1924" s="263">
        <v>1.3</v>
      </c>
      <c r="D1924" s="458">
        <f t="shared" si="240"/>
        <v>1.4949999999999999</v>
      </c>
      <c r="E1924" s="14"/>
      <c r="G1924" s="44">
        <f t="shared" si="225"/>
        <v>0</v>
      </c>
    </row>
    <row r="1925" spans="1:7" ht="21" customHeight="1">
      <c r="A1925" s="545"/>
      <c r="B1925" s="463" t="s">
        <v>28</v>
      </c>
      <c r="C1925" s="263">
        <v>1.3</v>
      </c>
      <c r="D1925" s="458">
        <f t="shared" si="240"/>
        <v>1.4949999999999999</v>
      </c>
      <c r="E1925" s="14"/>
      <c r="G1925" s="44">
        <f t="shared" si="225"/>
        <v>0</v>
      </c>
    </row>
    <row r="1926" spans="1:7" ht="21" customHeight="1">
      <c r="A1926" s="526" t="s">
        <v>3022</v>
      </c>
      <c r="B1926" s="463" t="s">
        <v>32</v>
      </c>
      <c r="C1926" s="263">
        <v>1.3</v>
      </c>
      <c r="D1926" s="458">
        <f t="shared" ref="D1926:D1929" si="241">C1926*1.15</f>
        <v>1.4949999999999999</v>
      </c>
      <c r="E1926" s="14"/>
      <c r="G1926" s="44">
        <f t="shared" si="225"/>
        <v>0</v>
      </c>
    </row>
    <row r="1927" spans="1:7" ht="21" customHeight="1">
      <c r="A1927" s="527"/>
      <c r="B1927" s="463" t="s">
        <v>23</v>
      </c>
      <c r="C1927" s="263">
        <v>1.3</v>
      </c>
      <c r="D1927" s="458">
        <f t="shared" si="241"/>
        <v>1.4949999999999999</v>
      </c>
      <c r="E1927" s="14"/>
      <c r="G1927" s="44">
        <f t="shared" si="225"/>
        <v>0</v>
      </c>
    </row>
    <row r="1928" spans="1:7" ht="21" customHeight="1">
      <c r="A1928" s="527"/>
      <c r="B1928" s="463" t="s">
        <v>113</v>
      </c>
      <c r="C1928" s="263">
        <v>1.3</v>
      </c>
      <c r="D1928" s="458">
        <f t="shared" si="241"/>
        <v>1.4949999999999999</v>
      </c>
      <c r="E1928" s="14"/>
      <c r="G1928" s="44">
        <f t="shared" si="225"/>
        <v>0</v>
      </c>
    </row>
    <row r="1929" spans="1:7" ht="21" customHeight="1">
      <c r="A1929" s="545"/>
      <c r="B1929" s="463" t="s">
        <v>28</v>
      </c>
      <c r="C1929" s="263">
        <v>1.3</v>
      </c>
      <c r="D1929" s="458">
        <f t="shared" si="241"/>
        <v>1.4949999999999999</v>
      </c>
      <c r="E1929" s="14"/>
      <c r="G1929" s="44">
        <f t="shared" si="225"/>
        <v>0</v>
      </c>
    </row>
    <row r="1930" spans="1:7" ht="21" customHeight="1">
      <c r="A1930" s="526" t="s">
        <v>3023</v>
      </c>
      <c r="B1930" s="463" t="s">
        <v>32</v>
      </c>
      <c r="C1930" s="263">
        <v>1.3</v>
      </c>
      <c r="D1930" s="458">
        <f t="shared" ref="D1930:D1933" si="242">C1930*1.15</f>
        <v>1.4949999999999999</v>
      </c>
      <c r="E1930" s="14"/>
      <c r="G1930" s="44">
        <f t="shared" si="225"/>
        <v>0</v>
      </c>
    </row>
    <row r="1931" spans="1:7" ht="21" customHeight="1">
      <c r="A1931" s="527"/>
      <c r="B1931" s="463" t="s">
        <v>23</v>
      </c>
      <c r="C1931" s="263">
        <v>1.3</v>
      </c>
      <c r="D1931" s="458">
        <f t="shared" si="242"/>
        <v>1.4949999999999999</v>
      </c>
      <c r="E1931" s="14"/>
      <c r="G1931" s="44">
        <f t="shared" si="225"/>
        <v>0</v>
      </c>
    </row>
    <row r="1932" spans="1:7" ht="21" customHeight="1">
      <c r="A1932" s="527"/>
      <c r="B1932" s="463" t="s">
        <v>113</v>
      </c>
      <c r="C1932" s="263">
        <v>1.3</v>
      </c>
      <c r="D1932" s="458">
        <f t="shared" si="242"/>
        <v>1.4949999999999999</v>
      </c>
      <c r="E1932" s="14"/>
      <c r="G1932" s="44">
        <f t="shared" si="225"/>
        <v>0</v>
      </c>
    </row>
    <row r="1933" spans="1:7" ht="21" customHeight="1">
      <c r="A1933" s="545"/>
      <c r="B1933" s="463" t="s">
        <v>28</v>
      </c>
      <c r="C1933" s="263">
        <v>1.3</v>
      </c>
      <c r="D1933" s="458">
        <f t="shared" si="242"/>
        <v>1.4949999999999999</v>
      </c>
      <c r="E1933" s="14"/>
      <c r="G1933" s="44">
        <f t="shared" si="225"/>
        <v>0</v>
      </c>
    </row>
    <row r="1934" spans="1:7" ht="20.399999999999999" customHeight="1">
      <c r="A1934" s="526" t="s">
        <v>265</v>
      </c>
      <c r="B1934" s="26" t="s">
        <v>28</v>
      </c>
      <c r="C1934" s="263">
        <v>1.3</v>
      </c>
      <c r="D1934" s="25">
        <f t="shared" ref="D1934" si="243">C1934*1.15</f>
        <v>1.4949999999999999</v>
      </c>
      <c r="E1934" s="14"/>
      <c r="G1934" s="44">
        <f t="shared" si="225"/>
        <v>0</v>
      </c>
    </row>
    <row r="1935" spans="1:7" ht="21">
      <c r="A1935" s="526"/>
      <c r="B1935" s="26" t="s">
        <v>24</v>
      </c>
      <c r="C1935" s="263">
        <v>1.3</v>
      </c>
      <c r="D1935" s="25">
        <f t="shared" si="224"/>
        <v>1.4949999999999999</v>
      </c>
      <c r="E1935" s="14"/>
      <c r="G1935" s="44">
        <f t="shared" si="225"/>
        <v>0</v>
      </c>
    </row>
    <row r="1936" spans="1:7" ht="21">
      <c r="A1936" s="31" t="s">
        <v>266</v>
      </c>
      <c r="B1936" s="26" t="s">
        <v>32</v>
      </c>
      <c r="C1936" s="263">
        <v>1.3</v>
      </c>
      <c r="D1936" s="25">
        <f t="shared" ref="D1936:D1978" si="244">C1936*1.15</f>
        <v>1.4949999999999999</v>
      </c>
      <c r="E1936" s="295"/>
      <c r="G1936" s="44">
        <f t="shared" si="225"/>
        <v>0</v>
      </c>
    </row>
    <row r="1937" spans="1:7" ht="21">
      <c r="A1937" s="31" t="s">
        <v>106</v>
      </c>
      <c r="B1937" s="26" t="s">
        <v>32</v>
      </c>
      <c r="C1937" s="263">
        <v>1.3</v>
      </c>
      <c r="D1937" s="25">
        <f t="shared" si="244"/>
        <v>1.4949999999999999</v>
      </c>
      <c r="E1937" s="295"/>
      <c r="G1937" s="44">
        <f t="shared" si="225"/>
        <v>0</v>
      </c>
    </row>
    <row r="1938" spans="1:7" ht="21">
      <c r="A1938" s="526" t="s">
        <v>117</v>
      </c>
      <c r="B1938" s="26" t="s">
        <v>32</v>
      </c>
      <c r="C1938" s="263">
        <v>1.3</v>
      </c>
      <c r="D1938" s="25">
        <f t="shared" si="244"/>
        <v>1.4949999999999999</v>
      </c>
      <c r="E1938" s="295"/>
      <c r="G1938" s="44">
        <f t="shared" si="225"/>
        <v>0</v>
      </c>
    </row>
    <row r="1939" spans="1:7" ht="21">
      <c r="A1939" s="545"/>
      <c r="B1939" s="26" t="s">
        <v>23</v>
      </c>
      <c r="C1939" s="263">
        <v>1.3</v>
      </c>
      <c r="D1939" s="25">
        <f t="shared" si="244"/>
        <v>1.4949999999999999</v>
      </c>
      <c r="E1939" s="295"/>
      <c r="G1939" s="44">
        <f t="shared" si="225"/>
        <v>0</v>
      </c>
    </row>
    <row r="1940" spans="1:7" ht="21">
      <c r="A1940" s="31" t="s">
        <v>107</v>
      </c>
      <c r="B1940" s="26" t="s">
        <v>32</v>
      </c>
      <c r="C1940" s="263">
        <v>1.3</v>
      </c>
      <c r="D1940" s="25">
        <f t="shared" si="244"/>
        <v>1.4949999999999999</v>
      </c>
      <c r="E1940" s="295"/>
      <c r="G1940" s="44">
        <f t="shared" si="225"/>
        <v>0</v>
      </c>
    </row>
    <row r="1941" spans="1:7" ht="21">
      <c r="A1941" s="31" t="s">
        <v>108</v>
      </c>
      <c r="B1941" s="26" t="s">
        <v>32</v>
      </c>
      <c r="C1941" s="263">
        <v>1.3</v>
      </c>
      <c r="D1941" s="25">
        <f t="shared" ref="D1941" si="245">C1941*1.15</f>
        <v>1.4949999999999999</v>
      </c>
      <c r="E1941" s="295"/>
      <c r="G1941" s="44">
        <f t="shared" si="225"/>
        <v>0</v>
      </c>
    </row>
    <row r="1942" spans="1:7" ht="22.2" customHeight="1">
      <c r="A1942" s="31" t="s">
        <v>109</v>
      </c>
      <c r="B1942" s="26" t="s">
        <v>32</v>
      </c>
      <c r="C1942" s="263">
        <v>1.3</v>
      </c>
      <c r="D1942" s="25">
        <f t="shared" si="244"/>
        <v>1.4949999999999999</v>
      </c>
      <c r="E1942" s="295"/>
      <c r="G1942" s="44">
        <f t="shared" si="225"/>
        <v>0</v>
      </c>
    </row>
    <row r="1943" spans="1:7" ht="21" customHeight="1">
      <c r="A1943" s="526" t="s">
        <v>110</v>
      </c>
      <c r="B1943" s="26" t="s">
        <v>32</v>
      </c>
      <c r="C1943" s="263">
        <v>1.3</v>
      </c>
      <c r="D1943" s="25">
        <f t="shared" si="244"/>
        <v>1.4949999999999999</v>
      </c>
      <c r="E1943" s="14"/>
      <c r="G1943" s="44">
        <f t="shared" si="225"/>
        <v>0</v>
      </c>
    </row>
    <row r="1944" spans="1:7" ht="21" customHeight="1">
      <c r="A1944" s="527"/>
      <c r="B1944" s="26" t="s">
        <v>23</v>
      </c>
      <c r="C1944" s="263">
        <v>1.3</v>
      </c>
      <c r="D1944" s="25">
        <f t="shared" si="244"/>
        <v>1.4949999999999999</v>
      </c>
      <c r="E1944" s="14"/>
      <c r="G1944" s="44">
        <f t="shared" si="225"/>
        <v>0</v>
      </c>
    </row>
    <row r="1945" spans="1:7" ht="21" customHeight="1">
      <c r="A1945" s="527"/>
      <c r="B1945" s="26" t="s">
        <v>113</v>
      </c>
      <c r="C1945" s="263">
        <v>1.3</v>
      </c>
      <c r="D1945" s="25">
        <f t="shared" si="244"/>
        <v>1.4949999999999999</v>
      </c>
      <c r="E1945" s="14"/>
      <c r="G1945" s="44">
        <f t="shared" si="225"/>
        <v>0</v>
      </c>
    </row>
    <row r="1946" spans="1:7" ht="21" customHeight="1">
      <c r="A1946" s="545"/>
      <c r="B1946" s="26" t="s">
        <v>28</v>
      </c>
      <c r="C1946" s="263">
        <v>1.3</v>
      </c>
      <c r="D1946" s="25">
        <f t="shared" si="244"/>
        <v>1.4949999999999999</v>
      </c>
      <c r="E1946" s="14"/>
      <c r="G1946" s="44">
        <f t="shared" si="225"/>
        <v>0</v>
      </c>
    </row>
    <row r="1947" spans="1:7" ht="21">
      <c r="A1947" s="455" t="s">
        <v>520</v>
      </c>
      <c r="B1947" s="463" t="s">
        <v>32</v>
      </c>
      <c r="C1947" s="263">
        <v>1.3</v>
      </c>
      <c r="D1947" s="458">
        <f t="shared" ref="D1947:D1949" si="246">C1947*1.15</f>
        <v>1.4949999999999999</v>
      </c>
      <c r="E1947" s="295"/>
      <c r="G1947" s="44">
        <f t="shared" si="225"/>
        <v>0</v>
      </c>
    </row>
    <row r="1948" spans="1:7" ht="21">
      <c r="A1948" s="455" t="s">
        <v>521</v>
      </c>
      <c r="B1948" s="463" t="s">
        <v>32</v>
      </c>
      <c r="C1948" s="263">
        <v>1.3</v>
      </c>
      <c r="D1948" s="458">
        <f t="shared" si="246"/>
        <v>1.4949999999999999</v>
      </c>
      <c r="E1948" s="295"/>
      <c r="G1948" s="44">
        <f t="shared" si="225"/>
        <v>0</v>
      </c>
    </row>
    <row r="1949" spans="1:7" ht="22.2" customHeight="1">
      <c r="A1949" s="455" t="s">
        <v>131</v>
      </c>
      <c r="B1949" s="463" t="s">
        <v>32</v>
      </c>
      <c r="C1949" s="263">
        <v>1.3</v>
      </c>
      <c r="D1949" s="458">
        <f t="shared" si="246"/>
        <v>1.4949999999999999</v>
      </c>
      <c r="E1949" s="295"/>
      <c r="G1949" s="44">
        <f t="shared" si="225"/>
        <v>0</v>
      </c>
    </row>
    <row r="1950" spans="1:7" ht="22.2" customHeight="1">
      <c r="A1950" s="526" t="s">
        <v>267</v>
      </c>
      <c r="B1950" s="26" t="s">
        <v>32</v>
      </c>
      <c r="C1950" s="263">
        <v>1.3</v>
      </c>
      <c r="D1950" s="25">
        <f t="shared" ref="D1950:D1953" si="247">C1950*1.15</f>
        <v>1.4949999999999999</v>
      </c>
      <c r="E1950" s="14"/>
      <c r="G1950" s="44">
        <f t="shared" si="225"/>
        <v>0</v>
      </c>
    </row>
    <row r="1951" spans="1:7" ht="21">
      <c r="A1951" s="527"/>
      <c r="B1951" s="26" t="s">
        <v>23</v>
      </c>
      <c r="C1951" s="263">
        <v>1.3</v>
      </c>
      <c r="D1951" s="25">
        <f t="shared" si="247"/>
        <v>1.4949999999999999</v>
      </c>
      <c r="E1951" s="14"/>
      <c r="G1951" s="44">
        <f t="shared" si="225"/>
        <v>0</v>
      </c>
    </row>
    <row r="1952" spans="1:7" ht="21">
      <c r="A1952" s="527"/>
      <c r="B1952" s="26" t="s">
        <v>113</v>
      </c>
      <c r="C1952" s="263">
        <v>1.3</v>
      </c>
      <c r="D1952" s="25">
        <f t="shared" si="247"/>
        <v>1.4949999999999999</v>
      </c>
      <c r="E1952" s="14"/>
      <c r="G1952" s="44">
        <f t="shared" si="225"/>
        <v>0</v>
      </c>
    </row>
    <row r="1953" spans="1:7" ht="21">
      <c r="A1953" s="545"/>
      <c r="B1953" s="26" t="s">
        <v>28</v>
      </c>
      <c r="C1953" s="263">
        <v>1.3</v>
      </c>
      <c r="D1953" s="25">
        <f t="shared" si="247"/>
        <v>1.4949999999999999</v>
      </c>
      <c r="E1953" s="14"/>
      <c r="G1953" s="44">
        <f t="shared" ref="G1953:G1958" si="248">SUM(C1953*E1953)</f>
        <v>0</v>
      </c>
    </row>
    <row r="1954" spans="1:7" ht="21" customHeight="1">
      <c r="A1954" s="526" t="s">
        <v>186</v>
      </c>
      <c r="B1954" s="26" t="s">
        <v>32</v>
      </c>
      <c r="C1954" s="263">
        <v>1.3</v>
      </c>
      <c r="D1954" s="25">
        <f t="shared" ref="D1954:D1965" si="249">C1954*1.15</f>
        <v>1.4949999999999999</v>
      </c>
      <c r="E1954" s="14"/>
      <c r="G1954" s="44">
        <f t="shared" si="248"/>
        <v>0</v>
      </c>
    </row>
    <row r="1955" spans="1:7" ht="21">
      <c r="A1955" s="527"/>
      <c r="B1955" s="26" t="s">
        <v>23</v>
      </c>
      <c r="C1955" s="263">
        <v>1.3</v>
      </c>
      <c r="D1955" s="25">
        <f t="shared" si="249"/>
        <v>1.4949999999999999</v>
      </c>
      <c r="E1955" s="14"/>
      <c r="G1955" s="44">
        <f t="shared" si="248"/>
        <v>0</v>
      </c>
    </row>
    <row r="1956" spans="1:7" ht="21">
      <c r="A1956" s="527"/>
      <c r="B1956" s="26" t="s">
        <v>113</v>
      </c>
      <c r="C1956" s="263">
        <v>1.3</v>
      </c>
      <c r="D1956" s="25">
        <f t="shared" si="249"/>
        <v>1.4949999999999999</v>
      </c>
      <c r="E1956" s="14"/>
      <c r="G1956" s="44">
        <f t="shared" si="248"/>
        <v>0</v>
      </c>
    </row>
    <row r="1957" spans="1:7" ht="21">
      <c r="A1957" s="545"/>
      <c r="B1957" s="26" t="s">
        <v>28</v>
      </c>
      <c r="C1957" s="263">
        <v>1.3</v>
      </c>
      <c r="D1957" s="25">
        <f t="shared" si="249"/>
        <v>1.4949999999999999</v>
      </c>
      <c r="E1957" s="14"/>
      <c r="G1957" s="44">
        <f t="shared" si="248"/>
        <v>0</v>
      </c>
    </row>
    <row r="1958" spans="1:7" ht="22.2" customHeight="1">
      <c r="A1958" s="526" t="s">
        <v>187</v>
      </c>
      <c r="B1958" s="26" t="s">
        <v>32</v>
      </c>
      <c r="C1958" s="263">
        <v>1.3</v>
      </c>
      <c r="D1958" s="25">
        <f t="shared" si="249"/>
        <v>1.4949999999999999</v>
      </c>
      <c r="E1958" s="14"/>
      <c r="G1958" s="44">
        <f t="shared" si="248"/>
        <v>0</v>
      </c>
    </row>
    <row r="1959" spans="1:7" ht="21">
      <c r="A1959" s="527"/>
      <c r="B1959" s="26" t="s">
        <v>23</v>
      </c>
      <c r="C1959" s="263">
        <v>1.3</v>
      </c>
      <c r="D1959" s="25">
        <f t="shared" si="249"/>
        <v>1.4949999999999999</v>
      </c>
      <c r="E1959" s="14"/>
      <c r="G1959" s="44">
        <f t="shared" ref="G1959" si="250">SUM(C1959*E1959)</f>
        <v>0</v>
      </c>
    </row>
    <row r="1960" spans="1:7" ht="21" customHeight="1">
      <c r="A1960" s="526" t="s">
        <v>188</v>
      </c>
      <c r="B1960" s="26" t="s">
        <v>32</v>
      </c>
      <c r="C1960" s="263">
        <v>1.3</v>
      </c>
      <c r="D1960" s="25">
        <f t="shared" si="249"/>
        <v>1.4949999999999999</v>
      </c>
      <c r="E1960" s="14"/>
      <c r="G1960" s="44">
        <f t="shared" ref="G1960:G1983" si="251">SUM(C1960*E1960)</f>
        <v>0</v>
      </c>
    </row>
    <row r="1961" spans="1:7" ht="21">
      <c r="A1961" s="527"/>
      <c r="B1961" s="26" t="s">
        <v>23</v>
      </c>
      <c r="C1961" s="263">
        <v>1.3</v>
      </c>
      <c r="D1961" s="25">
        <f t="shared" si="249"/>
        <v>1.4949999999999999</v>
      </c>
      <c r="E1961" s="14"/>
      <c r="G1961" s="44">
        <f t="shared" si="251"/>
        <v>0</v>
      </c>
    </row>
    <row r="1962" spans="1:7" ht="21">
      <c r="A1962" s="545"/>
      <c r="B1962" s="26" t="s">
        <v>113</v>
      </c>
      <c r="C1962" s="263">
        <v>1.3</v>
      </c>
      <c r="D1962" s="25">
        <f t="shared" si="249"/>
        <v>1.4949999999999999</v>
      </c>
      <c r="E1962" s="14"/>
      <c r="G1962" s="44">
        <f t="shared" si="251"/>
        <v>0</v>
      </c>
    </row>
    <row r="1963" spans="1:7" ht="21" customHeight="1">
      <c r="A1963" s="526" t="s">
        <v>189</v>
      </c>
      <c r="B1963" s="26" t="s">
        <v>32</v>
      </c>
      <c r="C1963" s="263">
        <v>1.3</v>
      </c>
      <c r="D1963" s="25">
        <f t="shared" si="249"/>
        <v>1.4949999999999999</v>
      </c>
      <c r="E1963" s="14"/>
      <c r="G1963" s="44">
        <f t="shared" si="251"/>
        <v>0</v>
      </c>
    </row>
    <row r="1964" spans="1:7" ht="21">
      <c r="A1964" s="527"/>
      <c r="B1964" s="26" t="s">
        <v>23</v>
      </c>
      <c r="C1964" s="263">
        <v>1.3</v>
      </c>
      <c r="D1964" s="25">
        <f t="shared" si="249"/>
        <v>1.4949999999999999</v>
      </c>
      <c r="E1964" s="14"/>
      <c r="G1964" s="44">
        <f t="shared" si="251"/>
        <v>0</v>
      </c>
    </row>
    <row r="1965" spans="1:7" ht="21">
      <c r="A1965" s="545"/>
      <c r="B1965" s="26" t="s">
        <v>254</v>
      </c>
      <c r="C1965" s="263">
        <v>1.3</v>
      </c>
      <c r="D1965" s="25">
        <f t="shared" si="249"/>
        <v>1.4949999999999999</v>
      </c>
      <c r="E1965" s="14"/>
      <c r="G1965" s="44">
        <f t="shared" si="251"/>
        <v>0</v>
      </c>
    </row>
    <row r="1966" spans="1:7" ht="21" customHeight="1">
      <c r="A1966" s="526" t="s">
        <v>268</v>
      </c>
      <c r="B1966" s="26" t="s">
        <v>32</v>
      </c>
      <c r="C1966" s="263">
        <v>1.3</v>
      </c>
      <c r="D1966" s="25">
        <f t="shared" ref="D1966:D1968" si="252">C1966*1.15</f>
        <v>1.4949999999999999</v>
      </c>
      <c r="E1966" s="14"/>
      <c r="G1966" s="44">
        <f t="shared" si="251"/>
        <v>0</v>
      </c>
    </row>
    <row r="1967" spans="1:7" ht="21">
      <c r="A1967" s="527"/>
      <c r="B1967" s="26" t="s">
        <v>23</v>
      </c>
      <c r="C1967" s="263">
        <v>1.3</v>
      </c>
      <c r="D1967" s="25">
        <f t="shared" ref="D1967" si="253">C1967*1.15</f>
        <v>1.4949999999999999</v>
      </c>
      <c r="E1967" s="14"/>
      <c r="G1967" s="44">
        <f t="shared" ref="G1967" si="254">SUM(C1967*E1967)</f>
        <v>0</v>
      </c>
    </row>
    <row r="1968" spans="1:7" ht="21">
      <c r="A1968" s="527"/>
      <c r="B1968" s="26" t="s">
        <v>113</v>
      </c>
      <c r="C1968" s="263">
        <v>1.3</v>
      </c>
      <c r="D1968" s="25">
        <f t="shared" si="252"/>
        <v>1.4949999999999999</v>
      </c>
      <c r="E1968" s="14"/>
      <c r="G1968" s="44">
        <f t="shared" si="251"/>
        <v>0</v>
      </c>
    </row>
    <row r="1969" spans="1:7" ht="21" customHeight="1">
      <c r="A1969" s="31" t="s">
        <v>269</v>
      </c>
      <c r="B1969" s="26" t="s">
        <v>32</v>
      </c>
      <c r="C1969" s="263">
        <v>1.3</v>
      </c>
      <c r="D1969" s="25">
        <f t="shared" ref="D1969:D1970" si="255">C1969*1.15</f>
        <v>1.4949999999999999</v>
      </c>
      <c r="E1969" s="14"/>
      <c r="G1969" s="44">
        <f t="shared" ref="G1969:G1970" si="256">SUM(C1969*E1969)</f>
        <v>0</v>
      </c>
    </row>
    <row r="1970" spans="1:7" ht="21" customHeight="1">
      <c r="A1970" s="477" t="s">
        <v>192</v>
      </c>
      <c r="B1970" s="484" t="s">
        <v>23</v>
      </c>
      <c r="C1970" s="263">
        <v>1.3</v>
      </c>
      <c r="D1970" s="25">
        <f t="shared" si="255"/>
        <v>1.4949999999999999</v>
      </c>
      <c r="E1970" s="14"/>
      <c r="G1970" s="44">
        <f t="shared" si="256"/>
        <v>0</v>
      </c>
    </row>
    <row r="1971" spans="1:7" ht="21" customHeight="1">
      <c r="A1971" s="526" t="s">
        <v>193</v>
      </c>
      <c r="B1971" s="26" t="s">
        <v>32</v>
      </c>
      <c r="C1971" s="263">
        <v>1.3</v>
      </c>
      <c r="D1971" s="25">
        <f t="shared" ref="D1971:D1972" si="257">C1971*1.15</f>
        <v>1.4949999999999999</v>
      </c>
      <c r="E1971" s="14"/>
      <c r="G1971" s="44">
        <f t="shared" ref="G1971:G1972" si="258">SUM(C1971*E1971)</f>
        <v>0</v>
      </c>
    </row>
    <row r="1972" spans="1:7" ht="21">
      <c r="A1972" s="527"/>
      <c r="B1972" s="26" t="s">
        <v>23</v>
      </c>
      <c r="C1972" s="263">
        <v>1.3</v>
      </c>
      <c r="D1972" s="25">
        <f t="shared" si="257"/>
        <v>1.4949999999999999</v>
      </c>
      <c r="E1972" s="14"/>
      <c r="G1972" s="44">
        <f t="shared" si="258"/>
        <v>0</v>
      </c>
    </row>
    <row r="1973" spans="1:7" ht="21" customHeight="1">
      <c r="A1973" s="526" t="s">
        <v>270</v>
      </c>
      <c r="B1973" s="26" t="s">
        <v>28</v>
      </c>
      <c r="C1973" s="263">
        <v>1.3</v>
      </c>
      <c r="D1973" s="25">
        <f t="shared" ref="D1973:D1974" si="259">C1973*1.15</f>
        <v>1.4949999999999999</v>
      </c>
      <c r="E1973" s="14"/>
      <c r="G1973" s="44">
        <f t="shared" si="251"/>
        <v>0</v>
      </c>
    </row>
    <row r="1974" spans="1:7" ht="21">
      <c r="A1974" s="527"/>
      <c r="B1974" s="26" t="s">
        <v>23</v>
      </c>
      <c r="C1974" s="263">
        <v>1.3</v>
      </c>
      <c r="D1974" s="25">
        <f t="shared" si="259"/>
        <v>1.4949999999999999</v>
      </c>
      <c r="E1974" s="14"/>
      <c r="G1974" s="44">
        <f t="shared" si="251"/>
        <v>0</v>
      </c>
    </row>
    <row r="1975" spans="1:7" ht="21">
      <c r="A1975" s="545"/>
      <c r="B1975" s="26" t="s">
        <v>113</v>
      </c>
      <c r="C1975" s="263">
        <v>1.3</v>
      </c>
      <c r="D1975" s="25">
        <f t="shared" ref="D1975:D1977" si="260">C1975*1.15</f>
        <v>1.4949999999999999</v>
      </c>
      <c r="E1975" s="14"/>
      <c r="G1975" s="44">
        <f t="shared" si="251"/>
        <v>0</v>
      </c>
    </row>
    <row r="1976" spans="1:7" ht="21">
      <c r="A1976" s="456" t="s">
        <v>195</v>
      </c>
      <c r="B1976" s="463" t="s">
        <v>32</v>
      </c>
      <c r="C1976" s="263">
        <v>1.3</v>
      </c>
      <c r="D1976" s="458">
        <f t="shared" si="260"/>
        <v>1.4949999999999999</v>
      </c>
      <c r="E1976" s="14"/>
      <c r="G1976" s="44">
        <f t="shared" si="251"/>
        <v>0</v>
      </c>
    </row>
    <row r="1977" spans="1:7" ht="21" customHeight="1">
      <c r="A1977" s="526" t="s">
        <v>271</v>
      </c>
      <c r="B1977" s="26" t="s">
        <v>32</v>
      </c>
      <c r="C1977" s="263">
        <v>1.3</v>
      </c>
      <c r="D1977" s="458">
        <f t="shared" si="260"/>
        <v>1.4949999999999999</v>
      </c>
      <c r="E1977" s="14"/>
      <c r="G1977" s="44">
        <f t="shared" si="251"/>
        <v>0</v>
      </c>
    </row>
    <row r="1978" spans="1:7" ht="21">
      <c r="A1978" s="545"/>
      <c r="B1978" s="26" t="s">
        <v>254</v>
      </c>
      <c r="C1978" s="263">
        <v>1.3</v>
      </c>
      <c r="D1978" s="25">
        <f t="shared" si="244"/>
        <v>1.4949999999999999</v>
      </c>
      <c r="E1978" s="14"/>
      <c r="G1978" s="44">
        <f t="shared" si="251"/>
        <v>0</v>
      </c>
    </row>
    <row r="1979" spans="1:7" ht="21" customHeight="1">
      <c r="A1979" s="526" t="s">
        <v>272</v>
      </c>
      <c r="B1979" s="26" t="s">
        <v>32</v>
      </c>
      <c r="C1979" s="263">
        <v>1.3</v>
      </c>
      <c r="D1979" s="25">
        <f t="shared" ref="D1979:D1983" si="261">C1979*1.15</f>
        <v>1.4949999999999999</v>
      </c>
      <c r="E1979" s="14"/>
      <c r="G1979" s="44">
        <f t="shared" si="251"/>
        <v>0</v>
      </c>
    </row>
    <row r="1980" spans="1:7" ht="21">
      <c r="A1980" s="527"/>
      <c r="B1980" s="26" t="s">
        <v>23</v>
      </c>
      <c r="C1980" s="263">
        <v>1.3</v>
      </c>
      <c r="D1980" s="25">
        <f t="shared" si="261"/>
        <v>1.4949999999999999</v>
      </c>
      <c r="E1980" s="14"/>
      <c r="G1980" s="44">
        <f t="shared" si="251"/>
        <v>0</v>
      </c>
    </row>
    <row r="1981" spans="1:7" ht="21">
      <c r="A1981" s="527"/>
      <c r="B1981" s="26" t="s">
        <v>113</v>
      </c>
      <c r="C1981" s="263">
        <v>1.3</v>
      </c>
      <c r="D1981" s="25">
        <f t="shared" si="261"/>
        <v>1.4949999999999999</v>
      </c>
      <c r="E1981" s="14"/>
      <c r="G1981" s="44">
        <f t="shared" si="251"/>
        <v>0</v>
      </c>
    </row>
    <row r="1982" spans="1:7" ht="21">
      <c r="A1982" s="545"/>
      <c r="B1982" s="26" t="s">
        <v>254</v>
      </c>
      <c r="C1982" s="263">
        <v>1.3</v>
      </c>
      <c r="D1982" s="25">
        <f t="shared" si="261"/>
        <v>1.4949999999999999</v>
      </c>
      <c r="E1982" s="14"/>
      <c r="G1982" s="44">
        <f t="shared" si="251"/>
        <v>0</v>
      </c>
    </row>
    <row r="1983" spans="1:7" ht="21">
      <c r="A1983" s="455" t="s">
        <v>145</v>
      </c>
      <c r="B1983" s="463" t="s">
        <v>32</v>
      </c>
      <c r="C1983" s="263">
        <v>1.3</v>
      </c>
      <c r="D1983" s="458">
        <f t="shared" si="261"/>
        <v>1.4949999999999999</v>
      </c>
      <c r="E1983" s="14"/>
      <c r="G1983" s="44">
        <f t="shared" si="251"/>
        <v>0</v>
      </c>
    </row>
    <row r="1984" spans="1:7" ht="21" customHeight="1">
      <c r="A1984" s="31" t="s">
        <v>203</v>
      </c>
      <c r="B1984" s="26" t="s">
        <v>23</v>
      </c>
      <c r="C1984" s="263">
        <v>1.3</v>
      </c>
      <c r="D1984" s="25">
        <f t="shared" ref="D1984" si="262">C1984*1.15</f>
        <v>1.4949999999999999</v>
      </c>
      <c r="E1984" s="14"/>
      <c r="G1984" s="44">
        <f t="shared" ref="G1984:G1994" si="263">SUM(C1984*E1984)</f>
        <v>0</v>
      </c>
    </row>
    <row r="1985" spans="1:7" ht="21" customHeight="1">
      <c r="A1985" s="526" t="s">
        <v>273</v>
      </c>
      <c r="B1985" s="26" t="s">
        <v>32</v>
      </c>
      <c r="C1985" s="263">
        <v>1.3</v>
      </c>
      <c r="D1985" s="25">
        <f t="shared" ref="D1985:D1986" si="264">C1985*1.15</f>
        <v>1.4949999999999999</v>
      </c>
      <c r="E1985" s="14"/>
      <c r="G1985" s="44">
        <f t="shared" si="263"/>
        <v>0</v>
      </c>
    </row>
    <row r="1986" spans="1:7" ht="21">
      <c r="A1986" s="527"/>
      <c r="B1986" s="26" t="s">
        <v>23</v>
      </c>
      <c r="C1986" s="263">
        <v>1.3</v>
      </c>
      <c r="D1986" s="25">
        <f t="shared" si="264"/>
        <v>1.4949999999999999</v>
      </c>
      <c r="E1986" s="14"/>
      <c r="G1986" s="44">
        <f t="shared" si="263"/>
        <v>0</v>
      </c>
    </row>
    <row r="1987" spans="1:7" ht="21" customHeight="1">
      <c r="A1987" s="31" t="s">
        <v>274</v>
      </c>
      <c r="B1987" s="26" t="s">
        <v>32</v>
      </c>
      <c r="C1987" s="263">
        <v>1.3</v>
      </c>
      <c r="D1987" s="25">
        <f t="shared" ref="D1987" si="265">C1987*1.15</f>
        <v>1.4949999999999999</v>
      </c>
      <c r="E1987" s="14"/>
      <c r="G1987" s="44">
        <f t="shared" si="263"/>
        <v>0</v>
      </c>
    </row>
    <row r="1988" spans="1:7" ht="21" customHeight="1">
      <c r="A1988" s="503" t="s">
        <v>276</v>
      </c>
      <c r="B1988" s="26" t="s">
        <v>32</v>
      </c>
      <c r="C1988" s="263">
        <v>1.3</v>
      </c>
      <c r="D1988" s="25">
        <f t="shared" ref="D1988" si="266">C1988*1.15</f>
        <v>1.4949999999999999</v>
      </c>
      <c r="E1988" s="14"/>
      <c r="G1988" s="44">
        <f t="shared" si="263"/>
        <v>0</v>
      </c>
    </row>
    <row r="1989" spans="1:7" ht="21" customHeight="1">
      <c r="A1989" s="526" t="s">
        <v>277</v>
      </c>
      <c r="B1989" s="26" t="s">
        <v>32</v>
      </c>
      <c r="C1989" s="263">
        <v>1.3</v>
      </c>
      <c r="D1989" s="25">
        <f t="shared" ref="D1989:D1992" si="267">C1989*1.15</f>
        <v>1.4949999999999999</v>
      </c>
      <c r="E1989" s="14"/>
      <c r="G1989" s="44">
        <f t="shared" si="263"/>
        <v>0</v>
      </c>
    </row>
    <row r="1990" spans="1:7" ht="21">
      <c r="A1990" s="527"/>
      <c r="B1990" s="26" t="s">
        <v>23</v>
      </c>
      <c r="C1990" s="263">
        <v>1.3</v>
      </c>
      <c r="D1990" s="25">
        <f t="shared" si="267"/>
        <v>1.4949999999999999</v>
      </c>
      <c r="E1990" s="14"/>
      <c r="G1990" s="44">
        <f t="shared" si="263"/>
        <v>0</v>
      </c>
    </row>
    <row r="1991" spans="1:7" ht="21">
      <c r="A1991" s="527"/>
      <c r="B1991" s="26" t="s">
        <v>113</v>
      </c>
      <c r="C1991" s="263">
        <v>1.3</v>
      </c>
      <c r="D1991" s="25">
        <f t="shared" si="267"/>
        <v>1.4949999999999999</v>
      </c>
      <c r="E1991" s="14"/>
      <c r="G1991" s="44">
        <f t="shared" si="263"/>
        <v>0</v>
      </c>
    </row>
    <row r="1992" spans="1:7" ht="21">
      <c r="A1992" s="545"/>
      <c r="B1992" s="26" t="s">
        <v>254</v>
      </c>
      <c r="C1992" s="263">
        <v>1.3</v>
      </c>
      <c r="D1992" s="25">
        <f t="shared" si="267"/>
        <v>1.4949999999999999</v>
      </c>
      <c r="E1992" s="14"/>
      <c r="G1992" s="44">
        <f t="shared" si="263"/>
        <v>0</v>
      </c>
    </row>
    <row r="1993" spans="1:7" ht="21" customHeight="1">
      <c r="A1993" s="526" t="s">
        <v>204</v>
      </c>
      <c r="B1993" s="26" t="s">
        <v>32</v>
      </c>
      <c r="C1993" s="263">
        <v>1.3</v>
      </c>
      <c r="D1993" s="25">
        <f t="shared" ref="D1993:D1996" si="268">C1993*1.15</f>
        <v>1.4949999999999999</v>
      </c>
      <c r="E1993" s="14"/>
      <c r="G1993" s="44">
        <f t="shared" si="263"/>
        <v>0</v>
      </c>
    </row>
    <row r="1994" spans="1:7" ht="21">
      <c r="A1994" s="527"/>
      <c r="B1994" s="26" t="s">
        <v>23</v>
      </c>
      <c r="C1994" s="263">
        <v>1.3</v>
      </c>
      <c r="D1994" s="25">
        <f t="shared" si="268"/>
        <v>1.4949999999999999</v>
      </c>
      <c r="E1994" s="14"/>
      <c r="G1994" s="44">
        <f t="shared" si="263"/>
        <v>0</v>
      </c>
    </row>
    <row r="1995" spans="1:7" ht="21">
      <c r="A1995" s="527"/>
      <c r="B1995" s="26" t="s">
        <v>113</v>
      </c>
      <c r="C1995" s="263">
        <v>1.3</v>
      </c>
      <c r="D1995" s="25">
        <f t="shared" si="268"/>
        <v>1.4949999999999999</v>
      </c>
      <c r="E1995" s="14"/>
      <c r="G1995" s="44">
        <f t="shared" ref="G1995:G2043" si="269">SUM(C1995*E1995)</f>
        <v>0</v>
      </c>
    </row>
    <row r="1996" spans="1:7" ht="21">
      <c r="A1996" s="545"/>
      <c r="B1996" s="26" t="s">
        <v>254</v>
      </c>
      <c r="C1996" s="263">
        <v>1.3</v>
      </c>
      <c r="D1996" s="25">
        <f t="shared" si="268"/>
        <v>1.4949999999999999</v>
      </c>
      <c r="E1996" s="14"/>
      <c r="G1996" s="44">
        <f t="shared" si="269"/>
        <v>0</v>
      </c>
    </row>
    <row r="1997" spans="1:7" ht="21" customHeight="1">
      <c r="A1997" s="547" t="s">
        <v>278</v>
      </c>
      <c r="B1997" s="26" t="s">
        <v>32</v>
      </c>
      <c r="C1997" s="263">
        <v>1.3</v>
      </c>
      <c r="D1997" s="25">
        <f t="shared" ref="D1997:D1999" si="270">C1997*1.15</f>
        <v>1.4949999999999999</v>
      </c>
      <c r="E1997" s="14"/>
      <c r="G1997" s="44">
        <f t="shared" si="269"/>
        <v>0</v>
      </c>
    </row>
    <row r="1998" spans="1:7" ht="21">
      <c r="A1998" s="547"/>
      <c r="B1998" s="26" t="s">
        <v>23</v>
      </c>
      <c r="C1998" s="263">
        <v>1.3</v>
      </c>
      <c r="D1998" s="25">
        <f t="shared" si="270"/>
        <v>1.4949999999999999</v>
      </c>
      <c r="E1998" s="14"/>
      <c r="G1998" s="44">
        <f t="shared" si="269"/>
        <v>0</v>
      </c>
    </row>
    <row r="1999" spans="1:7" ht="21">
      <c r="A1999" s="527" t="s">
        <v>279</v>
      </c>
      <c r="B1999" s="463" t="s">
        <v>32</v>
      </c>
      <c r="C1999" s="263">
        <v>1.3</v>
      </c>
      <c r="D1999" s="458">
        <f t="shared" si="270"/>
        <v>1.4949999999999999</v>
      </c>
      <c r="E1999" s="14"/>
      <c r="G1999" s="44">
        <f t="shared" si="269"/>
        <v>0</v>
      </c>
    </row>
    <row r="2000" spans="1:7" ht="21" customHeight="1">
      <c r="A2000" s="527"/>
      <c r="B2000" s="26" t="s">
        <v>23</v>
      </c>
      <c r="C2000" s="263">
        <v>1.3</v>
      </c>
      <c r="D2000" s="25">
        <f t="shared" ref="D2000:D2001" si="271">C2000*1.15</f>
        <v>1.4949999999999999</v>
      </c>
      <c r="E2000" s="14"/>
      <c r="G2000" s="44">
        <f t="shared" si="269"/>
        <v>0</v>
      </c>
    </row>
    <row r="2001" spans="1:7" ht="21">
      <c r="A2001" s="545"/>
      <c r="B2001" s="26" t="s">
        <v>254</v>
      </c>
      <c r="C2001" s="263">
        <v>1.3</v>
      </c>
      <c r="D2001" s="25">
        <f t="shared" si="271"/>
        <v>1.4949999999999999</v>
      </c>
      <c r="E2001" s="14"/>
      <c r="G2001" s="44">
        <f t="shared" si="269"/>
        <v>0</v>
      </c>
    </row>
    <row r="2002" spans="1:7" ht="21" customHeight="1">
      <c r="A2002" s="526" t="s">
        <v>280</v>
      </c>
      <c r="B2002" s="26" t="s">
        <v>32</v>
      </c>
      <c r="C2002" s="263">
        <v>1.3</v>
      </c>
      <c r="D2002" s="25">
        <f t="shared" ref="D2002:D2003" si="272">C2002*1.15</f>
        <v>1.4949999999999999</v>
      </c>
      <c r="E2002" s="14"/>
      <c r="G2002" s="44">
        <f t="shared" si="269"/>
        <v>0</v>
      </c>
    </row>
    <row r="2003" spans="1:7" ht="21">
      <c r="A2003" s="545"/>
      <c r="B2003" s="26" t="s">
        <v>254</v>
      </c>
      <c r="C2003" s="263">
        <v>1.3</v>
      </c>
      <c r="D2003" s="25">
        <f t="shared" si="272"/>
        <v>1.4949999999999999</v>
      </c>
      <c r="E2003" s="14"/>
      <c r="G2003" s="44">
        <f t="shared" si="269"/>
        <v>0</v>
      </c>
    </row>
    <row r="2004" spans="1:7" ht="21" customHeight="1">
      <c r="A2004" s="526" t="s">
        <v>281</v>
      </c>
      <c r="B2004" s="26" t="s">
        <v>32</v>
      </c>
      <c r="C2004" s="263">
        <v>1.3</v>
      </c>
      <c r="D2004" s="25">
        <f t="shared" ref="D2004:D2007" si="273">C2004*1.15</f>
        <v>1.4949999999999999</v>
      </c>
      <c r="E2004" s="14"/>
      <c r="G2004" s="44">
        <f t="shared" si="269"/>
        <v>0</v>
      </c>
    </row>
    <row r="2005" spans="1:7" ht="21">
      <c r="A2005" s="527"/>
      <c r="B2005" s="26" t="s">
        <v>23</v>
      </c>
      <c r="C2005" s="263">
        <v>1.3</v>
      </c>
      <c r="D2005" s="25">
        <f t="shared" si="273"/>
        <v>1.4949999999999999</v>
      </c>
      <c r="E2005" s="14"/>
      <c r="G2005" s="44">
        <f t="shared" si="269"/>
        <v>0</v>
      </c>
    </row>
    <row r="2006" spans="1:7" ht="21">
      <c r="A2006" s="527"/>
      <c r="B2006" s="26" t="s">
        <v>113</v>
      </c>
      <c r="C2006" s="263">
        <v>1.3</v>
      </c>
      <c r="D2006" s="25">
        <f t="shared" si="273"/>
        <v>1.4949999999999999</v>
      </c>
      <c r="E2006" s="14"/>
      <c r="G2006" s="44">
        <f t="shared" si="269"/>
        <v>0</v>
      </c>
    </row>
    <row r="2007" spans="1:7" ht="21">
      <c r="A2007" s="545"/>
      <c r="B2007" s="26" t="s">
        <v>254</v>
      </c>
      <c r="C2007" s="263">
        <v>1.3</v>
      </c>
      <c r="D2007" s="25">
        <f t="shared" si="273"/>
        <v>1.4949999999999999</v>
      </c>
      <c r="E2007" s="14"/>
      <c r="G2007" s="44">
        <f t="shared" si="269"/>
        <v>0</v>
      </c>
    </row>
    <row r="2008" spans="1:7" ht="21" customHeight="1">
      <c r="A2008" s="526" t="s">
        <v>3028</v>
      </c>
      <c r="B2008" s="463" t="s">
        <v>32</v>
      </c>
      <c r="C2008" s="263">
        <v>1.3</v>
      </c>
      <c r="D2008" s="458">
        <f t="shared" ref="D2008:D2011" si="274">C2008*1.15</f>
        <v>1.4949999999999999</v>
      </c>
      <c r="E2008" s="14"/>
      <c r="G2008" s="44">
        <f t="shared" si="269"/>
        <v>0</v>
      </c>
    </row>
    <row r="2009" spans="1:7" ht="21">
      <c r="A2009" s="527"/>
      <c r="B2009" s="463" t="s">
        <v>23</v>
      </c>
      <c r="C2009" s="263">
        <v>1.3</v>
      </c>
      <c r="D2009" s="458">
        <f t="shared" si="274"/>
        <v>1.4949999999999999</v>
      </c>
      <c r="E2009" s="14"/>
      <c r="G2009" s="44">
        <f t="shared" si="269"/>
        <v>0</v>
      </c>
    </row>
    <row r="2010" spans="1:7" ht="21">
      <c r="A2010" s="527"/>
      <c r="B2010" s="463" t="s">
        <v>113</v>
      </c>
      <c r="C2010" s="263">
        <v>1.3</v>
      </c>
      <c r="D2010" s="458">
        <f t="shared" si="274"/>
        <v>1.4949999999999999</v>
      </c>
      <c r="E2010" s="14"/>
      <c r="G2010" s="44">
        <f t="shared" si="269"/>
        <v>0</v>
      </c>
    </row>
    <row r="2011" spans="1:7" ht="21">
      <c r="A2011" s="545"/>
      <c r="B2011" s="463" t="s">
        <v>254</v>
      </c>
      <c r="C2011" s="263">
        <v>1.3</v>
      </c>
      <c r="D2011" s="458">
        <f t="shared" si="274"/>
        <v>1.4949999999999999</v>
      </c>
      <c r="E2011" s="14"/>
      <c r="G2011" s="44">
        <f t="shared" si="269"/>
        <v>0</v>
      </c>
    </row>
    <row r="2012" spans="1:7" ht="21" customHeight="1">
      <c r="A2012" s="526" t="s">
        <v>3029</v>
      </c>
      <c r="B2012" s="463" t="s">
        <v>32</v>
      </c>
      <c r="C2012" s="263">
        <v>1.3</v>
      </c>
      <c r="D2012" s="458">
        <f t="shared" ref="D2012:D2019" si="275">C2012*1.15</f>
        <v>1.4949999999999999</v>
      </c>
      <c r="E2012" s="14"/>
      <c r="G2012" s="44">
        <f t="shared" si="269"/>
        <v>0</v>
      </c>
    </row>
    <row r="2013" spans="1:7" ht="21">
      <c r="A2013" s="527"/>
      <c r="B2013" s="463" t="s">
        <v>23</v>
      </c>
      <c r="C2013" s="263">
        <v>1.3</v>
      </c>
      <c r="D2013" s="458">
        <f t="shared" si="275"/>
        <v>1.4949999999999999</v>
      </c>
      <c r="E2013" s="14"/>
      <c r="G2013" s="44">
        <f t="shared" si="269"/>
        <v>0</v>
      </c>
    </row>
    <row r="2014" spans="1:7" ht="21">
      <c r="A2014" s="527"/>
      <c r="B2014" s="463" t="s">
        <v>113</v>
      </c>
      <c r="C2014" s="263">
        <v>1.3</v>
      </c>
      <c r="D2014" s="458">
        <f t="shared" si="275"/>
        <v>1.4949999999999999</v>
      </c>
      <c r="E2014" s="14"/>
      <c r="G2014" s="44">
        <f t="shared" si="269"/>
        <v>0</v>
      </c>
    </row>
    <row r="2015" spans="1:7" ht="21">
      <c r="A2015" s="545"/>
      <c r="B2015" s="463" t="s">
        <v>254</v>
      </c>
      <c r="C2015" s="263">
        <v>1.3</v>
      </c>
      <c r="D2015" s="458">
        <f t="shared" si="275"/>
        <v>1.4949999999999999</v>
      </c>
      <c r="E2015" s="14"/>
      <c r="G2015" s="44">
        <f t="shared" si="269"/>
        <v>0</v>
      </c>
    </row>
    <row r="2016" spans="1:7" ht="21" customHeight="1">
      <c r="A2016" s="526" t="s">
        <v>3030</v>
      </c>
      <c r="B2016" s="463" t="s">
        <v>32</v>
      </c>
      <c r="C2016" s="263">
        <v>1.3</v>
      </c>
      <c r="D2016" s="458">
        <f t="shared" si="275"/>
        <v>1.4949999999999999</v>
      </c>
      <c r="E2016" s="14"/>
      <c r="G2016" s="44">
        <f t="shared" si="269"/>
        <v>0</v>
      </c>
    </row>
    <row r="2017" spans="1:7" ht="21">
      <c r="A2017" s="527"/>
      <c r="B2017" s="463" t="s">
        <v>23</v>
      </c>
      <c r="C2017" s="263">
        <v>1.3</v>
      </c>
      <c r="D2017" s="458">
        <f t="shared" si="275"/>
        <v>1.4949999999999999</v>
      </c>
      <c r="E2017" s="14"/>
      <c r="G2017" s="44">
        <f t="shared" si="269"/>
        <v>0</v>
      </c>
    </row>
    <row r="2018" spans="1:7" ht="21">
      <c r="A2018" s="527"/>
      <c r="B2018" s="463" t="s">
        <v>113</v>
      </c>
      <c r="C2018" s="263">
        <v>1.3</v>
      </c>
      <c r="D2018" s="458">
        <f t="shared" si="275"/>
        <v>1.4949999999999999</v>
      </c>
      <c r="E2018" s="14"/>
      <c r="G2018" s="44">
        <f t="shared" si="269"/>
        <v>0</v>
      </c>
    </row>
    <row r="2019" spans="1:7" ht="21">
      <c r="A2019" s="545"/>
      <c r="B2019" s="463" t="s">
        <v>254</v>
      </c>
      <c r="C2019" s="263">
        <v>1.3</v>
      </c>
      <c r="D2019" s="458">
        <f t="shared" si="275"/>
        <v>1.4949999999999999</v>
      </c>
      <c r="E2019" s="14"/>
      <c r="G2019" s="44">
        <f t="shared" si="269"/>
        <v>0</v>
      </c>
    </row>
    <row r="2020" spans="1:7" ht="21" customHeight="1">
      <c r="A2020" s="31" t="s">
        <v>282</v>
      </c>
      <c r="B2020" s="26" t="s">
        <v>32</v>
      </c>
      <c r="C2020" s="263">
        <v>1.3</v>
      </c>
      <c r="D2020" s="25">
        <f t="shared" ref="D2020" si="276">C2020*1.15</f>
        <v>1.4949999999999999</v>
      </c>
      <c r="E2020" s="14"/>
      <c r="G2020" s="44">
        <f t="shared" si="269"/>
        <v>0</v>
      </c>
    </row>
    <row r="2021" spans="1:7" ht="21" customHeight="1">
      <c r="A2021" s="526" t="s">
        <v>283</v>
      </c>
      <c r="B2021" s="26" t="s">
        <v>32</v>
      </c>
      <c r="C2021" s="263">
        <v>1.3</v>
      </c>
      <c r="D2021" s="25">
        <f t="shared" ref="D2021:D2024" si="277">C2021*1.15</f>
        <v>1.4949999999999999</v>
      </c>
      <c r="E2021" s="14"/>
      <c r="G2021" s="44">
        <f t="shared" si="269"/>
        <v>0</v>
      </c>
    </row>
    <row r="2022" spans="1:7" ht="21">
      <c r="A2022" s="527"/>
      <c r="B2022" s="26" t="s">
        <v>113</v>
      </c>
      <c r="C2022" s="263">
        <v>1.3</v>
      </c>
      <c r="D2022" s="25">
        <f t="shared" si="277"/>
        <v>1.4949999999999999</v>
      </c>
      <c r="E2022" s="14"/>
      <c r="G2022" s="44">
        <f t="shared" si="269"/>
        <v>0</v>
      </c>
    </row>
    <row r="2023" spans="1:7" ht="21">
      <c r="A2023" s="545"/>
      <c r="B2023" s="26" t="s">
        <v>254</v>
      </c>
      <c r="C2023" s="263">
        <v>1.3</v>
      </c>
      <c r="D2023" s="25">
        <f t="shared" si="277"/>
        <v>1.4949999999999999</v>
      </c>
      <c r="E2023" s="14"/>
      <c r="G2023" s="44">
        <f t="shared" si="269"/>
        <v>0</v>
      </c>
    </row>
    <row r="2024" spans="1:7" ht="21">
      <c r="A2024" s="456" t="s">
        <v>3027</v>
      </c>
      <c r="B2024" s="463" t="s">
        <v>32</v>
      </c>
      <c r="C2024" s="263">
        <v>1.3</v>
      </c>
      <c r="D2024" s="458">
        <f t="shared" si="277"/>
        <v>1.4949999999999999</v>
      </c>
      <c r="E2024" s="14"/>
      <c r="G2024" s="44">
        <f t="shared" si="269"/>
        <v>0</v>
      </c>
    </row>
    <row r="2025" spans="1:7" ht="21" customHeight="1">
      <c r="A2025" s="526" t="s">
        <v>284</v>
      </c>
      <c r="B2025" s="26" t="s">
        <v>32</v>
      </c>
      <c r="C2025" s="263">
        <v>1.3</v>
      </c>
      <c r="D2025" s="25">
        <f t="shared" ref="D2025:D2026" si="278">C2025*1.15</f>
        <v>1.4949999999999999</v>
      </c>
      <c r="E2025" s="14"/>
      <c r="G2025" s="44">
        <f t="shared" si="269"/>
        <v>0</v>
      </c>
    </row>
    <row r="2026" spans="1:7" ht="21">
      <c r="A2026" s="527"/>
      <c r="B2026" s="26" t="s">
        <v>23</v>
      </c>
      <c r="C2026" s="263">
        <v>1.3</v>
      </c>
      <c r="D2026" s="25">
        <f t="shared" si="278"/>
        <v>1.4949999999999999</v>
      </c>
      <c r="E2026" s="14"/>
      <c r="G2026" s="44">
        <f t="shared" si="269"/>
        <v>0</v>
      </c>
    </row>
    <row r="2027" spans="1:7" ht="21">
      <c r="A2027" s="31" t="s">
        <v>285</v>
      </c>
      <c r="B2027" s="26" t="s">
        <v>32</v>
      </c>
      <c r="C2027" s="263">
        <v>1.3</v>
      </c>
      <c r="D2027" s="25">
        <f t="shared" ref="D2027" si="279">C2027*1.15</f>
        <v>1.4949999999999999</v>
      </c>
      <c r="E2027" s="14"/>
      <c r="G2027" s="44">
        <f t="shared" si="269"/>
        <v>0</v>
      </c>
    </row>
    <row r="2028" spans="1:7" ht="21" customHeight="1">
      <c r="A2028" s="526" t="s">
        <v>286</v>
      </c>
      <c r="B2028" s="26" t="s">
        <v>32</v>
      </c>
      <c r="C2028" s="263">
        <v>1.3</v>
      </c>
      <c r="D2028" s="25">
        <f t="shared" ref="D2028:D2036" si="280">C2028*1.15</f>
        <v>1.4949999999999999</v>
      </c>
      <c r="E2028" s="14"/>
      <c r="G2028" s="44">
        <f t="shared" si="269"/>
        <v>0</v>
      </c>
    </row>
    <row r="2029" spans="1:7" ht="21">
      <c r="A2029" s="527"/>
      <c r="B2029" s="26" t="s">
        <v>23</v>
      </c>
      <c r="C2029" s="263">
        <v>1.3</v>
      </c>
      <c r="D2029" s="25">
        <f t="shared" si="280"/>
        <v>1.4949999999999999</v>
      </c>
      <c r="E2029" s="14"/>
      <c r="G2029" s="44">
        <f t="shared" si="269"/>
        <v>0</v>
      </c>
    </row>
    <row r="2030" spans="1:7" ht="21">
      <c r="A2030" s="527"/>
      <c r="B2030" s="26" t="s">
        <v>113</v>
      </c>
      <c r="C2030" s="263">
        <v>1.3</v>
      </c>
      <c r="D2030" s="25">
        <f t="shared" si="280"/>
        <v>1.4949999999999999</v>
      </c>
      <c r="E2030" s="14"/>
      <c r="G2030" s="44">
        <f t="shared" si="269"/>
        <v>0</v>
      </c>
    </row>
    <row r="2031" spans="1:7" ht="21">
      <c r="A2031" s="545"/>
      <c r="B2031" s="26" t="s">
        <v>254</v>
      </c>
      <c r="C2031" s="263">
        <v>1.3</v>
      </c>
      <c r="D2031" s="25">
        <f t="shared" si="280"/>
        <v>1.4949999999999999</v>
      </c>
      <c r="E2031" s="14"/>
      <c r="G2031" s="44">
        <f t="shared" si="269"/>
        <v>0</v>
      </c>
    </row>
    <row r="2032" spans="1:7" ht="21">
      <c r="A2032" s="526" t="s">
        <v>210</v>
      </c>
      <c r="B2032" s="26" t="s">
        <v>32</v>
      </c>
      <c r="C2032" s="263">
        <v>1.3</v>
      </c>
      <c r="D2032" s="25">
        <f t="shared" si="280"/>
        <v>1.4949999999999999</v>
      </c>
      <c r="E2032" s="14"/>
      <c r="G2032" s="44">
        <f t="shared" si="269"/>
        <v>0</v>
      </c>
    </row>
    <row r="2033" spans="1:7" ht="21" customHeight="1">
      <c r="A2033" s="527"/>
      <c r="B2033" s="26" t="s">
        <v>23</v>
      </c>
      <c r="C2033" s="263">
        <v>1.3</v>
      </c>
      <c r="D2033" s="25">
        <f t="shared" si="280"/>
        <v>1.4949999999999999</v>
      </c>
      <c r="E2033" s="14"/>
      <c r="G2033" s="44">
        <f t="shared" si="269"/>
        <v>0</v>
      </c>
    </row>
    <row r="2034" spans="1:7" ht="21">
      <c r="A2034" s="527"/>
      <c r="B2034" s="26" t="s">
        <v>113</v>
      </c>
      <c r="C2034" s="263">
        <v>1.3</v>
      </c>
      <c r="D2034" s="25">
        <f t="shared" si="280"/>
        <v>1.4949999999999999</v>
      </c>
      <c r="E2034" s="14"/>
      <c r="G2034" s="44">
        <f t="shared" si="269"/>
        <v>0</v>
      </c>
    </row>
    <row r="2035" spans="1:7" ht="21">
      <c r="A2035" s="545"/>
      <c r="B2035" s="26" t="s">
        <v>28</v>
      </c>
      <c r="C2035" s="263">
        <v>1.3</v>
      </c>
      <c r="D2035" s="25">
        <f t="shared" si="280"/>
        <v>1.4949999999999999</v>
      </c>
      <c r="E2035" s="14"/>
      <c r="G2035" s="44">
        <f t="shared" si="269"/>
        <v>0</v>
      </c>
    </row>
    <row r="2036" spans="1:7" ht="21">
      <c r="A2036" s="526" t="s">
        <v>287</v>
      </c>
      <c r="B2036" s="463" t="s">
        <v>32</v>
      </c>
      <c r="C2036" s="263">
        <v>1.3</v>
      </c>
      <c r="D2036" s="458">
        <f t="shared" si="280"/>
        <v>1.4949999999999999</v>
      </c>
      <c r="E2036" s="14"/>
      <c r="G2036" s="44">
        <f t="shared" si="269"/>
        <v>0</v>
      </c>
    </row>
    <row r="2037" spans="1:7" ht="21">
      <c r="A2037" s="527"/>
      <c r="B2037" s="26" t="s">
        <v>23</v>
      </c>
      <c r="C2037" s="263">
        <v>1.3</v>
      </c>
      <c r="D2037" s="25">
        <f t="shared" ref="D2037:D2041" si="281">C2037*1.15</f>
        <v>1.4949999999999999</v>
      </c>
      <c r="E2037" s="14"/>
      <c r="G2037" s="44">
        <f t="shared" si="269"/>
        <v>0</v>
      </c>
    </row>
    <row r="2038" spans="1:7" ht="21">
      <c r="A2038" s="527"/>
      <c r="B2038" s="26" t="s">
        <v>113</v>
      </c>
      <c r="C2038" s="263">
        <v>1.3</v>
      </c>
      <c r="D2038" s="25">
        <f t="shared" si="281"/>
        <v>1.4949999999999999</v>
      </c>
      <c r="E2038" s="14"/>
      <c r="G2038" s="44">
        <f t="shared" si="269"/>
        <v>0</v>
      </c>
    </row>
    <row r="2039" spans="1:7" ht="21">
      <c r="A2039" s="545"/>
      <c r="B2039" s="26" t="s">
        <v>254</v>
      </c>
      <c r="C2039" s="263">
        <v>1.3</v>
      </c>
      <c r="D2039" s="25">
        <f t="shared" si="281"/>
        <v>1.4949999999999999</v>
      </c>
      <c r="E2039" s="14"/>
      <c r="G2039" s="44">
        <f t="shared" si="269"/>
        <v>0</v>
      </c>
    </row>
    <row r="2040" spans="1:7" ht="21">
      <c r="A2040" s="526" t="s">
        <v>288</v>
      </c>
      <c r="B2040" s="26" t="s">
        <v>32</v>
      </c>
      <c r="C2040" s="263">
        <v>1.3</v>
      </c>
      <c r="D2040" s="25">
        <f t="shared" si="281"/>
        <v>1.4949999999999999</v>
      </c>
      <c r="E2040" s="14"/>
      <c r="G2040" s="44">
        <f t="shared" si="269"/>
        <v>0</v>
      </c>
    </row>
    <row r="2041" spans="1:7" ht="21" customHeight="1">
      <c r="A2041" s="527"/>
      <c r="B2041" s="26" t="s">
        <v>23</v>
      </c>
      <c r="C2041" s="263">
        <v>1.3</v>
      </c>
      <c r="D2041" s="25">
        <f t="shared" si="281"/>
        <v>1.4949999999999999</v>
      </c>
      <c r="E2041" s="14"/>
      <c r="G2041" s="44">
        <f t="shared" si="269"/>
        <v>0</v>
      </c>
    </row>
    <row r="2042" spans="1:7" ht="21">
      <c r="A2042" s="31" t="s">
        <v>289</v>
      </c>
      <c r="B2042" s="26" t="s">
        <v>24</v>
      </c>
      <c r="C2042" s="263">
        <v>1.3</v>
      </c>
      <c r="D2042" s="25">
        <f t="shared" ref="D2042:D2043" si="282">C2042*1.15</f>
        <v>1.4949999999999999</v>
      </c>
      <c r="E2042" s="295"/>
      <c r="G2042" s="44">
        <f t="shared" si="269"/>
        <v>0</v>
      </c>
    </row>
    <row r="2043" spans="1:7" ht="21">
      <c r="A2043" s="296" t="s">
        <v>290</v>
      </c>
      <c r="B2043" s="26" t="s">
        <v>24</v>
      </c>
      <c r="C2043" s="263">
        <v>1.3</v>
      </c>
      <c r="D2043" s="25">
        <f t="shared" si="282"/>
        <v>1.4949999999999999</v>
      </c>
      <c r="E2043" s="14"/>
      <c r="G2043" s="44">
        <f t="shared" si="269"/>
        <v>0</v>
      </c>
    </row>
    <row r="2044" spans="1:7" ht="21">
      <c r="A2044" s="34" t="s">
        <v>291</v>
      </c>
      <c r="B2044" s="26" t="s">
        <v>23</v>
      </c>
      <c r="C2044" s="263">
        <v>1.3</v>
      </c>
      <c r="D2044" s="25">
        <f t="shared" ref="D2044:D2053" si="283">C2044*1.15</f>
        <v>1.4949999999999999</v>
      </c>
      <c r="E2044" s="14"/>
      <c r="G2044" s="44">
        <f t="shared" ref="G2044:G2087" si="284">SUM(C2044*E2044)</f>
        <v>0</v>
      </c>
    </row>
    <row r="2045" spans="1:7" ht="21">
      <c r="A2045" s="526" t="s">
        <v>292</v>
      </c>
      <c r="B2045" s="463" t="s">
        <v>32</v>
      </c>
      <c r="C2045" s="263">
        <v>1.3</v>
      </c>
      <c r="D2045" s="458">
        <f t="shared" si="283"/>
        <v>1.4949999999999999</v>
      </c>
      <c r="E2045" s="14"/>
      <c r="G2045" s="44">
        <f t="shared" si="284"/>
        <v>0</v>
      </c>
    </row>
    <row r="2046" spans="1:7" ht="21" customHeight="1">
      <c r="A2046" s="545"/>
      <c r="B2046" s="26" t="s">
        <v>23</v>
      </c>
      <c r="C2046" s="263">
        <v>1.3</v>
      </c>
      <c r="D2046" s="25">
        <f t="shared" si="283"/>
        <v>1.4949999999999999</v>
      </c>
      <c r="E2046" s="14"/>
      <c r="G2046" s="44">
        <f t="shared" si="284"/>
        <v>0</v>
      </c>
    </row>
    <row r="2047" spans="1:7" ht="21">
      <c r="A2047" s="505" t="s">
        <v>293</v>
      </c>
      <c r="B2047" s="26" t="s">
        <v>32</v>
      </c>
      <c r="C2047" s="263">
        <v>1.3</v>
      </c>
      <c r="D2047" s="25">
        <f t="shared" ref="D2047:D2048" si="285">C2047*1.15</f>
        <v>1.4949999999999999</v>
      </c>
      <c r="E2047" s="14"/>
      <c r="G2047" s="44">
        <f t="shared" si="284"/>
        <v>0</v>
      </c>
    </row>
    <row r="2048" spans="1:7" ht="21" customHeight="1">
      <c r="A2048" s="526" t="s">
        <v>294</v>
      </c>
      <c r="B2048" s="463" t="s">
        <v>32</v>
      </c>
      <c r="C2048" s="263">
        <v>1.3</v>
      </c>
      <c r="D2048" s="458">
        <f t="shared" si="285"/>
        <v>1.4949999999999999</v>
      </c>
      <c r="E2048" s="14"/>
      <c r="G2048" s="44">
        <f t="shared" si="284"/>
        <v>0</v>
      </c>
    </row>
    <row r="2049" spans="1:7" ht="21">
      <c r="A2049" s="545"/>
      <c r="B2049" s="26" t="s">
        <v>23</v>
      </c>
      <c r="C2049" s="263">
        <v>1.3</v>
      </c>
      <c r="D2049" s="25">
        <f t="shared" si="283"/>
        <v>1.4949999999999999</v>
      </c>
      <c r="E2049" s="14"/>
      <c r="G2049" s="44">
        <f t="shared" si="284"/>
        <v>0</v>
      </c>
    </row>
    <row r="2050" spans="1:7" ht="21">
      <c r="A2050" s="547" t="s">
        <v>295</v>
      </c>
      <c r="B2050" s="26" t="s">
        <v>32</v>
      </c>
      <c r="C2050" s="263">
        <v>1.3</v>
      </c>
      <c r="D2050" s="25">
        <f t="shared" ref="D2050:D2051" si="286">C2050*1.15</f>
        <v>1.4949999999999999</v>
      </c>
      <c r="E2050" s="14"/>
      <c r="G2050" s="44">
        <f t="shared" si="284"/>
        <v>0</v>
      </c>
    </row>
    <row r="2051" spans="1:7" ht="21" customHeight="1">
      <c r="A2051" s="547"/>
      <c r="B2051" s="26" t="s">
        <v>23</v>
      </c>
      <c r="C2051" s="263">
        <v>1.3</v>
      </c>
      <c r="D2051" s="25">
        <f t="shared" si="286"/>
        <v>1.4949999999999999</v>
      </c>
      <c r="E2051" s="14"/>
      <c r="G2051" s="44">
        <f t="shared" si="284"/>
        <v>0</v>
      </c>
    </row>
    <row r="2052" spans="1:7" ht="21">
      <c r="A2052" s="526" t="s">
        <v>296</v>
      </c>
      <c r="B2052" s="26" t="s">
        <v>32</v>
      </c>
      <c r="C2052" s="263">
        <v>1.3</v>
      </c>
      <c r="D2052" s="25">
        <f t="shared" si="283"/>
        <v>1.4949999999999999</v>
      </c>
      <c r="E2052" s="14"/>
      <c r="G2052" s="44">
        <f t="shared" si="284"/>
        <v>0</v>
      </c>
    </row>
    <row r="2053" spans="1:7" ht="21">
      <c r="A2053" s="527"/>
      <c r="B2053" s="26" t="s">
        <v>23</v>
      </c>
      <c r="C2053" s="263">
        <v>1.3</v>
      </c>
      <c r="D2053" s="25">
        <f t="shared" si="283"/>
        <v>1.4949999999999999</v>
      </c>
      <c r="E2053" s="14"/>
      <c r="G2053" s="44">
        <f t="shared" si="284"/>
        <v>0</v>
      </c>
    </row>
    <row r="2054" spans="1:7" ht="21">
      <c r="A2054" s="477" t="s">
        <v>297</v>
      </c>
      <c r="B2054" s="26" t="s">
        <v>32</v>
      </c>
      <c r="C2054" s="263">
        <v>1.3</v>
      </c>
      <c r="D2054" s="25">
        <f t="shared" ref="D2054" si="287">C2054*1.15</f>
        <v>1.4949999999999999</v>
      </c>
      <c r="E2054" s="14"/>
      <c r="G2054" s="44">
        <f t="shared" si="284"/>
        <v>0</v>
      </c>
    </row>
    <row r="2055" spans="1:7" ht="21">
      <c r="A2055" s="526" t="s">
        <v>298</v>
      </c>
      <c r="B2055" s="26" t="s">
        <v>32</v>
      </c>
      <c r="C2055" s="263">
        <v>1.3</v>
      </c>
      <c r="D2055" s="25">
        <f t="shared" ref="D2055:D2060" si="288">C2055*1.15</f>
        <v>1.4949999999999999</v>
      </c>
      <c r="E2055" s="14"/>
      <c r="G2055" s="44">
        <f t="shared" si="284"/>
        <v>0</v>
      </c>
    </row>
    <row r="2056" spans="1:7" ht="21" customHeight="1">
      <c r="A2056" s="527"/>
      <c r="B2056" s="26" t="s">
        <v>23</v>
      </c>
      <c r="C2056" s="263">
        <v>1.3</v>
      </c>
      <c r="D2056" s="25">
        <f t="shared" si="288"/>
        <v>1.4949999999999999</v>
      </c>
      <c r="E2056" s="14"/>
      <c r="G2056" s="44">
        <f t="shared" si="284"/>
        <v>0</v>
      </c>
    </row>
    <row r="2057" spans="1:7" ht="21" customHeight="1">
      <c r="A2057" s="31" t="s">
        <v>209</v>
      </c>
      <c r="B2057" s="26" t="s">
        <v>32</v>
      </c>
      <c r="C2057" s="263">
        <v>1.3</v>
      </c>
      <c r="D2057" s="25">
        <f t="shared" si="288"/>
        <v>1.4949999999999999</v>
      </c>
      <c r="E2057" s="14"/>
      <c r="G2057" s="44">
        <f t="shared" si="284"/>
        <v>0</v>
      </c>
    </row>
    <row r="2058" spans="1:7" ht="21" customHeight="1">
      <c r="A2058" s="526" t="s">
        <v>151</v>
      </c>
      <c r="B2058" s="463" t="s">
        <v>32</v>
      </c>
      <c r="C2058" s="263">
        <v>1.3</v>
      </c>
      <c r="D2058" s="458">
        <f t="shared" si="288"/>
        <v>1.4949999999999999</v>
      </c>
      <c r="E2058" s="14"/>
      <c r="G2058" s="44">
        <f t="shared" si="284"/>
        <v>0</v>
      </c>
    </row>
    <row r="2059" spans="1:7" ht="21">
      <c r="A2059" s="545"/>
      <c r="B2059" s="26" t="s">
        <v>28</v>
      </c>
      <c r="C2059" s="263">
        <v>1.3</v>
      </c>
      <c r="D2059" s="25">
        <f t="shared" si="288"/>
        <v>1.4949999999999999</v>
      </c>
      <c r="E2059" s="14"/>
      <c r="G2059" s="44">
        <f t="shared" si="284"/>
        <v>0</v>
      </c>
    </row>
    <row r="2060" spans="1:7" ht="21">
      <c r="A2060" s="503" t="s">
        <v>152</v>
      </c>
      <c r="B2060" s="26" t="s">
        <v>32</v>
      </c>
      <c r="C2060" s="263">
        <v>1.3</v>
      </c>
      <c r="D2060" s="25">
        <f t="shared" si="288"/>
        <v>1.4949999999999999</v>
      </c>
      <c r="E2060" s="14"/>
      <c r="G2060" s="44">
        <f t="shared" si="284"/>
        <v>0</v>
      </c>
    </row>
    <row r="2061" spans="1:7" ht="21">
      <c r="A2061" s="526" t="s">
        <v>153</v>
      </c>
      <c r="B2061" s="484" t="s">
        <v>23</v>
      </c>
      <c r="C2061" s="263">
        <v>1.3</v>
      </c>
      <c r="D2061" s="25">
        <f t="shared" ref="D2061:D2079" si="289">C2061*1.15</f>
        <v>1.4949999999999999</v>
      </c>
      <c r="E2061" s="14"/>
      <c r="G2061" s="44">
        <f t="shared" si="284"/>
        <v>0</v>
      </c>
    </row>
    <row r="2062" spans="1:7" ht="21">
      <c r="A2062" s="527"/>
      <c r="B2062" s="26" t="s">
        <v>28</v>
      </c>
      <c r="C2062" s="263">
        <v>1.3</v>
      </c>
      <c r="D2062" s="25">
        <f t="shared" si="289"/>
        <v>1.4949999999999999</v>
      </c>
      <c r="E2062" s="14"/>
      <c r="G2062" s="44">
        <f t="shared" si="284"/>
        <v>0</v>
      </c>
    </row>
    <row r="2063" spans="1:7" ht="21">
      <c r="A2063" s="526" t="s">
        <v>572</v>
      </c>
      <c r="B2063" s="463" t="s">
        <v>32</v>
      </c>
      <c r="C2063" s="263">
        <v>1.3</v>
      </c>
      <c r="D2063" s="458">
        <f t="shared" si="289"/>
        <v>1.4949999999999999</v>
      </c>
      <c r="E2063" s="14"/>
      <c r="G2063" s="44">
        <f t="shared" si="284"/>
        <v>0</v>
      </c>
    </row>
    <row r="2064" spans="1:7" ht="21">
      <c r="A2064" s="527"/>
      <c r="B2064" s="463" t="s">
        <v>23</v>
      </c>
      <c r="C2064" s="263">
        <v>1.3</v>
      </c>
      <c r="D2064" s="458">
        <f t="shared" si="289"/>
        <v>1.4949999999999999</v>
      </c>
      <c r="E2064" s="14"/>
      <c r="G2064" s="44">
        <f t="shared" si="284"/>
        <v>0</v>
      </c>
    </row>
    <row r="2065" spans="1:7" ht="21">
      <c r="A2065" s="527"/>
      <c r="B2065" s="463" t="s">
        <v>113</v>
      </c>
      <c r="C2065" s="263">
        <v>1.3</v>
      </c>
      <c r="D2065" s="458">
        <f t="shared" si="289"/>
        <v>1.4949999999999999</v>
      </c>
      <c r="E2065" s="14"/>
      <c r="G2065" s="44">
        <f t="shared" si="284"/>
        <v>0</v>
      </c>
    </row>
    <row r="2066" spans="1:7" ht="21">
      <c r="A2066" s="545"/>
      <c r="B2066" s="463" t="s">
        <v>254</v>
      </c>
      <c r="C2066" s="263">
        <v>1.3</v>
      </c>
      <c r="D2066" s="458">
        <f t="shared" si="289"/>
        <v>1.4949999999999999</v>
      </c>
      <c r="E2066" s="14"/>
      <c r="G2066" s="44">
        <f t="shared" si="284"/>
        <v>0</v>
      </c>
    </row>
    <row r="2067" spans="1:7" ht="21">
      <c r="A2067" s="526" t="s">
        <v>573</v>
      </c>
      <c r="B2067" s="463" t="s">
        <v>32</v>
      </c>
      <c r="C2067" s="263">
        <v>1.3</v>
      </c>
      <c r="D2067" s="458">
        <f t="shared" ref="D2067:D2070" si="290">C2067*1.15</f>
        <v>1.4949999999999999</v>
      </c>
      <c r="E2067" s="14"/>
      <c r="G2067" s="44">
        <f t="shared" si="284"/>
        <v>0</v>
      </c>
    </row>
    <row r="2068" spans="1:7" ht="21">
      <c r="A2068" s="527"/>
      <c r="B2068" s="463" t="s">
        <v>23</v>
      </c>
      <c r="C2068" s="263">
        <v>1.3</v>
      </c>
      <c r="D2068" s="458">
        <f t="shared" si="290"/>
        <v>1.4949999999999999</v>
      </c>
      <c r="E2068" s="14"/>
      <c r="G2068" s="44">
        <f t="shared" si="284"/>
        <v>0</v>
      </c>
    </row>
    <row r="2069" spans="1:7" ht="21">
      <c r="A2069" s="527"/>
      <c r="B2069" s="463" t="s">
        <v>113</v>
      </c>
      <c r="C2069" s="263">
        <v>1.3</v>
      </c>
      <c r="D2069" s="458">
        <f t="shared" si="290"/>
        <v>1.4949999999999999</v>
      </c>
      <c r="E2069" s="14"/>
      <c r="G2069" s="44">
        <f t="shared" si="284"/>
        <v>0</v>
      </c>
    </row>
    <row r="2070" spans="1:7" ht="21">
      <c r="A2070" s="545"/>
      <c r="B2070" s="463" t="s">
        <v>254</v>
      </c>
      <c r="C2070" s="263">
        <v>1.3</v>
      </c>
      <c r="D2070" s="458">
        <f t="shared" si="290"/>
        <v>1.4949999999999999</v>
      </c>
      <c r="E2070" s="14"/>
      <c r="G2070" s="44">
        <f t="shared" si="284"/>
        <v>0</v>
      </c>
    </row>
    <row r="2071" spans="1:7" ht="21">
      <c r="A2071" s="526" t="s">
        <v>862</v>
      </c>
      <c r="B2071" s="463" t="s">
        <v>32</v>
      </c>
      <c r="C2071" s="263">
        <v>1.3</v>
      </c>
      <c r="D2071" s="458">
        <f t="shared" ref="D2071:D2074" si="291">C2071*1.15</f>
        <v>1.4949999999999999</v>
      </c>
      <c r="E2071" s="14"/>
      <c r="G2071" s="44">
        <f t="shared" si="284"/>
        <v>0</v>
      </c>
    </row>
    <row r="2072" spans="1:7" ht="21">
      <c r="A2072" s="527"/>
      <c r="B2072" s="463" t="s">
        <v>23</v>
      </c>
      <c r="C2072" s="263">
        <v>1.3</v>
      </c>
      <c r="D2072" s="458">
        <f t="shared" si="291"/>
        <v>1.4949999999999999</v>
      </c>
      <c r="E2072" s="14"/>
      <c r="G2072" s="44">
        <f t="shared" si="284"/>
        <v>0</v>
      </c>
    </row>
    <row r="2073" spans="1:7" ht="21">
      <c r="A2073" s="527"/>
      <c r="B2073" s="463" t="s">
        <v>113</v>
      </c>
      <c r="C2073" s="263">
        <v>1.3</v>
      </c>
      <c r="D2073" s="458">
        <f t="shared" si="291"/>
        <v>1.4949999999999999</v>
      </c>
      <c r="E2073" s="14"/>
      <c r="G2073" s="44">
        <f t="shared" si="284"/>
        <v>0</v>
      </c>
    </row>
    <row r="2074" spans="1:7" ht="21">
      <c r="A2074" s="545"/>
      <c r="B2074" s="463" t="s">
        <v>254</v>
      </c>
      <c r="C2074" s="263">
        <v>1.3</v>
      </c>
      <c r="D2074" s="458">
        <f t="shared" si="291"/>
        <v>1.4949999999999999</v>
      </c>
      <c r="E2074" s="14"/>
      <c r="G2074" s="44">
        <f t="shared" si="284"/>
        <v>0</v>
      </c>
    </row>
    <row r="2075" spans="1:7" ht="21">
      <c r="A2075" s="526" t="s">
        <v>208</v>
      </c>
      <c r="B2075" s="26" t="s">
        <v>32</v>
      </c>
      <c r="C2075" s="263">
        <v>1.3</v>
      </c>
      <c r="D2075" s="25">
        <f t="shared" ref="D2075:D2077" si="292">C2075*1.15</f>
        <v>1.4949999999999999</v>
      </c>
      <c r="E2075" s="14"/>
      <c r="G2075" s="44">
        <f t="shared" si="284"/>
        <v>0</v>
      </c>
    </row>
    <row r="2076" spans="1:7" ht="21">
      <c r="A2076" s="527"/>
      <c r="B2076" s="26" t="s">
        <v>28</v>
      </c>
      <c r="C2076" s="263">
        <v>1.3</v>
      </c>
      <c r="D2076" s="25">
        <f t="shared" si="292"/>
        <v>1.4949999999999999</v>
      </c>
      <c r="E2076" s="14"/>
      <c r="G2076" s="44">
        <f t="shared" si="284"/>
        <v>0</v>
      </c>
    </row>
    <row r="2077" spans="1:7" ht="21">
      <c r="A2077" s="545"/>
      <c r="B2077" s="26" t="s">
        <v>113</v>
      </c>
      <c r="C2077" s="263">
        <v>1.3</v>
      </c>
      <c r="D2077" s="25">
        <f t="shared" si="292"/>
        <v>1.4949999999999999</v>
      </c>
      <c r="E2077" s="14"/>
      <c r="G2077" s="44">
        <f t="shared" si="284"/>
        <v>0</v>
      </c>
    </row>
    <row r="2078" spans="1:7" ht="21">
      <c r="A2078" s="31" t="s">
        <v>300</v>
      </c>
      <c r="B2078" s="26" t="s">
        <v>32</v>
      </c>
      <c r="C2078" s="263">
        <v>1.3</v>
      </c>
      <c r="D2078" s="25">
        <f t="shared" ref="D2078" si="293">C2078*1.15</f>
        <v>1.4949999999999999</v>
      </c>
      <c r="E2078" s="14"/>
      <c r="G2078" s="44">
        <f t="shared" si="284"/>
        <v>0</v>
      </c>
    </row>
    <row r="2079" spans="1:7" ht="21">
      <c r="A2079" s="31" t="s">
        <v>301</v>
      </c>
      <c r="B2079" s="26" t="s">
        <v>23</v>
      </c>
      <c r="C2079" s="263">
        <v>1.3</v>
      </c>
      <c r="D2079" s="25">
        <f t="shared" si="289"/>
        <v>1.4949999999999999</v>
      </c>
      <c r="E2079" s="14"/>
      <c r="G2079" s="44">
        <f t="shared" si="284"/>
        <v>0</v>
      </c>
    </row>
    <row r="2080" spans="1:7" ht="21">
      <c r="A2080" s="31" t="s">
        <v>302</v>
      </c>
      <c r="B2080" s="26" t="s">
        <v>23</v>
      </c>
      <c r="C2080" s="263">
        <v>1.3</v>
      </c>
      <c r="D2080" s="25">
        <f t="shared" ref="D2080:D2084" si="294">C2080*1.15</f>
        <v>1.4949999999999999</v>
      </c>
      <c r="E2080" s="14"/>
      <c r="G2080" s="44">
        <f t="shared" si="284"/>
        <v>0</v>
      </c>
    </row>
    <row r="2081" spans="1:7" ht="21">
      <c r="A2081" s="455" t="s">
        <v>3031</v>
      </c>
      <c r="B2081" s="463" t="s">
        <v>32</v>
      </c>
      <c r="C2081" s="263">
        <v>1.3</v>
      </c>
      <c r="D2081" s="458">
        <f t="shared" si="294"/>
        <v>1.4949999999999999</v>
      </c>
      <c r="E2081" s="14"/>
      <c r="G2081" s="44">
        <f t="shared" si="284"/>
        <v>0</v>
      </c>
    </row>
    <row r="2082" spans="1:7" ht="21">
      <c r="A2082" s="455" t="s">
        <v>3032</v>
      </c>
      <c r="B2082" s="463" t="s">
        <v>32</v>
      </c>
      <c r="C2082" s="263">
        <v>1.3</v>
      </c>
      <c r="D2082" s="458">
        <f t="shared" si="294"/>
        <v>1.4949999999999999</v>
      </c>
      <c r="E2082" s="14"/>
      <c r="G2082" s="44">
        <f t="shared" si="284"/>
        <v>0</v>
      </c>
    </row>
    <row r="2083" spans="1:7" ht="21">
      <c r="A2083" s="526" t="s">
        <v>304</v>
      </c>
      <c r="B2083" s="515" t="s">
        <v>23</v>
      </c>
      <c r="C2083" s="263">
        <v>1.3</v>
      </c>
      <c r="D2083" s="458">
        <f t="shared" si="294"/>
        <v>1.4949999999999999</v>
      </c>
      <c r="E2083" s="14"/>
      <c r="G2083" s="44">
        <f t="shared" si="284"/>
        <v>0</v>
      </c>
    </row>
    <row r="2084" spans="1:7" ht="22.2" customHeight="1">
      <c r="A2084" s="545"/>
      <c r="B2084" s="26" t="s">
        <v>28</v>
      </c>
      <c r="C2084" s="263">
        <v>1.3</v>
      </c>
      <c r="D2084" s="25">
        <f t="shared" si="294"/>
        <v>1.4949999999999999</v>
      </c>
      <c r="E2084" s="14"/>
      <c r="G2084" s="44">
        <f t="shared" si="284"/>
        <v>0</v>
      </c>
    </row>
    <row r="2085" spans="1:7" ht="21">
      <c r="A2085" s="526" t="s">
        <v>305</v>
      </c>
      <c r="B2085" s="26" t="s">
        <v>32</v>
      </c>
      <c r="C2085" s="263">
        <v>1.3</v>
      </c>
      <c r="D2085" s="25">
        <f t="shared" ref="D2085:D2088" si="295">C2085*1.15</f>
        <v>1.4949999999999999</v>
      </c>
      <c r="E2085" s="14"/>
      <c r="G2085" s="44">
        <f t="shared" si="284"/>
        <v>0</v>
      </c>
    </row>
    <row r="2086" spans="1:7" ht="21" customHeight="1">
      <c r="A2086" s="527"/>
      <c r="B2086" s="26" t="s">
        <v>23</v>
      </c>
      <c r="C2086" s="263">
        <v>1.3</v>
      </c>
      <c r="D2086" s="25">
        <f t="shared" si="295"/>
        <v>1.4949999999999999</v>
      </c>
      <c r="E2086" s="14"/>
      <c r="G2086" s="44">
        <f t="shared" si="284"/>
        <v>0</v>
      </c>
    </row>
    <row r="2087" spans="1:7" ht="21">
      <c r="A2087" s="527"/>
      <c r="B2087" s="26" t="s">
        <v>113</v>
      </c>
      <c r="C2087" s="263">
        <v>1.3</v>
      </c>
      <c r="D2087" s="25">
        <f t="shared" ref="D2087" si="296">C2087*1.15</f>
        <v>1.4949999999999999</v>
      </c>
      <c r="E2087" s="14"/>
      <c r="G2087" s="44">
        <f t="shared" si="284"/>
        <v>0</v>
      </c>
    </row>
    <row r="2088" spans="1:7" ht="21">
      <c r="A2088" s="545"/>
      <c r="B2088" s="26" t="s">
        <v>28</v>
      </c>
      <c r="C2088" s="263">
        <v>1.3</v>
      </c>
      <c r="D2088" s="25">
        <f t="shared" si="295"/>
        <v>1.4949999999999999</v>
      </c>
      <c r="E2088" s="14"/>
      <c r="G2088" s="44">
        <f t="shared" ref="G2088:G2107" si="297">SUM(C2088*E2088)</f>
        <v>0</v>
      </c>
    </row>
    <row r="2089" spans="1:7" ht="21">
      <c r="A2089" s="503" t="s">
        <v>306</v>
      </c>
      <c r="B2089" s="515" t="s">
        <v>23</v>
      </c>
      <c r="C2089" s="263">
        <v>1.3</v>
      </c>
      <c r="D2089" s="25">
        <f t="shared" ref="D2089" si="298">C2089*1.15</f>
        <v>1.4949999999999999</v>
      </c>
      <c r="E2089" s="14"/>
      <c r="G2089" s="44">
        <f t="shared" ref="G2089" si="299">SUM(C2089*E2089)</f>
        <v>0</v>
      </c>
    </row>
    <row r="2090" spans="1:7" ht="21">
      <c r="A2090" s="526" t="s">
        <v>307</v>
      </c>
      <c r="B2090" s="26" t="s">
        <v>32</v>
      </c>
      <c r="C2090" s="263">
        <v>1.3</v>
      </c>
      <c r="D2090" s="25">
        <f t="shared" ref="D2090:D2092" si="300">C2090*1.15</f>
        <v>1.4949999999999999</v>
      </c>
      <c r="E2090" s="14"/>
      <c r="G2090" s="44">
        <f t="shared" ref="G2090:G2092" si="301">SUM(C2090*E2090)</f>
        <v>0</v>
      </c>
    </row>
    <row r="2091" spans="1:7" ht="21" customHeight="1">
      <c r="A2091" s="527"/>
      <c r="B2091" s="26" t="s">
        <v>23</v>
      </c>
      <c r="C2091" s="263">
        <v>1.3</v>
      </c>
      <c r="D2091" s="25">
        <f t="shared" si="300"/>
        <v>1.4949999999999999</v>
      </c>
      <c r="E2091" s="14"/>
      <c r="G2091" s="44">
        <f t="shared" si="301"/>
        <v>0</v>
      </c>
    </row>
    <row r="2092" spans="1:7" s="263" customFormat="1" ht="21">
      <c r="A2092" s="34" t="s">
        <v>137</v>
      </c>
      <c r="B2092" s="26" t="s">
        <v>32</v>
      </c>
      <c r="C2092" s="263">
        <v>1.3</v>
      </c>
      <c r="D2092" s="25">
        <f t="shared" si="300"/>
        <v>1.4949999999999999</v>
      </c>
      <c r="E2092" s="295"/>
      <c r="G2092" s="44">
        <f t="shared" si="301"/>
        <v>0</v>
      </c>
    </row>
    <row r="2093" spans="1:7" s="263" customFormat="1" ht="21">
      <c r="A2093" s="34" t="s">
        <v>83</v>
      </c>
      <c r="B2093" s="26" t="s">
        <v>32</v>
      </c>
      <c r="C2093" s="263">
        <v>1.3</v>
      </c>
      <c r="D2093" s="25">
        <f t="shared" ref="D2093" si="302">C2093*1.15</f>
        <v>1.4949999999999999</v>
      </c>
      <c r="E2093" s="295"/>
      <c r="G2093" s="44">
        <f t="shared" si="297"/>
        <v>0</v>
      </c>
    </row>
    <row r="2094" spans="1:7" ht="21">
      <c r="A2094" s="548" t="s">
        <v>308</v>
      </c>
      <c r="B2094" s="263" t="s">
        <v>24</v>
      </c>
      <c r="C2094" s="263">
        <v>1.3</v>
      </c>
      <c r="D2094" s="25">
        <f t="shared" ref="D2094:D2107" si="303">C2094*1.15</f>
        <v>1.4949999999999999</v>
      </c>
      <c r="E2094" s="263"/>
      <c r="G2094" s="44">
        <f t="shared" si="297"/>
        <v>0</v>
      </c>
    </row>
    <row r="2095" spans="1:7" s="263" customFormat="1" ht="21">
      <c r="A2095" s="550"/>
      <c r="B2095" s="263" t="s">
        <v>254</v>
      </c>
      <c r="C2095" s="263">
        <v>1.3</v>
      </c>
      <c r="D2095" s="25">
        <f t="shared" si="303"/>
        <v>1.4949999999999999</v>
      </c>
      <c r="G2095" s="44">
        <f t="shared" si="297"/>
        <v>0</v>
      </c>
    </row>
    <row r="2096" spans="1:7" ht="21">
      <c r="A2096" s="34" t="s">
        <v>84</v>
      </c>
      <c r="B2096" s="26" t="s">
        <v>32</v>
      </c>
      <c r="C2096" s="263">
        <v>1.3</v>
      </c>
      <c r="D2096" s="25">
        <f t="shared" ref="D2096" si="304">C2096*1.15</f>
        <v>1.4949999999999999</v>
      </c>
      <c r="E2096" s="295"/>
      <c r="G2096" s="44">
        <f t="shared" si="297"/>
        <v>0</v>
      </c>
    </row>
    <row r="2097" spans="1:7" ht="21">
      <c r="A2097" s="34" t="s">
        <v>85</v>
      </c>
      <c r="B2097" s="26" t="s">
        <v>32</v>
      </c>
      <c r="C2097" s="263">
        <v>1.3</v>
      </c>
      <c r="D2097" s="25">
        <f t="shared" si="303"/>
        <v>1.4949999999999999</v>
      </c>
      <c r="E2097" s="295"/>
      <c r="G2097" s="44">
        <f t="shared" si="297"/>
        <v>0</v>
      </c>
    </row>
    <row r="2098" spans="1:7" ht="21">
      <c r="A2098" s="34" t="s">
        <v>88</v>
      </c>
      <c r="B2098" s="26" t="s">
        <v>32</v>
      </c>
      <c r="C2098" s="263">
        <v>1.3</v>
      </c>
      <c r="D2098" s="25">
        <f t="shared" si="303"/>
        <v>1.4949999999999999</v>
      </c>
      <c r="E2098" s="295"/>
      <c r="G2098" s="44">
        <f t="shared" si="297"/>
        <v>0</v>
      </c>
    </row>
    <row r="2099" spans="1:7" ht="21">
      <c r="A2099" s="34" t="s">
        <v>309</v>
      </c>
      <c r="B2099" s="26" t="s">
        <v>32</v>
      </c>
      <c r="C2099" s="263">
        <v>1.3</v>
      </c>
      <c r="D2099" s="25">
        <f t="shared" si="303"/>
        <v>1.4949999999999999</v>
      </c>
      <c r="E2099" s="295"/>
      <c r="G2099" s="44">
        <f t="shared" si="297"/>
        <v>0</v>
      </c>
    </row>
    <row r="2100" spans="1:7" ht="21">
      <c r="A2100" s="34" t="s">
        <v>90</v>
      </c>
      <c r="B2100" s="26" t="s">
        <v>32</v>
      </c>
      <c r="C2100" s="263">
        <v>1.3</v>
      </c>
      <c r="D2100" s="25">
        <f t="shared" si="303"/>
        <v>1.4949999999999999</v>
      </c>
      <c r="E2100" s="295"/>
      <c r="G2100" s="44">
        <f t="shared" si="297"/>
        <v>0</v>
      </c>
    </row>
    <row r="2101" spans="1:7" ht="21">
      <c r="A2101" s="34" t="s">
        <v>91</v>
      </c>
      <c r="B2101" s="26" t="s">
        <v>32</v>
      </c>
      <c r="C2101" s="263">
        <v>1.3</v>
      </c>
      <c r="D2101" s="25">
        <f t="shared" ref="D2101" si="305">C2101*1.15</f>
        <v>1.4949999999999999</v>
      </c>
      <c r="E2101" s="295"/>
      <c r="G2101" s="44">
        <f t="shared" si="297"/>
        <v>0</v>
      </c>
    </row>
    <row r="2102" spans="1:7" ht="21">
      <c r="A2102" s="34" t="s">
        <v>92</v>
      </c>
      <c r="B2102" s="26" t="s">
        <v>32</v>
      </c>
      <c r="C2102" s="263">
        <v>1.3</v>
      </c>
      <c r="D2102" s="25">
        <f t="shared" si="303"/>
        <v>1.4949999999999999</v>
      </c>
      <c r="E2102" s="295"/>
      <c r="G2102" s="44">
        <f t="shared" si="297"/>
        <v>0</v>
      </c>
    </row>
    <row r="2103" spans="1:7" ht="21">
      <c r="A2103" s="34" t="s">
        <v>93</v>
      </c>
      <c r="B2103" s="26" t="s">
        <v>32</v>
      </c>
      <c r="C2103" s="263">
        <v>1.3</v>
      </c>
      <c r="D2103" s="25">
        <f t="shared" si="303"/>
        <v>1.4949999999999999</v>
      </c>
      <c r="E2103" s="295"/>
      <c r="G2103" s="44">
        <f t="shared" si="297"/>
        <v>0</v>
      </c>
    </row>
    <row r="2104" spans="1:7" ht="21">
      <c r="A2104" s="34" t="s">
        <v>94</v>
      </c>
      <c r="B2104" s="26" t="s">
        <v>32</v>
      </c>
      <c r="C2104" s="263">
        <v>1.3</v>
      </c>
      <c r="D2104" s="25">
        <f t="shared" si="303"/>
        <v>1.4949999999999999</v>
      </c>
      <c r="E2104" s="295"/>
      <c r="G2104" s="44">
        <f t="shared" si="297"/>
        <v>0</v>
      </c>
    </row>
    <row r="2105" spans="1:7" ht="21">
      <c r="A2105" s="548" t="s">
        <v>310</v>
      </c>
      <c r="B2105" s="263" t="s">
        <v>23</v>
      </c>
      <c r="C2105" s="263">
        <v>1.3</v>
      </c>
      <c r="D2105" s="25">
        <f t="shared" si="303"/>
        <v>1.4949999999999999</v>
      </c>
      <c r="E2105" s="263"/>
      <c r="G2105" s="44">
        <f t="shared" si="297"/>
        <v>0</v>
      </c>
    </row>
    <row r="2106" spans="1:7" s="263" customFormat="1" ht="21">
      <c r="A2106" s="549"/>
      <c r="B2106" s="263" t="s">
        <v>24</v>
      </c>
      <c r="C2106" s="263">
        <v>1.3</v>
      </c>
      <c r="D2106" s="25">
        <f t="shared" si="303"/>
        <v>1.4949999999999999</v>
      </c>
      <c r="G2106" s="44">
        <f t="shared" si="297"/>
        <v>0</v>
      </c>
    </row>
    <row r="2107" spans="1:7" s="263" customFormat="1" ht="21">
      <c r="A2107" s="550"/>
      <c r="B2107" s="263" t="s">
        <v>254</v>
      </c>
      <c r="C2107" s="263">
        <v>1.3</v>
      </c>
      <c r="D2107" s="25">
        <f t="shared" si="303"/>
        <v>1.4949999999999999</v>
      </c>
      <c r="G2107" s="44">
        <f t="shared" si="297"/>
        <v>0</v>
      </c>
    </row>
    <row r="2108" spans="1:7" ht="21">
      <c r="A2108" s="34" t="s">
        <v>95</v>
      </c>
      <c r="B2108" s="26" t="s">
        <v>32</v>
      </c>
      <c r="C2108" s="263">
        <v>1.3</v>
      </c>
      <c r="D2108" s="25">
        <f t="shared" ref="D2108:D2110" si="306">C2108*1.15</f>
        <v>1.4949999999999999</v>
      </c>
      <c r="E2108" s="295"/>
      <c r="G2108" s="44">
        <f t="shared" ref="G2108:G2110" si="307">SUM(C2108*E2108)</f>
        <v>0</v>
      </c>
    </row>
    <row r="2109" spans="1:7" ht="21">
      <c r="A2109" s="34" t="s">
        <v>96</v>
      </c>
      <c r="B2109" s="26" t="s">
        <v>32</v>
      </c>
      <c r="C2109" s="263">
        <v>1.3</v>
      </c>
      <c r="D2109" s="25">
        <f t="shared" si="306"/>
        <v>1.4949999999999999</v>
      </c>
      <c r="E2109" s="295"/>
      <c r="G2109" s="44">
        <f t="shared" si="307"/>
        <v>0</v>
      </c>
    </row>
    <row r="2110" spans="1:7" ht="21">
      <c r="A2110" s="34" t="s">
        <v>97</v>
      </c>
      <c r="B2110" s="26" t="s">
        <v>32</v>
      </c>
      <c r="C2110" s="263">
        <v>1.3</v>
      </c>
      <c r="D2110" s="25">
        <f t="shared" si="306"/>
        <v>1.4949999999999999</v>
      </c>
      <c r="E2110" s="295"/>
      <c r="G2110" s="44">
        <f t="shared" si="307"/>
        <v>0</v>
      </c>
    </row>
    <row r="2111" spans="1:7" ht="20.399999999999999">
      <c r="A2111" s="17" t="s">
        <v>3</v>
      </c>
      <c r="B2111" s="17" t="s">
        <v>311</v>
      </c>
      <c r="C2111" s="82" t="s">
        <v>5</v>
      </c>
      <c r="D2111" s="82" t="s">
        <v>81</v>
      </c>
      <c r="E2111" s="82" t="s">
        <v>7</v>
      </c>
    </row>
    <row r="2112" spans="1:7" s="6" customFormat="1" ht="100.2" customHeight="1">
      <c r="A2112" s="547" t="s">
        <v>312</v>
      </c>
      <c r="B2112" s="431" t="s">
        <v>313</v>
      </c>
      <c r="C2112" s="13"/>
      <c r="D2112" s="251">
        <v>2.8</v>
      </c>
      <c r="E2112" s="14"/>
      <c r="G2112" s="44">
        <f t="shared" ref="G2112:G2113" si="308">D2112*E2112</f>
        <v>0</v>
      </c>
    </row>
    <row r="2113" spans="1:7" s="6" customFormat="1" ht="142.19999999999999" customHeight="1">
      <c r="A2113" s="547"/>
      <c r="B2113" s="25" t="s">
        <v>314</v>
      </c>
      <c r="C2113" s="32"/>
      <c r="D2113" s="25">
        <v>2.8</v>
      </c>
      <c r="E2113" s="14"/>
      <c r="G2113" s="44">
        <f t="shared" si="308"/>
        <v>0</v>
      </c>
    </row>
  </sheetData>
  <autoFilter ref="E1:E3180"/>
  <mergeCells count="397">
    <mergeCell ref="A2045:A2046"/>
    <mergeCell ref="A2048:A2049"/>
    <mergeCell ref="A2036:A2039"/>
    <mergeCell ref="A2063:A2066"/>
    <mergeCell ref="A2067:A2070"/>
    <mergeCell ref="A2071:A2074"/>
    <mergeCell ref="G2:G4"/>
    <mergeCell ref="A2094:A2095"/>
    <mergeCell ref="A2050:A2051"/>
    <mergeCell ref="A2052:A2053"/>
    <mergeCell ref="A1985:A1986"/>
    <mergeCell ref="A1989:A1992"/>
    <mergeCell ref="A1993:A1996"/>
    <mergeCell ref="A1997:A1998"/>
    <mergeCell ref="A2002:A2003"/>
    <mergeCell ref="A2004:A2007"/>
    <mergeCell ref="A2021:A2023"/>
    <mergeCell ref="A1999:A2001"/>
    <mergeCell ref="A2008:A2011"/>
    <mergeCell ref="A2012:A2015"/>
    <mergeCell ref="A2016:A2019"/>
    <mergeCell ref="A1960:A1962"/>
    <mergeCell ref="A2105:A2107"/>
    <mergeCell ref="A2112:A2113"/>
    <mergeCell ref="C7:C9"/>
    <mergeCell ref="C15:C19"/>
    <mergeCell ref="C36:C37"/>
    <mergeCell ref="C50:C51"/>
    <mergeCell ref="C53:C55"/>
    <mergeCell ref="C56:C59"/>
    <mergeCell ref="C60:C64"/>
    <mergeCell ref="C66:C79"/>
    <mergeCell ref="C84:C85"/>
    <mergeCell ref="A2055:A2056"/>
    <mergeCell ref="A2061:A2062"/>
    <mergeCell ref="A2075:A2077"/>
    <mergeCell ref="A2083:A2084"/>
    <mergeCell ref="A2085:A2088"/>
    <mergeCell ref="A2090:A2091"/>
    <mergeCell ref="A2025:A2026"/>
    <mergeCell ref="A2028:A2031"/>
    <mergeCell ref="A2032:A2035"/>
    <mergeCell ref="A2040:A2041"/>
    <mergeCell ref="A2058:A2059"/>
    <mergeCell ref="A1963:A1965"/>
    <mergeCell ref="A1966:A1968"/>
    <mergeCell ref="A1971:A1972"/>
    <mergeCell ref="A1973:A1975"/>
    <mergeCell ref="A1977:A1978"/>
    <mergeCell ref="A1979:A1982"/>
    <mergeCell ref="A1911:A1914"/>
    <mergeCell ref="A1915:A1918"/>
    <mergeCell ref="A1919:A1922"/>
    <mergeCell ref="A1934:A1935"/>
    <mergeCell ref="A1938:A1939"/>
    <mergeCell ref="A1943:A1946"/>
    <mergeCell ref="A1950:A1953"/>
    <mergeCell ref="A1954:A1957"/>
    <mergeCell ref="A1958:A1959"/>
    <mergeCell ref="A1923:A1925"/>
    <mergeCell ref="A1926:A1929"/>
    <mergeCell ref="A1930:A1933"/>
    <mergeCell ref="A1882:A1883"/>
    <mergeCell ref="A1885:A1887"/>
    <mergeCell ref="A1888:A1889"/>
    <mergeCell ref="A1890:A1892"/>
    <mergeCell ref="A1893:A1896"/>
    <mergeCell ref="A1897:A1900"/>
    <mergeCell ref="A1901:A1904"/>
    <mergeCell ref="A1905:A1907"/>
    <mergeCell ref="A1908:A1910"/>
    <mergeCell ref="A1863:A1864"/>
    <mergeCell ref="A1865:A1866"/>
    <mergeCell ref="A1867:A1868"/>
    <mergeCell ref="A1869:A1872"/>
    <mergeCell ref="A1873:A1874"/>
    <mergeCell ref="A1875:A1878"/>
    <mergeCell ref="A1879:A1881"/>
    <mergeCell ref="A1808:A1810"/>
    <mergeCell ref="A1811:A1817"/>
    <mergeCell ref="A1818:A1825"/>
    <mergeCell ref="A1826:A1830"/>
    <mergeCell ref="A1831:A1837"/>
    <mergeCell ref="A1838:A1844"/>
    <mergeCell ref="A1849:A1850"/>
    <mergeCell ref="A1851:A1853"/>
    <mergeCell ref="A1854:A1855"/>
    <mergeCell ref="A1748:A1756"/>
    <mergeCell ref="A1757:A1766"/>
    <mergeCell ref="A1767:A1775"/>
    <mergeCell ref="A1776:A1783"/>
    <mergeCell ref="A1784:A1792"/>
    <mergeCell ref="A1793:A1800"/>
    <mergeCell ref="A1801:A1803"/>
    <mergeCell ref="A1804:A1807"/>
    <mergeCell ref="A1856:A1857"/>
    <mergeCell ref="A1669:A1677"/>
    <mergeCell ref="A1678:A1686"/>
    <mergeCell ref="A1687:A1695"/>
    <mergeCell ref="A1696:A1703"/>
    <mergeCell ref="A1704:A1711"/>
    <mergeCell ref="A1712:A1720"/>
    <mergeCell ref="A1721:A1729"/>
    <mergeCell ref="A1730:A1737"/>
    <mergeCell ref="A1738:A1747"/>
    <mergeCell ref="A1595:A1601"/>
    <mergeCell ref="A1634:A1640"/>
    <mergeCell ref="A1660:A1668"/>
    <mergeCell ref="A1564:A1571"/>
    <mergeCell ref="A1572:A1579"/>
    <mergeCell ref="A1580:A1587"/>
    <mergeCell ref="A1588:A1594"/>
    <mergeCell ref="A1602:A1609"/>
    <mergeCell ref="A1610:A1617"/>
    <mergeCell ref="A1618:A1625"/>
    <mergeCell ref="A1626:A1633"/>
    <mergeCell ref="A1641:A1648"/>
    <mergeCell ref="A1649:A1656"/>
    <mergeCell ref="A1495:A1502"/>
    <mergeCell ref="A1503:A1509"/>
    <mergeCell ref="A1510:A1517"/>
    <mergeCell ref="A1518:A1525"/>
    <mergeCell ref="A1526:A1533"/>
    <mergeCell ref="A1534:A1541"/>
    <mergeCell ref="A1561:A1563"/>
    <mergeCell ref="A1545:A1552"/>
    <mergeCell ref="A1553:A1560"/>
    <mergeCell ref="A1421:A1428"/>
    <mergeCell ref="A1429:A1436"/>
    <mergeCell ref="A1437:A1443"/>
    <mergeCell ref="A1447:A1454"/>
    <mergeCell ref="A1455:A1462"/>
    <mergeCell ref="A1463:A1470"/>
    <mergeCell ref="A1471:A1478"/>
    <mergeCell ref="A1479:A1486"/>
    <mergeCell ref="A1487:A1494"/>
    <mergeCell ref="A1349:A1356"/>
    <mergeCell ref="A1357:A1364"/>
    <mergeCell ref="A1365:A1372"/>
    <mergeCell ref="A1373:A1380"/>
    <mergeCell ref="A1381:A1388"/>
    <mergeCell ref="A1389:A1396"/>
    <mergeCell ref="A1397:A1404"/>
    <mergeCell ref="A1405:A1412"/>
    <mergeCell ref="A1413:A1420"/>
    <mergeCell ref="A1265:A1269"/>
    <mergeCell ref="A1270:A1278"/>
    <mergeCell ref="A1279:A1287"/>
    <mergeCell ref="A1288:A1297"/>
    <mergeCell ref="A1298:A1306"/>
    <mergeCell ref="A1307:A1315"/>
    <mergeCell ref="A1316:A1325"/>
    <mergeCell ref="A1326:A1335"/>
    <mergeCell ref="A1336:A1345"/>
    <mergeCell ref="A1196:A1202"/>
    <mergeCell ref="A1203:A1209"/>
    <mergeCell ref="A1210:A1216"/>
    <mergeCell ref="A1217:A1223"/>
    <mergeCell ref="A1227:A1237"/>
    <mergeCell ref="A1238:A1246"/>
    <mergeCell ref="A1247:A1256"/>
    <mergeCell ref="A1257:A1264"/>
    <mergeCell ref="A1224:E1224"/>
    <mergeCell ref="A1139:A1145"/>
    <mergeCell ref="A1146:A1151"/>
    <mergeCell ref="A1152:A1158"/>
    <mergeCell ref="A1159:A1162"/>
    <mergeCell ref="A1163:A1169"/>
    <mergeCell ref="A1170:A1175"/>
    <mergeCell ref="A1176:A1181"/>
    <mergeCell ref="A1182:A1188"/>
    <mergeCell ref="A1189:A1195"/>
    <mergeCell ref="A1095:A1100"/>
    <mergeCell ref="A1101:A1104"/>
    <mergeCell ref="A1106:A1110"/>
    <mergeCell ref="A1111:A1114"/>
    <mergeCell ref="A1115:A1117"/>
    <mergeCell ref="A1118:A1121"/>
    <mergeCell ref="A1122:A1126"/>
    <mergeCell ref="A1127:A1132"/>
    <mergeCell ref="A1134:A1135"/>
    <mergeCell ref="A1046:A1049"/>
    <mergeCell ref="A1050:A1053"/>
    <mergeCell ref="A1057:A1059"/>
    <mergeCell ref="A1060:A1062"/>
    <mergeCell ref="A1063:A1065"/>
    <mergeCell ref="A1071:A1073"/>
    <mergeCell ref="A1074:A1075"/>
    <mergeCell ref="A1076:A1078"/>
    <mergeCell ref="A1090:A1094"/>
    <mergeCell ref="A1013:A1016"/>
    <mergeCell ref="A1017:A1020"/>
    <mergeCell ref="A1021:A1024"/>
    <mergeCell ref="A1025:A1028"/>
    <mergeCell ref="A1029:A1032"/>
    <mergeCell ref="A1033:A1034"/>
    <mergeCell ref="A1035:A1037"/>
    <mergeCell ref="A1038:A1041"/>
    <mergeCell ref="A1042:A1045"/>
    <mergeCell ref="A956:A958"/>
    <mergeCell ref="A981:A983"/>
    <mergeCell ref="A984:A987"/>
    <mergeCell ref="A988:A991"/>
    <mergeCell ref="A992:A995"/>
    <mergeCell ref="A996:A999"/>
    <mergeCell ref="A1000:A1003"/>
    <mergeCell ref="A1006:A1008"/>
    <mergeCell ref="A1009:A1012"/>
    <mergeCell ref="A926:A929"/>
    <mergeCell ref="A930:A932"/>
    <mergeCell ref="A933:A936"/>
    <mergeCell ref="A937:A940"/>
    <mergeCell ref="A941:A943"/>
    <mergeCell ref="A944:A946"/>
    <mergeCell ref="A947:A949"/>
    <mergeCell ref="A950:A952"/>
    <mergeCell ref="A953:A955"/>
    <mergeCell ref="A872:A879"/>
    <mergeCell ref="A884:A887"/>
    <mergeCell ref="A888:A891"/>
    <mergeCell ref="A892:A894"/>
    <mergeCell ref="A896:A898"/>
    <mergeCell ref="A910:A913"/>
    <mergeCell ref="A914:A917"/>
    <mergeCell ref="A918:A921"/>
    <mergeCell ref="A922:A925"/>
    <mergeCell ref="A814:A818"/>
    <mergeCell ref="A819:A825"/>
    <mergeCell ref="A826:A833"/>
    <mergeCell ref="A834:A841"/>
    <mergeCell ref="A842:A849"/>
    <mergeCell ref="A850:A857"/>
    <mergeCell ref="A858:A862"/>
    <mergeCell ref="A863:A865"/>
    <mergeCell ref="A866:A871"/>
    <mergeCell ref="A749:A754"/>
    <mergeCell ref="A755:A757"/>
    <mergeCell ref="A761:A768"/>
    <mergeCell ref="A769:A776"/>
    <mergeCell ref="A777:A784"/>
    <mergeCell ref="A785:A791"/>
    <mergeCell ref="A792:A799"/>
    <mergeCell ref="A800:A805"/>
    <mergeCell ref="A806:A813"/>
    <mergeCell ref="A692:A697"/>
    <mergeCell ref="A698:A703"/>
    <mergeCell ref="A704:A709"/>
    <mergeCell ref="A710:A715"/>
    <mergeCell ref="A719:A724"/>
    <mergeCell ref="A725:A730"/>
    <mergeCell ref="A731:A736"/>
    <mergeCell ref="A737:A742"/>
    <mergeCell ref="A743:A748"/>
    <mergeCell ref="A562:A564"/>
    <mergeCell ref="A566:A567"/>
    <mergeCell ref="A568:A569"/>
    <mergeCell ref="A571:A572"/>
    <mergeCell ref="A573:A576"/>
    <mergeCell ref="A580:A584"/>
    <mergeCell ref="A585:A589"/>
    <mergeCell ref="A590:A594"/>
    <mergeCell ref="A595:A599"/>
    <mergeCell ref="A508:A513"/>
    <mergeCell ref="A514:A519"/>
    <mergeCell ref="A520:A526"/>
    <mergeCell ref="A527:A534"/>
    <mergeCell ref="A535:A541"/>
    <mergeCell ref="A542:A548"/>
    <mergeCell ref="A549:A553"/>
    <mergeCell ref="A554:A558"/>
    <mergeCell ref="A559:A561"/>
    <mergeCell ref="A461:A465"/>
    <mergeCell ref="A466:A470"/>
    <mergeCell ref="A471:A475"/>
    <mergeCell ref="A476:A480"/>
    <mergeCell ref="A481:A486"/>
    <mergeCell ref="A487:A492"/>
    <mergeCell ref="A493:A495"/>
    <mergeCell ref="A496:A501"/>
    <mergeCell ref="A502:A507"/>
    <mergeCell ref="A412:A413"/>
    <mergeCell ref="A414:A419"/>
    <mergeCell ref="A420:A425"/>
    <mergeCell ref="A426:A429"/>
    <mergeCell ref="A430:A435"/>
    <mergeCell ref="A436:A441"/>
    <mergeCell ref="A442:A447"/>
    <mergeCell ref="A451:A456"/>
    <mergeCell ref="A457:A460"/>
    <mergeCell ref="A358:A363"/>
    <mergeCell ref="A364:A369"/>
    <mergeCell ref="A370:A375"/>
    <mergeCell ref="A376:A381"/>
    <mergeCell ref="A386:A391"/>
    <mergeCell ref="A392:A397"/>
    <mergeCell ref="A398:A403"/>
    <mergeCell ref="A404:A409"/>
    <mergeCell ref="A410:A411"/>
    <mergeCell ref="A301:A307"/>
    <mergeCell ref="A308:A315"/>
    <mergeCell ref="A316:A323"/>
    <mergeCell ref="A324:A331"/>
    <mergeCell ref="A332:A338"/>
    <mergeCell ref="A339:A341"/>
    <mergeCell ref="A342:A345"/>
    <mergeCell ref="A346:A351"/>
    <mergeCell ref="A352:A357"/>
    <mergeCell ref="A250:A253"/>
    <mergeCell ref="A254:A256"/>
    <mergeCell ref="A260:A266"/>
    <mergeCell ref="A267:A271"/>
    <mergeCell ref="A272:A276"/>
    <mergeCell ref="A277:A284"/>
    <mergeCell ref="A285:A290"/>
    <mergeCell ref="A291:A292"/>
    <mergeCell ref="A294:A300"/>
    <mergeCell ref="A204:A209"/>
    <mergeCell ref="A210:A215"/>
    <mergeCell ref="A216:A221"/>
    <mergeCell ref="A222:A226"/>
    <mergeCell ref="A227:A231"/>
    <mergeCell ref="A232:A236"/>
    <mergeCell ref="A237:A240"/>
    <mergeCell ref="A241:A244"/>
    <mergeCell ref="A246:A249"/>
    <mergeCell ref="A1346:E1346"/>
    <mergeCell ref="A1444:E1444"/>
    <mergeCell ref="A1542:E1542"/>
    <mergeCell ref="A1657:E1657"/>
    <mergeCell ref="A1845:E1845"/>
    <mergeCell ref="A1859:E1859"/>
    <mergeCell ref="A1861:E1861"/>
    <mergeCell ref="A7:A9"/>
    <mergeCell ref="A10:A12"/>
    <mergeCell ref="A13:A14"/>
    <mergeCell ref="A15:A19"/>
    <mergeCell ref="A20:A23"/>
    <mergeCell ref="A24:A27"/>
    <mergeCell ref="A36:A37"/>
    <mergeCell ref="A50:A51"/>
    <mergeCell ref="A53:A55"/>
    <mergeCell ref="A56:A59"/>
    <mergeCell ref="A60:A64"/>
    <mergeCell ref="A66:A79"/>
    <mergeCell ref="A84:A85"/>
    <mergeCell ref="A91:A97"/>
    <mergeCell ref="A99:A105"/>
    <mergeCell ref="A108:A114"/>
    <mergeCell ref="A577:E577"/>
    <mergeCell ref="A641:E641"/>
    <mergeCell ref="A716:E716"/>
    <mergeCell ref="A758:E758"/>
    <mergeCell ref="A880:E880"/>
    <mergeCell ref="A882:E882"/>
    <mergeCell ref="A899:E899"/>
    <mergeCell ref="A1087:E1087"/>
    <mergeCell ref="A1136:E1136"/>
    <mergeCell ref="A600:A604"/>
    <mergeCell ref="A605:A609"/>
    <mergeCell ref="A610:A614"/>
    <mergeCell ref="A615:A619"/>
    <mergeCell ref="A620:A624"/>
    <mergeCell ref="A625:A629"/>
    <mergeCell ref="A630:A635"/>
    <mergeCell ref="A636:A640"/>
    <mergeCell ref="A644:A649"/>
    <mergeCell ref="A650:A655"/>
    <mergeCell ref="A656:A661"/>
    <mergeCell ref="A662:A667"/>
    <mergeCell ref="A668:A673"/>
    <mergeCell ref="A674:A679"/>
    <mergeCell ref="A680:A685"/>
    <mergeCell ref="A686:A691"/>
    <mergeCell ref="A1:E1"/>
    <mergeCell ref="A2:E2"/>
    <mergeCell ref="A3:E3"/>
    <mergeCell ref="A86:E86"/>
    <mergeCell ref="A150:E150"/>
    <mergeCell ref="A257:E257"/>
    <mergeCell ref="A382:E382"/>
    <mergeCell ref="A384:E384"/>
    <mergeCell ref="A448:E448"/>
    <mergeCell ref="A115:A121"/>
    <mergeCell ref="A122:A128"/>
    <mergeCell ref="A129:A135"/>
    <mergeCell ref="A136:A142"/>
    <mergeCell ref="A143:A149"/>
    <mergeCell ref="A153:A158"/>
    <mergeCell ref="A159:A161"/>
    <mergeCell ref="A162:A163"/>
    <mergeCell ref="A164:A169"/>
    <mergeCell ref="A170:A175"/>
    <mergeCell ref="A176:A180"/>
    <mergeCell ref="A181:A185"/>
    <mergeCell ref="A186:A191"/>
    <mergeCell ref="A192:A197"/>
    <mergeCell ref="A198:A203"/>
  </mergeCells>
  <pageMargins left="0.7" right="0.7" top="0.75" bottom="0.75" header="0.3" footer="0.3"/>
  <pageSetup paperSize="9" scale="10"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9"/>
  <sheetViews>
    <sheetView zoomScale="80" zoomScaleNormal="80" workbookViewId="0">
      <selection activeCell="D9" sqref="D9"/>
    </sheetView>
  </sheetViews>
  <sheetFormatPr defaultColWidth="9" defaultRowHeight="14.4"/>
  <cols>
    <col min="1" max="1" width="32.88671875" customWidth="1"/>
    <col min="2" max="2" width="28" customWidth="1"/>
    <col min="3" max="3" width="41.109375" customWidth="1"/>
    <col min="4" max="5" width="32.88671875" customWidth="1"/>
    <col min="6" max="6" width="3.6640625" customWidth="1"/>
    <col min="7" max="7" width="30" customWidth="1"/>
  </cols>
  <sheetData>
    <row r="1" spans="1:7" s="36" customFormat="1" ht="31.8">
      <c r="A1" s="558" t="s">
        <v>315</v>
      </c>
      <c r="B1" s="558"/>
      <c r="C1" s="558"/>
      <c r="D1" s="558"/>
      <c r="E1" s="558"/>
      <c r="G1" s="38" t="s">
        <v>316</v>
      </c>
    </row>
    <row r="2" spans="1:7" s="36" customFormat="1" ht="45.6" customHeight="1">
      <c r="A2" s="39" t="s">
        <v>3</v>
      </c>
      <c r="B2" s="39" t="s">
        <v>4</v>
      </c>
      <c r="C2" s="39" t="s">
        <v>5</v>
      </c>
      <c r="D2" s="11" t="s">
        <v>236</v>
      </c>
      <c r="E2" s="11" t="s">
        <v>7</v>
      </c>
      <c r="G2" s="38">
        <f>SUM(G4:G19)</f>
        <v>0</v>
      </c>
    </row>
    <row r="3" spans="1:7" s="37" customFormat="1" ht="33.6" customHeight="1">
      <c r="A3" s="559" t="s">
        <v>317</v>
      </c>
      <c r="B3" s="559"/>
      <c r="C3" s="559"/>
      <c r="D3" s="559"/>
      <c r="E3" s="559"/>
      <c r="G3" s="40"/>
    </row>
    <row r="4" spans="1:7" s="37" customFormat="1" ht="184.2" customHeight="1">
      <c r="A4" s="45" t="s">
        <v>318</v>
      </c>
      <c r="B4" s="46" t="s">
        <v>32</v>
      </c>
      <c r="C4"/>
      <c r="D4" s="46">
        <v>10</v>
      </c>
      <c r="E4" s="46"/>
      <c r="G4" s="40">
        <f t="shared" ref="G4:G10" si="0">D4*E4</f>
        <v>0</v>
      </c>
    </row>
    <row r="5" spans="1:7" s="37" customFormat="1" ht="184.2" customHeight="1">
      <c r="A5" s="45" t="s">
        <v>319</v>
      </c>
      <c r="B5" s="46" t="s">
        <v>32</v>
      </c>
      <c r="C5" s="50"/>
      <c r="D5" s="46">
        <v>10</v>
      </c>
      <c r="E5" s="46"/>
      <c r="G5" s="40">
        <f t="shared" si="0"/>
        <v>0</v>
      </c>
    </row>
    <row r="6" spans="1:7" s="37" customFormat="1" ht="184.2" customHeight="1">
      <c r="A6" s="45" t="s">
        <v>320</v>
      </c>
      <c r="B6" s="46" t="s">
        <v>32</v>
      </c>
      <c r="C6" s="50"/>
      <c r="D6" s="46">
        <v>7</v>
      </c>
      <c r="E6" s="46"/>
      <c r="G6" s="40">
        <f t="shared" si="0"/>
        <v>0</v>
      </c>
    </row>
    <row r="7" spans="1:7" ht="166.95" customHeight="1">
      <c r="A7" s="24" t="s">
        <v>321</v>
      </c>
      <c r="B7" s="22" t="s">
        <v>32</v>
      </c>
      <c r="C7" s="50"/>
      <c r="D7" s="42">
        <v>26</v>
      </c>
      <c r="E7" s="43"/>
      <c r="G7" s="44">
        <f t="shared" si="0"/>
        <v>0</v>
      </c>
    </row>
    <row r="8" spans="1:7" ht="202.2" customHeight="1">
      <c r="A8" s="24" t="s">
        <v>322</v>
      </c>
      <c r="B8" s="22" t="s">
        <v>32</v>
      </c>
      <c r="D8" s="42">
        <v>22</v>
      </c>
      <c r="E8" s="43"/>
      <c r="G8" s="44">
        <f t="shared" si="0"/>
        <v>0</v>
      </c>
    </row>
    <row r="9" spans="1:7" ht="202.2" customHeight="1">
      <c r="A9" s="24" t="s">
        <v>322</v>
      </c>
      <c r="B9" s="22" t="s">
        <v>32</v>
      </c>
      <c r="C9" s="50"/>
      <c r="D9" s="42">
        <v>21</v>
      </c>
      <c r="E9" s="43"/>
      <c r="G9" s="44">
        <f t="shared" si="0"/>
        <v>0</v>
      </c>
    </row>
    <row r="10" spans="1:7" ht="178.95" customHeight="1">
      <c r="A10" s="24" t="s">
        <v>323</v>
      </c>
      <c r="B10" s="22" t="s">
        <v>27</v>
      </c>
      <c r="C10" s="50"/>
      <c r="D10" s="42">
        <v>18</v>
      </c>
      <c r="E10" s="43"/>
      <c r="G10" s="44">
        <f t="shared" si="0"/>
        <v>0</v>
      </c>
    </row>
    <row r="11" spans="1:7" s="37" customFormat="1" ht="33.6" customHeight="1">
      <c r="A11" s="559" t="s">
        <v>324</v>
      </c>
      <c r="B11" s="559"/>
      <c r="C11" s="559"/>
      <c r="D11" s="559"/>
      <c r="E11" s="559"/>
      <c r="G11" s="40"/>
    </row>
    <row r="12" spans="1:7" s="37" customFormat="1" ht="169.2" customHeight="1">
      <c r="A12" s="45" t="s">
        <v>325</v>
      </c>
      <c r="B12" s="46" t="s">
        <v>32</v>
      </c>
      <c r="C12" s="50"/>
      <c r="D12" s="46">
        <v>22</v>
      </c>
      <c r="E12" s="46"/>
      <c r="G12" s="40">
        <f t="shared" ref="G12:G15" si="1">D12*E12</f>
        <v>0</v>
      </c>
    </row>
    <row r="13" spans="1:7" s="6" customFormat="1" ht="109.95" customHeight="1">
      <c r="A13" s="12" t="s">
        <v>326</v>
      </c>
      <c r="B13" s="13" t="s">
        <v>32</v>
      </c>
      <c r="C13" s="13"/>
      <c r="D13" s="13">
        <v>60</v>
      </c>
      <c r="E13" s="14"/>
      <c r="G13" s="15">
        <f t="shared" si="1"/>
        <v>0</v>
      </c>
    </row>
    <row r="14" spans="1:7" s="6" customFormat="1" ht="109.95" customHeight="1">
      <c r="A14" s="12" t="s">
        <v>327</v>
      </c>
      <c r="B14" s="13" t="s">
        <v>32</v>
      </c>
      <c r="C14" s="50"/>
      <c r="D14" s="13">
        <v>58</v>
      </c>
      <c r="E14" s="14"/>
      <c r="G14" s="15">
        <f t="shared" si="1"/>
        <v>0</v>
      </c>
    </row>
    <row r="15" spans="1:7" s="6" customFormat="1" ht="109.95" customHeight="1">
      <c r="A15" s="12" t="s">
        <v>328</v>
      </c>
      <c r="B15" s="13" t="s">
        <v>32</v>
      </c>
      <c r="C15"/>
      <c r="D15" s="13">
        <v>58</v>
      </c>
      <c r="E15" s="14"/>
      <c r="G15" s="15">
        <f t="shared" si="1"/>
        <v>0</v>
      </c>
    </row>
    <row r="16" spans="1:7" s="37" customFormat="1" ht="33.6" customHeight="1">
      <c r="A16" s="559" t="s">
        <v>329</v>
      </c>
      <c r="B16" s="559"/>
      <c r="C16" s="559"/>
      <c r="D16" s="559"/>
      <c r="E16" s="559"/>
      <c r="G16" s="40"/>
    </row>
    <row r="17" spans="1:7" s="37" customFormat="1" ht="154.94999999999999" customHeight="1">
      <c r="A17" s="45" t="s">
        <v>330</v>
      </c>
      <c r="B17" s="46" t="s">
        <v>27</v>
      </c>
      <c r="C17" s="398"/>
      <c r="D17" s="46">
        <v>20</v>
      </c>
      <c r="E17" s="46"/>
      <c r="G17" s="40">
        <f t="shared" ref="G17:G18" si="2">D17*E17</f>
        <v>0</v>
      </c>
    </row>
    <row r="18" spans="1:7" s="37" customFormat="1" ht="154.94999999999999" customHeight="1">
      <c r="A18" s="45" t="s">
        <v>331</v>
      </c>
      <c r="B18" s="46" t="s">
        <v>27</v>
      </c>
      <c r="C18"/>
      <c r="D18" s="46">
        <v>22</v>
      </c>
      <c r="E18" s="46"/>
      <c r="G18" s="40">
        <f t="shared" si="2"/>
        <v>0</v>
      </c>
    </row>
    <row r="19" spans="1:7" s="37" customFormat="1" ht="154.94999999999999" customHeight="1">
      <c r="A19" s="45" t="s">
        <v>332</v>
      </c>
      <c r="B19" s="46" t="s">
        <v>27</v>
      </c>
      <c r="C19" s="398"/>
      <c r="D19" s="46">
        <v>9</v>
      </c>
      <c r="E19" s="46"/>
      <c r="G19" s="40">
        <f t="shared" ref="G19" si="3">D19*E19</f>
        <v>0</v>
      </c>
    </row>
  </sheetData>
  <autoFilter ref="E1:E19"/>
  <mergeCells count="4">
    <mergeCell ref="A1:E1"/>
    <mergeCell ref="A3:E3"/>
    <mergeCell ref="A11:E11"/>
    <mergeCell ref="A16:E16"/>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79"/>
  <sheetViews>
    <sheetView workbookViewId="0">
      <selection activeCell="D5" sqref="D5"/>
    </sheetView>
  </sheetViews>
  <sheetFormatPr defaultColWidth="8.88671875" defaultRowHeight="21"/>
  <cols>
    <col min="1" max="1" width="8.88671875" style="411"/>
    <col min="2" max="2" width="28.33203125" style="411" customWidth="1"/>
    <col min="3" max="3" width="17.33203125" style="412" customWidth="1"/>
    <col min="4" max="4" width="7.5546875" style="411" customWidth="1"/>
    <col min="5" max="5" width="7.33203125" style="411" customWidth="1"/>
    <col min="6" max="6" width="18.44140625" style="411" customWidth="1"/>
    <col min="7" max="7" width="8.88671875" style="411"/>
    <col min="8" max="16384" width="8.88671875" style="413"/>
  </cols>
  <sheetData>
    <row r="1" spans="1:7" ht="25.95" customHeight="1">
      <c r="A1" s="414" t="s">
        <v>333</v>
      </c>
      <c r="B1" s="414" t="s">
        <v>334</v>
      </c>
      <c r="C1" s="415" t="s">
        <v>7</v>
      </c>
      <c r="D1" s="416" t="s">
        <v>335</v>
      </c>
      <c r="E1" s="416">
        <v>0.8</v>
      </c>
      <c r="F1" s="417" t="s">
        <v>336</v>
      </c>
      <c r="G1" s="418">
        <f>SUM(G2:G61)</f>
        <v>0</v>
      </c>
    </row>
    <row r="2" spans="1:7" ht="109.95" customHeight="1">
      <c r="A2" s="419">
        <v>1</v>
      </c>
      <c r="B2" s="419"/>
      <c r="C2" s="420"/>
      <c r="E2" s="421">
        <v>0.8</v>
      </c>
      <c r="G2" s="421">
        <f t="shared" ref="G2:G61" si="0">C2*E2</f>
        <v>0</v>
      </c>
    </row>
    <row r="3" spans="1:7" ht="109.95" customHeight="1">
      <c r="A3" s="419">
        <v>2</v>
      </c>
      <c r="B3" s="419"/>
      <c r="C3" s="420"/>
      <c r="E3" s="421">
        <v>0.8</v>
      </c>
      <c r="G3" s="421">
        <f t="shared" si="0"/>
        <v>0</v>
      </c>
    </row>
    <row r="4" spans="1:7" ht="109.95" customHeight="1">
      <c r="A4" s="419">
        <v>4</v>
      </c>
      <c r="B4" s="419"/>
      <c r="C4" s="420"/>
      <c r="E4" s="421">
        <v>0.8</v>
      </c>
      <c r="G4" s="421">
        <f t="shared" si="0"/>
        <v>0</v>
      </c>
    </row>
    <row r="5" spans="1:7" ht="109.95" customHeight="1">
      <c r="A5" s="419">
        <v>5</v>
      </c>
      <c r="B5" s="419"/>
      <c r="C5" s="420"/>
      <c r="E5" s="421">
        <v>0.8</v>
      </c>
      <c r="G5" s="421">
        <f t="shared" si="0"/>
        <v>0</v>
      </c>
    </row>
    <row r="6" spans="1:7" ht="109.95" customHeight="1">
      <c r="A6" s="419">
        <v>6</v>
      </c>
      <c r="B6" s="419"/>
      <c r="C6" s="420"/>
      <c r="E6" s="421">
        <v>0.8</v>
      </c>
      <c r="G6" s="421">
        <f t="shared" si="0"/>
        <v>0</v>
      </c>
    </row>
    <row r="7" spans="1:7" ht="109.95" customHeight="1">
      <c r="A7" s="419">
        <v>7</v>
      </c>
      <c r="B7" s="419"/>
      <c r="C7" s="420"/>
      <c r="E7" s="421">
        <v>0.8</v>
      </c>
      <c r="G7" s="421">
        <f t="shared" si="0"/>
        <v>0</v>
      </c>
    </row>
    <row r="8" spans="1:7" ht="109.95" customHeight="1">
      <c r="A8" s="419">
        <v>8</v>
      </c>
      <c r="B8" s="419"/>
      <c r="C8" s="420"/>
      <c r="E8" s="421">
        <v>0.8</v>
      </c>
      <c r="G8" s="421">
        <f t="shared" si="0"/>
        <v>0</v>
      </c>
    </row>
    <row r="9" spans="1:7" ht="109.95" customHeight="1">
      <c r="A9" s="419">
        <v>9</v>
      </c>
      <c r="B9" s="419"/>
      <c r="C9" s="420"/>
      <c r="E9" s="421">
        <v>0.8</v>
      </c>
      <c r="G9" s="421">
        <f t="shared" si="0"/>
        <v>0</v>
      </c>
    </row>
    <row r="10" spans="1:7" ht="109.95" customHeight="1">
      <c r="A10" s="419">
        <v>10</v>
      </c>
      <c r="B10" s="419"/>
      <c r="C10" s="420"/>
      <c r="E10" s="421">
        <v>0.8</v>
      </c>
      <c r="G10" s="421">
        <f t="shared" si="0"/>
        <v>0</v>
      </c>
    </row>
    <row r="11" spans="1:7" ht="109.95" customHeight="1">
      <c r="A11" s="419">
        <v>11</v>
      </c>
      <c r="B11" s="419"/>
      <c r="C11" s="420"/>
      <c r="E11" s="421">
        <v>0.8</v>
      </c>
      <c r="G11" s="421">
        <f t="shared" si="0"/>
        <v>0</v>
      </c>
    </row>
    <row r="12" spans="1:7" ht="109.95" customHeight="1">
      <c r="A12" s="419">
        <v>12</v>
      </c>
      <c r="B12" s="419"/>
      <c r="C12" s="420"/>
      <c r="E12" s="421">
        <v>0.8</v>
      </c>
      <c r="G12" s="421">
        <f t="shared" si="0"/>
        <v>0</v>
      </c>
    </row>
    <row r="13" spans="1:7" ht="109.95" customHeight="1">
      <c r="A13" s="419">
        <v>13</v>
      </c>
      <c r="B13" s="419"/>
      <c r="C13" s="420"/>
      <c r="E13" s="421">
        <v>0.8</v>
      </c>
      <c r="G13" s="421">
        <f t="shared" si="0"/>
        <v>0</v>
      </c>
    </row>
    <row r="14" spans="1:7" ht="109.95" customHeight="1">
      <c r="A14" s="419">
        <v>14</v>
      </c>
      <c r="B14" s="419"/>
      <c r="C14" s="420"/>
      <c r="E14" s="421">
        <v>0.8</v>
      </c>
      <c r="G14" s="421">
        <f t="shared" si="0"/>
        <v>0</v>
      </c>
    </row>
    <row r="15" spans="1:7" ht="109.95" customHeight="1">
      <c r="A15" s="419">
        <v>15</v>
      </c>
      <c r="B15" s="419"/>
      <c r="C15" s="420"/>
      <c r="E15" s="421">
        <v>0.8</v>
      </c>
      <c r="G15" s="421">
        <f t="shared" si="0"/>
        <v>0</v>
      </c>
    </row>
    <row r="16" spans="1:7" ht="109.95" customHeight="1">
      <c r="A16" s="419">
        <v>16</v>
      </c>
      <c r="B16" s="419"/>
      <c r="C16" s="420"/>
      <c r="E16" s="421">
        <v>0.8</v>
      </c>
      <c r="G16" s="421">
        <f t="shared" si="0"/>
        <v>0</v>
      </c>
    </row>
    <row r="17" spans="1:7" ht="109.95" customHeight="1">
      <c r="A17" s="419">
        <v>17</v>
      </c>
      <c r="B17" s="419"/>
      <c r="C17" s="420"/>
      <c r="E17" s="421">
        <v>0.8</v>
      </c>
      <c r="G17" s="421">
        <f t="shared" si="0"/>
        <v>0</v>
      </c>
    </row>
    <row r="18" spans="1:7" ht="109.95" customHeight="1">
      <c r="A18" s="419">
        <v>18</v>
      </c>
      <c r="B18" s="419"/>
      <c r="C18" s="420"/>
      <c r="E18" s="421">
        <v>0.8</v>
      </c>
      <c r="G18" s="421">
        <f t="shared" si="0"/>
        <v>0</v>
      </c>
    </row>
    <row r="19" spans="1:7" ht="109.95" customHeight="1">
      <c r="A19" s="419">
        <v>19</v>
      </c>
      <c r="B19" s="419"/>
      <c r="C19" s="420"/>
      <c r="E19" s="421">
        <v>0.8</v>
      </c>
      <c r="G19" s="421">
        <f t="shared" si="0"/>
        <v>0</v>
      </c>
    </row>
    <row r="20" spans="1:7" ht="109.95" customHeight="1">
      <c r="A20" s="419">
        <v>20</v>
      </c>
      <c r="B20" s="419"/>
      <c r="C20" s="420"/>
      <c r="E20" s="421">
        <v>0.8</v>
      </c>
      <c r="G20" s="421">
        <f t="shared" si="0"/>
        <v>0</v>
      </c>
    </row>
    <row r="21" spans="1:7" ht="109.95" customHeight="1">
      <c r="A21" s="419">
        <v>21</v>
      </c>
      <c r="B21" s="419"/>
      <c r="C21" s="420"/>
      <c r="E21" s="421">
        <v>0.8</v>
      </c>
      <c r="G21" s="421">
        <f t="shared" si="0"/>
        <v>0</v>
      </c>
    </row>
    <row r="22" spans="1:7" ht="109.95" customHeight="1">
      <c r="A22" s="419">
        <v>22</v>
      </c>
      <c r="B22" s="419"/>
      <c r="C22" s="420"/>
      <c r="E22" s="421">
        <v>0.8</v>
      </c>
      <c r="G22" s="421">
        <f t="shared" si="0"/>
        <v>0</v>
      </c>
    </row>
    <row r="23" spans="1:7" ht="109.95" customHeight="1">
      <c r="A23" s="419">
        <v>23</v>
      </c>
      <c r="B23" s="419"/>
      <c r="C23" s="420"/>
      <c r="E23" s="421">
        <v>0.8</v>
      </c>
      <c r="G23" s="421">
        <f t="shared" si="0"/>
        <v>0</v>
      </c>
    </row>
    <row r="24" spans="1:7" ht="109.95" customHeight="1">
      <c r="A24" s="419">
        <v>24</v>
      </c>
      <c r="B24" s="419"/>
      <c r="C24" s="420"/>
      <c r="E24" s="421">
        <v>0.8</v>
      </c>
      <c r="G24" s="421">
        <f t="shared" si="0"/>
        <v>0</v>
      </c>
    </row>
    <row r="25" spans="1:7" ht="109.95" customHeight="1">
      <c r="A25" s="419">
        <v>25</v>
      </c>
      <c r="B25" s="419"/>
      <c r="C25" s="420"/>
      <c r="E25" s="421">
        <v>0.8</v>
      </c>
      <c r="G25" s="421">
        <f t="shared" si="0"/>
        <v>0</v>
      </c>
    </row>
    <row r="26" spans="1:7" ht="109.95" customHeight="1">
      <c r="A26" s="419">
        <v>26</v>
      </c>
      <c r="B26" s="419"/>
      <c r="C26" s="420"/>
      <c r="E26" s="421">
        <v>0.8</v>
      </c>
      <c r="G26" s="421">
        <f t="shared" si="0"/>
        <v>0</v>
      </c>
    </row>
    <row r="27" spans="1:7" ht="109.95" customHeight="1">
      <c r="A27" s="419">
        <v>27</v>
      </c>
      <c r="B27" s="419"/>
      <c r="C27" s="420"/>
      <c r="E27" s="421">
        <v>0.8</v>
      </c>
      <c r="G27" s="421">
        <f t="shared" si="0"/>
        <v>0</v>
      </c>
    </row>
    <row r="28" spans="1:7" ht="109.95" customHeight="1">
      <c r="A28" s="419">
        <v>28</v>
      </c>
      <c r="B28" s="419"/>
      <c r="C28" s="420"/>
      <c r="E28" s="421">
        <v>0.8</v>
      </c>
      <c r="G28" s="421">
        <f t="shared" si="0"/>
        <v>0</v>
      </c>
    </row>
    <row r="29" spans="1:7" ht="109.95" customHeight="1">
      <c r="A29" s="419">
        <v>29</v>
      </c>
      <c r="B29" s="419"/>
      <c r="C29" s="420"/>
      <c r="E29" s="421">
        <v>0.8</v>
      </c>
      <c r="G29" s="421">
        <f t="shared" si="0"/>
        <v>0</v>
      </c>
    </row>
    <row r="30" spans="1:7" ht="109.95" customHeight="1">
      <c r="A30" s="419">
        <v>30</v>
      </c>
      <c r="B30" s="419"/>
      <c r="C30" s="420"/>
      <c r="E30" s="421">
        <v>0.8</v>
      </c>
      <c r="G30" s="421">
        <f t="shared" si="0"/>
        <v>0</v>
      </c>
    </row>
    <row r="31" spans="1:7" ht="109.95" customHeight="1">
      <c r="A31" s="419">
        <v>31</v>
      </c>
      <c r="B31" s="419"/>
      <c r="C31" s="420"/>
      <c r="E31" s="421">
        <v>0.8</v>
      </c>
      <c r="G31" s="421">
        <f t="shared" si="0"/>
        <v>0</v>
      </c>
    </row>
    <row r="32" spans="1:7" ht="109.95" customHeight="1">
      <c r="A32" s="419">
        <v>32</v>
      </c>
      <c r="B32" s="419"/>
      <c r="C32" s="420"/>
      <c r="E32" s="421">
        <v>0.8</v>
      </c>
      <c r="G32" s="421">
        <f t="shared" si="0"/>
        <v>0</v>
      </c>
    </row>
    <row r="33" spans="1:7" ht="109.95" customHeight="1">
      <c r="A33" s="419">
        <v>34</v>
      </c>
      <c r="B33" s="419"/>
      <c r="C33" s="420"/>
      <c r="E33" s="421">
        <v>0.8</v>
      </c>
      <c r="G33" s="421">
        <f t="shared" si="0"/>
        <v>0</v>
      </c>
    </row>
    <row r="34" spans="1:7" ht="109.95" customHeight="1">
      <c r="A34" s="419">
        <v>35</v>
      </c>
      <c r="B34" s="419"/>
      <c r="C34" s="420"/>
      <c r="E34" s="421">
        <v>0.8</v>
      </c>
      <c r="G34" s="421">
        <f t="shared" si="0"/>
        <v>0</v>
      </c>
    </row>
    <row r="35" spans="1:7" ht="109.95" customHeight="1">
      <c r="A35" s="419">
        <v>36</v>
      </c>
      <c r="B35" s="419"/>
      <c r="C35" s="420"/>
      <c r="E35" s="421">
        <v>0.8</v>
      </c>
      <c r="G35" s="421">
        <f t="shared" si="0"/>
        <v>0</v>
      </c>
    </row>
    <row r="36" spans="1:7" ht="109.95" customHeight="1">
      <c r="A36" s="419">
        <v>37</v>
      </c>
      <c r="B36" s="419"/>
      <c r="C36" s="420"/>
      <c r="E36" s="421">
        <v>0.8</v>
      </c>
      <c r="G36" s="421">
        <f t="shared" si="0"/>
        <v>0</v>
      </c>
    </row>
    <row r="37" spans="1:7" ht="109.95" customHeight="1">
      <c r="A37" s="419">
        <v>38</v>
      </c>
      <c r="B37" s="419"/>
      <c r="C37" s="420"/>
      <c r="E37" s="421">
        <v>0.8</v>
      </c>
      <c r="G37" s="421">
        <f t="shared" si="0"/>
        <v>0</v>
      </c>
    </row>
    <row r="38" spans="1:7" ht="109.95" customHeight="1">
      <c r="A38" s="419">
        <v>39</v>
      </c>
      <c r="B38" s="419"/>
      <c r="C38" s="420"/>
      <c r="E38" s="421">
        <v>0.8</v>
      </c>
      <c r="G38" s="421">
        <f t="shared" si="0"/>
        <v>0</v>
      </c>
    </row>
    <row r="39" spans="1:7" ht="109.95" customHeight="1">
      <c r="A39" s="419">
        <v>40</v>
      </c>
      <c r="B39" s="419"/>
      <c r="C39" s="420"/>
      <c r="E39" s="421">
        <v>0.8</v>
      </c>
      <c r="G39" s="421">
        <f t="shared" si="0"/>
        <v>0</v>
      </c>
    </row>
    <row r="40" spans="1:7" ht="109.95" customHeight="1">
      <c r="A40" s="419">
        <v>41</v>
      </c>
      <c r="B40" s="419"/>
      <c r="C40" s="420"/>
      <c r="E40" s="421">
        <v>0.8</v>
      </c>
      <c r="G40" s="421">
        <f t="shared" si="0"/>
        <v>0</v>
      </c>
    </row>
    <row r="41" spans="1:7" ht="109.95" customHeight="1">
      <c r="A41" s="419">
        <v>42</v>
      </c>
      <c r="B41" s="419"/>
      <c r="C41" s="420"/>
      <c r="E41" s="421">
        <v>0.8</v>
      </c>
      <c r="G41" s="421">
        <f t="shared" si="0"/>
        <v>0</v>
      </c>
    </row>
    <row r="42" spans="1:7" ht="109.95" customHeight="1">
      <c r="A42" s="419">
        <v>43</v>
      </c>
      <c r="B42" s="419"/>
      <c r="C42" s="420"/>
      <c r="E42" s="421">
        <v>0.8</v>
      </c>
      <c r="G42" s="421">
        <f t="shared" si="0"/>
        <v>0</v>
      </c>
    </row>
    <row r="43" spans="1:7" ht="109.95" customHeight="1">
      <c r="A43" s="419">
        <v>44</v>
      </c>
      <c r="B43" s="419"/>
      <c r="C43" s="420"/>
      <c r="E43" s="421">
        <v>0.8</v>
      </c>
      <c r="G43" s="421">
        <f t="shared" si="0"/>
        <v>0</v>
      </c>
    </row>
    <row r="44" spans="1:7" ht="109.95" customHeight="1">
      <c r="A44" s="419">
        <v>45</v>
      </c>
      <c r="B44" s="419"/>
      <c r="C44" s="420"/>
      <c r="E44" s="421">
        <v>0.8</v>
      </c>
      <c r="G44" s="421">
        <f t="shared" si="0"/>
        <v>0</v>
      </c>
    </row>
    <row r="45" spans="1:7" ht="109.95" customHeight="1">
      <c r="A45" s="419">
        <v>46</v>
      </c>
      <c r="B45" s="419"/>
      <c r="C45" s="420"/>
      <c r="E45" s="421">
        <v>0.8</v>
      </c>
      <c r="G45" s="421">
        <f t="shared" si="0"/>
        <v>0</v>
      </c>
    </row>
    <row r="46" spans="1:7" ht="109.95" customHeight="1">
      <c r="A46" s="419">
        <v>47</v>
      </c>
      <c r="B46" s="419"/>
      <c r="C46" s="420"/>
      <c r="E46" s="421">
        <v>0.8</v>
      </c>
      <c r="G46" s="421">
        <f t="shared" si="0"/>
        <v>0</v>
      </c>
    </row>
    <row r="47" spans="1:7" ht="109.95" customHeight="1">
      <c r="A47" s="419">
        <v>48</v>
      </c>
      <c r="B47" s="419"/>
      <c r="C47" s="420"/>
      <c r="E47" s="421">
        <v>0.8</v>
      </c>
      <c r="G47" s="421">
        <f t="shared" si="0"/>
        <v>0</v>
      </c>
    </row>
    <row r="48" spans="1:7" ht="109.95" customHeight="1">
      <c r="A48" s="419">
        <v>49</v>
      </c>
      <c r="B48" s="419"/>
      <c r="C48" s="420"/>
      <c r="E48" s="421">
        <v>0.8</v>
      </c>
      <c r="G48" s="421">
        <f t="shared" si="0"/>
        <v>0</v>
      </c>
    </row>
    <row r="49" spans="1:7" ht="109.95" customHeight="1">
      <c r="A49" s="419">
        <v>51</v>
      </c>
      <c r="B49" s="419"/>
      <c r="C49" s="420"/>
      <c r="E49" s="421">
        <v>0.8</v>
      </c>
      <c r="G49" s="421">
        <f t="shared" si="0"/>
        <v>0</v>
      </c>
    </row>
    <row r="50" spans="1:7" ht="109.95" customHeight="1">
      <c r="A50" s="419">
        <v>52</v>
      </c>
      <c r="B50" s="419"/>
      <c r="C50" s="420"/>
      <c r="E50" s="421">
        <v>0.8</v>
      </c>
      <c r="G50" s="421">
        <f t="shared" si="0"/>
        <v>0</v>
      </c>
    </row>
    <row r="51" spans="1:7" ht="109.95" customHeight="1">
      <c r="A51" s="419">
        <v>53</v>
      </c>
      <c r="B51" s="419"/>
      <c r="C51" s="420"/>
      <c r="E51" s="421">
        <v>0.8</v>
      </c>
      <c r="G51" s="421">
        <f t="shared" si="0"/>
        <v>0</v>
      </c>
    </row>
    <row r="52" spans="1:7" ht="109.95" customHeight="1">
      <c r="A52" s="419">
        <v>54</v>
      </c>
      <c r="B52" s="419"/>
      <c r="C52" s="420"/>
      <c r="E52" s="421">
        <v>0.8</v>
      </c>
      <c r="G52" s="421">
        <f t="shared" si="0"/>
        <v>0</v>
      </c>
    </row>
    <row r="53" spans="1:7" ht="109.95" customHeight="1">
      <c r="A53" s="419">
        <v>55</v>
      </c>
      <c r="B53" s="419"/>
      <c r="C53" s="420"/>
      <c r="E53" s="421">
        <v>0.8</v>
      </c>
      <c r="G53" s="421">
        <f t="shared" si="0"/>
        <v>0</v>
      </c>
    </row>
    <row r="54" spans="1:7" ht="109.95" customHeight="1">
      <c r="A54" s="419">
        <v>56</v>
      </c>
      <c r="B54" s="419"/>
      <c r="C54" s="420"/>
      <c r="E54" s="421">
        <v>0.8</v>
      </c>
      <c r="G54" s="421">
        <f t="shared" si="0"/>
        <v>0</v>
      </c>
    </row>
    <row r="55" spans="1:7" ht="109.95" customHeight="1">
      <c r="A55" s="419">
        <v>57</v>
      </c>
      <c r="B55" s="419"/>
      <c r="C55" s="420"/>
      <c r="E55" s="421">
        <v>0.8</v>
      </c>
      <c r="G55" s="421">
        <f t="shared" si="0"/>
        <v>0</v>
      </c>
    </row>
    <row r="56" spans="1:7" ht="109.95" customHeight="1">
      <c r="A56" s="419">
        <v>58</v>
      </c>
      <c r="B56" s="419"/>
      <c r="C56" s="420"/>
      <c r="E56" s="421">
        <v>0.8</v>
      </c>
      <c r="G56" s="421">
        <f t="shared" si="0"/>
        <v>0</v>
      </c>
    </row>
    <row r="57" spans="1:7" ht="109.95" customHeight="1">
      <c r="A57" s="419">
        <v>59</v>
      </c>
      <c r="B57" s="419"/>
      <c r="C57" s="420"/>
      <c r="E57" s="421">
        <v>0.8</v>
      </c>
      <c r="G57" s="421">
        <f t="shared" si="0"/>
        <v>0</v>
      </c>
    </row>
    <row r="58" spans="1:7" ht="109.95" customHeight="1">
      <c r="A58" s="419">
        <v>60</v>
      </c>
      <c r="B58" s="419"/>
      <c r="C58" s="420"/>
      <c r="E58" s="421">
        <v>0.8</v>
      </c>
      <c r="G58" s="421">
        <f t="shared" si="0"/>
        <v>0</v>
      </c>
    </row>
    <row r="59" spans="1:7" ht="109.95" customHeight="1">
      <c r="A59" s="419">
        <v>61</v>
      </c>
      <c r="B59" s="419"/>
      <c r="C59" s="420"/>
      <c r="E59" s="421">
        <v>0.8</v>
      </c>
      <c r="G59" s="421">
        <f t="shared" si="0"/>
        <v>0</v>
      </c>
    </row>
    <row r="60" spans="1:7" ht="109.95" customHeight="1">
      <c r="A60" s="419">
        <v>62</v>
      </c>
      <c r="B60" s="419"/>
      <c r="C60" s="420"/>
      <c r="E60" s="421">
        <v>0.8</v>
      </c>
      <c r="G60" s="421">
        <f t="shared" si="0"/>
        <v>0</v>
      </c>
    </row>
    <row r="61" spans="1:7" ht="109.95" customHeight="1">
      <c r="A61" s="419">
        <v>63</v>
      </c>
      <c r="B61" s="419"/>
      <c r="C61" s="420"/>
      <c r="E61" s="421">
        <v>0.8</v>
      </c>
      <c r="G61" s="421">
        <f t="shared" si="0"/>
        <v>0</v>
      </c>
    </row>
    <row r="62" spans="1:7">
      <c r="A62" s="419"/>
      <c r="B62" s="419"/>
      <c r="C62" s="420"/>
    </row>
    <row r="63" spans="1:7">
      <c r="A63" s="419"/>
      <c r="B63" s="419"/>
      <c r="C63" s="420"/>
    </row>
    <row r="64" spans="1:7">
      <c r="A64" s="419"/>
      <c r="B64" s="419"/>
      <c r="C64" s="420"/>
    </row>
    <row r="65" spans="1:3">
      <c r="A65" s="419"/>
      <c r="B65" s="419"/>
      <c r="C65" s="420"/>
    </row>
    <row r="66" spans="1:3">
      <c r="A66" s="419"/>
      <c r="B66" s="419"/>
      <c r="C66" s="420"/>
    </row>
    <row r="67" spans="1:3">
      <c r="A67" s="419"/>
      <c r="B67" s="419"/>
      <c r="C67" s="420"/>
    </row>
    <row r="68" spans="1:3">
      <c r="A68" s="419"/>
      <c r="B68" s="419"/>
      <c r="C68" s="420"/>
    </row>
    <row r="69" spans="1:3">
      <c r="A69" s="419"/>
      <c r="B69" s="419"/>
      <c r="C69" s="420"/>
    </row>
    <row r="70" spans="1:3">
      <c r="A70" s="419"/>
      <c r="B70" s="419"/>
      <c r="C70" s="420"/>
    </row>
    <row r="71" spans="1:3">
      <c r="A71" s="419"/>
      <c r="B71" s="419"/>
      <c r="C71" s="420"/>
    </row>
    <row r="72" spans="1:3">
      <c r="A72" s="419"/>
      <c r="B72" s="419"/>
      <c r="C72" s="420"/>
    </row>
    <row r="73" spans="1:3">
      <c r="A73" s="419"/>
      <c r="B73" s="419"/>
      <c r="C73" s="420"/>
    </row>
    <row r="74" spans="1:3">
      <c r="A74" s="419"/>
      <c r="B74" s="419"/>
      <c r="C74" s="420"/>
    </row>
    <row r="75" spans="1:3">
      <c r="A75" s="419"/>
      <c r="B75" s="419"/>
      <c r="C75" s="420"/>
    </row>
    <row r="76" spans="1:3">
      <c r="A76" s="419"/>
      <c r="B76" s="419"/>
      <c r="C76" s="420"/>
    </row>
    <row r="77" spans="1:3">
      <c r="A77" s="419"/>
      <c r="B77" s="419"/>
      <c r="C77" s="420"/>
    </row>
    <row r="78" spans="1:3">
      <c r="A78" s="419"/>
      <c r="B78" s="419"/>
      <c r="C78" s="420"/>
    </row>
    <row r="79" spans="1:3">
      <c r="A79" s="419"/>
      <c r="B79" s="419"/>
      <c r="C79" s="420"/>
    </row>
    <row r="80" spans="1:3">
      <c r="A80" s="419"/>
      <c r="B80" s="419"/>
      <c r="C80" s="420"/>
    </row>
    <row r="81" spans="1:3">
      <c r="A81" s="419"/>
      <c r="B81" s="419"/>
      <c r="C81" s="420"/>
    </row>
    <row r="82" spans="1:3">
      <c r="A82" s="419"/>
      <c r="B82" s="419"/>
      <c r="C82" s="420"/>
    </row>
    <row r="83" spans="1:3">
      <c r="A83" s="419"/>
      <c r="B83" s="419"/>
      <c r="C83" s="420"/>
    </row>
    <row r="84" spans="1:3">
      <c r="A84" s="419"/>
      <c r="B84" s="419"/>
      <c r="C84" s="420"/>
    </row>
    <row r="85" spans="1:3">
      <c r="A85" s="419"/>
      <c r="B85" s="419"/>
      <c r="C85" s="420"/>
    </row>
    <row r="86" spans="1:3">
      <c r="A86" s="419"/>
      <c r="B86" s="419"/>
      <c r="C86" s="420"/>
    </row>
    <row r="87" spans="1:3">
      <c r="A87" s="419"/>
      <c r="B87" s="419"/>
      <c r="C87" s="420"/>
    </row>
    <row r="88" spans="1:3">
      <c r="A88" s="419"/>
      <c r="B88" s="419"/>
      <c r="C88" s="420"/>
    </row>
    <row r="89" spans="1:3">
      <c r="A89" s="419"/>
      <c r="B89" s="419"/>
      <c r="C89" s="420"/>
    </row>
    <row r="90" spans="1:3">
      <c r="A90" s="419"/>
      <c r="B90" s="419"/>
      <c r="C90" s="420"/>
    </row>
    <row r="91" spans="1:3">
      <c r="A91" s="419"/>
      <c r="B91" s="419"/>
      <c r="C91" s="420"/>
    </row>
    <row r="92" spans="1:3">
      <c r="A92" s="419"/>
      <c r="B92" s="419"/>
      <c r="C92" s="420"/>
    </row>
    <row r="93" spans="1:3">
      <c r="A93" s="419"/>
      <c r="B93" s="419"/>
      <c r="C93" s="420"/>
    </row>
    <row r="94" spans="1:3">
      <c r="A94" s="419"/>
      <c r="B94" s="419"/>
      <c r="C94" s="420"/>
    </row>
    <row r="95" spans="1:3">
      <c r="A95" s="419"/>
      <c r="B95" s="419"/>
      <c r="C95" s="420"/>
    </row>
    <row r="96" spans="1:3">
      <c r="A96" s="419"/>
      <c r="B96" s="419"/>
      <c r="C96" s="420"/>
    </row>
    <row r="97" spans="1:3">
      <c r="A97" s="419"/>
      <c r="B97" s="419"/>
      <c r="C97" s="420"/>
    </row>
    <row r="98" spans="1:3">
      <c r="A98" s="419"/>
      <c r="B98" s="419"/>
      <c r="C98" s="420"/>
    </row>
    <row r="99" spans="1:3">
      <c r="A99" s="419"/>
      <c r="B99" s="419"/>
      <c r="C99" s="420"/>
    </row>
    <row r="100" spans="1:3">
      <c r="A100" s="419"/>
      <c r="B100" s="419"/>
      <c r="C100" s="420"/>
    </row>
    <row r="101" spans="1:3">
      <c r="A101" s="419"/>
      <c r="B101" s="419"/>
      <c r="C101" s="420"/>
    </row>
    <row r="102" spans="1:3">
      <c r="A102" s="419"/>
      <c r="B102" s="419"/>
      <c r="C102" s="420"/>
    </row>
    <row r="103" spans="1:3">
      <c r="A103" s="419"/>
      <c r="B103" s="419"/>
      <c r="C103" s="420"/>
    </row>
    <row r="104" spans="1:3">
      <c r="A104" s="419"/>
      <c r="B104" s="419"/>
      <c r="C104" s="420"/>
    </row>
    <row r="105" spans="1:3">
      <c r="A105" s="419"/>
      <c r="B105" s="419"/>
      <c r="C105" s="420"/>
    </row>
    <row r="106" spans="1:3">
      <c r="A106" s="419"/>
      <c r="B106" s="419"/>
      <c r="C106" s="420"/>
    </row>
    <row r="107" spans="1:3">
      <c r="A107" s="419"/>
      <c r="B107" s="419"/>
      <c r="C107" s="420"/>
    </row>
    <row r="108" spans="1:3">
      <c r="A108" s="419"/>
      <c r="B108" s="419"/>
      <c r="C108" s="420"/>
    </row>
    <row r="109" spans="1:3">
      <c r="A109" s="419"/>
      <c r="B109" s="419"/>
      <c r="C109" s="420"/>
    </row>
    <row r="110" spans="1:3">
      <c r="A110" s="419"/>
      <c r="B110" s="419"/>
      <c r="C110" s="420"/>
    </row>
    <row r="111" spans="1:3">
      <c r="A111" s="419"/>
      <c r="B111" s="419"/>
      <c r="C111" s="420"/>
    </row>
    <row r="112" spans="1:3">
      <c r="A112" s="419"/>
      <c r="B112" s="419"/>
      <c r="C112" s="420"/>
    </row>
    <row r="113" spans="1:3">
      <c r="A113" s="419"/>
      <c r="B113" s="419"/>
      <c r="C113" s="420"/>
    </row>
    <row r="114" spans="1:3">
      <c r="A114" s="419"/>
      <c r="B114" s="419"/>
      <c r="C114" s="420"/>
    </row>
    <row r="115" spans="1:3">
      <c r="A115" s="419"/>
      <c r="B115" s="419"/>
      <c r="C115" s="420"/>
    </row>
    <row r="116" spans="1:3">
      <c r="A116" s="419"/>
      <c r="B116" s="419"/>
      <c r="C116" s="420"/>
    </row>
    <row r="117" spans="1:3">
      <c r="A117" s="419"/>
      <c r="B117" s="419"/>
      <c r="C117" s="420"/>
    </row>
    <row r="118" spans="1:3">
      <c r="A118" s="419"/>
      <c r="B118" s="419"/>
      <c r="C118" s="420"/>
    </row>
    <row r="119" spans="1:3">
      <c r="A119" s="419"/>
      <c r="B119" s="419"/>
      <c r="C119" s="420"/>
    </row>
    <row r="120" spans="1:3">
      <c r="A120" s="419"/>
      <c r="B120" s="419"/>
      <c r="C120" s="420"/>
    </row>
    <row r="121" spans="1:3">
      <c r="A121" s="419"/>
      <c r="B121" s="419"/>
      <c r="C121" s="420"/>
    </row>
    <row r="122" spans="1:3">
      <c r="A122" s="419"/>
      <c r="B122" s="419"/>
      <c r="C122" s="420"/>
    </row>
    <row r="123" spans="1:3">
      <c r="A123" s="419"/>
      <c r="B123" s="419"/>
      <c r="C123" s="420"/>
    </row>
    <row r="124" spans="1:3">
      <c r="A124" s="419"/>
      <c r="B124" s="419"/>
      <c r="C124" s="420"/>
    </row>
    <row r="125" spans="1:3">
      <c r="A125" s="419"/>
      <c r="B125" s="419"/>
      <c r="C125" s="420"/>
    </row>
    <row r="126" spans="1:3">
      <c r="A126" s="419"/>
      <c r="B126" s="419"/>
      <c r="C126" s="420"/>
    </row>
    <row r="127" spans="1:3">
      <c r="A127" s="419"/>
      <c r="B127" s="419"/>
      <c r="C127" s="420"/>
    </row>
    <row r="128" spans="1:3">
      <c r="A128" s="419"/>
      <c r="B128" s="419"/>
      <c r="C128" s="420"/>
    </row>
    <row r="129" spans="1:3">
      <c r="A129" s="419"/>
      <c r="B129" s="419"/>
      <c r="C129" s="420"/>
    </row>
    <row r="130" spans="1:3">
      <c r="A130" s="419"/>
      <c r="B130" s="419"/>
      <c r="C130" s="420"/>
    </row>
    <row r="131" spans="1:3">
      <c r="A131" s="419"/>
      <c r="B131" s="419"/>
      <c r="C131" s="420"/>
    </row>
    <row r="132" spans="1:3">
      <c r="A132" s="419"/>
      <c r="B132" s="419"/>
      <c r="C132" s="420"/>
    </row>
    <row r="133" spans="1:3">
      <c r="A133" s="419"/>
      <c r="B133" s="419"/>
      <c r="C133" s="420"/>
    </row>
    <row r="134" spans="1:3">
      <c r="A134" s="419"/>
      <c r="B134" s="419"/>
      <c r="C134" s="420"/>
    </row>
    <row r="135" spans="1:3">
      <c r="A135" s="419"/>
      <c r="B135" s="419"/>
      <c r="C135" s="420"/>
    </row>
    <row r="136" spans="1:3">
      <c r="A136" s="419"/>
      <c r="B136" s="419"/>
      <c r="C136" s="420"/>
    </row>
    <row r="137" spans="1:3">
      <c r="A137" s="419"/>
      <c r="B137" s="419"/>
      <c r="C137" s="420"/>
    </row>
    <row r="138" spans="1:3">
      <c r="A138" s="419"/>
      <c r="B138" s="419"/>
      <c r="C138" s="420"/>
    </row>
    <row r="139" spans="1:3">
      <c r="A139" s="419"/>
      <c r="B139" s="419"/>
      <c r="C139" s="420"/>
    </row>
    <row r="140" spans="1:3">
      <c r="A140" s="419"/>
      <c r="B140" s="419"/>
      <c r="C140" s="420"/>
    </row>
    <row r="141" spans="1:3">
      <c r="A141" s="419"/>
      <c r="B141" s="419"/>
      <c r="C141" s="420"/>
    </row>
    <row r="142" spans="1:3">
      <c r="A142" s="419"/>
      <c r="B142" s="419"/>
      <c r="C142" s="420"/>
    </row>
    <row r="143" spans="1:3">
      <c r="A143" s="419"/>
      <c r="B143" s="419"/>
      <c r="C143" s="420"/>
    </row>
    <row r="144" spans="1:3">
      <c r="A144" s="419"/>
      <c r="B144" s="419"/>
      <c r="C144" s="420"/>
    </row>
    <row r="145" spans="1:3">
      <c r="A145" s="419"/>
      <c r="B145" s="419"/>
      <c r="C145" s="420"/>
    </row>
    <row r="146" spans="1:3">
      <c r="A146" s="419"/>
      <c r="B146" s="419"/>
      <c r="C146" s="420"/>
    </row>
    <row r="147" spans="1:3">
      <c r="A147" s="419"/>
      <c r="B147" s="419"/>
      <c r="C147" s="420"/>
    </row>
    <row r="148" spans="1:3">
      <c r="A148" s="419"/>
      <c r="B148" s="419"/>
      <c r="C148" s="420"/>
    </row>
    <row r="149" spans="1:3">
      <c r="A149" s="419"/>
      <c r="B149" s="419"/>
      <c r="C149" s="420"/>
    </row>
    <row r="150" spans="1:3">
      <c r="A150" s="419"/>
      <c r="B150" s="419"/>
      <c r="C150" s="420"/>
    </row>
    <row r="151" spans="1:3">
      <c r="A151" s="419"/>
      <c r="B151" s="419"/>
      <c r="C151" s="420"/>
    </row>
    <row r="152" spans="1:3">
      <c r="A152" s="419"/>
      <c r="B152" s="419"/>
      <c r="C152" s="420"/>
    </row>
    <row r="153" spans="1:3">
      <c r="A153" s="419"/>
      <c r="B153" s="419"/>
      <c r="C153" s="420"/>
    </row>
    <row r="154" spans="1:3">
      <c r="A154" s="419"/>
      <c r="B154" s="419"/>
      <c r="C154" s="420"/>
    </row>
    <row r="155" spans="1:3">
      <c r="A155" s="419"/>
      <c r="B155" s="419"/>
      <c r="C155" s="420"/>
    </row>
    <row r="156" spans="1:3">
      <c r="A156" s="419"/>
      <c r="B156" s="419"/>
      <c r="C156" s="420"/>
    </row>
    <row r="157" spans="1:3">
      <c r="A157" s="419"/>
      <c r="B157" s="419"/>
      <c r="C157" s="420"/>
    </row>
    <row r="158" spans="1:3">
      <c r="A158" s="419"/>
      <c r="B158" s="419"/>
      <c r="C158" s="420"/>
    </row>
    <row r="159" spans="1:3">
      <c r="A159" s="419"/>
      <c r="B159" s="419"/>
      <c r="C159" s="420"/>
    </row>
    <row r="160" spans="1:3">
      <c r="A160" s="419"/>
      <c r="B160" s="419"/>
      <c r="C160" s="420"/>
    </row>
    <row r="161" spans="1:3">
      <c r="A161" s="419"/>
      <c r="B161" s="419"/>
      <c r="C161" s="420"/>
    </row>
    <row r="162" spans="1:3">
      <c r="A162" s="419"/>
      <c r="B162" s="419"/>
      <c r="C162" s="420"/>
    </row>
    <row r="163" spans="1:3">
      <c r="A163" s="419"/>
      <c r="B163" s="419"/>
      <c r="C163" s="420"/>
    </row>
    <row r="164" spans="1:3">
      <c r="A164" s="419"/>
      <c r="B164" s="419"/>
      <c r="C164" s="420"/>
    </row>
    <row r="165" spans="1:3">
      <c r="A165" s="419"/>
      <c r="B165" s="419"/>
      <c r="C165" s="420"/>
    </row>
    <row r="166" spans="1:3">
      <c r="A166" s="419"/>
      <c r="B166" s="419"/>
      <c r="C166" s="420"/>
    </row>
    <row r="167" spans="1:3">
      <c r="A167" s="419"/>
      <c r="B167" s="419"/>
      <c r="C167" s="420"/>
    </row>
    <row r="168" spans="1:3">
      <c r="A168" s="419"/>
      <c r="B168" s="419"/>
      <c r="C168" s="420"/>
    </row>
    <row r="169" spans="1:3">
      <c r="A169" s="419"/>
      <c r="B169" s="419"/>
      <c r="C169" s="420"/>
    </row>
    <row r="170" spans="1:3">
      <c r="A170" s="419"/>
      <c r="B170" s="419"/>
      <c r="C170" s="420"/>
    </row>
    <row r="171" spans="1:3">
      <c r="A171" s="419"/>
      <c r="B171" s="419"/>
      <c r="C171" s="420"/>
    </row>
    <row r="172" spans="1:3">
      <c r="A172" s="419"/>
      <c r="B172" s="419"/>
      <c r="C172" s="420"/>
    </row>
    <row r="173" spans="1:3">
      <c r="A173" s="419"/>
      <c r="B173" s="419"/>
      <c r="C173" s="420"/>
    </row>
    <row r="174" spans="1:3">
      <c r="A174" s="419"/>
      <c r="B174" s="419"/>
      <c r="C174" s="420"/>
    </row>
    <row r="175" spans="1:3">
      <c r="A175" s="419"/>
      <c r="B175" s="419"/>
      <c r="C175" s="420"/>
    </row>
    <row r="176" spans="1:3">
      <c r="A176" s="419"/>
      <c r="B176" s="419"/>
      <c r="C176" s="420"/>
    </row>
    <row r="177" spans="1:3">
      <c r="A177" s="419"/>
      <c r="B177" s="419"/>
      <c r="C177" s="420"/>
    </row>
    <row r="178" spans="1:3">
      <c r="A178" s="419"/>
      <c r="B178" s="419"/>
      <c r="C178" s="420"/>
    </row>
    <row r="179" spans="1:3">
      <c r="A179" s="419"/>
      <c r="B179" s="419"/>
      <c r="C179" s="420"/>
    </row>
  </sheetData>
  <autoFilter ref="C1:C179"/>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1"/>
  <sheetViews>
    <sheetView workbookViewId="0">
      <selection activeCell="E3" sqref="E3"/>
    </sheetView>
  </sheetViews>
  <sheetFormatPr defaultColWidth="9" defaultRowHeight="14.4"/>
  <cols>
    <col min="1" max="5" width="27.6640625" customWidth="1"/>
    <col min="7" max="7" width="29.33203125" customWidth="1"/>
  </cols>
  <sheetData>
    <row r="1" spans="1:7" s="36" customFormat="1" ht="31.8">
      <c r="A1" s="558" t="s">
        <v>337</v>
      </c>
      <c r="B1" s="558"/>
      <c r="C1" s="558"/>
      <c r="D1" s="558"/>
      <c r="E1" s="558"/>
      <c r="G1" s="38" t="s">
        <v>316</v>
      </c>
    </row>
    <row r="2" spans="1:7" s="36" customFormat="1" ht="45.6" customHeight="1">
      <c r="A2" s="39" t="s">
        <v>3</v>
      </c>
      <c r="B2" s="39" t="s">
        <v>4</v>
      </c>
      <c r="C2" s="39" t="s">
        <v>5</v>
      </c>
      <c r="D2" s="11" t="s">
        <v>236</v>
      </c>
      <c r="E2" s="11" t="s">
        <v>7</v>
      </c>
      <c r="G2" s="38">
        <f>SUM(G3:G11)</f>
        <v>0</v>
      </c>
    </row>
    <row r="3" spans="1:7" s="37" customFormat="1" ht="95.4" customHeight="1">
      <c r="A3" s="45" t="s">
        <v>338</v>
      </c>
      <c r="B3" s="46" t="s">
        <v>32</v>
      </c>
      <c r="C3"/>
      <c r="D3" s="46">
        <v>7</v>
      </c>
      <c r="E3" s="46"/>
      <c r="G3" s="40">
        <f t="shared" ref="G3:G11" si="0">D3*E3</f>
        <v>0</v>
      </c>
    </row>
    <row r="4" spans="1:7" s="37" customFormat="1" ht="132" customHeight="1">
      <c r="A4" s="45" t="s">
        <v>339</v>
      </c>
      <c r="B4" s="46" t="s">
        <v>32</v>
      </c>
      <c r="C4" s="50"/>
      <c r="D4" s="46">
        <v>22</v>
      </c>
      <c r="E4" s="46"/>
      <c r="G4" s="40">
        <f t="shared" si="0"/>
        <v>0</v>
      </c>
    </row>
    <row r="5" spans="1:7" s="37" customFormat="1" ht="132.6" customHeight="1">
      <c r="A5" s="45" t="s">
        <v>340</v>
      </c>
      <c r="B5" s="46" t="s">
        <v>32</v>
      </c>
      <c r="C5" s="50"/>
      <c r="D5" s="46">
        <v>16</v>
      </c>
      <c r="E5" s="46"/>
      <c r="G5" s="40">
        <f t="shared" si="0"/>
        <v>0</v>
      </c>
    </row>
    <row r="6" spans="1:7" s="37" customFormat="1" ht="121.2" customHeight="1">
      <c r="A6" s="45" t="s">
        <v>341</v>
      </c>
      <c r="B6" s="46" t="s">
        <v>32</v>
      </c>
      <c r="C6" s="50"/>
      <c r="D6" s="46">
        <v>11</v>
      </c>
      <c r="E6" s="46"/>
      <c r="G6" s="40">
        <f t="shared" si="0"/>
        <v>0</v>
      </c>
    </row>
    <row r="7" spans="1:7" s="37" customFormat="1" ht="119.4" customHeight="1">
      <c r="A7" s="45" t="s">
        <v>342</v>
      </c>
      <c r="B7" s="46" t="s">
        <v>32</v>
      </c>
      <c r="C7" s="50"/>
      <c r="D7" s="46">
        <v>11</v>
      </c>
      <c r="E7" s="46"/>
      <c r="G7" s="40">
        <f t="shared" si="0"/>
        <v>0</v>
      </c>
    </row>
    <row r="8" spans="1:7" s="37" customFormat="1" ht="117.6" customHeight="1">
      <c r="A8" s="45" t="s">
        <v>343</v>
      </c>
      <c r="B8" s="46" t="s">
        <v>32</v>
      </c>
      <c r="C8" s="50"/>
      <c r="D8" s="46">
        <v>9</v>
      </c>
      <c r="E8" s="46"/>
      <c r="G8" s="40">
        <f t="shared" si="0"/>
        <v>0</v>
      </c>
    </row>
    <row r="9" spans="1:7" s="37" customFormat="1" ht="129.6" customHeight="1">
      <c r="A9" s="45" t="s">
        <v>344</v>
      </c>
      <c r="B9" s="46" t="s">
        <v>32</v>
      </c>
      <c r="C9" s="50"/>
      <c r="D9" s="46">
        <v>8</v>
      </c>
      <c r="E9" s="46"/>
      <c r="G9" s="40">
        <f t="shared" si="0"/>
        <v>0</v>
      </c>
    </row>
    <row r="10" spans="1:7" s="37" customFormat="1" ht="131.4" customHeight="1">
      <c r="A10" s="45" t="s">
        <v>345</v>
      </c>
      <c r="B10" s="46" t="s">
        <v>32</v>
      </c>
      <c r="C10"/>
      <c r="D10" s="46">
        <v>9</v>
      </c>
      <c r="E10" s="46"/>
      <c r="G10" s="40">
        <f t="shared" si="0"/>
        <v>0</v>
      </c>
    </row>
    <row r="11" spans="1:7" s="37" customFormat="1" ht="169.2" customHeight="1">
      <c r="A11" s="393" t="s">
        <v>346</v>
      </c>
      <c r="B11" s="46" t="s">
        <v>32</v>
      </c>
      <c r="C11" s="50"/>
      <c r="D11" s="46">
        <v>2.8</v>
      </c>
      <c r="E11" s="46"/>
      <c r="G11" s="40">
        <f t="shared" si="0"/>
        <v>0</v>
      </c>
    </row>
  </sheetData>
  <autoFilter ref="E1:E11"/>
  <mergeCells count="1">
    <mergeCell ref="A1:E1"/>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22"/>
  <sheetViews>
    <sheetView zoomScale="80" zoomScaleNormal="80" workbookViewId="0">
      <selection activeCell="G21" sqref="G21"/>
    </sheetView>
  </sheetViews>
  <sheetFormatPr defaultColWidth="9.109375" defaultRowHeight="21"/>
  <cols>
    <col min="1" max="1" width="35.44140625" style="55" customWidth="1"/>
    <col min="2" max="2" width="20.109375" style="56" customWidth="1"/>
    <col min="3" max="3" width="23.88671875" style="57" customWidth="1"/>
    <col min="4" max="4" width="26.88671875" style="57" customWidth="1"/>
    <col min="5" max="5" width="18.44140625" style="57" customWidth="1"/>
    <col min="6" max="6" width="17.33203125" style="58" customWidth="1"/>
    <col min="7" max="7" width="78.6640625" style="57" customWidth="1"/>
    <col min="8" max="8" width="8" style="57" customWidth="1"/>
    <col min="9" max="9" width="27.6640625" style="57" customWidth="1"/>
    <col min="10" max="16384" width="9.109375" style="57"/>
  </cols>
  <sheetData>
    <row r="1" spans="1:9" s="51" customFormat="1" ht="34.799999999999997">
      <c r="A1" s="563" t="s">
        <v>347</v>
      </c>
      <c r="B1" s="563"/>
      <c r="C1" s="563"/>
      <c r="D1" s="563"/>
      <c r="E1" s="563"/>
      <c r="F1" s="563"/>
      <c r="G1" s="563"/>
      <c r="I1" s="76" t="s">
        <v>316</v>
      </c>
    </row>
    <row r="2" spans="1:9" s="51" customFormat="1" ht="57.75" customHeight="1">
      <c r="A2" s="59" t="s">
        <v>3</v>
      </c>
      <c r="B2" s="59" t="s">
        <v>4</v>
      </c>
      <c r="C2" s="59" t="s">
        <v>5</v>
      </c>
      <c r="D2" s="60" t="s">
        <v>348</v>
      </c>
      <c r="E2" s="61" t="s">
        <v>236</v>
      </c>
      <c r="F2" s="62" t="s">
        <v>7</v>
      </c>
      <c r="G2" s="61" t="s">
        <v>349</v>
      </c>
      <c r="I2" s="76">
        <f>SUM(I4:I19)</f>
        <v>0</v>
      </c>
    </row>
    <row r="3" spans="1:9" s="51" customFormat="1" ht="48.6" customHeight="1">
      <c r="A3" s="560" t="s">
        <v>350</v>
      </c>
      <c r="B3" s="560"/>
      <c r="C3" s="560"/>
      <c r="D3" s="560"/>
      <c r="E3" s="560"/>
      <c r="F3" s="560"/>
      <c r="G3" s="560"/>
      <c r="I3" s="77">
        <f t="shared" ref="I3:I12" si="0">E3*F3</f>
        <v>0</v>
      </c>
    </row>
    <row r="4" spans="1:9" s="403" customFormat="1" ht="177" customHeight="1">
      <c r="A4" s="404" t="s">
        <v>351</v>
      </c>
      <c r="B4" s="405" t="s">
        <v>352</v>
      </c>
      <c r="C4" s="406"/>
      <c r="D4" s="51"/>
      <c r="E4" s="65">
        <v>4</v>
      </c>
      <c r="F4" s="407"/>
      <c r="G4" s="67" t="s">
        <v>353</v>
      </c>
      <c r="I4" s="77">
        <f t="shared" si="0"/>
        <v>0</v>
      </c>
    </row>
    <row r="5" spans="1:9" s="53" customFormat="1" ht="174.6" customHeight="1">
      <c r="A5" s="404" t="s">
        <v>351</v>
      </c>
      <c r="B5" s="408" t="s">
        <v>354</v>
      </c>
      <c r="C5" s="51"/>
      <c r="D5" s="51"/>
      <c r="E5" s="65">
        <v>4</v>
      </c>
      <c r="F5" s="409"/>
      <c r="G5" s="67" t="s">
        <v>353</v>
      </c>
      <c r="I5" s="77">
        <f t="shared" si="0"/>
        <v>0</v>
      </c>
    </row>
    <row r="6" spans="1:9" s="403" customFormat="1" ht="190.95" customHeight="1">
      <c r="A6" s="404" t="s">
        <v>351</v>
      </c>
      <c r="B6" s="405" t="s">
        <v>355</v>
      </c>
      <c r="C6" s="406"/>
      <c r="D6" s="57"/>
      <c r="E6" s="65">
        <v>4</v>
      </c>
      <c r="F6" s="407"/>
      <c r="G6" s="67" t="s">
        <v>353</v>
      </c>
      <c r="I6" s="77">
        <f t="shared" si="0"/>
        <v>0</v>
      </c>
    </row>
    <row r="7" spans="1:9" s="53" customFormat="1" ht="168" customHeight="1">
      <c r="A7" s="404" t="s">
        <v>356</v>
      </c>
      <c r="B7" s="408" t="s">
        <v>355</v>
      </c>
      <c r="C7" s="51"/>
      <c r="D7" s="51"/>
      <c r="E7" s="105">
        <v>5</v>
      </c>
      <c r="F7" s="409"/>
      <c r="G7" s="67" t="s">
        <v>353</v>
      </c>
      <c r="I7" s="77">
        <f t="shared" si="0"/>
        <v>0</v>
      </c>
    </row>
    <row r="8" spans="1:9" s="53" customFormat="1" ht="184.95" customHeight="1">
      <c r="A8" s="404" t="s">
        <v>356</v>
      </c>
      <c r="B8" s="408" t="s">
        <v>357</v>
      </c>
      <c r="C8" s="51"/>
      <c r="D8" s="51"/>
      <c r="E8" s="105">
        <v>5</v>
      </c>
      <c r="F8" s="409"/>
      <c r="G8" s="67" t="s">
        <v>353</v>
      </c>
      <c r="I8" s="77">
        <f t="shared" ref="I8" si="1">E8*F8</f>
        <v>0</v>
      </c>
    </row>
    <row r="9" spans="1:9" s="53" customFormat="1" ht="179.4" customHeight="1">
      <c r="A9" s="404" t="s">
        <v>356</v>
      </c>
      <c r="B9" s="408" t="s">
        <v>27</v>
      </c>
      <c r="C9" s="51"/>
      <c r="D9" s="51"/>
      <c r="E9" s="105">
        <v>5</v>
      </c>
      <c r="F9" s="409"/>
      <c r="G9" s="67" t="s">
        <v>353</v>
      </c>
      <c r="I9" s="77">
        <f t="shared" si="0"/>
        <v>0</v>
      </c>
    </row>
    <row r="10" spans="1:9" s="51" customFormat="1" ht="48.6" customHeight="1">
      <c r="A10" s="560" t="s">
        <v>358</v>
      </c>
      <c r="B10" s="560"/>
      <c r="C10" s="560"/>
      <c r="D10" s="560"/>
      <c r="E10" s="560"/>
      <c r="F10" s="560"/>
      <c r="G10" s="560"/>
      <c r="I10" s="77">
        <f t="shared" si="0"/>
        <v>0</v>
      </c>
    </row>
    <row r="11" spans="1:9" s="403" customFormat="1" ht="166.2" customHeight="1">
      <c r="A11" s="561" t="s">
        <v>359</v>
      </c>
      <c r="B11" s="405">
        <v>1</v>
      </c>
      <c r="C11" s="564"/>
      <c r="D11" s="565"/>
      <c r="E11" s="65">
        <v>6</v>
      </c>
      <c r="F11" s="407"/>
      <c r="G11" s="67" t="s">
        <v>360</v>
      </c>
      <c r="I11" s="77">
        <f t="shared" si="0"/>
        <v>0</v>
      </c>
    </row>
    <row r="12" spans="1:9" s="403" customFormat="1" ht="166.2" customHeight="1">
      <c r="A12" s="562"/>
      <c r="B12" s="405">
        <v>2</v>
      </c>
      <c r="C12" s="564"/>
      <c r="D12" s="565"/>
      <c r="E12" s="65">
        <v>6</v>
      </c>
      <c r="F12" s="407"/>
      <c r="G12" s="67" t="s">
        <v>360</v>
      </c>
      <c r="I12" s="77">
        <f t="shared" si="0"/>
        <v>0</v>
      </c>
    </row>
    <row r="13" spans="1:9" s="51" customFormat="1" ht="48.6" customHeight="1">
      <c r="A13" s="560" t="s">
        <v>361</v>
      </c>
      <c r="B13" s="560"/>
      <c r="C13" s="560"/>
      <c r="D13" s="560"/>
      <c r="E13" s="560"/>
      <c r="F13" s="560"/>
      <c r="G13" s="560"/>
      <c r="I13" s="77">
        <f t="shared" ref="I13:I19" si="2">E13*F13</f>
        <v>0</v>
      </c>
    </row>
    <row r="14" spans="1:9" s="403" customFormat="1" ht="109.95" customHeight="1">
      <c r="A14" s="404" t="s">
        <v>362</v>
      </c>
      <c r="B14" s="405" t="s">
        <v>27</v>
      </c>
      <c r="C14" s="406"/>
      <c r="D14" s="57"/>
      <c r="E14" s="65">
        <v>8</v>
      </c>
      <c r="F14" s="407"/>
      <c r="G14" s="67" t="s">
        <v>363</v>
      </c>
      <c r="I14" s="77">
        <f t="shared" si="2"/>
        <v>0</v>
      </c>
    </row>
    <row r="15" spans="1:9" s="403" customFormat="1" ht="109.95" customHeight="1">
      <c r="A15" s="404" t="s">
        <v>364</v>
      </c>
      <c r="B15" s="405" t="s">
        <v>365</v>
      </c>
      <c r="C15" s="406"/>
      <c r="D15" s="57"/>
      <c r="E15" s="65">
        <v>8</v>
      </c>
      <c r="F15" s="407"/>
      <c r="G15" s="67" t="s">
        <v>363</v>
      </c>
      <c r="I15" s="77">
        <f t="shared" si="2"/>
        <v>0</v>
      </c>
    </row>
    <row r="16" spans="1:9" s="53" customFormat="1" ht="109.95" customHeight="1">
      <c r="A16" s="63" t="s">
        <v>366</v>
      </c>
      <c r="B16" s="408" t="s">
        <v>16</v>
      </c>
      <c r="C16" s="51"/>
      <c r="D16" s="51"/>
      <c r="E16" s="65">
        <v>8</v>
      </c>
      <c r="F16" s="409"/>
      <c r="G16" s="410" t="s">
        <v>363</v>
      </c>
      <c r="I16" s="77">
        <f t="shared" si="2"/>
        <v>0</v>
      </c>
    </row>
    <row r="17" spans="1:9" s="53" customFormat="1" ht="109.95" customHeight="1">
      <c r="A17" s="63" t="s">
        <v>367</v>
      </c>
      <c r="B17" s="408" t="s">
        <v>365</v>
      </c>
      <c r="C17" s="51"/>
      <c r="D17" s="51"/>
      <c r="E17" s="65">
        <v>8</v>
      </c>
      <c r="F17" s="409"/>
      <c r="G17" s="410" t="s">
        <v>363</v>
      </c>
      <c r="I17" s="77">
        <f t="shared" si="2"/>
        <v>0</v>
      </c>
    </row>
    <row r="18" spans="1:9" s="403" customFormat="1" ht="109.95" customHeight="1">
      <c r="A18" s="404" t="s">
        <v>368</v>
      </c>
      <c r="B18" s="405" t="s">
        <v>365</v>
      </c>
      <c r="C18" s="406"/>
      <c r="D18" s="57"/>
      <c r="E18" s="65">
        <v>8</v>
      </c>
      <c r="F18" s="407"/>
      <c r="G18" s="67" t="s">
        <v>363</v>
      </c>
      <c r="I18" s="77">
        <f t="shared" si="2"/>
        <v>0</v>
      </c>
    </row>
    <row r="19" spans="1:9" s="53" customFormat="1" ht="142.5" customHeight="1">
      <c r="A19" s="63" t="s">
        <v>369</v>
      </c>
      <c r="B19" s="408" t="s">
        <v>27</v>
      </c>
      <c r="C19" s="51"/>
      <c r="D19" s="51"/>
      <c r="E19" s="105">
        <v>8</v>
      </c>
      <c r="F19" s="409"/>
      <c r="G19" s="410" t="s">
        <v>370</v>
      </c>
      <c r="I19" s="77">
        <f t="shared" si="2"/>
        <v>0</v>
      </c>
    </row>
    <row r="20" spans="1:9" s="53" customFormat="1" ht="109.95" customHeight="1">
      <c r="A20" s="73"/>
      <c r="B20" s="73"/>
      <c r="F20" s="74"/>
    </row>
    <row r="21" spans="1:9" s="53" customFormat="1" ht="109.95" customHeight="1">
      <c r="A21" s="73"/>
      <c r="B21" s="73"/>
      <c r="F21" s="74"/>
    </row>
    <row r="22" spans="1:9" s="53" customFormat="1" ht="109.95" customHeight="1">
      <c r="A22" s="73"/>
      <c r="B22" s="73"/>
      <c r="F22" s="74"/>
    </row>
    <row r="23" spans="1:9" s="53" customFormat="1" ht="109.95" customHeight="1">
      <c r="A23" s="73"/>
      <c r="B23" s="73"/>
      <c r="F23" s="74"/>
    </row>
    <row r="24" spans="1:9" s="53" customFormat="1" ht="109.95" customHeight="1">
      <c r="A24" s="73"/>
      <c r="B24" s="73"/>
      <c r="F24" s="74"/>
    </row>
    <row r="25" spans="1:9" s="53" customFormat="1" ht="109.95" customHeight="1">
      <c r="A25" s="73"/>
      <c r="B25" s="73"/>
      <c r="F25" s="74"/>
    </row>
    <row r="26" spans="1:9" s="53" customFormat="1" ht="109.95" customHeight="1">
      <c r="A26" s="73"/>
      <c r="B26" s="73"/>
      <c r="F26" s="74"/>
    </row>
    <row r="27" spans="1:9" s="53" customFormat="1" ht="109.95" customHeight="1">
      <c r="A27" s="73"/>
      <c r="B27" s="73"/>
      <c r="F27" s="74"/>
    </row>
    <row r="28" spans="1:9" s="53" customFormat="1" ht="109.95" customHeight="1">
      <c r="A28" s="73"/>
      <c r="B28" s="73"/>
      <c r="F28" s="74"/>
    </row>
    <row r="29" spans="1:9" s="53" customFormat="1" ht="109.95" customHeight="1">
      <c r="A29" s="73"/>
      <c r="B29" s="73"/>
      <c r="F29" s="74"/>
    </row>
    <row r="30" spans="1:9" s="53" customFormat="1" ht="109.95" customHeight="1">
      <c r="A30" s="73"/>
      <c r="B30" s="73"/>
      <c r="F30" s="74"/>
    </row>
    <row r="31" spans="1:9" s="53" customFormat="1" ht="109.95" customHeight="1">
      <c r="A31" s="73"/>
      <c r="B31" s="73"/>
      <c r="F31" s="74"/>
    </row>
    <row r="32" spans="1:9" s="53" customFormat="1" ht="109.95" customHeight="1">
      <c r="A32" s="73"/>
      <c r="B32" s="73"/>
      <c r="F32" s="74"/>
    </row>
    <row r="33" spans="1:6" s="53" customFormat="1" ht="109.95" customHeight="1">
      <c r="A33" s="73"/>
      <c r="B33" s="73"/>
      <c r="F33" s="74"/>
    </row>
    <row r="34" spans="1:6" s="53" customFormat="1" ht="109.95" customHeight="1">
      <c r="A34" s="73"/>
      <c r="B34" s="73"/>
      <c r="F34" s="74"/>
    </row>
    <row r="35" spans="1:6" s="53" customFormat="1" ht="109.95" customHeight="1">
      <c r="A35" s="73"/>
      <c r="B35" s="73"/>
      <c r="F35" s="74"/>
    </row>
    <row r="36" spans="1:6" s="53" customFormat="1" ht="109.95" customHeight="1">
      <c r="A36" s="73"/>
      <c r="B36" s="73"/>
      <c r="F36" s="74"/>
    </row>
    <row r="37" spans="1:6" s="53" customFormat="1" ht="109.95" customHeight="1">
      <c r="A37" s="73"/>
      <c r="B37" s="73"/>
      <c r="F37" s="74"/>
    </row>
    <row r="38" spans="1:6" s="53" customFormat="1" ht="109.95" customHeight="1">
      <c r="A38" s="73"/>
      <c r="B38" s="73"/>
      <c r="F38" s="74"/>
    </row>
    <row r="39" spans="1:6" s="53" customFormat="1" ht="109.95" customHeight="1">
      <c r="A39" s="73"/>
      <c r="B39" s="73"/>
      <c r="F39" s="74"/>
    </row>
    <row r="40" spans="1:6" s="53" customFormat="1" ht="109.95" customHeight="1">
      <c r="A40" s="73"/>
      <c r="B40" s="73"/>
      <c r="F40" s="74"/>
    </row>
    <row r="41" spans="1:6" s="53" customFormat="1" ht="109.95" customHeight="1">
      <c r="A41" s="73"/>
      <c r="B41" s="73"/>
      <c r="F41" s="74"/>
    </row>
    <row r="42" spans="1:6" s="53" customFormat="1" ht="109.95" customHeight="1">
      <c r="A42" s="73"/>
      <c r="B42" s="73"/>
      <c r="F42" s="74"/>
    </row>
    <row r="43" spans="1:6" s="53" customFormat="1" ht="109.95" customHeight="1">
      <c r="A43" s="73"/>
      <c r="B43" s="73"/>
      <c r="F43" s="74"/>
    </row>
    <row r="44" spans="1:6" s="53" customFormat="1" ht="109.95" customHeight="1">
      <c r="A44" s="73"/>
      <c r="B44" s="73"/>
      <c r="F44" s="74"/>
    </row>
    <row r="45" spans="1:6" s="53" customFormat="1" ht="109.95" customHeight="1">
      <c r="A45" s="73"/>
      <c r="B45" s="73"/>
      <c r="F45" s="74"/>
    </row>
    <row r="46" spans="1:6" s="53" customFormat="1" ht="109.95" customHeight="1">
      <c r="A46" s="73"/>
      <c r="B46" s="73"/>
      <c r="F46" s="74"/>
    </row>
    <row r="47" spans="1:6" s="53" customFormat="1" ht="109.95" customHeight="1">
      <c r="A47" s="73"/>
      <c r="B47" s="73"/>
      <c r="F47" s="74"/>
    </row>
    <row r="48" spans="1:6" s="53" customFormat="1" ht="109.95" customHeight="1">
      <c r="A48" s="73"/>
      <c r="B48" s="73"/>
      <c r="F48" s="74"/>
    </row>
    <row r="49" spans="1:6" s="53" customFormat="1" ht="109.95" customHeight="1">
      <c r="A49" s="73"/>
      <c r="B49" s="73"/>
      <c r="F49" s="74"/>
    </row>
    <row r="50" spans="1:6" s="53" customFormat="1" ht="109.95" customHeight="1">
      <c r="A50" s="73"/>
      <c r="B50" s="73"/>
      <c r="F50" s="74"/>
    </row>
    <row r="51" spans="1:6" s="53" customFormat="1" ht="109.95" customHeight="1">
      <c r="A51" s="73"/>
      <c r="B51" s="73"/>
      <c r="F51" s="74"/>
    </row>
    <row r="52" spans="1:6" s="53" customFormat="1" ht="109.95" customHeight="1">
      <c r="A52" s="73"/>
      <c r="B52" s="73"/>
      <c r="F52" s="74"/>
    </row>
    <row r="53" spans="1:6" s="53" customFormat="1" ht="109.95" customHeight="1">
      <c r="A53" s="73"/>
      <c r="B53" s="73"/>
      <c r="F53" s="74"/>
    </row>
    <row r="54" spans="1:6" s="53" customFormat="1" ht="109.95" customHeight="1">
      <c r="A54" s="73"/>
      <c r="B54" s="73"/>
      <c r="F54" s="74"/>
    </row>
    <row r="55" spans="1:6" s="53" customFormat="1" ht="109.95" customHeight="1">
      <c r="A55" s="73"/>
      <c r="B55" s="73"/>
      <c r="F55" s="74"/>
    </row>
    <row r="56" spans="1:6" s="53" customFormat="1" ht="109.95" customHeight="1">
      <c r="A56" s="73"/>
      <c r="B56" s="73"/>
      <c r="F56" s="74"/>
    </row>
    <row r="57" spans="1:6" s="53" customFormat="1" ht="109.95" customHeight="1">
      <c r="A57" s="73"/>
      <c r="B57" s="73"/>
      <c r="F57" s="74"/>
    </row>
    <row r="58" spans="1:6" s="53" customFormat="1" ht="109.95" customHeight="1">
      <c r="A58" s="73"/>
      <c r="B58" s="73"/>
      <c r="F58" s="74"/>
    </row>
    <row r="59" spans="1:6" s="53" customFormat="1" ht="109.95" customHeight="1">
      <c r="A59" s="73"/>
      <c r="B59" s="73"/>
      <c r="F59" s="74"/>
    </row>
    <row r="60" spans="1:6" s="53" customFormat="1" ht="109.95" customHeight="1">
      <c r="A60" s="73"/>
      <c r="B60" s="73"/>
      <c r="F60" s="74"/>
    </row>
    <row r="61" spans="1:6" s="53" customFormat="1" ht="109.95" customHeight="1">
      <c r="A61" s="73"/>
      <c r="B61" s="73"/>
      <c r="F61" s="74"/>
    </row>
    <row r="62" spans="1:6" s="53" customFormat="1" ht="109.95" customHeight="1">
      <c r="A62" s="73"/>
      <c r="B62" s="73"/>
      <c r="F62" s="74"/>
    </row>
    <row r="63" spans="1:6" s="53" customFormat="1" ht="109.95" customHeight="1">
      <c r="A63" s="73"/>
      <c r="B63" s="73"/>
      <c r="F63" s="74"/>
    </row>
    <row r="64" spans="1:6" s="53" customFormat="1" ht="109.95" customHeight="1">
      <c r="A64" s="73"/>
      <c r="B64" s="73"/>
      <c r="F64" s="74"/>
    </row>
    <row r="65" spans="1:6" s="53" customFormat="1" ht="109.95" customHeight="1">
      <c r="A65" s="73"/>
      <c r="B65" s="73"/>
      <c r="F65" s="74"/>
    </row>
    <row r="66" spans="1:6" s="53" customFormat="1" ht="109.95" customHeight="1">
      <c r="A66" s="73"/>
      <c r="B66" s="73"/>
      <c r="F66" s="74"/>
    </row>
    <row r="67" spans="1:6" s="54" customFormat="1" ht="109.95" customHeight="1">
      <c r="A67" s="78"/>
      <c r="B67" s="78"/>
      <c r="F67" s="79"/>
    </row>
    <row r="68" spans="1:6" s="54" customFormat="1" ht="109.95" customHeight="1">
      <c r="A68" s="78"/>
      <c r="B68" s="78"/>
      <c r="F68" s="79"/>
    </row>
    <row r="69" spans="1:6" s="54" customFormat="1" ht="109.95" customHeight="1">
      <c r="A69" s="78"/>
      <c r="B69" s="78"/>
      <c r="F69" s="79"/>
    </row>
    <row r="70" spans="1:6" s="54" customFormat="1" ht="109.95" customHeight="1">
      <c r="A70" s="78"/>
      <c r="B70" s="78"/>
      <c r="F70" s="79"/>
    </row>
    <row r="71" spans="1:6" s="54" customFormat="1" ht="109.95" customHeight="1">
      <c r="A71" s="78"/>
      <c r="B71" s="78"/>
      <c r="F71" s="79"/>
    </row>
    <row r="72" spans="1:6" s="54" customFormat="1" ht="109.95" customHeight="1">
      <c r="A72" s="78"/>
      <c r="B72" s="78"/>
      <c r="F72" s="79"/>
    </row>
    <row r="73" spans="1:6" s="54" customFormat="1" ht="109.95" customHeight="1">
      <c r="A73" s="78"/>
      <c r="B73" s="78"/>
      <c r="F73" s="79"/>
    </row>
    <row r="74" spans="1:6" s="54" customFormat="1" ht="109.95" customHeight="1">
      <c r="A74" s="78"/>
      <c r="B74" s="78"/>
      <c r="F74" s="79"/>
    </row>
    <row r="75" spans="1:6" s="54" customFormat="1" ht="109.95" customHeight="1">
      <c r="A75" s="78"/>
      <c r="B75" s="78"/>
      <c r="F75" s="79"/>
    </row>
    <row r="76" spans="1:6" s="54" customFormat="1" ht="109.95" customHeight="1">
      <c r="A76" s="78"/>
      <c r="B76" s="78"/>
      <c r="F76" s="79"/>
    </row>
    <row r="77" spans="1:6" s="54" customFormat="1" ht="109.95" customHeight="1">
      <c r="A77" s="78"/>
      <c r="B77" s="78"/>
      <c r="F77" s="79"/>
    </row>
    <row r="78" spans="1:6" s="54" customFormat="1" ht="109.95" customHeight="1">
      <c r="A78" s="78"/>
      <c r="B78" s="78"/>
      <c r="F78" s="79"/>
    </row>
    <row r="79" spans="1:6" s="54" customFormat="1" ht="109.95" customHeight="1">
      <c r="A79" s="78"/>
      <c r="B79" s="78"/>
      <c r="F79" s="79"/>
    </row>
    <row r="80" spans="1:6" s="54" customFormat="1" ht="109.95" customHeight="1">
      <c r="A80" s="78"/>
      <c r="B80" s="78"/>
      <c r="F80" s="79"/>
    </row>
    <row r="81" spans="1:6" s="54" customFormat="1" ht="109.95" customHeight="1">
      <c r="A81" s="78"/>
      <c r="B81" s="78"/>
      <c r="F81" s="79"/>
    </row>
    <row r="82" spans="1:6" s="54" customFormat="1" ht="109.95" customHeight="1">
      <c r="A82" s="78"/>
      <c r="B82" s="78"/>
      <c r="F82" s="79"/>
    </row>
    <row r="83" spans="1:6" s="54" customFormat="1" ht="109.95" customHeight="1">
      <c r="A83" s="78"/>
      <c r="B83" s="78"/>
      <c r="F83" s="79"/>
    </row>
    <row r="84" spans="1:6" s="54" customFormat="1" ht="109.95" customHeight="1">
      <c r="A84" s="78"/>
      <c r="B84" s="78"/>
      <c r="F84" s="79"/>
    </row>
    <row r="85" spans="1:6" s="54" customFormat="1" ht="109.95" customHeight="1">
      <c r="A85" s="78"/>
      <c r="B85" s="78"/>
      <c r="F85" s="79"/>
    </row>
    <row r="86" spans="1:6" s="54" customFormat="1" ht="109.95" customHeight="1">
      <c r="A86" s="78"/>
      <c r="B86" s="78"/>
      <c r="F86" s="79"/>
    </row>
    <row r="87" spans="1:6" s="54" customFormat="1" ht="109.95" customHeight="1">
      <c r="A87" s="78"/>
      <c r="B87" s="78"/>
      <c r="F87" s="79"/>
    </row>
    <row r="88" spans="1:6" s="54" customFormat="1" ht="109.95" customHeight="1">
      <c r="A88" s="78"/>
      <c r="B88" s="78"/>
      <c r="F88" s="79"/>
    </row>
    <row r="89" spans="1:6" s="54" customFormat="1" ht="109.95" customHeight="1">
      <c r="A89" s="78"/>
      <c r="B89" s="78"/>
      <c r="F89" s="79"/>
    </row>
    <row r="90" spans="1:6" s="51" customFormat="1" ht="109.95" customHeight="1">
      <c r="A90" s="78"/>
      <c r="B90" s="80"/>
      <c r="F90" s="79"/>
    </row>
    <row r="91" spans="1:6" s="51" customFormat="1" ht="109.95" customHeight="1">
      <c r="A91" s="78"/>
      <c r="B91" s="80"/>
      <c r="F91" s="79"/>
    </row>
    <row r="92" spans="1:6" s="51" customFormat="1" ht="109.95" customHeight="1">
      <c r="A92" s="78"/>
      <c r="B92" s="80"/>
      <c r="F92" s="79"/>
    </row>
    <row r="93" spans="1:6" s="51" customFormat="1" ht="109.95" customHeight="1">
      <c r="A93" s="78"/>
      <c r="B93" s="80"/>
      <c r="F93" s="79"/>
    </row>
    <row r="94" spans="1:6" s="51" customFormat="1" ht="109.95" customHeight="1">
      <c r="A94" s="78"/>
      <c r="B94" s="80"/>
      <c r="F94" s="79"/>
    </row>
    <row r="95" spans="1:6" s="51" customFormat="1" ht="109.95" customHeight="1">
      <c r="A95" s="78"/>
      <c r="B95" s="80"/>
      <c r="F95" s="79"/>
    </row>
    <row r="96" spans="1:6" s="51" customFormat="1" ht="109.95" customHeight="1">
      <c r="A96" s="78"/>
      <c r="B96" s="80"/>
      <c r="F96" s="79"/>
    </row>
    <row r="97" spans="1:6" s="51" customFormat="1" ht="109.95" customHeight="1">
      <c r="A97" s="78"/>
      <c r="B97" s="80"/>
      <c r="F97" s="79"/>
    </row>
    <row r="98" spans="1:6" s="51" customFormat="1" ht="109.95" customHeight="1">
      <c r="A98" s="78"/>
      <c r="B98" s="80"/>
      <c r="F98" s="79"/>
    </row>
    <row r="99" spans="1:6" s="51" customFormat="1" ht="109.95" customHeight="1">
      <c r="A99" s="78"/>
      <c r="B99" s="80"/>
      <c r="F99" s="79"/>
    </row>
    <row r="100" spans="1:6" s="51" customFormat="1" ht="109.95" customHeight="1">
      <c r="A100" s="78"/>
      <c r="B100" s="80"/>
      <c r="F100" s="79"/>
    </row>
    <row r="101" spans="1:6" s="51" customFormat="1" ht="109.95" customHeight="1">
      <c r="A101" s="78"/>
      <c r="B101" s="80"/>
      <c r="F101" s="79"/>
    </row>
    <row r="102" spans="1:6" s="51" customFormat="1" ht="109.95" customHeight="1">
      <c r="A102" s="78"/>
      <c r="B102" s="80"/>
      <c r="F102" s="79"/>
    </row>
    <row r="103" spans="1:6" s="51" customFormat="1" ht="109.95" customHeight="1">
      <c r="A103" s="78"/>
      <c r="B103" s="80"/>
      <c r="F103" s="79"/>
    </row>
    <row r="104" spans="1:6" s="51" customFormat="1" ht="109.95" customHeight="1">
      <c r="A104" s="78"/>
      <c r="B104" s="80"/>
      <c r="F104" s="79"/>
    </row>
    <row r="105" spans="1:6" s="51" customFormat="1" ht="109.95" customHeight="1">
      <c r="A105" s="78"/>
      <c r="B105" s="80"/>
      <c r="F105" s="79"/>
    </row>
    <row r="106" spans="1:6" s="51" customFormat="1" ht="109.95" customHeight="1">
      <c r="A106" s="78"/>
      <c r="B106" s="80"/>
      <c r="F106" s="79"/>
    </row>
    <row r="107" spans="1:6" s="51" customFormat="1" ht="109.95" customHeight="1">
      <c r="A107" s="78"/>
      <c r="B107" s="80"/>
      <c r="F107" s="79"/>
    </row>
    <row r="108" spans="1:6" s="51" customFormat="1" ht="109.95" customHeight="1">
      <c r="A108" s="78"/>
      <c r="B108" s="80"/>
      <c r="F108" s="79"/>
    </row>
    <row r="109" spans="1:6" s="51" customFormat="1" ht="109.95" customHeight="1">
      <c r="A109" s="78"/>
      <c r="B109" s="80"/>
      <c r="F109" s="79"/>
    </row>
    <row r="110" spans="1:6" s="51" customFormat="1" ht="109.95" customHeight="1">
      <c r="A110" s="78"/>
      <c r="B110" s="80"/>
      <c r="F110" s="79"/>
    </row>
    <row r="111" spans="1:6" s="51" customFormat="1" ht="109.95" customHeight="1">
      <c r="A111" s="78"/>
      <c r="B111" s="80"/>
      <c r="F111" s="79"/>
    </row>
    <row r="112" spans="1:6" s="51" customFormat="1" ht="109.95" customHeight="1">
      <c r="A112" s="78"/>
      <c r="B112" s="80"/>
      <c r="F112" s="79"/>
    </row>
    <row r="113" spans="1:6" s="51" customFormat="1" ht="109.95" customHeight="1">
      <c r="A113" s="78"/>
      <c r="B113" s="80"/>
      <c r="F113" s="79"/>
    </row>
    <row r="114" spans="1:6" s="51" customFormat="1" ht="109.95" customHeight="1">
      <c r="A114" s="78"/>
      <c r="B114" s="80"/>
      <c r="F114" s="79"/>
    </row>
    <row r="115" spans="1:6" s="51" customFormat="1" ht="109.95" customHeight="1">
      <c r="A115" s="78"/>
      <c r="B115" s="80"/>
      <c r="F115" s="79"/>
    </row>
    <row r="116" spans="1:6" s="51" customFormat="1" ht="109.95" customHeight="1">
      <c r="A116" s="78"/>
      <c r="B116" s="80"/>
      <c r="F116" s="79"/>
    </row>
    <row r="117" spans="1:6" s="51" customFormat="1" ht="109.95" customHeight="1">
      <c r="A117" s="78"/>
      <c r="B117" s="80"/>
      <c r="F117" s="79"/>
    </row>
    <row r="118" spans="1:6" s="51" customFormat="1" ht="109.95" customHeight="1">
      <c r="A118" s="78"/>
      <c r="B118" s="80"/>
      <c r="F118" s="79"/>
    </row>
    <row r="119" spans="1:6" s="51" customFormat="1" ht="109.95" customHeight="1">
      <c r="A119" s="78"/>
      <c r="B119" s="80"/>
      <c r="F119" s="79"/>
    </row>
    <row r="120" spans="1:6" s="51" customFormat="1" ht="109.95" customHeight="1">
      <c r="A120" s="78"/>
      <c r="B120" s="80"/>
      <c r="F120" s="79"/>
    </row>
    <row r="121" spans="1:6" s="51" customFormat="1" ht="109.95" customHeight="1">
      <c r="A121" s="78"/>
      <c r="B121" s="80"/>
      <c r="F121" s="79"/>
    </row>
    <row r="122" spans="1:6" s="51" customFormat="1" ht="109.95" customHeight="1">
      <c r="A122" s="78"/>
      <c r="B122" s="80"/>
      <c r="F122" s="79"/>
    </row>
    <row r="123" spans="1:6" s="51" customFormat="1" ht="109.95" customHeight="1">
      <c r="A123" s="78"/>
      <c r="B123" s="80"/>
      <c r="F123" s="79"/>
    </row>
    <row r="124" spans="1:6" s="51" customFormat="1" ht="109.95" customHeight="1">
      <c r="A124" s="78"/>
      <c r="B124" s="80"/>
      <c r="F124" s="79"/>
    </row>
    <row r="125" spans="1:6" s="51" customFormat="1" ht="109.95" customHeight="1">
      <c r="A125" s="78"/>
      <c r="B125" s="80"/>
      <c r="F125" s="79"/>
    </row>
    <row r="126" spans="1:6" s="51" customFormat="1" ht="109.95" customHeight="1">
      <c r="A126" s="78"/>
      <c r="B126" s="80"/>
      <c r="F126" s="79"/>
    </row>
    <row r="127" spans="1:6" s="51" customFormat="1" ht="109.95" customHeight="1">
      <c r="A127" s="78"/>
      <c r="B127" s="80"/>
      <c r="F127" s="79"/>
    </row>
    <row r="128" spans="1:6" s="51" customFormat="1" ht="109.95" customHeight="1">
      <c r="A128" s="78"/>
      <c r="B128" s="80"/>
      <c r="F128" s="79"/>
    </row>
    <row r="129" spans="2:9" ht="109.95" customHeight="1"/>
    <row r="130" spans="2:9" ht="109.95" customHeight="1"/>
    <row r="131" spans="2:9" ht="109.95" customHeight="1"/>
    <row r="132" spans="2:9" ht="109.95" customHeight="1"/>
    <row r="133" spans="2:9" ht="109.95" customHeight="1"/>
    <row r="134" spans="2:9" ht="109.95" customHeight="1"/>
    <row r="135" spans="2:9" ht="109.95" customHeight="1"/>
    <row r="136" spans="2:9" ht="109.95" customHeight="1"/>
    <row r="137" spans="2:9" ht="109.95" customHeight="1"/>
    <row r="138" spans="2:9" ht="109.95" customHeight="1"/>
    <row r="139" spans="2:9" ht="109.95" customHeight="1"/>
    <row r="140" spans="2:9" s="55" customFormat="1" ht="109.95" customHeight="1">
      <c r="B140" s="56"/>
      <c r="C140" s="57"/>
      <c r="D140" s="57"/>
      <c r="E140" s="57"/>
      <c r="F140" s="58"/>
      <c r="G140" s="57"/>
      <c r="H140" s="57"/>
      <c r="I140" s="57"/>
    </row>
    <row r="141" spans="2:9" s="55" customFormat="1" ht="109.95" customHeight="1">
      <c r="B141" s="56"/>
      <c r="C141" s="57"/>
      <c r="D141" s="57"/>
      <c r="E141" s="57"/>
      <c r="F141" s="58"/>
      <c r="G141" s="57"/>
      <c r="H141" s="57"/>
      <c r="I141" s="57"/>
    </row>
    <row r="142" spans="2:9" s="55" customFormat="1" ht="109.95" customHeight="1">
      <c r="B142" s="56"/>
      <c r="C142" s="57"/>
      <c r="D142" s="57"/>
      <c r="E142" s="57"/>
      <c r="F142" s="58"/>
      <c r="G142" s="57"/>
      <c r="H142" s="57"/>
      <c r="I142" s="57"/>
    </row>
    <row r="143" spans="2:9" s="55" customFormat="1" ht="109.95" customHeight="1">
      <c r="B143" s="56"/>
      <c r="C143" s="57"/>
      <c r="D143" s="57"/>
      <c r="E143" s="57"/>
      <c r="F143" s="58"/>
      <c r="G143" s="57"/>
      <c r="H143" s="57"/>
      <c r="I143" s="57"/>
    </row>
    <row r="144" spans="2:9" s="55" customFormat="1" ht="109.95" customHeight="1">
      <c r="B144" s="56"/>
      <c r="C144" s="57"/>
      <c r="D144" s="57"/>
      <c r="E144" s="57"/>
      <c r="F144" s="58"/>
      <c r="G144" s="57"/>
      <c r="H144" s="57"/>
      <c r="I144" s="57"/>
    </row>
    <row r="145" spans="2:9" s="55" customFormat="1" ht="109.95" customHeight="1">
      <c r="B145" s="56"/>
      <c r="C145" s="57"/>
      <c r="D145" s="57"/>
      <c r="E145" s="57"/>
      <c r="F145" s="58"/>
      <c r="G145" s="57"/>
      <c r="H145" s="57"/>
      <c r="I145" s="57"/>
    </row>
    <row r="146" spans="2:9" s="55" customFormat="1" ht="109.95" customHeight="1">
      <c r="B146" s="56"/>
      <c r="C146" s="57"/>
      <c r="D146" s="57"/>
      <c r="E146" s="57"/>
      <c r="F146" s="58"/>
      <c r="G146" s="57"/>
      <c r="H146" s="57"/>
      <c r="I146" s="57"/>
    </row>
    <row r="147" spans="2:9" s="55" customFormat="1" ht="109.95" customHeight="1">
      <c r="B147" s="56"/>
      <c r="C147" s="57"/>
      <c r="D147" s="57"/>
      <c r="E147" s="57"/>
      <c r="F147" s="58"/>
      <c r="G147" s="57"/>
      <c r="H147" s="57"/>
      <c r="I147" s="57"/>
    </row>
    <row r="148" spans="2:9" s="55" customFormat="1" ht="109.95" customHeight="1">
      <c r="B148" s="56"/>
      <c r="C148" s="57"/>
      <c r="D148" s="57"/>
      <c r="E148" s="57"/>
      <c r="F148" s="58"/>
      <c r="G148" s="57"/>
      <c r="H148" s="57"/>
      <c r="I148" s="57"/>
    </row>
    <row r="149" spans="2:9" s="55" customFormat="1" ht="109.95" customHeight="1">
      <c r="B149" s="56"/>
      <c r="C149" s="57"/>
      <c r="D149" s="57"/>
      <c r="E149" s="57"/>
      <c r="F149" s="58"/>
      <c r="G149" s="57"/>
      <c r="H149" s="57"/>
      <c r="I149" s="57"/>
    </row>
    <row r="150" spans="2:9" s="55" customFormat="1" ht="109.95" customHeight="1">
      <c r="B150" s="56"/>
      <c r="C150" s="57"/>
      <c r="D150" s="57"/>
      <c r="E150" s="57"/>
      <c r="F150" s="58"/>
      <c r="G150" s="57"/>
      <c r="H150" s="57"/>
      <c r="I150" s="57"/>
    </row>
    <row r="151" spans="2:9" s="55" customFormat="1" ht="109.95" customHeight="1">
      <c r="B151" s="56"/>
      <c r="C151" s="57"/>
      <c r="D151" s="57"/>
      <c r="E151" s="57"/>
      <c r="F151" s="58"/>
      <c r="G151" s="57"/>
      <c r="H151" s="57"/>
      <c r="I151" s="57"/>
    </row>
    <row r="152" spans="2:9" s="55" customFormat="1" ht="109.95" customHeight="1">
      <c r="B152" s="56"/>
      <c r="C152" s="57"/>
      <c r="D152" s="57"/>
      <c r="E152" s="57"/>
      <c r="F152" s="58"/>
      <c r="G152" s="57"/>
      <c r="H152" s="57"/>
      <c r="I152" s="57"/>
    </row>
    <row r="153" spans="2:9" s="55" customFormat="1" ht="109.95" customHeight="1">
      <c r="B153" s="56"/>
      <c r="C153" s="57"/>
      <c r="D153" s="57"/>
      <c r="E153" s="57"/>
      <c r="F153" s="58"/>
      <c r="G153" s="57"/>
      <c r="H153" s="57"/>
      <c r="I153" s="57"/>
    </row>
    <row r="154" spans="2:9" s="55" customFormat="1" ht="109.95" customHeight="1">
      <c r="B154" s="56"/>
      <c r="C154" s="57"/>
      <c r="D154" s="57"/>
      <c r="E154" s="57"/>
      <c r="F154" s="58"/>
      <c r="G154" s="57"/>
      <c r="H154" s="57"/>
      <c r="I154" s="57"/>
    </row>
    <row r="155" spans="2:9" s="55" customFormat="1" ht="109.95" customHeight="1">
      <c r="B155" s="56"/>
      <c r="C155" s="57"/>
      <c r="D155" s="57"/>
      <c r="E155" s="57"/>
      <c r="F155" s="58"/>
      <c r="G155" s="57"/>
      <c r="H155" s="57"/>
      <c r="I155" s="57"/>
    </row>
    <row r="156" spans="2:9" s="55" customFormat="1" ht="109.95" customHeight="1">
      <c r="B156" s="56"/>
      <c r="C156" s="57"/>
      <c r="D156" s="57"/>
      <c r="E156" s="57"/>
      <c r="F156" s="58"/>
      <c r="G156" s="57"/>
      <c r="H156" s="57"/>
      <c r="I156" s="57"/>
    </row>
    <row r="157" spans="2:9" s="55" customFormat="1" ht="109.95" customHeight="1">
      <c r="B157" s="56"/>
      <c r="C157" s="57"/>
      <c r="D157" s="57"/>
      <c r="E157" s="57"/>
      <c r="F157" s="58"/>
      <c r="G157" s="57"/>
      <c r="H157" s="57"/>
      <c r="I157" s="57"/>
    </row>
    <row r="158" spans="2:9" s="55" customFormat="1" ht="109.95" customHeight="1">
      <c r="B158" s="56"/>
      <c r="C158" s="57"/>
      <c r="D158" s="57"/>
      <c r="E158" s="57"/>
      <c r="F158" s="58"/>
      <c r="G158" s="57"/>
      <c r="H158" s="57"/>
      <c r="I158" s="57"/>
    </row>
    <row r="159" spans="2:9" s="55" customFormat="1" ht="109.95" customHeight="1">
      <c r="B159" s="56"/>
      <c r="C159" s="57"/>
      <c r="D159" s="57"/>
      <c r="E159" s="57"/>
      <c r="F159" s="58"/>
      <c r="G159" s="57"/>
      <c r="H159" s="57"/>
      <c r="I159" s="57"/>
    </row>
    <row r="160" spans="2:9" s="55" customFormat="1" ht="109.95" customHeight="1">
      <c r="B160" s="56"/>
      <c r="C160" s="57"/>
      <c r="D160" s="57"/>
      <c r="E160" s="57"/>
      <c r="F160" s="58"/>
      <c r="G160" s="57"/>
      <c r="H160" s="57"/>
      <c r="I160" s="57"/>
    </row>
    <row r="161" spans="2:9" s="55" customFormat="1" ht="109.95" customHeight="1">
      <c r="B161" s="56"/>
      <c r="C161" s="57"/>
      <c r="D161" s="57"/>
      <c r="E161" s="57"/>
      <c r="F161" s="58"/>
      <c r="G161" s="57"/>
      <c r="H161" s="57"/>
      <c r="I161" s="57"/>
    </row>
    <row r="162" spans="2:9" s="55" customFormat="1" ht="109.95" customHeight="1">
      <c r="B162" s="56"/>
      <c r="C162" s="57"/>
      <c r="D162" s="57"/>
      <c r="E162" s="57"/>
      <c r="F162" s="58"/>
      <c r="G162" s="57"/>
      <c r="H162" s="57"/>
      <c r="I162" s="57"/>
    </row>
    <row r="163" spans="2:9" s="55" customFormat="1" ht="109.95" customHeight="1">
      <c r="B163" s="56"/>
      <c r="C163" s="57"/>
      <c r="D163" s="57"/>
      <c r="E163" s="57"/>
      <c r="F163" s="58"/>
      <c r="G163" s="57"/>
      <c r="H163" s="57"/>
      <c r="I163" s="57"/>
    </row>
    <row r="164" spans="2:9" s="55" customFormat="1" ht="109.95" customHeight="1">
      <c r="B164" s="56"/>
      <c r="C164" s="57"/>
      <c r="D164" s="57"/>
      <c r="E164" s="57"/>
      <c r="F164" s="58"/>
      <c r="G164" s="57"/>
      <c r="H164" s="57"/>
      <c r="I164" s="57"/>
    </row>
    <row r="165" spans="2:9" s="55" customFormat="1" ht="109.95" customHeight="1">
      <c r="B165" s="56"/>
      <c r="C165" s="57"/>
      <c r="D165" s="57"/>
      <c r="E165" s="57"/>
      <c r="F165" s="58"/>
      <c r="G165" s="57"/>
      <c r="H165" s="57"/>
      <c r="I165" s="57"/>
    </row>
    <row r="166" spans="2:9" s="55" customFormat="1" ht="109.95" customHeight="1">
      <c r="B166" s="56"/>
      <c r="C166" s="57"/>
      <c r="D166" s="57"/>
      <c r="E166" s="57"/>
      <c r="F166" s="58"/>
      <c r="G166" s="57"/>
      <c r="H166" s="57"/>
      <c r="I166" s="57"/>
    </row>
    <row r="167" spans="2:9" s="55" customFormat="1" ht="109.95" customHeight="1">
      <c r="B167" s="56"/>
      <c r="C167" s="57"/>
      <c r="D167" s="57"/>
      <c r="E167" s="57"/>
      <c r="F167" s="58"/>
      <c r="G167" s="57"/>
      <c r="H167" s="57"/>
      <c r="I167" s="57"/>
    </row>
    <row r="168" spans="2:9" s="55" customFormat="1" ht="109.95" customHeight="1">
      <c r="B168" s="56"/>
      <c r="C168" s="57"/>
      <c r="D168" s="57"/>
      <c r="E168" s="57"/>
      <c r="F168" s="58"/>
      <c r="G168" s="57"/>
      <c r="H168" s="57"/>
      <c r="I168" s="57"/>
    </row>
    <row r="169" spans="2:9" s="55" customFormat="1" ht="109.95" customHeight="1">
      <c r="B169" s="56"/>
      <c r="C169" s="57"/>
      <c r="D169" s="57"/>
      <c r="E169" s="57"/>
      <c r="F169" s="58"/>
      <c r="G169" s="57"/>
      <c r="H169" s="57"/>
      <c r="I169" s="57"/>
    </row>
    <row r="170" spans="2:9" s="55" customFormat="1" ht="109.95" customHeight="1">
      <c r="B170" s="56"/>
      <c r="C170" s="57"/>
      <c r="D170" s="57"/>
      <c r="E170" s="57"/>
      <c r="F170" s="58"/>
      <c r="G170" s="57"/>
      <c r="H170" s="57"/>
      <c r="I170" s="57"/>
    </row>
    <row r="171" spans="2:9" s="55" customFormat="1" ht="109.95" customHeight="1">
      <c r="B171" s="56"/>
      <c r="C171" s="57"/>
      <c r="D171" s="57"/>
      <c r="E171" s="57"/>
      <c r="F171" s="58"/>
      <c r="G171" s="57"/>
      <c r="H171" s="57"/>
      <c r="I171" s="57"/>
    </row>
    <row r="172" spans="2:9" s="55" customFormat="1" ht="109.95" customHeight="1">
      <c r="B172" s="56"/>
      <c r="C172" s="57"/>
      <c r="D172" s="57"/>
      <c r="E172" s="57"/>
      <c r="F172" s="58"/>
      <c r="G172" s="57"/>
      <c r="H172" s="57"/>
      <c r="I172" s="57"/>
    </row>
    <row r="173" spans="2:9" s="55" customFormat="1" ht="109.95" customHeight="1">
      <c r="B173" s="56"/>
      <c r="C173" s="57"/>
      <c r="D173" s="57"/>
      <c r="E173" s="57"/>
      <c r="F173" s="58"/>
      <c r="G173" s="57"/>
      <c r="H173" s="57"/>
      <c r="I173" s="57"/>
    </row>
    <row r="174" spans="2:9" s="55" customFormat="1" ht="109.95" customHeight="1">
      <c r="B174" s="56"/>
      <c r="C174" s="57"/>
      <c r="D174" s="57"/>
      <c r="E174" s="57"/>
      <c r="F174" s="58"/>
      <c r="G174" s="57"/>
      <c r="H174" s="57"/>
      <c r="I174" s="57"/>
    </row>
    <row r="175" spans="2:9" s="55" customFormat="1" ht="109.95" customHeight="1">
      <c r="B175" s="56"/>
      <c r="C175" s="57"/>
      <c r="D175" s="57"/>
      <c r="E175" s="57"/>
      <c r="F175" s="58"/>
      <c r="G175" s="57"/>
      <c r="H175" s="57"/>
      <c r="I175" s="57"/>
    </row>
    <row r="176" spans="2:9" s="55" customFormat="1" ht="109.95" customHeight="1">
      <c r="B176" s="56"/>
      <c r="C176" s="57"/>
      <c r="D176" s="57"/>
      <c r="E176" s="57"/>
      <c r="F176" s="58"/>
      <c r="G176" s="57"/>
      <c r="H176" s="57"/>
      <c r="I176" s="57"/>
    </row>
    <row r="177" spans="2:9" s="55" customFormat="1" ht="109.95" customHeight="1">
      <c r="B177" s="56"/>
      <c r="C177" s="57"/>
      <c r="D177" s="57"/>
      <c r="E177" s="57"/>
      <c r="F177" s="58"/>
      <c r="G177" s="57"/>
      <c r="H177" s="57"/>
      <c r="I177" s="57"/>
    </row>
    <row r="178" spans="2:9" s="55" customFormat="1" ht="109.95" customHeight="1">
      <c r="B178" s="56"/>
      <c r="C178" s="57"/>
      <c r="D178" s="57"/>
      <c r="E178" s="57"/>
      <c r="F178" s="58"/>
      <c r="G178" s="57"/>
      <c r="H178" s="57"/>
      <c r="I178" s="57"/>
    </row>
    <row r="179" spans="2:9" s="55" customFormat="1" ht="109.95" customHeight="1">
      <c r="B179" s="56"/>
      <c r="C179" s="57"/>
      <c r="D179" s="57"/>
      <c r="E179" s="57"/>
      <c r="F179" s="58"/>
      <c r="G179" s="57"/>
      <c r="H179" s="57"/>
      <c r="I179" s="57"/>
    </row>
    <row r="180" spans="2:9" s="55" customFormat="1" ht="109.95" customHeight="1">
      <c r="B180" s="56"/>
      <c r="C180" s="57"/>
      <c r="D180" s="57"/>
      <c r="E180" s="57"/>
      <c r="F180" s="58"/>
      <c r="G180" s="57"/>
      <c r="H180" s="57"/>
      <c r="I180" s="57"/>
    </row>
    <row r="181" spans="2:9" s="55" customFormat="1" ht="109.95" customHeight="1">
      <c r="B181" s="56"/>
      <c r="C181" s="57"/>
      <c r="D181" s="57"/>
      <c r="E181" s="57"/>
      <c r="F181" s="58"/>
      <c r="G181" s="57"/>
      <c r="H181" s="57"/>
      <c r="I181" s="57"/>
    </row>
    <row r="182" spans="2:9" s="55" customFormat="1" ht="109.95" customHeight="1">
      <c r="B182" s="56"/>
      <c r="C182" s="57"/>
      <c r="D182" s="57"/>
      <c r="E182" s="57"/>
      <c r="F182" s="58"/>
      <c r="G182" s="57"/>
      <c r="H182" s="57"/>
      <c r="I182" s="57"/>
    </row>
    <row r="183" spans="2:9" s="55" customFormat="1" ht="109.95" customHeight="1">
      <c r="B183" s="56"/>
      <c r="C183" s="57"/>
      <c r="D183" s="57"/>
      <c r="E183" s="57"/>
      <c r="F183" s="58"/>
      <c r="G183" s="57"/>
      <c r="H183" s="57"/>
      <c r="I183" s="57"/>
    </row>
    <row r="184" spans="2:9" s="55" customFormat="1" ht="109.95" customHeight="1">
      <c r="B184" s="56"/>
      <c r="C184" s="57"/>
      <c r="D184" s="57"/>
      <c r="E184" s="57"/>
      <c r="F184" s="58"/>
      <c r="G184" s="57"/>
      <c r="H184" s="57"/>
      <c r="I184" s="57"/>
    </row>
    <row r="185" spans="2:9" s="55" customFormat="1" ht="109.95" customHeight="1">
      <c r="B185" s="56"/>
      <c r="C185" s="57"/>
      <c r="D185" s="57"/>
      <c r="E185" s="57"/>
      <c r="F185" s="58"/>
      <c r="G185" s="57"/>
      <c r="H185" s="57"/>
      <c r="I185" s="57"/>
    </row>
    <row r="186" spans="2:9" s="55" customFormat="1" ht="109.95" customHeight="1">
      <c r="B186" s="56"/>
      <c r="C186" s="57"/>
      <c r="D186" s="57"/>
      <c r="E186" s="57"/>
      <c r="F186" s="58"/>
      <c r="G186" s="57"/>
      <c r="H186" s="57"/>
      <c r="I186" s="57"/>
    </row>
    <row r="187" spans="2:9" s="55" customFormat="1" ht="109.95" customHeight="1">
      <c r="B187" s="56"/>
      <c r="C187" s="57"/>
      <c r="D187" s="57"/>
      <c r="E187" s="57"/>
      <c r="F187" s="58"/>
      <c r="G187" s="57"/>
      <c r="H187" s="57"/>
      <c r="I187" s="57"/>
    </row>
    <row r="188" spans="2:9" s="55" customFormat="1" ht="109.95" customHeight="1">
      <c r="B188" s="56"/>
      <c r="C188" s="57"/>
      <c r="D188" s="57"/>
      <c r="E188" s="57"/>
      <c r="F188" s="58"/>
      <c r="G188" s="57"/>
      <c r="H188" s="57"/>
      <c r="I188" s="57"/>
    </row>
    <row r="189" spans="2:9" s="55" customFormat="1" ht="109.95" customHeight="1">
      <c r="B189" s="56"/>
      <c r="C189" s="57"/>
      <c r="D189" s="57"/>
      <c r="E189" s="57"/>
      <c r="F189" s="58"/>
      <c r="G189" s="57"/>
      <c r="H189" s="57"/>
      <c r="I189" s="57"/>
    </row>
    <row r="190" spans="2:9" s="55" customFormat="1" ht="109.95" customHeight="1">
      <c r="B190" s="56"/>
      <c r="C190" s="57"/>
      <c r="D190" s="57"/>
      <c r="E190" s="57"/>
      <c r="F190" s="58"/>
      <c r="G190" s="57"/>
      <c r="H190" s="57"/>
      <c r="I190" s="57"/>
    </row>
    <row r="191" spans="2:9" s="55" customFormat="1" ht="109.95" customHeight="1">
      <c r="B191" s="56"/>
      <c r="C191" s="57"/>
      <c r="D191" s="57"/>
      <c r="E191" s="57"/>
      <c r="F191" s="58"/>
      <c r="G191" s="57"/>
      <c r="H191" s="57"/>
      <c r="I191" s="57"/>
    </row>
    <row r="192" spans="2:9" s="55" customFormat="1" ht="109.95" customHeight="1">
      <c r="B192" s="56"/>
      <c r="C192" s="57"/>
      <c r="D192" s="57"/>
      <c r="E192" s="57"/>
      <c r="F192" s="58"/>
      <c r="G192" s="57"/>
      <c r="H192" s="57"/>
      <c r="I192" s="57"/>
    </row>
    <row r="193" spans="2:9" s="55" customFormat="1" ht="109.95" customHeight="1">
      <c r="B193" s="56"/>
      <c r="C193" s="57"/>
      <c r="D193" s="57"/>
      <c r="E193" s="57"/>
      <c r="F193" s="58"/>
      <c r="G193" s="57"/>
      <c r="H193" s="57"/>
      <c r="I193" s="57"/>
    </row>
    <row r="194" spans="2:9" s="55" customFormat="1" ht="109.95" customHeight="1">
      <c r="B194" s="56"/>
      <c r="C194" s="57"/>
      <c r="D194" s="57"/>
      <c r="E194" s="57"/>
      <c r="F194" s="58"/>
      <c r="G194" s="57"/>
      <c r="H194" s="57"/>
      <c r="I194" s="57"/>
    </row>
    <row r="195" spans="2:9" s="55" customFormat="1" ht="109.95" customHeight="1">
      <c r="B195" s="56"/>
      <c r="C195" s="57"/>
      <c r="D195" s="57"/>
      <c r="E195" s="57"/>
      <c r="F195" s="58"/>
      <c r="G195" s="57"/>
      <c r="H195" s="57"/>
      <c r="I195" s="57"/>
    </row>
    <row r="196" spans="2:9" s="55" customFormat="1" ht="109.95" customHeight="1">
      <c r="B196" s="56"/>
      <c r="C196" s="57"/>
      <c r="D196" s="57"/>
      <c r="E196" s="57"/>
      <c r="F196" s="58"/>
      <c r="G196" s="57"/>
      <c r="H196" s="57"/>
      <c r="I196" s="57"/>
    </row>
    <row r="197" spans="2:9" s="55" customFormat="1" ht="109.95" customHeight="1">
      <c r="B197" s="56"/>
      <c r="C197" s="57"/>
      <c r="D197" s="57"/>
      <c r="E197" s="57"/>
      <c r="F197" s="58"/>
      <c r="G197" s="57"/>
      <c r="H197" s="57"/>
      <c r="I197" s="57"/>
    </row>
    <row r="198" spans="2:9" s="55" customFormat="1" ht="109.95" customHeight="1">
      <c r="B198" s="56"/>
      <c r="C198" s="57"/>
      <c r="D198" s="57"/>
      <c r="E198" s="57"/>
      <c r="F198" s="58"/>
      <c r="G198" s="57"/>
      <c r="H198" s="57"/>
      <c r="I198" s="57"/>
    </row>
    <row r="199" spans="2:9" s="55" customFormat="1" ht="109.95" customHeight="1">
      <c r="B199" s="56"/>
      <c r="C199" s="57"/>
      <c r="D199" s="57"/>
      <c r="E199" s="57"/>
      <c r="F199" s="58"/>
      <c r="G199" s="57"/>
      <c r="H199" s="57"/>
      <c r="I199" s="57"/>
    </row>
    <row r="200" spans="2:9" s="55" customFormat="1" ht="109.95" customHeight="1">
      <c r="B200" s="56"/>
      <c r="C200" s="57"/>
      <c r="D200" s="57"/>
      <c r="E200" s="57"/>
      <c r="F200" s="58"/>
      <c r="G200" s="57"/>
      <c r="H200" s="57"/>
      <c r="I200" s="57"/>
    </row>
    <row r="201" spans="2:9" s="55" customFormat="1" ht="109.95" customHeight="1">
      <c r="B201" s="56"/>
      <c r="C201" s="57"/>
      <c r="D201" s="57"/>
      <c r="E201" s="57"/>
      <c r="F201" s="58"/>
      <c r="G201" s="57"/>
      <c r="H201" s="57"/>
      <c r="I201" s="57"/>
    </row>
    <row r="202" spans="2:9" s="55" customFormat="1" ht="109.95" customHeight="1">
      <c r="B202" s="56"/>
      <c r="C202" s="57"/>
      <c r="D202" s="57"/>
      <c r="E202" s="57"/>
      <c r="F202" s="58"/>
      <c r="G202" s="57"/>
      <c r="H202" s="57"/>
      <c r="I202" s="57"/>
    </row>
    <row r="203" spans="2:9" s="55" customFormat="1" ht="109.95" customHeight="1">
      <c r="B203" s="56"/>
      <c r="C203" s="57"/>
      <c r="D203" s="57"/>
      <c r="E203" s="57"/>
      <c r="F203" s="58"/>
      <c r="G203" s="57"/>
      <c r="H203" s="57"/>
      <c r="I203" s="57"/>
    </row>
    <row r="204" spans="2:9" s="55" customFormat="1" ht="109.95" customHeight="1">
      <c r="B204" s="56"/>
      <c r="C204" s="57"/>
      <c r="D204" s="57"/>
      <c r="E204" s="57"/>
      <c r="F204" s="58"/>
      <c r="G204" s="57"/>
      <c r="H204" s="57"/>
      <c r="I204" s="57"/>
    </row>
    <row r="205" spans="2:9" s="55" customFormat="1" ht="109.95" customHeight="1">
      <c r="B205" s="56"/>
      <c r="C205" s="57"/>
      <c r="D205" s="57"/>
      <c r="E205" s="57"/>
      <c r="F205" s="58"/>
      <c r="G205" s="57"/>
      <c r="H205" s="57"/>
      <c r="I205" s="57"/>
    </row>
    <row r="206" spans="2:9" s="55" customFormat="1" ht="109.95" customHeight="1">
      <c r="B206" s="56"/>
      <c r="C206" s="57"/>
      <c r="D206" s="57"/>
      <c r="E206" s="57"/>
      <c r="F206" s="58"/>
      <c r="G206" s="57"/>
      <c r="H206" s="57"/>
      <c r="I206" s="57"/>
    </row>
    <row r="207" spans="2:9" s="55" customFormat="1" ht="109.95" customHeight="1">
      <c r="B207" s="56"/>
      <c r="C207" s="57"/>
      <c r="D207" s="57"/>
      <c r="E207" s="57"/>
      <c r="F207" s="58"/>
      <c r="G207" s="57"/>
      <c r="H207" s="57"/>
      <c r="I207" s="57"/>
    </row>
    <row r="208" spans="2:9" s="55" customFormat="1" ht="109.95" customHeight="1">
      <c r="B208" s="56"/>
      <c r="C208" s="57"/>
      <c r="D208" s="57"/>
      <c r="E208" s="57"/>
      <c r="F208" s="58"/>
      <c r="G208" s="57"/>
      <c r="H208" s="57"/>
      <c r="I208" s="57"/>
    </row>
    <row r="209" spans="2:9" s="55" customFormat="1" ht="109.95" customHeight="1">
      <c r="B209" s="56"/>
      <c r="C209" s="57"/>
      <c r="D209" s="57"/>
      <c r="E209" s="57"/>
      <c r="F209" s="58"/>
      <c r="G209" s="57"/>
      <c r="H209" s="57"/>
      <c r="I209" s="57"/>
    </row>
    <row r="210" spans="2:9" s="55" customFormat="1" ht="109.95" customHeight="1">
      <c r="B210" s="56"/>
      <c r="C210" s="57"/>
      <c r="D210" s="57"/>
      <c r="E210" s="57"/>
      <c r="F210" s="58"/>
      <c r="G210" s="57"/>
      <c r="H210" s="57"/>
      <c r="I210" s="57"/>
    </row>
    <row r="211" spans="2:9" s="55" customFormat="1" ht="109.95" customHeight="1">
      <c r="B211" s="56"/>
      <c r="C211" s="57"/>
      <c r="D211" s="57"/>
      <c r="E211" s="57"/>
      <c r="F211" s="58"/>
      <c r="G211" s="57"/>
      <c r="H211" s="57"/>
      <c r="I211" s="57"/>
    </row>
    <row r="212" spans="2:9" s="55" customFormat="1" ht="109.95" customHeight="1">
      <c r="B212" s="56"/>
      <c r="C212" s="57"/>
      <c r="D212" s="57"/>
      <c r="E212" s="57"/>
      <c r="F212" s="58"/>
      <c r="G212" s="57"/>
      <c r="H212" s="57"/>
      <c r="I212" s="57"/>
    </row>
    <row r="213" spans="2:9" s="55" customFormat="1" ht="109.95" customHeight="1">
      <c r="B213" s="56"/>
      <c r="C213" s="57"/>
      <c r="D213" s="57"/>
      <c r="E213" s="57"/>
      <c r="F213" s="58"/>
      <c r="G213" s="57"/>
      <c r="H213" s="57"/>
      <c r="I213" s="57"/>
    </row>
    <row r="214" spans="2:9" s="55" customFormat="1" ht="109.95" customHeight="1">
      <c r="B214" s="56"/>
      <c r="C214" s="57"/>
      <c r="D214" s="57"/>
      <c r="E214" s="57"/>
      <c r="F214" s="58"/>
      <c r="G214" s="57"/>
      <c r="H214" s="57"/>
      <c r="I214" s="57"/>
    </row>
    <row r="215" spans="2:9" s="55" customFormat="1" ht="109.95" customHeight="1">
      <c r="B215" s="56"/>
      <c r="C215" s="57"/>
      <c r="D215" s="57"/>
      <c r="E215" s="57"/>
      <c r="F215" s="58"/>
      <c r="G215" s="57"/>
      <c r="H215" s="57"/>
      <c r="I215" s="57"/>
    </row>
    <row r="216" spans="2:9" s="55" customFormat="1" ht="109.95" customHeight="1">
      <c r="B216" s="56"/>
      <c r="C216" s="57"/>
      <c r="D216" s="57"/>
      <c r="E216" s="57"/>
      <c r="F216" s="58"/>
      <c r="G216" s="57"/>
      <c r="H216" s="57"/>
      <c r="I216" s="57"/>
    </row>
    <row r="217" spans="2:9" s="55" customFormat="1" ht="109.95" customHeight="1">
      <c r="B217" s="56"/>
      <c r="C217" s="57"/>
      <c r="D217" s="57"/>
      <c r="E217" s="57"/>
      <c r="F217" s="58"/>
      <c r="G217" s="57"/>
      <c r="H217" s="57"/>
      <c r="I217" s="57"/>
    </row>
    <row r="218" spans="2:9" s="55" customFormat="1" ht="109.95" customHeight="1">
      <c r="B218" s="56"/>
      <c r="C218" s="57"/>
      <c r="D218" s="57"/>
      <c r="E218" s="57"/>
      <c r="F218" s="58"/>
      <c r="G218" s="57"/>
      <c r="H218" s="57"/>
      <c r="I218" s="57"/>
    </row>
    <row r="219" spans="2:9" s="55" customFormat="1" ht="109.95" customHeight="1">
      <c r="B219" s="56"/>
      <c r="C219" s="57"/>
      <c r="D219" s="57"/>
      <c r="E219" s="57"/>
      <c r="F219" s="58"/>
      <c r="G219" s="57"/>
      <c r="H219" s="57"/>
      <c r="I219" s="57"/>
    </row>
    <row r="220" spans="2:9" s="55" customFormat="1" ht="109.95" customHeight="1">
      <c r="B220" s="56"/>
      <c r="C220" s="57"/>
      <c r="D220" s="57"/>
      <c r="E220" s="57"/>
      <c r="F220" s="58"/>
      <c r="G220" s="57"/>
      <c r="H220" s="57"/>
      <c r="I220" s="57"/>
    </row>
    <row r="221" spans="2:9" s="55" customFormat="1" ht="109.95" customHeight="1">
      <c r="B221" s="56"/>
      <c r="C221" s="57"/>
      <c r="D221" s="57"/>
      <c r="E221" s="57"/>
      <c r="F221" s="58"/>
      <c r="G221" s="57"/>
      <c r="H221" s="57"/>
      <c r="I221" s="57"/>
    </row>
    <row r="222" spans="2:9" s="55" customFormat="1" ht="109.95" customHeight="1">
      <c r="B222" s="56"/>
      <c r="C222" s="57"/>
      <c r="D222" s="57"/>
      <c r="E222" s="57"/>
      <c r="F222" s="58"/>
      <c r="G222" s="57"/>
      <c r="H222" s="57"/>
      <c r="I222" s="57"/>
    </row>
  </sheetData>
  <autoFilter ref="F1:F223"/>
  <mergeCells count="7">
    <mergeCell ref="A13:G13"/>
    <mergeCell ref="A11:A12"/>
    <mergeCell ref="A1:G1"/>
    <mergeCell ref="A3:G3"/>
    <mergeCell ref="A10:G10"/>
    <mergeCell ref="C11:D11"/>
    <mergeCell ref="C12:D12"/>
  </mergeCells>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73"/>
  <sheetViews>
    <sheetView workbookViewId="0">
      <selection activeCell="E76" sqref="E76"/>
    </sheetView>
  </sheetViews>
  <sheetFormatPr defaultColWidth="8.88671875" defaultRowHeight="14.4"/>
  <cols>
    <col min="1" max="1" width="27.5546875" style="36" customWidth="1"/>
    <col min="2" max="2" width="20.6640625" style="36" customWidth="1"/>
    <col min="3" max="3" width="30.44140625" style="36" customWidth="1"/>
    <col min="4" max="4" width="29.88671875" style="36" customWidth="1"/>
    <col min="5" max="5" width="36.5546875" style="36" customWidth="1"/>
    <col min="6" max="6" width="8.88671875" style="36"/>
    <col min="7" max="7" width="31.88671875" style="36" customWidth="1"/>
    <col min="8" max="16384" width="8.88671875" style="36"/>
  </cols>
  <sheetData>
    <row r="1" spans="1:7" ht="31.8">
      <c r="A1" s="558" t="s">
        <v>371</v>
      </c>
      <c r="B1" s="558"/>
      <c r="C1" s="558"/>
      <c r="D1" s="558"/>
      <c r="E1" s="558"/>
      <c r="G1" s="38" t="s">
        <v>316</v>
      </c>
    </row>
    <row r="2" spans="1:7" ht="45" customHeight="1">
      <c r="A2" s="39" t="s">
        <v>3</v>
      </c>
      <c r="B2" s="39" t="s">
        <v>4</v>
      </c>
      <c r="C2" s="39" t="s">
        <v>5</v>
      </c>
      <c r="D2" s="11" t="s">
        <v>236</v>
      </c>
      <c r="E2" s="11" t="s">
        <v>7</v>
      </c>
      <c r="G2" s="38">
        <f>SUM(G4:G73)</f>
        <v>0</v>
      </c>
    </row>
    <row r="3" spans="1:7" s="37" customFormat="1" ht="33.6" customHeight="1">
      <c r="A3" s="559" t="s">
        <v>372</v>
      </c>
      <c r="B3" s="559"/>
      <c r="C3" s="559"/>
      <c r="D3" s="559"/>
      <c r="E3" s="559"/>
    </row>
    <row r="4" spans="1:7" s="37" customFormat="1" ht="109.95" customHeight="1">
      <c r="A4" s="393" t="s">
        <v>373</v>
      </c>
      <c r="B4" s="46" t="s">
        <v>32</v>
      </c>
      <c r="C4" s="46"/>
      <c r="D4" s="46">
        <v>1</v>
      </c>
      <c r="E4" s="46"/>
      <c r="G4" s="40">
        <f t="shared" ref="G4:G12" si="0">D4*E4</f>
        <v>0</v>
      </c>
    </row>
    <row r="5" spans="1:7" s="37" customFormat="1" ht="109.95" customHeight="1">
      <c r="A5" s="393" t="s">
        <v>373</v>
      </c>
      <c r="B5" s="46" t="s">
        <v>27</v>
      </c>
      <c r="C5" s="47"/>
      <c r="D5" s="46">
        <v>1</v>
      </c>
      <c r="E5" s="46"/>
      <c r="G5" s="40">
        <f t="shared" si="0"/>
        <v>0</v>
      </c>
    </row>
    <row r="6" spans="1:7" s="37" customFormat="1" ht="109.95" customHeight="1">
      <c r="A6" s="393" t="s">
        <v>374</v>
      </c>
      <c r="B6" s="46" t="s">
        <v>27</v>
      </c>
      <c r="C6" s="47"/>
      <c r="D6" s="46">
        <v>1</v>
      </c>
      <c r="E6" s="46"/>
      <c r="G6" s="40">
        <f t="shared" si="0"/>
        <v>0</v>
      </c>
    </row>
    <row r="7" spans="1:7" s="395" customFormat="1" ht="40.950000000000003" customHeight="1">
      <c r="A7" s="571" t="s">
        <v>375</v>
      </c>
      <c r="B7" s="397" t="s">
        <v>376</v>
      </c>
      <c r="C7" s="580"/>
      <c r="D7" s="397">
        <v>2.5</v>
      </c>
      <c r="E7" s="397"/>
      <c r="F7" s="37"/>
      <c r="G7" s="40">
        <f t="shared" si="0"/>
        <v>0</v>
      </c>
    </row>
    <row r="8" spans="1:7" s="395" customFormat="1" ht="40.950000000000003" customHeight="1">
      <c r="A8" s="572"/>
      <c r="B8" s="397" t="s">
        <v>377</v>
      </c>
      <c r="C8" s="581"/>
      <c r="D8" s="397">
        <v>2.5</v>
      </c>
      <c r="E8" s="397"/>
      <c r="F8" s="37"/>
      <c r="G8" s="40">
        <f t="shared" si="0"/>
        <v>0</v>
      </c>
    </row>
    <row r="9" spans="1:7" s="395" customFormat="1" ht="40.950000000000003" customHeight="1">
      <c r="A9" s="573"/>
      <c r="B9" s="397" t="s">
        <v>378</v>
      </c>
      <c r="C9" s="582"/>
      <c r="D9" s="397">
        <v>2.5</v>
      </c>
      <c r="E9" s="397"/>
      <c r="F9" s="37"/>
      <c r="G9" s="40">
        <f t="shared" si="0"/>
        <v>0</v>
      </c>
    </row>
    <row r="10" spans="1:7" ht="109.95" customHeight="1">
      <c r="A10" s="46" t="s">
        <v>379</v>
      </c>
      <c r="B10" s="46" t="s">
        <v>380</v>
      </c>
      <c r="C10" s="394"/>
      <c r="D10" s="46">
        <v>1.8</v>
      </c>
      <c r="E10" s="49"/>
      <c r="G10" s="40">
        <f t="shared" si="0"/>
        <v>0</v>
      </c>
    </row>
    <row r="11" spans="1:7" ht="103.2" customHeight="1">
      <c r="A11" s="46" t="s">
        <v>381</v>
      </c>
      <c r="B11" s="46" t="s">
        <v>382</v>
      </c>
      <c r="C11" s="394"/>
      <c r="D11" s="46">
        <v>1.8</v>
      </c>
      <c r="E11" s="49"/>
      <c r="G11" s="40">
        <f t="shared" si="0"/>
        <v>0</v>
      </c>
    </row>
    <row r="12" spans="1:7" ht="98.4" customHeight="1">
      <c r="A12" s="46" t="s">
        <v>383</v>
      </c>
      <c r="B12" s="46" t="s">
        <v>384</v>
      </c>
      <c r="C12" s="394"/>
      <c r="D12" s="46">
        <v>1.8</v>
      </c>
      <c r="E12" s="49"/>
      <c r="G12" s="40">
        <f t="shared" si="0"/>
        <v>0</v>
      </c>
    </row>
    <row r="13" spans="1:7" s="37" customFormat="1" ht="33.6" customHeight="1">
      <c r="A13" s="559" t="s">
        <v>385</v>
      </c>
      <c r="B13" s="559"/>
      <c r="C13" s="559"/>
      <c r="D13" s="559"/>
      <c r="E13" s="559"/>
      <c r="G13" s="40"/>
    </row>
    <row r="14" spans="1:7" s="37" customFormat="1" ht="109.95" customHeight="1">
      <c r="A14" s="393" t="s">
        <v>386</v>
      </c>
      <c r="B14" s="46" t="s">
        <v>27</v>
      </c>
      <c r="C14" s="396"/>
      <c r="D14" s="46">
        <v>0.8</v>
      </c>
      <c r="E14" s="46"/>
      <c r="G14" s="40">
        <f t="shared" ref="G14:G25" si="1">D14*E14</f>
        <v>0</v>
      </c>
    </row>
    <row r="15" spans="1:7" s="37" customFormat="1" ht="109.95" customHeight="1">
      <c r="A15" s="393" t="s">
        <v>387</v>
      </c>
      <c r="B15" s="46" t="s">
        <v>27</v>
      </c>
      <c r="C15" s="398"/>
      <c r="D15" s="46">
        <v>0.8</v>
      </c>
      <c r="E15" s="46"/>
      <c r="G15" s="40">
        <f t="shared" si="1"/>
        <v>0</v>
      </c>
    </row>
    <row r="16" spans="1:7" s="37" customFormat="1" ht="109.95" customHeight="1">
      <c r="A16" s="393" t="s">
        <v>388</v>
      </c>
      <c r="B16" s="46" t="s">
        <v>27</v>
      </c>
      <c r="C16" s="398"/>
      <c r="D16" s="46">
        <v>0.5</v>
      </c>
      <c r="E16" s="46"/>
      <c r="G16" s="40">
        <f t="shared" si="1"/>
        <v>0</v>
      </c>
    </row>
    <row r="17" spans="1:7" s="37" customFormat="1" ht="109.95" customHeight="1">
      <c r="A17" s="393" t="s">
        <v>389</v>
      </c>
      <c r="B17" s="46" t="s">
        <v>32</v>
      </c>
      <c r="C17" s="398"/>
      <c r="D17" s="46">
        <v>0.3</v>
      </c>
      <c r="E17" s="46"/>
      <c r="G17" s="40">
        <f t="shared" si="1"/>
        <v>0</v>
      </c>
    </row>
    <row r="18" spans="1:7" s="37" customFormat="1" ht="109.95" customHeight="1">
      <c r="A18" s="393" t="s">
        <v>388</v>
      </c>
      <c r="B18" s="46" t="s">
        <v>27</v>
      </c>
      <c r="C18" s="398"/>
      <c r="D18" s="46">
        <v>0.3</v>
      </c>
      <c r="E18" s="46"/>
      <c r="G18" s="40">
        <f t="shared" si="1"/>
        <v>0</v>
      </c>
    </row>
    <row r="19" spans="1:7" s="37" customFormat="1" ht="109.95" customHeight="1">
      <c r="A19" s="393" t="s">
        <v>390</v>
      </c>
      <c r="B19" s="46" t="s">
        <v>27</v>
      </c>
      <c r="C19" s="398"/>
      <c r="D19" s="46">
        <v>0.8</v>
      </c>
      <c r="E19" s="46"/>
      <c r="G19" s="40">
        <f t="shared" si="1"/>
        <v>0</v>
      </c>
    </row>
    <row r="20" spans="1:7" s="37" customFormat="1" ht="109.95" customHeight="1">
      <c r="A20" s="393" t="s">
        <v>391</v>
      </c>
      <c r="B20" s="46" t="s">
        <v>27</v>
      </c>
      <c r="C20" s="396"/>
      <c r="D20" s="46">
        <v>0.5</v>
      </c>
      <c r="E20" s="46"/>
      <c r="G20" s="40">
        <f t="shared" si="1"/>
        <v>0</v>
      </c>
    </row>
    <row r="21" spans="1:7" s="37" customFormat="1" ht="109.95" customHeight="1">
      <c r="A21" s="393" t="s">
        <v>392</v>
      </c>
      <c r="B21" s="46" t="s">
        <v>27</v>
      </c>
      <c r="C21" s="398"/>
      <c r="D21" s="46">
        <v>0.5</v>
      </c>
      <c r="E21" s="46"/>
      <c r="G21" s="40">
        <f t="shared" si="1"/>
        <v>0</v>
      </c>
    </row>
    <row r="22" spans="1:7" s="37" customFormat="1" ht="54.9" customHeight="1">
      <c r="A22" s="574" t="s">
        <v>393</v>
      </c>
      <c r="B22" s="46" t="s">
        <v>27</v>
      </c>
      <c r="C22" s="583"/>
      <c r="D22" s="566">
        <v>0.5</v>
      </c>
      <c r="E22" s="46"/>
      <c r="G22" s="40">
        <f t="shared" si="1"/>
        <v>0</v>
      </c>
    </row>
    <row r="23" spans="1:7" s="37" customFormat="1" ht="54.9" customHeight="1">
      <c r="A23" s="575"/>
      <c r="B23" s="46" t="s">
        <v>32</v>
      </c>
      <c r="C23" s="584"/>
      <c r="D23" s="567"/>
      <c r="E23" s="46"/>
      <c r="G23" s="40">
        <f t="shared" si="1"/>
        <v>0</v>
      </c>
    </row>
    <row r="24" spans="1:7" s="37" customFormat="1" ht="78.599999999999994" customHeight="1">
      <c r="A24" s="574" t="s">
        <v>394</v>
      </c>
      <c r="B24" s="46" t="s">
        <v>32</v>
      </c>
      <c r="C24" s="583"/>
      <c r="D24" s="566">
        <v>0.5</v>
      </c>
      <c r="E24" s="46"/>
      <c r="G24" s="40">
        <f t="shared" si="1"/>
        <v>0</v>
      </c>
    </row>
    <row r="25" spans="1:7" s="37" customFormat="1" ht="78.599999999999994" customHeight="1">
      <c r="A25" s="575"/>
      <c r="B25" s="46" t="s">
        <v>27</v>
      </c>
      <c r="C25" s="584"/>
      <c r="D25" s="567"/>
      <c r="E25" s="46"/>
      <c r="G25" s="40">
        <f t="shared" si="1"/>
        <v>0</v>
      </c>
    </row>
    <row r="26" spans="1:7" s="37" customFormat="1" ht="33.6" customHeight="1">
      <c r="A26" s="559" t="s">
        <v>395</v>
      </c>
      <c r="B26" s="559"/>
      <c r="C26" s="559"/>
      <c r="D26" s="559"/>
      <c r="E26" s="559"/>
      <c r="G26" s="40"/>
    </row>
    <row r="27" spans="1:7" ht="45" customHeight="1">
      <c r="A27" s="39" t="s">
        <v>3</v>
      </c>
      <c r="B27" s="39" t="s">
        <v>4</v>
      </c>
      <c r="C27" s="39" t="s">
        <v>5</v>
      </c>
      <c r="D27" s="11" t="s">
        <v>236</v>
      </c>
      <c r="E27" s="11" t="s">
        <v>7</v>
      </c>
      <c r="G27" s="40"/>
    </row>
    <row r="28" spans="1:7" s="37" customFormat="1" ht="96" customHeight="1">
      <c r="A28" s="45" t="s">
        <v>396</v>
      </c>
      <c r="B28" s="46" t="s">
        <v>32</v>
      </c>
      <c r="C28" s="399"/>
      <c r="D28" s="47">
        <v>3</v>
      </c>
      <c r="E28" s="46"/>
      <c r="G28" s="40">
        <f t="shared" ref="G28:G46" si="2">D28*E28</f>
        <v>0</v>
      </c>
    </row>
    <row r="29" spans="1:7" s="37" customFormat="1" ht="64.2" customHeight="1">
      <c r="A29" s="45" t="s">
        <v>397</v>
      </c>
      <c r="B29" s="46" t="s">
        <v>32</v>
      </c>
      <c r="C29" s="399"/>
      <c r="D29" s="47">
        <v>3</v>
      </c>
      <c r="E29" s="144"/>
      <c r="G29" s="40">
        <f t="shared" si="2"/>
        <v>0</v>
      </c>
    </row>
    <row r="30" spans="1:7" s="37" customFormat="1" ht="33.6" customHeight="1">
      <c r="A30" s="559" t="s">
        <v>398</v>
      </c>
      <c r="B30" s="559"/>
      <c r="C30" s="559"/>
      <c r="D30" s="559"/>
      <c r="E30" s="559"/>
      <c r="G30" s="40">
        <f t="shared" si="2"/>
        <v>0</v>
      </c>
    </row>
    <row r="31" spans="1:7" s="37" customFormat="1" ht="109.95" customHeight="1">
      <c r="A31" s="393" t="s">
        <v>399</v>
      </c>
      <c r="B31" s="46" t="s">
        <v>32</v>
      </c>
      <c r="C31" s="46"/>
      <c r="D31" s="46">
        <v>2.5</v>
      </c>
      <c r="E31" s="46"/>
      <c r="G31" s="40">
        <f t="shared" si="2"/>
        <v>0</v>
      </c>
    </row>
    <row r="32" spans="1:7" s="37" customFormat="1" ht="109.95" customHeight="1">
      <c r="A32" s="393" t="s">
        <v>400</v>
      </c>
      <c r="B32" s="46" t="s">
        <v>32</v>
      </c>
      <c r="C32" s="46"/>
      <c r="D32" s="46">
        <v>1.5</v>
      </c>
      <c r="E32" s="46"/>
      <c r="G32" s="40">
        <f t="shared" si="2"/>
        <v>0</v>
      </c>
    </row>
    <row r="33" spans="1:7" s="37" customFormat="1" ht="109.95" customHeight="1">
      <c r="A33" s="393" t="s">
        <v>401</v>
      </c>
      <c r="B33" s="46" t="s">
        <v>32</v>
      </c>
      <c r="C33" s="46"/>
      <c r="D33" s="46">
        <v>1.5</v>
      </c>
      <c r="E33" s="46"/>
      <c r="G33" s="40">
        <f t="shared" si="2"/>
        <v>0</v>
      </c>
    </row>
    <row r="34" spans="1:7" s="37" customFormat="1" ht="109.95" customHeight="1">
      <c r="A34" s="393" t="s">
        <v>402</v>
      </c>
      <c r="B34" s="46" t="s">
        <v>55</v>
      </c>
      <c r="C34" s="46"/>
      <c r="D34" s="46">
        <v>1</v>
      </c>
      <c r="E34" s="46"/>
      <c r="G34" s="40">
        <f t="shared" si="2"/>
        <v>0</v>
      </c>
    </row>
    <row r="35" spans="1:7" s="37" customFormat="1" ht="109.95" customHeight="1">
      <c r="A35" s="393" t="s">
        <v>403</v>
      </c>
      <c r="B35" s="46" t="s">
        <v>41</v>
      </c>
      <c r="C35" s="46"/>
      <c r="D35" s="46">
        <v>2</v>
      </c>
      <c r="E35" s="46"/>
      <c r="G35" s="40">
        <f t="shared" si="2"/>
        <v>0</v>
      </c>
    </row>
    <row r="36" spans="1:7" s="37" customFormat="1" ht="109.95" customHeight="1">
      <c r="A36" s="393" t="s">
        <v>404</v>
      </c>
      <c r="B36" s="46" t="s">
        <v>32</v>
      </c>
      <c r="C36" s="46"/>
      <c r="D36" s="46">
        <v>2</v>
      </c>
      <c r="E36" s="46"/>
      <c r="G36" s="40">
        <f t="shared" si="2"/>
        <v>0</v>
      </c>
    </row>
    <row r="37" spans="1:7" s="37" customFormat="1" ht="109.95" customHeight="1">
      <c r="A37" s="393" t="s">
        <v>405</v>
      </c>
      <c r="B37" s="46" t="s">
        <v>41</v>
      </c>
      <c r="C37" s="46"/>
      <c r="D37" s="46">
        <v>2</v>
      </c>
      <c r="E37" s="46"/>
      <c r="G37" s="40">
        <f t="shared" si="2"/>
        <v>0</v>
      </c>
    </row>
    <row r="38" spans="1:7" s="37" customFormat="1" ht="109.95" customHeight="1">
      <c r="A38" s="393" t="s">
        <v>406</v>
      </c>
      <c r="B38" s="46" t="s">
        <v>32</v>
      </c>
      <c r="C38" s="46"/>
      <c r="D38" s="46">
        <v>2</v>
      </c>
      <c r="E38" s="46"/>
      <c r="G38" s="40">
        <f t="shared" si="2"/>
        <v>0</v>
      </c>
    </row>
    <row r="39" spans="1:7" s="37" customFormat="1" ht="109.95" customHeight="1">
      <c r="A39" s="393" t="s">
        <v>406</v>
      </c>
      <c r="B39" s="46" t="s">
        <v>32</v>
      </c>
      <c r="C39" s="46"/>
      <c r="D39" s="46">
        <v>1.5</v>
      </c>
      <c r="E39" s="46"/>
      <c r="G39" s="40">
        <f t="shared" si="2"/>
        <v>0</v>
      </c>
    </row>
    <row r="40" spans="1:7" s="37" customFormat="1" ht="109.95" customHeight="1">
      <c r="A40" s="393" t="s">
        <v>407</v>
      </c>
      <c r="B40" s="46" t="s">
        <v>32</v>
      </c>
      <c r="C40" s="46"/>
      <c r="D40" s="46">
        <v>1.5</v>
      </c>
      <c r="E40" s="46"/>
      <c r="G40" s="40">
        <f t="shared" si="2"/>
        <v>0</v>
      </c>
    </row>
    <row r="41" spans="1:7" s="37" customFormat="1" ht="109.95" customHeight="1">
      <c r="A41" s="393" t="s">
        <v>408</v>
      </c>
      <c r="B41" s="46" t="s">
        <v>32</v>
      </c>
      <c r="C41" s="36"/>
      <c r="D41" s="46">
        <v>1</v>
      </c>
      <c r="E41" s="46"/>
      <c r="G41" s="40">
        <f t="shared" si="2"/>
        <v>0</v>
      </c>
    </row>
    <row r="42" spans="1:7" s="37" customFormat="1" ht="109.95" customHeight="1">
      <c r="A42" s="393" t="s">
        <v>409</v>
      </c>
      <c r="B42" s="46" t="s">
        <v>365</v>
      </c>
      <c r="C42" s="46"/>
      <c r="D42" s="46">
        <v>1.5</v>
      </c>
      <c r="E42" s="46"/>
      <c r="G42" s="40">
        <f t="shared" si="2"/>
        <v>0</v>
      </c>
    </row>
    <row r="43" spans="1:7" s="37" customFormat="1" ht="109.95" customHeight="1">
      <c r="A43" s="393" t="s">
        <v>410</v>
      </c>
      <c r="B43" s="46" t="s">
        <v>411</v>
      </c>
      <c r="C43" s="36"/>
      <c r="D43" s="46">
        <v>2</v>
      </c>
      <c r="E43" s="46"/>
      <c r="G43" s="40">
        <f t="shared" si="2"/>
        <v>0</v>
      </c>
    </row>
    <row r="44" spans="1:7" s="37" customFormat="1" ht="109.95" customHeight="1">
      <c r="A44" s="393" t="s">
        <v>412</v>
      </c>
      <c r="B44" s="46" t="s">
        <v>32</v>
      </c>
      <c r="C44" s="46"/>
      <c r="D44" s="46">
        <v>2.5</v>
      </c>
      <c r="E44" s="46"/>
      <c r="G44" s="40">
        <f t="shared" si="2"/>
        <v>0</v>
      </c>
    </row>
    <row r="45" spans="1:7" s="37" customFormat="1" ht="109.95" customHeight="1">
      <c r="A45" s="393" t="s">
        <v>413</v>
      </c>
      <c r="B45" s="46" t="s">
        <v>32</v>
      </c>
      <c r="C45" s="36"/>
      <c r="D45" s="46">
        <v>4</v>
      </c>
      <c r="E45" s="46"/>
      <c r="G45" s="40">
        <f t="shared" si="2"/>
        <v>0</v>
      </c>
    </row>
    <row r="46" spans="1:7" s="37" customFormat="1" ht="100.5" customHeight="1">
      <c r="A46" s="393" t="s">
        <v>412</v>
      </c>
      <c r="B46" s="46" t="s">
        <v>32</v>
      </c>
      <c r="C46" s="46"/>
      <c r="D46" s="46">
        <v>2</v>
      </c>
      <c r="E46" s="46"/>
      <c r="G46" s="40">
        <f t="shared" si="2"/>
        <v>0</v>
      </c>
    </row>
    <row r="47" spans="1:7" ht="45" customHeight="1">
      <c r="A47" s="568" t="s">
        <v>414</v>
      </c>
      <c r="B47" s="569"/>
      <c r="C47" s="569"/>
      <c r="D47" s="569"/>
      <c r="E47" s="570"/>
      <c r="G47" s="40"/>
    </row>
    <row r="48" spans="1:7" ht="93.6" customHeight="1">
      <c r="A48" s="576" t="s">
        <v>415</v>
      </c>
      <c r="B48" s="400" t="s">
        <v>416</v>
      </c>
      <c r="C48" s="401"/>
      <c r="D48" s="65">
        <v>3</v>
      </c>
      <c r="E48" s="49"/>
      <c r="G48" s="40">
        <f t="shared" ref="G48:G68" si="3">D48*E48</f>
        <v>0</v>
      </c>
    </row>
    <row r="49" spans="1:7" ht="94.95" customHeight="1">
      <c r="A49" s="577"/>
      <c r="B49" s="400" t="s">
        <v>32</v>
      </c>
      <c r="C49" s="401"/>
      <c r="D49" s="65">
        <v>3</v>
      </c>
      <c r="E49" s="49"/>
      <c r="G49" s="40">
        <f t="shared" si="3"/>
        <v>0</v>
      </c>
    </row>
    <row r="50" spans="1:7" ht="69" customHeight="1">
      <c r="A50" s="576" t="s">
        <v>417</v>
      </c>
      <c r="B50" s="400" t="s">
        <v>32</v>
      </c>
      <c r="C50" s="401"/>
      <c r="D50" s="65">
        <v>0.5</v>
      </c>
      <c r="E50" s="49"/>
      <c r="G50" s="40">
        <f t="shared" si="3"/>
        <v>0</v>
      </c>
    </row>
    <row r="51" spans="1:7" ht="70.5" customHeight="1">
      <c r="A51" s="577"/>
      <c r="B51" s="400" t="s">
        <v>27</v>
      </c>
      <c r="C51" s="401"/>
      <c r="D51" s="65">
        <v>0.5</v>
      </c>
      <c r="E51" s="49"/>
      <c r="G51" s="40">
        <f t="shared" si="3"/>
        <v>0</v>
      </c>
    </row>
    <row r="52" spans="1:7" ht="87.6" customHeight="1">
      <c r="A52" s="576" t="s">
        <v>418</v>
      </c>
      <c r="B52" s="46" t="s">
        <v>32</v>
      </c>
      <c r="C52" s="394"/>
      <c r="D52" s="46">
        <v>0.8</v>
      </c>
      <c r="E52" s="49"/>
      <c r="G52" s="40">
        <f t="shared" si="3"/>
        <v>0</v>
      </c>
    </row>
    <row r="53" spans="1:7" ht="81" customHeight="1">
      <c r="A53" s="578"/>
      <c r="B53" s="46" t="s">
        <v>27</v>
      </c>
      <c r="C53" s="394"/>
      <c r="D53" s="46">
        <v>0.8</v>
      </c>
      <c r="E53" s="49"/>
      <c r="G53" s="40">
        <f t="shared" si="3"/>
        <v>0</v>
      </c>
    </row>
    <row r="54" spans="1:7" s="396" customFormat="1" ht="108" customHeight="1">
      <c r="A54" s="397" t="s">
        <v>419</v>
      </c>
      <c r="B54" s="397" t="s">
        <v>32</v>
      </c>
      <c r="C54" s="402"/>
      <c r="D54" s="397">
        <v>0.5</v>
      </c>
      <c r="E54" s="397"/>
      <c r="G54" s="40">
        <f t="shared" si="3"/>
        <v>0</v>
      </c>
    </row>
    <row r="55" spans="1:7" ht="99.6" customHeight="1">
      <c r="A55" s="46" t="s">
        <v>420</v>
      </c>
      <c r="B55" s="46" t="s">
        <v>32</v>
      </c>
      <c r="C55" s="394"/>
      <c r="D55" s="46">
        <v>0.5</v>
      </c>
      <c r="E55" s="49"/>
      <c r="G55" s="40">
        <f t="shared" si="3"/>
        <v>0</v>
      </c>
    </row>
    <row r="56" spans="1:7" customFormat="1" ht="85.95" customHeight="1">
      <c r="A56" s="24" t="s">
        <v>421</v>
      </c>
      <c r="B56" s="20" t="s">
        <v>422</v>
      </c>
      <c r="C56" s="41"/>
      <c r="D56" s="42">
        <v>3</v>
      </c>
      <c r="E56" s="21"/>
      <c r="G56" s="44">
        <f t="shared" si="3"/>
        <v>0</v>
      </c>
    </row>
    <row r="57" spans="1:7" customFormat="1" ht="85.95" customHeight="1">
      <c r="A57" s="24" t="s">
        <v>423</v>
      </c>
      <c r="B57" s="20" t="s">
        <v>32</v>
      </c>
      <c r="C57" s="41"/>
      <c r="D57" s="42">
        <v>2</v>
      </c>
      <c r="E57" s="21"/>
      <c r="G57" s="44">
        <f t="shared" si="3"/>
        <v>0</v>
      </c>
    </row>
    <row r="58" spans="1:7" customFormat="1" ht="85.95" customHeight="1">
      <c r="A58" s="24" t="s">
        <v>424</v>
      </c>
      <c r="B58" s="20" t="s">
        <v>32</v>
      </c>
      <c r="C58" s="41"/>
      <c r="D58" s="42">
        <v>8</v>
      </c>
      <c r="E58" s="21"/>
      <c r="G58" s="44">
        <f t="shared" si="3"/>
        <v>0</v>
      </c>
    </row>
    <row r="59" spans="1:7" customFormat="1" ht="85.95" customHeight="1">
      <c r="A59" s="24" t="s">
        <v>425</v>
      </c>
      <c r="B59" s="20"/>
      <c r="C59" s="41"/>
      <c r="D59" s="42">
        <v>1.3</v>
      </c>
      <c r="E59" s="21"/>
      <c r="G59" s="44">
        <f t="shared" si="3"/>
        <v>0</v>
      </c>
    </row>
    <row r="60" spans="1:7" customFormat="1" ht="85.95" customHeight="1">
      <c r="A60" s="24" t="s">
        <v>426</v>
      </c>
      <c r="B60" s="20" t="s">
        <v>32</v>
      </c>
      <c r="C60" s="41"/>
      <c r="D60" s="42">
        <v>2</v>
      </c>
      <c r="E60" s="21"/>
      <c r="G60" s="44">
        <f t="shared" si="3"/>
        <v>0</v>
      </c>
    </row>
    <row r="61" spans="1:7" customFormat="1" ht="85.95" customHeight="1">
      <c r="A61" s="24" t="s">
        <v>427</v>
      </c>
      <c r="B61" s="20" t="s">
        <v>32</v>
      </c>
      <c r="C61" s="41"/>
      <c r="D61" s="42">
        <v>4</v>
      </c>
      <c r="E61" s="21"/>
      <c r="G61" s="44">
        <f t="shared" si="3"/>
        <v>0</v>
      </c>
    </row>
    <row r="62" spans="1:7" customFormat="1" ht="85.95" customHeight="1">
      <c r="A62" s="24" t="s">
        <v>428</v>
      </c>
      <c r="B62" s="20" t="s">
        <v>27</v>
      </c>
      <c r="C62" s="41"/>
      <c r="D62" s="42">
        <v>5</v>
      </c>
      <c r="E62" s="21"/>
      <c r="G62" s="44">
        <f t="shared" si="3"/>
        <v>0</v>
      </c>
    </row>
    <row r="63" spans="1:7" customFormat="1" ht="85.95" customHeight="1">
      <c r="A63" s="20" t="s">
        <v>429</v>
      </c>
      <c r="B63" s="20" t="s">
        <v>32</v>
      </c>
      <c r="C63" s="41"/>
      <c r="D63" s="42">
        <v>5</v>
      </c>
      <c r="E63" s="21"/>
      <c r="G63" s="44">
        <f t="shared" si="3"/>
        <v>0</v>
      </c>
    </row>
    <row r="64" spans="1:7" customFormat="1" ht="85.95" customHeight="1">
      <c r="A64" s="20" t="s">
        <v>430</v>
      </c>
      <c r="B64" s="20" t="s">
        <v>32</v>
      </c>
      <c r="C64" s="41"/>
      <c r="D64" s="42">
        <v>4</v>
      </c>
      <c r="E64" s="21"/>
      <c r="G64" s="44">
        <f t="shared" si="3"/>
        <v>0</v>
      </c>
    </row>
    <row r="65" spans="1:7" customFormat="1" ht="85.95" customHeight="1">
      <c r="A65" s="20" t="s">
        <v>431</v>
      </c>
      <c r="B65" s="20" t="s">
        <v>32</v>
      </c>
      <c r="C65" s="41"/>
      <c r="D65" s="42">
        <v>4</v>
      </c>
      <c r="E65" s="21"/>
      <c r="G65" s="44">
        <f t="shared" si="3"/>
        <v>0</v>
      </c>
    </row>
    <row r="66" spans="1:7" customFormat="1" ht="85.95" customHeight="1">
      <c r="A66" s="20" t="s">
        <v>432</v>
      </c>
      <c r="B66" s="20" t="s">
        <v>32</v>
      </c>
      <c r="C66" s="41"/>
      <c r="D66" s="42">
        <v>4</v>
      </c>
      <c r="E66" s="21"/>
      <c r="G66" s="44">
        <f t="shared" si="3"/>
        <v>0</v>
      </c>
    </row>
    <row r="67" spans="1:7" customFormat="1" ht="85.95" customHeight="1">
      <c r="A67" s="20" t="s">
        <v>433</v>
      </c>
      <c r="B67" s="20" t="s">
        <v>32</v>
      </c>
      <c r="C67" s="41"/>
      <c r="D67" s="42">
        <v>3.5</v>
      </c>
      <c r="E67" s="21"/>
      <c r="G67" s="44">
        <f t="shared" si="3"/>
        <v>0</v>
      </c>
    </row>
    <row r="68" spans="1:7" customFormat="1" ht="85.95" customHeight="1">
      <c r="A68" s="20" t="s">
        <v>434</v>
      </c>
      <c r="B68" s="20" t="s">
        <v>32</v>
      </c>
      <c r="C68" s="41"/>
      <c r="D68" s="42">
        <v>3.5</v>
      </c>
      <c r="E68" s="21"/>
      <c r="G68" s="44">
        <f t="shared" si="3"/>
        <v>0</v>
      </c>
    </row>
    <row r="69" spans="1:7" ht="45" customHeight="1">
      <c r="A69" s="568" t="s">
        <v>435</v>
      </c>
      <c r="B69" s="569"/>
      <c r="C69" s="569"/>
      <c r="D69" s="569"/>
      <c r="E69" s="570"/>
      <c r="G69" s="40"/>
    </row>
    <row r="70" spans="1:7" ht="75.599999999999994" customHeight="1">
      <c r="A70" s="579" t="s">
        <v>436</v>
      </c>
      <c r="B70" s="393" t="s">
        <v>32</v>
      </c>
      <c r="C70" s="585"/>
      <c r="D70" s="566">
        <v>1.2</v>
      </c>
      <c r="E70" s="49"/>
      <c r="G70" s="40">
        <f>D70*E70</f>
        <v>0</v>
      </c>
    </row>
    <row r="71" spans="1:7" ht="75.599999999999994" customHeight="1">
      <c r="A71" s="579"/>
      <c r="B71" s="393" t="s">
        <v>41</v>
      </c>
      <c r="C71" s="585"/>
      <c r="D71" s="567"/>
      <c r="E71" s="49"/>
      <c r="G71" s="40">
        <f>D71*E71</f>
        <v>0</v>
      </c>
    </row>
    <row r="72" spans="1:7" ht="45" customHeight="1">
      <c r="A72" s="568" t="s">
        <v>437</v>
      </c>
      <c r="B72" s="569"/>
      <c r="C72" s="569"/>
      <c r="D72" s="569"/>
      <c r="E72" s="570"/>
      <c r="G72" s="40"/>
    </row>
    <row r="73" spans="1:7" ht="138" customHeight="1">
      <c r="A73" s="46" t="s">
        <v>438</v>
      </c>
      <c r="B73" s="46" t="s">
        <v>32</v>
      </c>
      <c r="C73" s="394"/>
      <c r="D73" s="46">
        <v>2</v>
      </c>
      <c r="E73" s="49"/>
      <c r="G73" s="40">
        <f>D73*E73</f>
        <v>0</v>
      </c>
    </row>
  </sheetData>
  <autoFilter ref="E1:E73"/>
  <mergeCells count="22">
    <mergeCell ref="D70:D71"/>
    <mergeCell ref="A47:E47"/>
    <mergeCell ref="A69:E69"/>
    <mergeCell ref="A72:E72"/>
    <mergeCell ref="A7:A9"/>
    <mergeCell ref="A22:A23"/>
    <mergeCell ref="A24:A25"/>
    <mergeCell ref="A48:A49"/>
    <mergeCell ref="A50:A51"/>
    <mergeCell ref="A52:A53"/>
    <mergeCell ref="A70:A71"/>
    <mergeCell ref="C7:C9"/>
    <mergeCell ref="C22:C23"/>
    <mergeCell ref="C24:C25"/>
    <mergeCell ref="C70:C71"/>
    <mergeCell ref="D22:D23"/>
    <mergeCell ref="A30:E30"/>
    <mergeCell ref="D24:D25"/>
    <mergeCell ref="A1:E1"/>
    <mergeCell ref="A3:E3"/>
    <mergeCell ref="A13:E13"/>
    <mergeCell ref="A26:E26"/>
  </mergeCells>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1"/>
  <sheetViews>
    <sheetView workbookViewId="0">
      <selection activeCell="D19" sqref="D19"/>
    </sheetView>
  </sheetViews>
  <sheetFormatPr defaultColWidth="9" defaultRowHeight="14.4"/>
  <cols>
    <col min="1" max="1" width="35.44140625" customWidth="1"/>
    <col min="2" max="5" width="28.33203125" customWidth="1"/>
    <col min="6" max="6" width="6.6640625" customWidth="1"/>
    <col min="7" max="7" width="31.44140625" customWidth="1"/>
    <col min="8" max="8" width="28.33203125" customWidth="1"/>
  </cols>
  <sheetData>
    <row r="1" spans="1:7" s="36" customFormat="1" ht="31.8">
      <c r="A1" s="558" t="s">
        <v>439</v>
      </c>
      <c r="B1" s="558"/>
      <c r="C1" s="558"/>
      <c r="D1" s="558"/>
      <c r="E1" s="558"/>
      <c r="G1" s="38" t="s">
        <v>316</v>
      </c>
    </row>
    <row r="2" spans="1:7" s="36" customFormat="1" ht="45" customHeight="1">
      <c r="A2" s="39" t="s">
        <v>3</v>
      </c>
      <c r="B2" s="39" t="s">
        <v>4</v>
      </c>
      <c r="C2" s="39" t="s">
        <v>5</v>
      </c>
      <c r="D2" s="11" t="s">
        <v>81</v>
      </c>
      <c r="E2" s="11" t="s">
        <v>7</v>
      </c>
      <c r="G2" s="38">
        <f>SUM(G6:G102)</f>
        <v>0</v>
      </c>
    </row>
    <row r="3" spans="1:7" s="37" customFormat="1" ht="109.95" customHeight="1">
      <c r="A3" s="393" t="s">
        <v>440</v>
      </c>
      <c r="B3" s="46" t="s">
        <v>27</v>
      </c>
      <c r="C3" s="47"/>
      <c r="D3" s="46">
        <v>18</v>
      </c>
      <c r="E3" s="46"/>
      <c r="G3" s="40">
        <f t="shared" ref="G3:G4" si="0">D3*E3</f>
        <v>0</v>
      </c>
    </row>
    <row r="4" spans="1:7" s="37" customFormat="1" ht="109.95" customHeight="1">
      <c r="A4" s="393" t="s">
        <v>441</v>
      </c>
      <c r="B4" s="46" t="s">
        <v>27</v>
      </c>
      <c r="C4" s="47"/>
      <c r="D4" s="46">
        <v>8</v>
      </c>
      <c r="E4" s="46"/>
      <c r="G4" s="40">
        <f t="shared" si="0"/>
        <v>0</v>
      </c>
    </row>
    <row r="5" spans="1:7" s="37" customFormat="1" ht="109.95" customHeight="1">
      <c r="A5" s="393" t="s">
        <v>442</v>
      </c>
      <c r="B5" s="46" t="s">
        <v>27</v>
      </c>
      <c r="C5" s="47"/>
      <c r="D5" s="46">
        <v>9</v>
      </c>
      <c r="E5" s="46"/>
      <c r="G5" s="40">
        <f t="shared" ref="G5" si="1">D5*E5</f>
        <v>0</v>
      </c>
    </row>
    <row r="6" spans="1:7" s="37" customFormat="1" ht="109.95" customHeight="1">
      <c r="A6" s="393" t="s">
        <v>443</v>
      </c>
      <c r="B6" s="46" t="s">
        <v>27</v>
      </c>
      <c r="C6" s="47"/>
      <c r="D6" s="46">
        <v>7</v>
      </c>
      <c r="E6" s="46"/>
      <c r="G6" s="40">
        <f t="shared" ref="G6:G40" si="2">D6*E6</f>
        <v>0</v>
      </c>
    </row>
    <row r="7" spans="1:7" s="36" customFormat="1" ht="109.95" customHeight="1">
      <c r="A7" s="46" t="s">
        <v>444</v>
      </c>
      <c r="B7" s="46" t="s">
        <v>27</v>
      </c>
      <c r="C7" s="394"/>
      <c r="D7" s="46">
        <v>1.5</v>
      </c>
      <c r="E7" s="49"/>
      <c r="G7" s="40">
        <f t="shared" si="2"/>
        <v>0</v>
      </c>
    </row>
    <row r="8" spans="1:7" s="36" customFormat="1" ht="103.2" customHeight="1">
      <c r="A8" s="393" t="s">
        <v>445</v>
      </c>
      <c r="B8" s="46" t="s">
        <v>27</v>
      </c>
      <c r="C8" s="394"/>
      <c r="D8" s="46">
        <v>2</v>
      </c>
      <c r="E8" s="49"/>
      <c r="G8" s="40">
        <f t="shared" si="2"/>
        <v>0</v>
      </c>
    </row>
    <row r="9" spans="1:7" s="36" customFormat="1" ht="103.2" customHeight="1">
      <c r="A9" s="393" t="s">
        <v>446</v>
      </c>
      <c r="B9" s="46" t="s">
        <v>27</v>
      </c>
      <c r="C9" s="394"/>
      <c r="D9" s="46">
        <v>2.5</v>
      </c>
      <c r="E9" s="49"/>
      <c r="G9" s="40">
        <f t="shared" si="2"/>
        <v>0</v>
      </c>
    </row>
    <row r="10" spans="1:7" s="36" customFormat="1" ht="156" customHeight="1">
      <c r="A10" s="393" t="s">
        <v>447</v>
      </c>
      <c r="B10" s="46" t="s">
        <v>27</v>
      </c>
      <c r="C10"/>
      <c r="D10" s="46">
        <v>8</v>
      </c>
      <c r="E10" s="49"/>
      <c r="G10" s="40">
        <f t="shared" si="2"/>
        <v>0</v>
      </c>
    </row>
    <row r="11" spans="1:7" s="36" customFormat="1" ht="156" customHeight="1">
      <c r="A11" s="393" t="s">
        <v>448</v>
      </c>
      <c r="B11" s="46" t="s">
        <v>27</v>
      </c>
      <c r="C11" s="50"/>
      <c r="D11" s="46">
        <v>6</v>
      </c>
      <c r="E11" s="49"/>
      <c r="G11" s="40">
        <f t="shared" ref="G11" si="3">D11*E11</f>
        <v>0</v>
      </c>
    </row>
    <row r="12" spans="1:7" s="36" customFormat="1" ht="156" customHeight="1">
      <c r="A12" s="393" t="s">
        <v>449</v>
      </c>
      <c r="B12" s="46" t="s">
        <v>27</v>
      </c>
      <c r="C12" s="50"/>
      <c r="D12" s="46">
        <v>1.8</v>
      </c>
      <c r="E12" s="49"/>
      <c r="G12" s="40">
        <f t="shared" ref="G12" si="4">D12*E12</f>
        <v>0</v>
      </c>
    </row>
    <row r="13" spans="1:7" s="36" customFormat="1" ht="98.4" customHeight="1">
      <c r="A13" s="393" t="s">
        <v>450</v>
      </c>
      <c r="B13" s="46" t="s">
        <v>27</v>
      </c>
      <c r="C13" s="394"/>
      <c r="D13" s="46">
        <v>5</v>
      </c>
      <c r="E13" s="49"/>
      <c r="G13" s="40">
        <f t="shared" ref="G13" si="5">D13*E13</f>
        <v>0</v>
      </c>
    </row>
    <row r="14" spans="1:7" s="36" customFormat="1" ht="98.4" customHeight="1">
      <c r="A14" s="393" t="s">
        <v>451</v>
      </c>
      <c r="B14" s="46" t="s">
        <v>27</v>
      </c>
      <c r="C14" s="394"/>
      <c r="D14" s="46">
        <v>3</v>
      </c>
      <c r="E14" s="49"/>
      <c r="G14" s="40">
        <f t="shared" si="2"/>
        <v>0</v>
      </c>
    </row>
    <row r="15" spans="1:7" s="36" customFormat="1" ht="98.4" customHeight="1">
      <c r="A15" s="393" t="s">
        <v>452</v>
      </c>
      <c r="B15" s="46" t="s">
        <v>27</v>
      </c>
      <c r="C15"/>
      <c r="D15" s="46">
        <v>2</v>
      </c>
      <c r="E15" s="49"/>
      <c r="G15" s="40">
        <f t="shared" ref="G15:G16" si="6">D15*E15</f>
        <v>0</v>
      </c>
    </row>
    <row r="16" spans="1:7" s="36" customFormat="1" ht="98.4" customHeight="1">
      <c r="A16" s="46" t="s">
        <v>453</v>
      </c>
      <c r="B16" s="46" t="s">
        <v>27</v>
      </c>
      <c r="C16" s="394"/>
      <c r="D16" s="46">
        <v>7</v>
      </c>
      <c r="E16" s="49"/>
      <c r="G16" s="40">
        <f t="shared" si="6"/>
        <v>0</v>
      </c>
    </row>
    <row r="17" spans="1:7" s="36" customFormat="1" ht="98.4" customHeight="1">
      <c r="A17" s="393" t="s">
        <v>454</v>
      </c>
      <c r="B17" s="46" t="s">
        <v>27</v>
      </c>
      <c r="C17" s="394"/>
      <c r="D17" s="46">
        <v>10</v>
      </c>
      <c r="E17" s="49"/>
      <c r="G17" s="40">
        <f t="shared" ref="G17" si="7">D17*E17</f>
        <v>0</v>
      </c>
    </row>
    <row r="18" spans="1:7" s="36" customFormat="1" ht="98.4" customHeight="1">
      <c r="A18" s="46" t="s">
        <v>455</v>
      </c>
      <c r="B18" s="46" t="s">
        <v>27</v>
      </c>
      <c r="C18" s="394"/>
      <c r="D18" s="46">
        <v>10</v>
      </c>
      <c r="E18" s="49"/>
      <c r="G18" s="40">
        <f t="shared" ref="G18:G20" si="8">D18*E18</f>
        <v>0</v>
      </c>
    </row>
    <row r="19" spans="1:7" s="36" customFormat="1" ht="98.4" customHeight="1">
      <c r="A19" s="46" t="s">
        <v>3072</v>
      </c>
      <c r="B19" s="46" t="s">
        <v>27</v>
      </c>
      <c r="C19" s="508"/>
      <c r="D19" s="46">
        <v>7</v>
      </c>
      <c r="E19" s="49"/>
      <c r="G19" s="40">
        <f t="shared" si="8"/>
        <v>0</v>
      </c>
    </row>
    <row r="20" spans="1:7" s="36" customFormat="1" ht="98.4" customHeight="1">
      <c r="A20" s="507" t="s">
        <v>3071</v>
      </c>
      <c r="B20" s="46" t="s">
        <v>27</v>
      </c>
      <c r="C20" s="508"/>
      <c r="D20" s="46">
        <v>3.5</v>
      </c>
      <c r="E20" s="49"/>
      <c r="G20" s="40">
        <f t="shared" si="8"/>
        <v>0</v>
      </c>
    </row>
    <row r="21" spans="1:7" s="36" customFormat="1" ht="98.4" customHeight="1">
      <c r="A21" s="393" t="s">
        <v>456</v>
      </c>
      <c r="B21" s="46" t="s">
        <v>27</v>
      </c>
      <c r="C21" s="394"/>
      <c r="D21" s="46">
        <v>2.5</v>
      </c>
      <c r="E21" s="49"/>
      <c r="G21" s="40">
        <f t="shared" si="2"/>
        <v>0</v>
      </c>
    </row>
    <row r="22" spans="1:7" s="36" customFormat="1" ht="98.4" customHeight="1">
      <c r="A22" s="393" t="s">
        <v>457</v>
      </c>
      <c r="B22" s="46" t="s">
        <v>27</v>
      </c>
      <c r="C22" s="394"/>
      <c r="D22" s="46">
        <v>2</v>
      </c>
      <c r="E22" s="49"/>
      <c r="G22" s="40">
        <f t="shared" si="2"/>
        <v>0</v>
      </c>
    </row>
    <row r="23" spans="1:7" s="36" customFormat="1" ht="98.4" customHeight="1">
      <c r="A23" s="393" t="s">
        <v>458</v>
      </c>
      <c r="B23" s="46" t="s">
        <v>27</v>
      </c>
      <c r="C23" s="394"/>
      <c r="D23" s="46">
        <v>6</v>
      </c>
      <c r="E23" s="49"/>
      <c r="G23" s="40">
        <f t="shared" si="2"/>
        <v>0</v>
      </c>
    </row>
    <row r="24" spans="1:7" s="36" customFormat="1" ht="98.4" customHeight="1">
      <c r="A24" s="393" t="s">
        <v>459</v>
      </c>
      <c r="B24" s="46" t="s">
        <v>27</v>
      </c>
      <c r="C24" s="394"/>
      <c r="D24" s="46">
        <v>8</v>
      </c>
      <c r="E24" s="49"/>
      <c r="G24" s="40">
        <f t="shared" si="2"/>
        <v>0</v>
      </c>
    </row>
    <row r="25" spans="1:7" s="36" customFormat="1" ht="98.4" customHeight="1">
      <c r="A25" s="393" t="s">
        <v>460</v>
      </c>
      <c r="B25" s="46" t="s">
        <v>27</v>
      </c>
      <c r="C25" s="394"/>
      <c r="D25" s="46">
        <v>2</v>
      </c>
      <c r="E25" s="49"/>
      <c r="G25" s="40">
        <f t="shared" si="2"/>
        <v>0</v>
      </c>
    </row>
    <row r="26" spans="1:7" s="36" customFormat="1" ht="66" customHeight="1">
      <c r="A26" s="574" t="s">
        <v>461</v>
      </c>
      <c r="B26" s="46" t="s">
        <v>32</v>
      </c>
      <c r="C26" s="586"/>
      <c r="D26" s="46">
        <v>4</v>
      </c>
      <c r="E26" s="49"/>
      <c r="G26" s="40">
        <f t="shared" si="2"/>
        <v>0</v>
      </c>
    </row>
    <row r="27" spans="1:7" s="36" customFormat="1" ht="66" customHeight="1">
      <c r="A27" s="575"/>
      <c r="B27" s="46" t="s">
        <v>27</v>
      </c>
      <c r="C27" s="587"/>
      <c r="D27" s="46">
        <v>4</v>
      </c>
      <c r="E27" s="49"/>
      <c r="G27" s="40">
        <f t="shared" ref="G27:G28" si="9">D27*E27</f>
        <v>0</v>
      </c>
    </row>
    <row r="28" spans="1:7" s="36" customFormat="1" ht="66" customHeight="1">
      <c r="A28" s="574" t="s">
        <v>462</v>
      </c>
      <c r="B28" s="46" t="s">
        <v>32</v>
      </c>
      <c r="C28" s="586"/>
      <c r="D28" s="46">
        <v>7</v>
      </c>
      <c r="E28" s="49"/>
      <c r="G28" s="40">
        <f t="shared" si="9"/>
        <v>0</v>
      </c>
    </row>
    <row r="29" spans="1:7" s="36" customFormat="1" ht="66" customHeight="1">
      <c r="A29" s="575"/>
      <c r="B29" s="46" t="s">
        <v>27</v>
      </c>
      <c r="C29" s="587"/>
      <c r="D29" s="46">
        <v>7</v>
      </c>
      <c r="E29" s="49"/>
      <c r="G29" s="40">
        <f t="shared" ref="G29" si="10">D29*E29</f>
        <v>0</v>
      </c>
    </row>
    <row r="30" spans="1:7" s="36" customFormat="1" ht="98.4" customHeight="1">
      <c r="A30" s="574" t="s">
        <v>463</v>
      </c>
      <c r="B30" s="46" t="s">
        <v>32</v>
      </c>
      <c r="C30" s="394"/>
      <c r="D30" s="46">
        <v>8</v>
      </c>
      <c r="E30" s="49"/>
      <c r="G30" s="40">
        <f t="shared" si="2"/>
        <v>0</v>
      </c>
    </row>
    <row r="31" spans="1:7" s="36" customFormat="1" ht="98.4" customHeight="1">
      <c r="A31" s="575"/>
      <c r="B31" s="46" t="s">
        <v>27</v>
      </c>
      <c r="C31" s="394"/>
      <c r="D31" s="46">
        <v>8</v>
      </c>
      <c r="E31" s="49"/>
      <c r="G31" s="40">
        <f t="shared" si="2"/>
        <v>0</v>
      </c>
    </row>
    <row r="32" spans="1:7" s="36" customFormat="1" ht="108.6" customHeight="1">
      <c r="A32" s="45" t="s">
        <v>464</v>
      </c>
      <c r="B32" s="46" t="s">
        <v>27</v>
      </c>
      <c r="C32" s="48"/>
      <c r="D32" s="46">
        <v>7</v>
      </c>
      <c r="E32" s="49"/>
      <c r="G32" s="40">
        <f t="shared" si="2"/>
        <v>0</v>
      </c>
    </row>
    <row r="33" spans="1:7" s="36" customFormat="1" ht="129" customHeight="1">
      <c r="A33" s="45" t="s">
        <v>465</v>
      </c>
      <c r="B33" s="46" t="s">
        <v>32</v>
      </c>
      <c r="C33" s="48"/>
      <c r="D33" s="46">
        <v>9</v>
      </c>
      <c r="E33" s="49"/>
      <c r="G33" s="40">
        <f t="shared" ref="G33" si="11">D33*E33</f>
        <v>0</v>
      </c>
    </row>
    <row r="34" spans="1:7" s="36" customFormat="1" ht="98.4" customHeight="1">
      <c r="A34" s="574" t="s">
        <v>466</v>
      </c>
      <c r="B34" s="46" t="s">
        <v>32</v>
      </c>
      <c r="C34" s="394"/>
      <c r="D34" s="46">
        <v>9</v>
      </c>
      <c r="E34" s="49"/>
      <c r="G34" s="40">
        <f t="shared" ref="G34:G35" si="12">D34*E34</f>
        <v>0</v>
      </c>
    </row>
    <row r="35" spans="1:7" s="36" customFormat="1" ht="98.4" customHeight="1">
      <c r="A35" s="575"/>
      <c r="B35" s="46" t="s">
        <v>27</v>
      </c>
      <c r="C35" s="394"/>
      <c r="D35" s="46">
        <v>9</v>
      </c>
      <c r="E35" s="49"/>
      <c r="G35" s="40">
        <f t="shared" si="12"/>
        <v>0</v>
      </c>
    </row>
    <row r="36" spans="1:7" s="36" customFormat="1" ht="55.2" customHeight="1">
      <c r="A36" s="574" t="s">
        <v>467</v>
      </c>
      <c r="B36" s="46" t="s">
        <v>32</v>
      </c>
      <c r="C36" s="586"/>
      <c r="D36" s="46">
        <v>2</v>
      </c>
      <c r="E36" s="49"/>
      <c r="G36" s="40">
        <f t="shared" si="2"/>
        <v>0</v>
      </c>
    </row>
    <row r="37" spans="1:7" s="36" customFormat="1" ht="55.2" customHeight="1">
      <c r="A37" s="575"/>
      <c r="B37" s="46" t="s">
        <v>27</v>
      </c>
      <c r="C37" s="587"/>
      <c r="D37" s="46">
        <v>2</v>
      </c>
      <c r="E37" s="49"/>
      <c r="G37" s="40">
        <f t="shared" si="2"/>
        <v>0</v>
      </c>
    </row>
    <row r="38" spans="1:7" s="36" customFormat="1" ht="55.2" customHeight="1">
      <c r="A38" s="574" t="s">
        <v>468</v>
      </c>
      <c r="B38" s="46" t="s">
        <v>32</v>
      </c>
      <c r="C38" s="586"/>
      <c r="D38" s="46">
        <v>1.2</v>
      </c>
      <c r="E38" s="49"/>
      <c r="G38" s="40">
        <f t="shared" si="2"/>
        <v>0</v>
      </c>
    </row>
    <row r="39" spans="1:7" s="36" customFormat="1" ht="55.2" customHeight="1">
      <c r="A39" s="575"/>
      <c r="B39" s="46" t="s">
        <v>27</v>
      </c>
      <c r="C39" s="587"/>
      <c r="D39" s="46">
        <v>1.2</v>
      </c>
      <c r="E39" s="49"/>
      <c r="G39" s="40">
        <f t="shared" si="2"/>
        <v>0</v>
      </c>
    </row>
    <row r="40" spans="1:7" s="36" customFormat="1" ht="98.4" customHeight="1">
      <c r="A40" s="103" t="s">
        <v>469</v>
      </c>
      <c r="B40" s="46" t="s">
        <v>27</v>
      </c>
      <c r="C40" s="394"/>
      <c r="D40" s="46">
        <v>8</v>
      </c>
      <c r="E40" s="49"/>
      <c r="G40" s="40">
        <f t="shared" si="2"/>
        <v>0</v>
      </c>
    </row>
    <row r="41" spans="1:7" s="36" customFormat="1" ht="138.6" customHeight="1">
      <c r="A41" s="103" t="s">
        <v>470</v>
      </c>
      <c r="B41" s="46" t="s">
        <v>27</v>
      </c>
      <c r="C41" s="50"/>
      <c r="D41" s="46">
        <v>0.6</v>
      </c>
      <c r="E41" s="49"/>
      <c r="G41" s="40">
        <f t="shared" ref="G41" si="13">D41*E41</f>
        <v>0</v>
      </c>
    </row>
  </sheetData>
  <autoFilter ref="E1:E40"/>
  <mergeCells count="11">
    <mergeCell ref="A36:A37"/>
    <mergeCell ref="A38:A39"/>
    <mergeCell ref="C26:C27"/>
    <mergeCell ref="C28:C29"/>
    <mergeCell ref="C36:C37"/>
    <mergeCell ref="C38:C39"/>
    <mergeCell ref="A1:E1"/>
    <mergeCell ref="A26:A27"/>
    <mergeCell ref="A28:A29"/>
    <mergeCell ref="A30:A31"/>
    <mergeCell ref="A34:A35"/>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799"/>
  <sheetViews>
    <sheetView zoomScale="80" zoomScaleNormal="80" workbookViewId="0">
      <selection activeCell="A220" sqref="A220"/>
    </sheetView>
  </sheetViews>
  <sheetFormatPr defaultColWidth="9" defaultRowHeight="21"/>
  <cols>
    <col min="1" max="1" width="60.6640625" style="262" customWidth="1"/>
    <col min="2" max="2" width="30.88671875" style="1" customWidth="1"/>
    <col min="3" max="3" width="38.5546875" customWidth="1"/>
    <col min="4" max="4" width="25.33203125" style="1" customWidth="1"/>
    <col min="5" max="5" width="14.6640625" style="1" customWidth="1"/>
    <col min="6" max="6" width="38.5546875" style="14" customWidth="1"/>
    <col min="8" max="8" width="32.6640625" customWidth="1"/>
  </cols>
  <sheetData>
    <row r="1" spans="1:8" ht="51" customHeight="1">
      <c r="A1" s="589" t="s">
        <v>471</v>
      </c>
      <c r="B1" s="590"/>
      <c r="C1" s="590"/>
      <c r="D1" s="590"/>
      <c r="E1" s="590"/>
      <c r="F1" s="591"/>
      <c r="H1" s="7" t="s">
        <v>316</v>
      </c>
    </row>
    <row r="2" spans="1:8" ht="54" customHeight="1">
      <c r="A2" s="16" t="s">
        <v>3</v>
      </c>
      <c r="B2" s="16" t="s">
        <v>4</v>
      </c>
      <c r="C2" s="81" t="s">
        <v>5</v>
      </c>
      <c r="D2" s="10" t="s">
        <v>236</v>
      </c>
      <c r="E2" s="368" t="s">
        <v>82</v>
      </c>
      <c r="F2" s="82" t="s">
        <v>7</v>
      </c>
      <c r="H2" s="369">
        <f>SUM(H5:H799)</f>
        <v>0</v>
      </c>
    </row>
    <row r="3" spans="1:8" s="36" customFormat="1" ht="46.95" customHeight="1">
      <c r="A3" s="592" t="s">
        <v>472</v>
      </c>
      <c r="B3" s="592"/>
      <c r="C3" s="592"/>
      <c r="D3" s="592"/>
      <c r="E3" s="592"/>
      <c r="F3" s="592"/>
      <c r="G3" s="370"/>
      <c r="H3" s="44"/>
    </row>
    <row r="4" spans="1:8" ht="198.6" customHeight="1">
      <c r="A4" s="83"/>
      <c r="B4" s="84"/>
      <c r="C4" s="84"/>
      <c r="D4" s="84"/>
      <c r="E4" s="84"/>
      <c r="F4" s="371" t="s">
        <v>473</v>
      </c>
      <c r="H4" s="44"/>
    </row>
    <row r="5" spans="1:8" ht="36" customHeight="1">
      <c r="A5" s="479" t="s">
        <v>85</v>
      </c>
      <c r="B5" s="104" t="s">
        <v>32</v>
      </c>
      <c r="C5" s="593"/>
      <c r="D5" s="105">
        <v>1</v>
      </c>
      <c r="E5" s="372">
        <f t="shared" ref="E5" si="0">D5*1.2</f>
        <v>1.2</v>
      </c>
      <c r="F5" s="165"/>
      <c r="G5" s="5"/>
      <c r="H5" s="44">
        <f t="shared" ref="H5" si="1">D5*F5</f>
        <v>0</v>
      </c>
    </row>
    <row r="6" spans="1:8" ht="36" customHeight="1">
      <c r="A6" s="598" t="s">
        <v>474</v>
      </c>
      <c r="B6" s="104" t="s">
        <v>32</v>
      </c>
      <c r="C6" s="594"/>
      <c r="D6" s="105">
        <v>1</v>
      </c>
      <c r="E6" s="372">
        <f t="shared" ref="E6:E7" si="2">D6*1.2</f>
        <v>1.2</v>
      </c>
      <c r="F6" s="165"/>
      <c r="G6" s="5"/>
      <c r="H6" s="44">
        <f t="shared" ref="H6:H7" si="3">D6*F6</f>
        <v>0</v>
      </c>
    </row>
    <row r="7" spans="1:8" ht="36" customHeight="1">
      <c r="A7" s="599"/>
      <c r="B7" s="104" t="s">
        <v>127</v>
      </c>
      <c r="C7" s="594"/>
      <c r="D7" s="105">
        <v>1</v>
      </c>
      <c r="E7" s="372">
        <f t="shared" si="2"/>
        <v>1.2</v>
      </c>
      <c r="F7" s="165"/>
      <c r="G7" s="5"/>
      <c r="H7" s="44">
        <f t="shared" si="3"/>
        <v>0</v>
      </c>
    </row>
    <row r="8" spans="1:8" ht="36" customHeight="1">
      <c r="A8" s="598" t="s">
        <v>475</v>
      </c>
      <c r="B8" s="104" t="s">
        <v>32</v>
      </c>
      <c r="C8" s="594"/>
      <c r="D8" s="105">
        <v>1</v>
      </c>
      <c r="E8" s="372">
        <f t="shared" ref="E8:E10" si="4">D8*1.2</f>
        <v>1.2</v>
      </c>
      <c r="F8" s="165"/>
      <c r="G8" s="5"/>
      <c r="H8" s="44">
        <f t="shared" ref="H8:H10" si="5">D8*F8</f>
        <v>0</v>
      </c>
    </row>
    <row r="9" spans="1:8" ht="36" customHeight="1">
      <c r="A9" s="600"/>
      <c r="B9" s="104" t="s">
        <v>476</v>
      </c>
      <c r="C9" s="594"/>
      <c r="D9" s="105">
        <v>1</v>
      </c>
      <c r="E9" s="372">
        <f t="shared" ref="E9" si="6">D9*1.2</f>
        <v>1.2</v>
      </c>
      <c r="F9" s="165"/>
      <c r="G9" s="5"/>
      <c r="H9" s="44">
        <f t="shared" ref="H9" si="7">D9*F9</f>
        <v>0</v>
      </c>
    </row>
    <row r="10" spans="1:8" ht="36" customHeight="1">
      <c r="A10" s="599"/>
      <c r="B10" s="104" t="s">
        <v>127</v>
      </c>
      <c r="C10" s="594"/>
      <c r="D10" s="105">
        <v>1</v>
      </c>
      <c r="E10" s="372">
        <f t="shared" si="4"/>
        <v>1.2</v>
      </c>
      <c r="F10" s="165"/>
      <c r="G10" s="5"/>
      <c r="H10" s="44">
        <f t="shared" si="5"/>
        <v>0</v>
      </c>
    </row>
    <row r="11" spans="1:8" ht="36" customHeight="1">
      <c r="A11" s="598" t="s">
        <v>477</v>
      </c>
      <c r="B11" s="104" t="s">
        <v>32</v>
      </c>
      <c r="C11" s="594"/>
      <c r="D11" s="105">
        <v>1</v>
      </c>
      <c r="E11" s="372">
        <f t="shared" ref="E11:E12" si="8">D11*1.2</f>
        <v>1.2</v>
      </c>
      <c r="F11" s="165"/>
      <c r="G11" s="5"/>
      <c r="H11" s="44">
        <f t="shared" ref="H11:H12" si="9">D11*F11</f>
        <v>0</v>
      </c>
    </row>
    <row r="12" spans="1:8" ht="36" customHeight="1">
      <c r="A12" s="599"/>
      <c r="B12" s="104" t="s">
        <v>127</v>
      </c>
      <c r="C12" s="594"/>
      <c r="D12" s="105">
        <v>1</v>
      </c>
      <c r="E12" s="372">
        <f t="shared" si="8"/>
        <v>1.2</v>
      </c>
      <c r="F12" s="165"/>
      <c r="G12" s="5"/>
      <c r="H12" s="44">
        <f t="shared" si="9"/>
        <v>0</v>
      </c>
    </row>
    <row r="13" spans="1:8" s="36" customFormat="1" ht="46.95" customHeight="1">
      <c r="A13" s="592" t="s">
        <v>478</v>
      </c>
      <c r="B13" s="592"/>
      <c r="C13" s="592"/>
      <c r="D13" s="592"/>
      <c r="E13" s="592"/>
      <c r="F13" s="592"/>
      <c r="G13" s="370"/>
      <c r="H13" s="44"/>
    </row>
    <row r="14" spans="1:8" ht="185.4" customHeight="1">
      <c r="A14" s="83"/>
      <c r="B14" s="84"/>
      <c r="C14" s="84"/>
      <c r="D14" s="84"/>
      <c r="E14" s="84"/>
      <c r="F14" s="371" t="s">
        <v>473</v>
      </c>
      <c r="H14" s="44"/>
    </row>
    <row r="15" spans="1:8" ht="36" customHeight="1">
      <c r="A15" s="13" t="s">
        <v>104</v>
      </c>
      <c r="B15" s="104" t="s">
        <v>32</v>
      </c>
      <c r="C15" s="593"/>
      <c r="D15" s="105">
        <v>2.5</v>
      </c>
      <c r="E15" s="372">
        <f t="shared" ref="E15:E22" si="10">D15*1.2</f>
        <v>3</v>
      </c>
      <c r="F15" s="165"/>
      <c r="G15" s="5"/>
      <c r="H15" s="44">
        <f t="shared" ref="H15:H23" si="11">D15*F15</f>
        <v>0</v>
      </c>
    </row>
    <row r="16" spans="1:8" ht="36" customHeight="1">
      <c r="A16" s="13" t="s">
        <v>105</v>
      </c>
      <c r="B16" s="104" t="s">
        <v>32</v>
      </c>
      <c r="C16" s="594"/>
      <c r="D16" s="105">
        <v>2.5</v>
      </c>
      <c r="E16" s="372">
        <f t="shared" si="10"/>
        <v>3</v>
      </c>
      <c r="F16" s="165"/>
      <c r="G16" s="5"/>
      <c r="H16" s="44">
        <f t="shared" si="11"/>
        <v>0</v>
      </c>
    </row>
    <row r="17" spans="1:8" ht="36" customHeight="1">
      <c r="A17" s="13" t="s">
        <v>479</v>
      </c>
      <c r="B17" s="104" t="s">
        <v>32</v>
      </c>
      <c r="C17" s="594"/>
      <c r="D17" s="105">
        <v>2.5</v>
      </c>
      <c r="E17" s="372">
        <f t="shared" ref="E17:E18" si="12">D17*1.2</f>
        <v>3</v>
      </c>
      <c r="F17" s="165"/>
      <c r="G17" s="5"/>
      <c r="H17" s="44">
        <f t="shared" si="11"/>
        <v>0</v>
      </c>
    </row>
    <row r="18" spans="1:8" ht="36" customHeight="1">
      <c r="A18" s="13" t="s">
        <v>480</v>
      </c>
      <c r="B18" s="104" t="s">
        <v>32</v>
      </c>
      <c r="C18" s="594"/>
      <c r="D18" s="105">
        <v>2.5</v>
      </c>
      <c r="E18" s="372">
        <f t="shared" si="12"/>
        <v>3</v>
      </c>
      <c r="F18" s="165"/>
      <c r="G18" s="5"/>
      <c r="H18" s="44">
        <f t="shared" ref="H18" si="13">D18*F18</f>
        <v>0</v>
      </c>
    </row>
    <row r="19" spans="1:8" ht="36" customHeight="1">
      <c r="A19" s="13" t="s">
        <v>307</v>
      </c>
      <c r="B19" s="104" t="s">
        <v>32</v>
      </c>
      <c r="C19" s="594"/>
      <c r="D19" s="105">
        <v>2.5</v>
      </c>
      <c r="E19" s="372">
        <f t="shared" ref="E19:E20" si="14">D19*1.2</f>
        <v>3</v>
      </c>
      <c r="F19" s="165"/>
      <c r="G19" s="5"/>
      <c r="H19" s="44">
        <f t="shared" si="11"/>
        <v>0</v>
      </c>
    </row>
    <row r="20" spans="1:8" ht="36" customHeight="1">
      <c r="A20" s="13" t="s">
        <v>481</v>
      </c>
      <c r="B20" s="104" t="s">
        <v>32</v>
      </c>
      <c r="C20" s="594"/>
      <c r="D20" s="105">
        <v>2.5</v>
      </c>
      <c r="E20" s="372">
        <f t="shared" si="14"/>
        <v>3</v>
      </c>
      <c r="F20" s="165"/>
      <c r="G20" s="5"/>
      <c r="H20" s="44">
        <f t="shared" si="11"/>
        <v>0</v>
      </c>
    </row>
    <row r="21" spans="1:8" ht="36" customHeight="1">
      <c r="A21" s="30" t="s">
        <v>211</v>
      </c>
      <c r="B21" s="104" t="s">
        <v>32</v>
      </c>
      <c r="C21" s="594"/>
      <c r="D21" s="105">
        <v>2.5</v>
      </c>
      <c r="E21" s="372">
        <f t="shared" ref="E21" si="15">D21*1.2</f>
        <v>3</v>
      </c>
      <c r="F21" s="165"/>
      <c r="G21" s="5"/>
      <c r="H21" s="44">
        <f t="shared" si="11"/>
        <v>0</v>
      </c>
    </row>
    <row r="22" spans="1:8" ht="36" customHeight="1">
      <c r="A22" s="30" t="s">
        <v>482</v>
      </c>
      <c r="B22" s="104" t="s">
        <v>32</v>
      </c>
      <c r="C22" s="594"/>
      <c r="D22" s="105">
        <v>2.5</v>
      </c>
      <c r="E22" s="372">
        <f t="shared" si="10"/>
        <v>3</v>
      </c>
      <c r="F22" s="165"/>
      <c r="G22" s="5"/>
      <c r="H22" s="44">
        <f t="shared" si="11"/>
        <v>0</v>
      </c>
    </row>
    <row r="23" spans="1:8" ht="36" customHeight="1">
      <c r="A23" s="13" t="s">
        <v>298</v>
      </c>
      <c r="B23" s="104" t="s">
        <v>32</v>
      </c>
      <c r="C23" s="594"/>
      <c r="D23" s="105">
        <v>2.5</v>
      </c>
      <c r="E23" s="372">
        <f t="shared" ref="E23" si="16">D23*1.2</f>
        <v>3</v>
      </c>
      <c r="F23" s="165"/>
      <c r="G23" s="5"/>
      <c r="H23" s="44">
        <f t="shared" si="11"/>
        <v>0</v>
      </c>
    </row>
    <row r="24" spans="1:8" s="36" customFormat="1" ht="46.95" customHeight="1">
      <c r="A24" s="592" t="s">
        <v>483</v>
      </c>
      <c r="B24" s="592"/>
      <c r="C24" s="592"/>
      <c r="D24" s="592"/>
      <c r="E24" s="592"/>
      <c r="F24" s="592"/>
      <c r="G24" s="370"/>
      <c r="H24" s="44"/>
    </row>
    <row r="25" spans="1:8" ht="144.6" customHeight="1">
      <c r="A25" s="83"/>
      <c r="B25" s="84"/>
      <c r="C25" s="373"/>
      <c r="D25" s="84"/>
      <c r="E25" s="84"/>
      <c r="F25" s="371" t="s">
        <v>473</v>
      </c>
      <c r="H25" s="44"/>
    </row>
    <row r="26" spans="1:8" ht="24" customHeight="1">
      <c r="A26" s="145" t="s">
        <v>484</v>
      </c>
      <c r="B26" s="104" t="s">
        <v>32</v>
      </c>
      <c r="C26" s="595"/>
      <c r="D26" s="105">
        <v>1</v>
      </c>
      <c r="E26" s="372">
        <f t="shared" ref="E26:E32" si="17">D26*1.2</f>
        <v>1.2</v>
      </c>
      <c r="F26" s="165"/>
      <c r="G26" s="5"/>
      <c r="H26" s="44">
        <f t="shared" ref="H26:H32" si="18">D26*F26</f>
        <v>0</v>
      </c>
    </row>
    <row r="27" spans="1:8" ht="24" customHeight="1">
      <c r="A27" s="145" t="s">
        <v>486</v>
      </c>
      <c r="B27" s="104" t="s">
        <v>32</v>
      </c>
      <c r="C27" s="596"/>
      <c r="D27" s="105">
        <v>1</v>
      </c>
      <c r="E27" s="372">
        <f t="shared" ref="E27:E28" si="19">D27*1.2</f>
        <v>1.2</v>
      </c>
      <c r="F27" s="165"/>
      <c r="G27" s="5"/>
      <c r="H27" s="44">
        <f t="shared" ref="H27:H28" si="20">D27*F27</f>
        <v>0</v>
      </c>
    </row>
    <row r="28" spans="1:8" ht="24" customHeight="1">
      <c r="A28" s="131" t="s">
        <v>507</v>
      </c>
      <c r="B28" s="104" t="s">
        <v>32</v>
      </c>
      <c r="C28" s="596"/>
      <c r="D28" s="105">
        <v>1</v>
      </c>
      <c r="E28" s="372">
        <f t="shared" si="19"/>
        <v>1.2</v>
      </c>
      <c r="F28" s="165"/>
      <c r="G28" s="5"/>
      <c r="H28" s="44">
        <f t="shared" si="20"/>
        <v>0</v>
      </c>
    </row>
    <row r="29" spans="1:8" ht="24" customHeight="1">
      <c r="A29" s="131" t="s">
        <v>489</v>
      </c>
      <c r="B29" s="104" t="s">
        <v>32</v>
      </c>
      <c r="C29" s="596"/>
      <c r="D29" s="105">
        <v>1</v>
      </c>
      <c r="E29" s="372">
        <f t="shared" ref="E29" si="21">D29*1.2</f>
        <v>1.2</v>
      </c>
      <c r="F29" s="165"/>
      <c r="G29" s="5"/>
      <c r="H29" s="44">
        <f t="shared" ref="H29" si="22">D29*F29</f>
        <v>0</v>
      </c>
    </row>
    <row r="30" spans="1:8" ht="24" customHeight="1">
      <c r="A30" s="131" t="s">
        <v>3037</v>
      </c>
      <c r="B30" s="104" t="s">
        <v>32</v>
      </c>
      <c r="C30" s="596"/>
      <c r="D30" s="105">
        <v>1</v>
      </c>
      <c r="E30" s="372">
        <f t="shared" ref="E30" si="23">D30*1.2</f>
        <v>1.2</v>
      </c>
      <c r="F30" s="165"/>
      <c r="G30" s="5"/>
      <c r="H30" s="44">
        <f t="shared" ref="H30" si="24">D30*F30</f>
        <v>0</v>
      </c>
    </row>
    <row r="31" spans="1:8" ht="24" customHeight="1">
      <c r="A31" s="131" t="s">
        <v>491</v>
      </c>
      <c r="B31" s="104" t="s">
        <v>32</v>
      </c>
      <c r="C31" s="596"/>
      <c r="D31" s="105">
        <v>1</v>
      </c>
      <c r="E31" s="372">
        <f t="shared" si="17"/>
        <v>1.2</v>
      </c>
      <c r="F31" s="165"/>
      <c r="G31" s="5"/>
      <c r="H31" s="44">
        <f t="shared" si="18"/>
        <v>0</v>
      </c>
    </row>
    <row r="32" spans="1:8" ht="24" customHeight="1">
      <c r="A32" s="131" t="s">
        <v>492</v>
      </c>
      <c r="B32" s="104" t="s">
        <v>32</v>
      </c>
      <c r="C32" s="597"/>
      <c r="D32" s="105">
        <v>1</v>
      </c>
      <c r="E32" s="372">
        <f t="shared" si="17"/>
        <v>1.2</v>
      </c>
      <c r="F32" s="165"/>
      <c r="G32" s="5"/>
      <c r="H32" s="44">
        <f t="shared" si="18"/>
        <v>0</v>
      </c>
    </row>
    <row r="33" spans="1:8" s="36" customFormat="1" ht="46.95" customHeight="1">
      <c r="A33" s="592" t="s">
        <v>493</v>
      </c>
      <c r="B33" s="592"/>
      <c r="C33" s="592"/>
      <c r="D33" s="592"/>
      <c r="E33" s="592"/>
      <c r="F33" s="592"/>
      <c r="G33" s="370"/>
      <c r="H33" s="44"/>
    </row>
    <row r="34" spans="1:8" ht="144.6" customHeight="1">
      <c r="A34" s="83"/>
      <c r="B34" s="84"/>
      <c r="C34" s="373"/>
      <c r="D34" s="84"/>
      <c r="E34" s="84"/>
      <c r="F34" s="371" t="s">
        <v>473</v>
      </c>
      <c r="H34" s="44"/>
    </row>
    <row r="35" spans="1:8" ht="25.95" customHeight="1">
      <c r="A35" s="131" t="s">
        <v>494</v>
      </c>
      <c r="B35" s="104" t="s">
        <v>32</v>
      </c>
      <c r="C35" s="596"/>
      <c r="D35" s="105">
        <v>0.6</v>
      </c>
      <c r="E35" s="372">
        <f t="shared" ref="E35:E41" si="25">D35*1.2</f>
        <v>0.72</v>
      </c>
      <c r="F35" s="165"/>
      <c r="G35" s="5"/>
      <c r="H35" s="44">
        <f t="shared" ref="H35:H41" si="26">D35*F35</f>
        <v>0</v>
      </c>
    </row>
    <row r="36" spans="1:8" ht="25.95" customHeight="1">
      <c r="A36" s="145" t="s">
        <v>485</v>
      </c>
      <c r="B36" s="104" t="s">
        <v>32</v>
      </c>
      <c r="C36" s="596"/>
      <c r="D36" s="105">
        <v>0.6</v>
      </c>
      <c r="E36" s="372">
        <f t="shared" si="25"/>
        <v>0.72</v>
      </c>
      <c r="F36" s="165"/>
      <c r="G36" s="5"/>
      <c r="H36" s="44">
        <f t="shared" ref="H36" si="27">D36*F36</f>
        <v>0</v>
      </c>
    </row>
    <row r="37" spans="1:8" ht="25.95" customHeight="1">
      <c r="A37" s="145" t="s">
        <v>487</v>
      </c>
      <c r="B37" s="104" t="s">
        <v>32</v>
      </c>
      <c r="C37" s="596"/>
      <c r="D37" s="105">
        <v>0.6</v>
      </c>
      <c r="E37" s="372">
        <f t="shared" ref="E37:E38" si="28">D37*1.2</f>
        <v>0.72</v>
      </c>
      <c r="F37" s="165"/>
      <c r="G37" s="5"/>
      <c r="H37" s="44">
        <f t="shared" si="26"/>
        <v>0</v>
      </c>
    </row>
    <row r="38" spans="1:8" ht="25.95" customHeight="1">
      <c r="A38" s="145" t="s">
        <v>495</v>
      </c>
      <c r="B38" s="104" t="s">
        <v>32</v>
      </c>
      <c r="C38" s="596"/>
      <c r="D38" s="105">
        <v>0.6</v>
      </c>
      <c r="E38" s="372">
        <f t="shared" si="28"/>
        <v>0.72</v>
      </c>
      <c r="F38" s="165"/>
      <c r="G38" s="5"/>
      <c r="H38" s="44">
        <f t="shared" ref="H38" si="29">D38*F38</f>
        <v>0</v>
      </c>
    </row>
    <row r="39" spans="1:8" ht="25.95" customHeight="1">
      <c r="A39" s="131" t="s">
        <v>496</v>
      </c>
      <c r="B39" s="104" t="s">
        <v>32</v>
      </c>
      <c r="C39" s="596"/>
      <c r="D39" s="105">
        <v>0.6</v>
      </c>
      <c r="E39" s="372">
        <f t="shared" si="25"/>
        <v>0.72</v>
      </c>
      <c r="F39" s="165"/>
      <c r="G39" s="5"/>
      <c r="H39" s="44">
        <f t="shared" si="26"/>
        <v>0</v>
      </c>
    </row>
    <row r="40" spans="1:8" ht="25.95" customHeight="1">
      <c r="A40" s="145" t="s">
        <v>497</v>
      </c>
      <c r="B40" s="104" t="s">
        <v>32</v>
      </c>
      <c r="C40" s="596"/>
      <c r="D40" s="105">
        <v>0.6</v>
      </c>
      <c r="E40" s="372">
        <f t="shared" ref="E40" si="30">D40*1.2</f>
        <v>0.72</v>
      </c>
      <c r="F40" s="165"/>
      <c r="G40" s="5"/>
      <c r="H40" s="44">
        <f t="shared" ref="H40" si="31">D40*F40</f>
        <v>0</v>
      </c>
    </row>
    <row r="41" spans="1:8" ht="25.95" customHeight="1">
      <c r="A41" s="145" t="s">
        <v>3037</v>
      </c>
      <c r="B41" s="104" t="s">
        <v>32</v>
      </c>
      <c r="C41" s="596"/>
      <c r="D41" s="105">
        <v>0.6</v>
      </c>
      <c r="E41" s="372">
        <f t="shared" si="25"/>
        <v>0.72</v>
      </c>
      <c r="F41" s="165"/>
      <c r="G41" s="5"/>
      <c r="H41" s="44">
        <f t="shared" si="26"/>
        <v>0</v>
      </c>
    </row>
    <row r="42" spans="1:8" ht="46.2" customHeight="1">
      <c r="A42" s="602" t="s">
        <v>498</v>
      </c>
      <c r="B42" s="603"/>
      <c r="C42" s="603"/>
      <c r="D42" s="603"/>
      <c r="E42" s="603"/>
      <c r="F42" s="604"/>
      <c r="H42" s="44"/>
    </row>
    <row r="43" spans="1:8" ht="213" customHeight="1">
      <c r="A43" s="83"/>
      <c r="B43" s="84"/>
      <c r="C43" s="374"/>
      <c r="D43" s="84"/>
      <c r="E43" s="84"/>
      <c r="F43" s="371" t="s">
        <v>499</v>
      </c>
      <c r="H43" s="44"/>
    </row>
    <row r="44" spans="1:8">
      <c r="A44" s="510" t="s">
        <v>500</v>
      </c>
      <c r="B44" s="514" t="s">
        <v>27</v>
      </c>
      <c r="C44" s="595"/>
      <c r="D44" s="266">
        <v>0.5</v>
      </c>
      <c r="E44" s="266">
        <f t="shared" ref="E44:E116" si="32">D44*1.2</f>
        <v>0.6</v>
      </c>
      <c r="F44" s="375"/>
      <c r="H44" s="44">
        <f t="shared" ref="H44:H101" si="33">D44*F44</f>
        <v>0</v>
      </c>
    </row>
    <row r="45" spans="1:8">
      <c r="A45" s="593" t="s">
        <v>501</v>
      </c>
      <c r="B45" s="85" t="s">
        <v>32</v>
      </c>
      <c r="C45" s="596"/>
      <c r="D45" s="266">
        <v>0.5</v>
      </c>
      <c r="E45" s="266">
        <f t="shared" ref="E45" si="34">D45*1.2</f>
        <v>0.6</v>
      </c>
      <c r="F45" s="375"/>
      <c r="H45" s="44">
        <f t="shared" ref="H45:H52" si="35">D45*F45</f>
        <v>0</v>
      </c>
    </row>
    <row r="46" spans="1:8">
      <c r="A46" s="601"/>
      <c r="B46" s="85" t="s">
        <v>27</v>
      </c>
      <c r="C46" s="596"/>
      <c r="D46" s="266">
        <v>0.5</v>
      </c>
      <c r="E46" s="266">
        <f t="shared" ref="E46:E49" si="36">D46*1.2</f>
        <v>0.6</v>
      </c>
      <c r="F46" s="375"/>
      <c r="H46" s="44">
        <f t="shared" si="35"/>
        <v>0</v>
      </c>
    </row>
    <row r="47" spans="1:8">
      <c r="A47" s="25" t="s">
        <v>485</v>
      </c>
      <c r="B47" s="85" t="s">
        <v>32</v>
      </c>
      <c r="C47" s="596"/>
      <c r="D47" s="266">
        <v>0.5</v>
      </c>
      <c r="E47" s="266">
        <f t="shared" si="36"/>
        <v>0.6</v>
      </c>
      <c r="F47" s="375"/>
      <c r="H47" s="44">
        <f t="shared" si="35"/>
        <v>0</v>
      </c>
    </row>
    <row r="48" spans="1:8">
      <c r="A48" s="443" t="s">
        <v>3069</v>
      </c>
      <c r="B48" s="450" t="s">
        <v>32</v>
      </c>
      <c r="C48" s="596"/>
      <c r="D48" s="266">
        <v>0.5</v>
      </c>
      <c r="E48" s="266">
        <f t="shared" si="36"/>
        <v>0.6</v>
      </c>
      <c r="F48" s="375"/>
      <c r="H48" s="44">
        <f t="shared" si="35"/>
        <v>0</v>
      </c>
    </row>
    <row r="49" spans="1:8">
      <c r="A49" s="443" t="s">
        <v>3011</v>
      </c>
      <c r="B49" s="450" t="s">
        <v>32</v>
      </c>
      <c r="C49" s="596"/>
      <c r="D49" s="266">
        <v>0.5</v>
      </c>
      <c r="E49" s="266">
        <f t="shared" si="36"/>
        <v>0.6</v>
      </c>
      <c r="F49" s="375"/>
      <c r="H49" s="44">
        <f t="shared" si="35"/>
        <v>0</v>
      </c>
    </row>
    <row r="50" spans="1:8">
      <c r="A50" s="25" t="s">
        <v>502</v>
      </c>
      <c r="B50" s="85" t="s">
        <v>32</v>
      </c>
      <c r="C50" s="596"/>
      <c r="D50" s="266">
        <v>0.5</v>
      </c>
      <c r="E50" s="266">
        <f t="shared" ref="E50" si="37">D50*1.2</f>
        <v>0.6</v>
      </c>
      <c r="F50" s="375"/>
      <c r="H50" s="44">
        <f t="shared" si="35"/>
        <v>0</v>
      </c>
    </row>
    <row r="51" spans="1:8">
      <c r="A51" s="25" t="s">
        <v>487</v>
      </c>
      <c r="B51" s="85" t="s">
        <v>32</v>
      </c>
      <c r="C51" s="596"/>
      <c r="D51" s="266">
        <v>0.5</v>
      </c>
      <c r="E51" s="266">
        <f t="shared" ref="E51" si="38">D51*1.2</f>
        <v>0.6</v>
      </c>
      <c r="F51" s="375"/>
      <c r="H51" s="44">
        <f t="shared" si="35"/>
        <v>0</v>
      </c>
    </row>
    <row r="52" spans="1:8">
      <c r="A52" s="25" t="s">
        <v>488</v>
      </c>
      <c r="B52" s="85" t="s">
        <v>32</v>
      </c>
      <c r="C52" s="596"/>
      <c r="D52" s="266">
        <v>0.5</v>
      </c>
      <c r="E52" s="266">
        <f t="shared" ref="E52" si="39">D52*1.2</f>
        <v>0.6</v>
      </c>
      <c r="F52" s="375"/>
      <c r="H52" s="44">
        <f t="shared" si="35"/>
        <v>0</v>
      </c>
    </row>
    <row r="53" spans="1:8">
      <c r="A53" s="25" t="s">
        <v>503</v>
      </c>
      <c r="B53" s="85" t="s">
        <v>32</v>
      </c>
      <c r="C53" s="596"/>
      <c r="D53" s="266">
        <v>0.5</v>
      </c>
      <c r="E53" s="266">
        <f t="shared" si="32"/>
        <v>0.6</v>
      </c>
      <c r="F53" s="375"/>
      <c r="H53" s="44">
        <f t="shared" si="33"/>
        <v>0</v>
      </c>
    </row>
    <row r="54" spans="1:8" ht="22.95" customHeight="1">
      <c r="A54" s="25" t="s">
        <v>504</v>
      </c>
      <c r="B54" s="85" t="s">
        <v>32</v>
      </c>
      <c r="C54" s="596"/>
      <c r="D54" s="266">
        <v>0.5</v>
      </c>
      <c r="E54" s="266">
        <f t="shared" ref="E54" si="40">D54*1.2</f>
        <v>0.6</v>
      </c>
      <c r="F54" s="375"/>
      <c r="H54" s="44">
        <f t="shared" ref="H54" si="41">D54*F54</f>
        <v>0</v>
      </c>
    </row>
    <row r="55" spans="1:8">
      <c r="A55" s="20" t="s">
        <v>505</v>
      </c>
      <c r="B55" s="85" t="s">
        <v>32</v>
      </c>
      <c r="C55" s="596"/>
      <c r="D55" s="266">
        <v>0.5</v>
      </c>
      <c r="E55" s="266">
        <f t="shared" ref="E55" si="42">D55*1.2</f>
        <v>0.6</v>
      </c>
      <c r="F55" s="375"/>
      <c r="H55" s="44">
        <f t="shared" ref="H55" si="43">D55*F55</f>
        <v>0</v>
      </c>
    </row>
    <row r="56" spans="1:8">
      <c r="A56" s="20" t="s">
        <v>506</v>
      </c>
      <c r="B56" s="85" t="s">
        <v>32</v>
      </c>
      <c r="C56" s="596"/>
      <c r="D56" s="266">
        <v>0.5</v>
      </c>
      <c r="E56" s="266">
        <f t="shared" si="32"/>
        <v>0.6</v>
      </c>
      <c r="F56" s="375"/>
      <c r="H56" s="44">
        <f t="shared" si="33"/>
        <v>0</v>
      </c>
    </row>
    <row r="57" spans="1:8">
      <c r="A57" s="20" t="s">
        <v>497</v>
      </c>
      <c r="B57" s="85" t="s">
        <v>32</v>
      </c>
      <c r="C57" s="596"/>
      <c r="D57" s="266">
        <v>0.5</v>
      </c>
      <c r="E57" s="266">
        <f t="shared" ref="E57" si="44">D57*1.2</f>
        <v>0.6</v>
      </c>
      <c r="F57" s="375"/>
      <c r="H57" s="44">
        <f t="shared" ref="H57" si="45">D57*F57</f>
        <v>0</v>
      </c>
    </row>
    <row r="58" spans="1:8">
      <c r="A58" s="20" t="s">
        <v>507</v>
      </c>
      <c r="B58" s="85" t="s">
        <v>32</v>
      </c>
      <c r="C58" s="596"/>
      <c r="D58" s="266">
        <v>0.5</v>
      </c>
      <c r="E58" s="266">
        <f t="shared" ref="E58:E59" si="46">D58*1.2</f>
        <v>0.6</v>
      </c>
      <c r="F58" s="375"/>
      <c r="H58" s="44">
        <f t="shared" ref="H58:H59" si="47">D58*F58</f>
        <v>0</v>
      </c>
    </row>
    <row r="59" spans="1:8">
      <c r="A59" s="20" t="s">
        <v>3037</v>
      </c>
      <c r="B59" s="85" t="s">
        <v>32</v>
      </c>
      <c r="C59" s="596"/>
      <c r="D59" s="266">
        <v>0.5</v>
      </c>
      <c r="E59" s="266">
        <f t="shared" si="46"/>
        <v>0.6</v>
      </c>
      <c r="F59" s="375"/>
      <c r="H59" s="44">
        <f t="shared" si="47"/>
        <v>0</v>
      </c>
    </row>
    <row r="60" spans="1:8">
      <c r="A60" s="20" t="s">
        <v>508</v>
      </c>
      <c r="B60" s="85" t="s">
        <v>32</v>
      </c>
      <c r="C60" s="596"/>
      <c r="D60" s="266">
        <v>0.5</v>
      </c>
      <c r="E60" s="266">
        <f t="shared" ref="E60:E69" si="48">D60*1.2</f>
        <v>0.6</v>
      </c>
      <c r="F60" s="375"/>
      <c r="H60" s="44">
        <f t="shared" ref="H60:H69" si="49">D60*F60</f>
        <v>0</v>
      </c>
    </row>
    <row r="61" spans="1:8">
      <c r="A61" s="20" t="s">
        <v>509</v>
      </c>
      <c r="B61" s="85" t="s">
        <v>32</v>
      </c>
      <c r="C61" s="596"/>
      <c r="D61" s="266">
        <v>0.5</v>
      </c>
      <c r="E61" s="266">
        <f t="shared" ref="E61" si="50">D61*1.2</f>
        <v>0.6</v>
      </c>
      <c r="F61" s="375"/>
      <c r="H61" s="44">
        <f t="shared" ref="H61" si="51">D61*F61</f>
        <v>0</v>
      </c>
    </row>
    <row r="62" spans="1:8">
      <c r="A62" s="20" t="s">
        <v>492</v>
      </c>
      <c r="B62" s="85" t="s">
        <v>32</v>
      </c>
      <c r="C62" s="596"/>
      <c r="D62" s="266">
        <v>0.5</v>
      </c>
      <c r="E62" s="266">
        <f t="shared" si="48"/>
        <v>0.6</v>
      </c>
      <c r="F62" s="375"/>
      <c r="H62" s="44">
        <f t="shared" si="49"/>
        <v>0</v>
      </c>
    </row>
    <row r="63" spans="1:8">
      <c r="A63" s="25" t="s">
        <v>510</v>
      </c>
      <c r="B63" s="85" t="s">
        <v>32</v>
      </c>
      <c r="C63" s="596"/>
      <c r="D63" s="266">
        <v>0.5</v>
      </c>
      <c r="E63" s="266">
        <f t="shared" si="48"/>
        <v>0.6</v>
      </c>
      <c r="F63" s="375"/>
      <c r="H63" s="44">
        <f t="shared" si="49"/>
        <v>0</v>
      </c>
    </row>
    <row r="64" spans="1:8">
      <c r="A64" s="25" t="s">
        <v>511</v>
      </c>
      <c r="B64" s="85" t="s">
        <v>32</v>
      </c>
      <c r="C64" s="596"/>
      <c r="D64" s="266">
        <v>0.5</v>
      </c>
      <c r="E64" s="266">
        <f t="shared" ref="E64" si="52">D64*1.2</f>
        <v>0.6</v>
      </c>
      <c r="F64" s="375"/>
      <c r="H64" s="44">
        <f t="shared" ref="H64" si="53">D64*F64</f>
        <v>0</v>
      </c>
    </row>
    <row r="65" spans="1:8">
      <c r="A65" s="25" t="s">
        <v>512</v>
      </c>
      <c r="B65" s="85" t="s">
        <v>32</v>
      </c>
      <c r="C65" s="596"/>
      <c r="D65" s="266">
        <v>0.5</v>
      </c>
      <c r="E65" s="266">
        <f t="shared" ref="E65" si="54">D65*1.2</f>
        <v>0.6</v>
      </c>
      <c r="F65" s="375"/>
      <c r="H65" s="44">
        <f t="shared" ref="H65" si="55">D65*F65</f>
        <v>0</v>
      </c>
    </row>
    <row r="66" spans="1:8">
      <c r="A66" s="25" t="s">
        <v>163</v>
      </c>
      <c r="B66" s="85" t="s">
        <v>32</v>
      </c>
      <c r="C66" s="596"/>
      <c r="D66" s="266">
        <v>0.5</v>
      </c>
      <c r="E66" s="266">
        <f t="shared" si="48"/>
        <v>0.6</v>
      </c>
      <c r="F66" s="375"/>
      <c r="H66" s="44">
        <f t="shared" si="49"/>
        <v>0</v>
      </c>
    </row>
    <row r="67" spans="1:8">
      <c r="A67" s="25" t="s">
        <v>513</v>
      </c>
      <c r="B67" s="85" t="s">
        <v>32</v>
      </c>
      <c r="C67" s="596"/>
      <c r="D67" s="266">
        <v>0.5</v>
      </c>
      <c r="E67" s="266">
        <f t="shared" ref="E67" si="56">D67*1.2</f>
        <v>0.6</v>
      </c>
      <c r="F67" s="375"/>
      <c r="H67" s="44">
        <f t="shared" ref="H67" si="57">D67*F67</f>
        <v>0</v>
      </c>
    </row>
    <row r="68" spans="1:8" ht="24" customHeight="1">
      <c r="A68" s="254" t="s">
        <v>160</v>
      </c>
      <c r="B68" s="85" t="s">
        <v>32</v>
      </c>
      <c r="C68" s="596"/>
      <c r="D68" s="266">
        <v>0.5</v>
      </c>
      <c r="E68" s="266">
        <f t="shared" si="48"/>
        <v>0.6</v>
      </c>
      <c r="F68" s="375"/>
      <c r="H68" s="44">
        <f t="shared" si="49"/>
        <v>0</v>
      </c>
    </row>
    <row r="69" spans="1:8" ht="23.4" customHeight="1">
      <c r="A69" s="254" t="s">
        <v>161</v>
      </c>
      <c r="B69" s="85" t="s">
        <v>32</v>
      </c>
      <c r="C69" s="596"/>
      <c r="D69" s="266">
        <v>0.5</v>
      </c>
      <c r="E69" s="266">
        <f t="shared" si="48"/>
        <v>0.6</v>
      </c>
      <c r="F69" s="375"/>
      <c r="H69" s="44">
        <f t="shared" si="49"/>
        <v>0</v>
      </c>
    </row>
    <row r="70" spans="1:8">
      <c r="A70" s="254" t="s">
        <v>165</v>
      </c>
      <c r="B70" s="85" t="s">
        <v>32</v>
      </c>
      <c r="C70" s="596"/>
      <c r="D70" s="266">
        <v>0.5</v>
      </c>
      <c r="E70" s="266">
        <f t="shared" ref="E70" si="58">D70*1.2</f>
        <v>0.6</v>
      </c>
      <c r="F70" s="375"/>
      <c r="H70" s="44">
        <f t="shared" ref="H70" si="59">D70*F70</f>
        <v>0</v>
      </c>
    </row>
    <row r="71" spans="1:8">
      <c r="A71" s="254" t="s">
        <v>140</v>
      </c>
      <c r="B71" s="85" t="s">
        <v>32</v>
      </c>
      <c r="C71" s="596"/>
      <c r="D71" s="266">
        <v>0.5</v>
      </c>
      <c r="E71" s="266">
        <f t="shared" ref="E71:E101" si="60">D71*1.2</f>
        <v>0.6</v>
      </c>
      <c r="F71" s="375"/>
      <c r="H71" s="44">
        <f t="shared" si="33"/>
        <v>0</v>
      </c>
    </row>
    <row r="72" spans="1:8">
      <c r="A72" s="254" t="s">
        <v>141</v>
      </c>
      <c r="B72" s="85" t="s">
        <v>32</v>
      </c>
      <c r="C72" s="596"/>
      <c r="D72" s="266">
        <v>0.5</v>
      </c>
      <c r="E72" s="266">
        <f t="shared" si="60"/>
        <v>0.6</v>
      </c>
      <c r="F72" s="375"/>
      <c r="H72" s="44">
        <f t="shared" si="33"/>
        <v>0</v>
      </c>
    </row>
    <row r="73" spans="1:8">
      <c r="A73" s="254" t="s">
        <v>514</v>
      </c>
      <c r="B73" s="85" t="s">
        <v>32</v>
      </c>
      <c r="C73" s="596"/>
      <c r="D73" s="266">
        <v>0.5</v>
      </c>
      <c r="E73" s="266">
        <f t="shared" si="60"/>
        <v>0.6</v>
      </c>
      <c r="F73" s="375"/>
      <c r="H73" s="44">
        <f t="shared" si="33"/>
        <v>0</v>
      </c>
    </row>
    <row r="74" spans="1:8">
      <c r="A74" s="254" t="s">
        <v>142</v>
      </c>
      <c r="B74" s="85" t="s">
        <v>32</v>
      </c>
      <c r="C74" s="596"/>
      <c r="D74" s="266">
        <v>0.5</v>
      </c>
      <c r="E74" s="266">
        <f t="shared" ref="E74" si="61">D74*1.2</f>
        <v>0.6</v>
      </c>
      <c r="F74" s="375"/>
      <c r="H74" s="44">
        <f t="shared" ref="H74" si="62">D74*F74</f>
        <v>0</v>
      </c>
    </row>
    <row r="75" spans="1:8">
      <c r="A75" s="254" t="s">
        <v>263</v>
      </c>
      <c r="B75" s="85" t="s">
        <v>32</v>
      </c>
      <c r="C75" s="596"/>
      <c r="D75" s="266">
        <v>0.5</v>
      </c>
      <c r="E75" s="266">
        <f t="shared" si="60"/>
        <v>0.6</v>
      </c>
      <c r="F75" s="375"/>
      <c r="H75" s="44">
        <f t="shared" si="33"/>
        <v>0</v>
      </c>
    </row>
    <row r="76" spans="1:8">
      <c r="A76" s="254" t="s">
        <v>168</v>
      </c>
      <c r="B76" s="85" t="s">
        <v>32</v>
      </c>
      <c r="C76" s="596"/>
      <c r="D76" s="266">
        <v>0.5</v>
      </c>
      <c r="E76" s="266">
        <f t="shared" ref="E76" si="63">D76*1.2</f>
        <v>0.6</v>
      </c>
      <c r="F76" s="375"/>
      <c r="H76" s="44">
        <f t="shared" ref="H76" si="64">D76*F76</f>
        <v>0</v>
      </c>
    </row>
    <row r="77" spans="1:8">
      <c r="A77" s="254" t="s">
        <v>111</v>
      </c>
      <c r="B77" s="85" t="s">
        <v>32</v>
      </c>
      <c r="C77" s="596"/>
      <c r="D77" s="266">
        <v>0.5</v>
      </c>
      <c r="E77" s="266">
        <f t="shared" ref="E77" si="65">D77*1.2</f>
        <v>0.6</v>
      </c>
      <c r="F77" s="375"/>
      <c r="H77" s="44">
        <f t="shared" ref="H77" si="66">D77*F77</f>
        <v>0</v>
      </c>
    </row>
    <row r="78" spans="1:8">
      <c r="A78" s="254" t="s">
        <v>112</v>
      </c>
      <c r="B78" s="85" t="s">
        <v>32</v>
      </c>
      <c r="C78" s="596"/>
      <c r="D78" s="266">
        <v>0.5</v>
      </c>
      <c r="E78" s="266">
        <f t="shared" ref="E78:E80" si="67">D78*1.2</f>
        <v>0.6</v>
      </c>
      <c r="F78" s="375"/>
      <c r="H78" s="44">
        <f t="shared" ref="H78:H80" si="68">D78*F78</f>
        <v>0</v>
      </c>
    </row>
    <row r="79" spans="1:8">
      <c r="A79" s="254" t="s">
        <v>171</v>
      </c>
      <c r="B79" s="85" t="s">
        <v>32</v>
      </c>
      <c r="C79" s="596"/>
      <c r="D79" s="266">
        <v>0.5</v>
      </c>
      <c r="E79" s="266">
        <f t="shared" ref="E79" si="69">D79*1.2</f>
        <v>0.6</v>
      </c>
      <c r="F79" s="375"/>
      <c r="H79" s="44">
        <f t="shared" ref="H79" si="70">D79*F79</f>
        <v>0</v>
      </c>
    </row>
    <row r="80" spans="1:8">
      <c r="A80" s="254" t="s">
        <v>172</v>
      </c>
      <c r="B80" s="85" t="s">
        <v>32</v>
      </c>
      <c r="C80" s="596"/>
      <c r="D80" s="266">
        <v>0.5</v>
      </c>
      <c r="E80" s="266">
        <f t="shared" si="67"/>
        <v>0.6</v>
      </c>
      <c r="F80" s="375"/>
      <c r="H80" s="44">
        <f t="shared" si="68"/>
        <v>0</v>
      </c>
    </row>
    <row r="81" spans="1:8">
      <c r="A81" s="254" t="s">
        <v>173</v>
      </c>
      <c r="B81" s="85" t="s">
        <v>32</v>
      </c>
      <c r="C81" s="596"/>
      <c r="D81" s="266">
        <v>0.5</v>
      </c>
      <c r="E81" s="266">
        <f t="shared" ref="E81" si="71">D81*1.2</f>
        <v>0.6</v>
      </c>
      <c r="F81" s="375"/>
      <c r="H81" s="44">
        <f t="shared" ref="H81" si="72">D81*F81</f>
        <v>0</v>
      </c>
    </row>
    <row r="82" spans="1:8">
      <c r="A82" s="254" t="s">
        <v>515</v>
      </c>
      <c r="B82" s="85" t="s">
        <v>32</v>
      </c>
      <c r="C82" s="596"/>
      <c r="D82" s="266">
        <v>0.5</v>
      </c>
      <c r="E82" s="266">
        <f t="shared" si="60"/>
        <v>0.6</v>
      </c>
      <c r="F82" s="375"/>
      <c r="H82" s="44">
        <f t="shared" si="33"/>
        <v>0</v>
      </c>
    </row>
    <row r="83" spans="1:8" ht="20.399999999999999" customHeight="1">
      <c r="A83" s="254" t="s">
        <v>516</v>
      </c>
      <c r="B83" s="85" t="s">
        <v>32</v>
      </c>
      <c r="C83" s="596"/>
      <c r="D83" s="266">
        <v>0.5</v>
      </c>
      <c r="E83" s="266">
        <f t="shared" ref="E83" si="73">D83*1.2</f>
        <v>0.6</v>
      </c>
      <c r="F83" s="375"/>
      <c r="H83" s="44">
        <f t="shared" ref="H83" si="74">D83*F83</f>
        <v>0</v>
      </c>
    </row>
    <row r="84" spans="1:8" ht="20.399999999999999" customHeight="1">
      <c r="A84" s="254" t="s">
        <v>517</v>
      </c>
      <c r="B84" s="85" t="s">
        <v>32</v>
      </c>
      <c r="C84" s="596"/>
      <c r="D84" s="266">
        <v>0.5</v>
      </c>
      <c r="E84" s="266">
        <f t="shared" si="60"/>
        <v>0.6</v>
      </c>
      <c r="F84" s="375"/>
      <c r="H84" s="44">
        <f t="shared" si="33"/>
        <v>0</v>
      </c>
    </row>
    <row r="85" spans="1:8">
      <c r="A85" s="254" t="s">
        <v>518</v>
      </c>
      <c r="B85" s="85" t="s">
        <v>32</v>
      </c>
      <c r="C85" s="596"/>
      <c r="D85" s="266">
        <v>0.5</v>
      </c>
      <c r="E85" s="266">
        <f t="shared" si="60"/>
        <v>0.6</v>
      </c>
      <c r="F85" s="375"/>
      <c r="H85" s="44">
        <f t="shared" si="33"/>
        <v>0</v>
      </c>
    </row>
    <row r="86" spans="1:8">
      <c r="A86" s="254" t="s">
        <v>107</v>
      </c>
      <c r="B86" s="85" t="s">
        <v>32</v>
      </c>
      <c r="C86" s="596"/>
      <c r="D86" s="266">
        <v>0.5</v>
      </c>
      <c r="E86" s="266">
        <f t="shared" si="60"/>
        <v>0.6</v>
      </c>
      <c r="F86" s="375"/>
      <c r="H86" s="44">
        <f t="shared" si="33"/>
        <v>0</v>
      </c>
    </row>
    <row r="87" spans="1:8">
      <c r="A87" s="254" t="s">
        <v>108</v>
      </c>
      <c r="B87" s="85" t="s">
        <v>32</v>
      </c>
      <c r="C87" s="596"/>
      <c r="D87" s="266">
        <v>0.5</v>
      </c>
      <c r="E87" s="266">
        <f t="shared" ref="E87" si="75">D87*1.2</f>
        <v>0.6</v>
      </c>
      <c r="F87" s="375"/>
      <c r="H87" s="44">
        <f t="shared" ref="H87" si="76">D87*F87</f>
        <v>0</v>
      </c>
    </row>
    <row r="88" spans="1:8">
      <c r="A88" s="254" t="s">
        <v>109</v>
      </c>
      <c r="B88" s="85" t="s">
        <v>32</v>
      </c>
      <c r="C88" s="596"/>
      <c r="D88" s="266">
        <v>0.5</v>
      </c>
      <c r="E88" s="266">
        <f t="shared" ref="E88" si="77">D88*1.2</f>
        <v>0.6</v>
      </c>
      <c r="F88" s="375"/>
      <c r="H88" s="44">
        <f t="shared" ref="H88" si="78">D88*F88</f>
        <v>0</v>
      </c>
    </row>
    <row r="89" spans="1:8">
      <c r="A89" s="254" t="s">
        <v>519</v>
      </c>
      <c r="B89" s="85" t="s">
        <v>32</v>
      </c>
      <c r="C89" s="596"/>
      <c r="D89" s="266">
        <v>0.5</v>
      </c>
      <c r="E89" s="266">
        <f t="shared" ref="E89" si="79">D89*1.2</f>
        <v>0.6</v>
      </c>
      <c r="F89" s="375"/>
      <c r="H89" s="44">
        <f t="shared" ref="H89" si="80">D89*F89</f>
        <v>0</v>
      </c>
    </row>
    <row r="90" spans="1:8">
      <c r="A90" s="254" t="s">
        <v>522</v>
      </c>
      <c r="B90" s="85" t="s">
        <v>32</v>
      </c>
      <c r="C90" s="596"/>
      <c r="D90" s="266">
        <v>0.5</v>
      </c>
      <c r="E90" s="266">
        <f t="shared" si="60"/>
        <v>0.6</v>
      </c>
      <c r="F90" s="375"/>
      <c r="H90" s="44">
        <f t="shared" si="33"/>
        <v>0</v>
      </c>
    </row>
    <row r="91" spans="1:8" ht="21.6" customHeight="1">
      <c r="A91" s="20" t="s">
        <v>524</v>
      </c>
      <c r="B91" s="85" t="s">
        <v>32</v>
      </c>
      <c r="C91" s="596"/>
      <c r="D91" s="266">
        <v>0.5</v>
      </c>
      <c r="E91" s="266">
        <f t="shared" ref="E91" si="81">D91*1.2</f>
        <v>0.6</v>
      </c>
      <c r="F91" s="375"/>
      <c r="H91" s="44">
        <f t="shared" ref="H91" si="82">D91*F91</f>
        <v>0</v>
      </c>
    </row>
    <row r="92" spans="1:8" ht="21.6" customHeight="1">
      <c r="A92" s="20" t="s">
        <v>525</v>
      </c>
      <c r="B92" s="85" t="s">
        <v>32</v>
      </c>
      <c r="C92" s="596"/>
      <c r="D92" s="266">
        <v>0.5</v>
      </c>
      <c r="E92" s="266">
        <f t="shared" ref="E92" si="83">D92*1.2</f>
        <v>0.6</v>
      </c>
      <c r="F92" s="375"/>
      <c r="H92" s="44">
        <f t="shared" ref="H92" si="84">D92*F92</f>
        <v>0</v>
      </c>
    </row>
    <row r="93" spans="1:8" ht="21.6" customHeight="1">
      <c r="A93" s="20" t="s">
        <v>526</v>
      </c>
      <c r="B93" s="85" t="s">
        <v>32</v>
      </c>
      <c r="C93" s="596"/>
      <c r="D93" s="266">
        <v>0.5</v>
      </c>
      <c r="E93" s="266">
        <f t="shared" ref="E93" si="85">D93*1.2</f>
        <v>0.6</v>
      </c>
      <c r="F93" s="375"/>
      <c r="H93" s="44">
        <f t="shared" ref="H93" si="86">D93*F93</f>
        <v>0</v>
      </c>
    </row>
    <row r="94" spans="1:8">
      <c r="A94" s="20" t="s">
        <v>527</v>
      </c>
      <c r="B94" s="85" t="s">
        <v>32</v>
      </c>
      <c r="C94" s="596"/>
      <c r="D94" s="266">
        <v>0.5</v>
      </c>
      <c r="E94" s="266">
        <f t="shared" ref="E94:E95" si="87">D94*1.2</f>
        <v>0.6</v>
      </c>
      <c r="F94" s="375"/>
      <c r="H94" s="44">
        <f t="shared" ref="H94:H95" si="88">D94*F94</f>
        <v>0</v>
      </c>
    </row>
    <row r="95" spans="1:8">
      <c r="A95" s="20" t="s">
        <v>528</v>
      </c>
      <c r="B95" s="85" t="s">
        <v>32</v>
      </c>
      <c r="C95" s="596"/>
      <c r="D95" s="266">
        <v>0.5</v>
      </c>
      <c r="E95" s="266">
        <f t="shared" si="87"/>
        <v>0.6</v>
      </c>
      <c r="F95" s="375"/>
      <c r="H95" s="44">
        <f t="shared" si="88"/>
        <v>0</v>
      </c>
    </row>
    <row r="96" spans="1:8">
      <c r="A96" s="20" t="s">
        <v>529</v>
      </c>
      <c r="B96" s="85" t="s">
        <v>32</v>
      </c>
      <c r="C96" s="596"/>
      <c r="D96" s="266">
        <v>0.5</v>
      </c>
      <c r="E96" s="266">
        <f t="shared" si="60"/>
        <v>0.6</v>
      </c>
      <c r="F96" s="375"/>
      <c r="H96" s="44">
        <f t="shared" si="33"/>
        <v>0</v>
      </c>
    </row>
    <row r="97" spans="1:8">
      <c r="A97" s="20" t="s">
        <v>532</v>
      </c>
      <c r="B97" s="85" t="s">
        <v>32</v>
      </c>
      <c r="C97" s="596"/>
      <c r="D97" s="266">
        <v>0.5</v>
      </c>
      <c r="E97" s="266">
        <f t="shared" ref="E97" si="89">D97*1.2</f>
        <v>0.6</v>
      </c>
      <c r="F97" s="375"/>
      <c r="H97" s="44">
        <f t="shared" ref="H97" si="90">D97*F97</f>
        <v>0</v>
      </c>
    </row>
    <row r="98" spans="1:8">
      <c r="A98" s="20" t="s">
        <v>533</v>
      </c>
      <c r="B98" s="85" t="s">
        <v>32</v>
      </c>
      <c r="C98" s="596"/>
      <c r="D98" s="266">
        <v>0.5</v>
      </c>
      <c r="E98" s="266">
        <f t="shared" ref="E98" si="91">D98*1.2</f>
        <v>0.6</v>
      </c>
      <c r="F98" s="375"/>
      <c r="H98" s="44">
        <f t="shared" ref="H98" si="92">D98*F98</f>
        <v>0</v>
      </c>
    </row>
    <row r="99" spans="1:8" ht="20.399999999999999" customHeight="1">
      <c r="A99" s="20" t="s">
        <v>534</v>
      </c>
      <c r="B99" s="85" t="s">
        <v>32</v>
      </c>
      <c r="C99" s="596"/>
      <c r="D99" s="266">
        <v>0.5</v>
      </c>
      <c r="E99" s="266">
        <f t="shared" ref="E99" si="93">D99*1.2</f>
        <v>0.6</v>
      </c>
      <c r="F99" s="375"/>
      <c r="H99" s="44">
        <f t="shared" ref="H99" si="94">D99*F99</f>
        <v>0</v>
      </c>
    </row>
    <row r="100" spans="1:8">
      <c r="A100" s="20" t="s">
        <v>537</v>
      </c>
      <c r="B100" s="85" t="s">
        <v>32</v>
      </c>
      <c r="C100" s="596"/>
      <c r="D100" s="266">
        <v>0.5</v>
      </c>
      <c r="E100" s="266">
        <f t="shared" ref="E100" si="95">D100*1.2</f>
        <v>0.6</v>
      </c>
      <c r="F100" s="375"/>
      <c r="H100" s="44">
        <f t="shared" ref="H100" si="96">D100*F100</f>
        <v>0</v>
      </c>
    </row>
    <row r="101" spans="1:8" ht="20.399999999999999" customHeight="1">
      <c r="A101" s="20" t="s">
        <v>539</v>
      </c>
      <c r="B101" s="85" t="s">
        <v>32</v>
      </c>
      <c r="C101" s="596"/>
      <c r="D101" s="266">
        <v>0.5</v>
      </c>
      <c r="E101" s="266">
        <f t="shared" si="60"/>
        <v>0.6</v>
      </c>
      <c r="F101" s="375"/>
      <c r="H101" s="44">
        <f t="shared" si="33"/>
        <v>0</v>
      </c>
    </row>
    <row r="102" spans="1:8">
      <c r="A102" s="20" t="s">
        <v>540</v>
      </c>
      <c r="B102" s="85" t="s">
        <v>32</v>
      </c>
      <c r="C102" s="596"/>
      <c r="D102" s="266">
        <v>0.5</v>
      </c>
      <c r="E102" s="266">
        <f t="shared" ref="E102:E103" si="97">D102*1.2</f>
        <v>0.6</v>
      </c>
      <c r="F102" s="375"/>
      <c r="H102" s="44">
        <f t="shared" ref="H102:H103" si="98">D102*F102</f>
        <v>0</v>
      </c>
    </row>
    <row r="103" spans="1:8">
      <c r="A103" s="20" t="s">
        <v>541</v>
      </c>
      <c r="B103" s="85" t="s">
        <v>32</v>
      </c>
      <c r="C103" s="596"/>
      <c r="D103" s="266">
        <v>0.5</v>
      </c>
      <c r="E103" s="266">
        <f t="shared" si="97"/>
        <v>0.6</v>
      </c>
      <c r="F103" s="375"/>
      <c r="H103" s="44">
        <f t="shared" si="98"/>
        <v>0</v>
      </c>
    </row>
    <row r="104" spans="1:8">
      <c r="A104" s="20" t="s">
        <v>543</v>
      </c>
      <c r="B104" s="85" t="s">
        <v>32</v>
      </c>
      <c r="C104" s="596"/>
      <c r="D104" s="266">
        <v>0.5</v>
      </c>
      <c r="E104" s="266">
        <f t="shared" ref="E104" si="99">D104*1.2</f>
        <v>0.6</v>
      </c>
      <c r="F104" s="375"/>
      <c r="H104" s="44">
        <f t="shared" ref="H104" si="100">D104*F104</f>
        <v>0</v>
      </c>
    </row>
    <row r="105" spans="1:8">
      <c r="A105" s="20" t="s">
        <v>544</v>
      </c>
      <c r="B105" s="85" t="s">
        <v>32</v>
      </c>
      <c r="C105" s="596"/>
      <c r="D105" s="266">
        <v>0.5</v>
      </c>
      <c r="E105" s="266">
        <f t="shared" ref="E105" si="101">D105*1.2</f>
        <v>0.6</v>
      </c>
      <c r="F105" s="375"/>
      <c r="H105" s="44">
        <f t="shared" ref="H105" si="102">D105*F105</f>
        <v>0</v>
      </c>
    </row>
    <row r="106" spans="1:8">
      <c r="A106" s="20" t="s">
        <v>545</v>
      </c>
      <c r="B106" s="85" t="s">
        <v>32</v>
      </c>
      <c r="C106" s="596"/>
      <c r="D106" s="266">
        <v>0.5</v>
      </c>
      <c r="E106" s="266">
        <f t="shared" ref="E106:E111" si="103">D106*1.2</f>
        <v>0.6</v>
      </c>
      <c r="F106" s="375"/>
      <c r="H106" s="44">
        <f t="shared" ref="H106:H111" si="104">D106*F106</f>
        <v>0</v>
      </c>
    </row>
    <row r="107" spans="1:8">
      <c r="A107" s="20" t="s">
        <v>546</v>
      </c>
      <c r="B107" s="85" t="s">
        <v>32</v>
      </c>
      <c r="C107" s="596"/>
      <c r="D107" s="266">
        <v>0.5</v>
      </c>
      <c r="E107" s="266">
        <f t="shared" ref="E107" si="105">D107*1.2</f>
        <v>0.6</v>
      </c>
      <c r="F107" s="375"/>
      <c r="H107" s="44">
        <f t="shared" ref="H107" si="106">D107*F107</f>
        <v>0</v>
      </c>
    </row>
    <row r="108" spans="1:8">
      <c r="A108" s="20" t="s">
        <v>547</v>
      </c>
      <c r="B108" s="85" t="s">
        <v>32</v>
      </c>
      <c r="C108" s="596"/>
      <c r="D108" s="266">
        <v>0.5</v>
      </c>
      <c r="E108" s="266">
        <f t="shared" ref="E108" si="107">D108*1.2</f>
        <v>0.6</v>
      </c>
      <c r="F108" s="375"/>
      <c r="H108" s="44">
        <f t="shared" ref="H108" si="108">D108*F108</f>
        <v>0</v>
      </c>
    </row>
    <row r="109" spans="1:8">
      <c r="A109" s="20" t="s">
        <v>548</v>
      </c>
      <c r="B109" s="85" t="s">
        <v>32</v>
      </c>
      <c r="C109" s="596"/>
      <c r="D109" s="266">
        <v>0.5</v>
      </c>
      <c r="E109" s="266">
        <f t="shared" si="103"/>
        <v>0.6</v>
      </c>
      <c r="F109" s="375"/>
      <c r="H109" s="44">
        <f t="shared" si="104"/>
        <v>0</v>
      </c>
    </row>
    <row r="110" spans="1:8">
      <c r="A110" s="20" t="s">
        <v>549</v>
      </c>
      <c r="B110" s="85" t="s">
        <v>32</v>
      </c>
      <c r="C110" s="596"/>
      <c r="D110" s="266">
        <v>0.5</v>
      </c>
      <c r="E110" s="266">
        <f t="shared" si="103"/>
        <v>0.6</v>
      </c>
      <c r="F110" s="375"/>
      <c r="H110" s="44">
        <f t="shared" si="104"/>
        <v>0</v>
      </c>
    </row>
    <row r="111" spans="1:8">
      <c r="A111" s="20" t="s">
        <v>550</v>
      </c>
      <c r="B111" s="85" t="s">
        <v>32</v>
      </c>
      <c r="C111" s="596"/>
      <c r="D111" s="266">
        <v>0.5</v>
      </c>
      <c r="E111" s="266">
        <f t="shared" si="103"/>
        <v>0.6</v>
      </c>
      <c r="F111" s="375"/>
      <c r="H111" s="44">
        <f t="shared" si="104"/>
        <v>0</v>
      </c>
    </row>
    <row r="112" spans="1:8">
      <c r="A112" s="20" t="s">
        <v>551</v>
      </c>
      <c r="B112" s="85" t="s">
        <v>32</v>
      </c>
      <c r="C112" s="596"/>
      <c r="D112" s="266">
        <v>0.5</v>
      </c>
      <c r="E112" s="266">
        <f t="shared" si="32"/>
        <v>0.6</v>
      </c>
      <c r="F112" s="375"/>
      <c r="H112" s="44">
        <f t="shared" ref="H112:H137" si="109">D112*F112</f>
        <v>0</v>
      </c>
    </row>
    <row r="113" spans="1:8">
      <c r="A113" s="20" t="s">
        <v>553</v>
      </c>
      <c r="B113" s="85" t="s">
        <v>32</v>
      </c>
      <c r="C113" s="596"/>
      <c r="D113" s="266">
        <v>0.5</v>
      </c>
      <c r="E113" s="266">
        <f t="shared" ref="E113:E114" si="110">D113*1.2</f>
        <v>0.6</v>
      </c>
      <c r="F113" s="375"/>
      <c r="H113" s="44">
        <f t="shared" ref="H113:H114" si="111">D113*F113</f>
        <v>0</v>
      </c>
    </row>
    <row r="114" spans="1:8">
      <c r="A114" s="25" t="s">
        <v>554</v>
      </c>
      <c r="B114" s="85" t="s">
        <v>32</v>
      </c>
      <c r="C114" s="596"/>
      <c r="D114" s="266">
        <v>0.5</v>
      </c>
      <c r="E114" s="266">
        <f t="shared" si="110"/>
        <v>0.6</v>
      </c>
      <c r="F114" s="375"/>
      <c r="H114" s="44">
        <f t="shared" si="111"/>
        <v>0</v>
      </c>
    </row>
    <row r="115" spans="1:8">
      <c r="A115" s="25" t="s">
        <v>555</v>
      </c>
      <c r="B115" s="85" t="s">
        <v>32</v>
      </c>
      <c r="C115" s="596"/>
      <c r="D115" s="266">
        <v>0.5</v>
      </c>
      <c r="E115" s="266">
        <f t="shared" si="32"/>
        <v>0.6</v>
      </c>
      <c r="F115" s="375"/>
      <c r="H115" s="44">
        <f t="shared" si="109"/>
        <v>0</v>
      </c>
    </row>
    <row r="116" spans="1:8" ht="21.6" customHeight="1">
      <c r="A116" s="25" t="s">
        <v>556</v>
      </c>
      <c r="B116" s="85" t="s">
        <v>32</v>
      </c>
      <c r="C116" s="596"/>
      <c r="D116" s="266">
        <v>0.5</v>
      </c>
      <c r="E116" s="266">
        <f t="shared" si="32"/>
        <v>0.6</v>
      </c>
      <c r="F116" s="375"/>
      <c r="H116" s="44">
        <f t="shared" si="109"/>
        <v>0</v>
      </c>
    </row>
    <row r="117" spans="1:8">
      <c r="A117" s="25" t="s">
        <v>558</v>
      </c>
      <c r="B117" s="85" t="s">
        <v>32</v>
      </c>
      <c r="C117" s="596"/>
      <c r="D117" s="266">
        <v>0.5</v>
      </c>
      <c r="E117" s="266">
        <f t="shared" ref="E117:E137" si="112">D117*1.2</f>
        <v>0.6</v>
      </c>
      <c r="F117" s="375"/>
      <c r="H117" s="44">
        <f t="shared" si="109"/>
        <v>0</v>
      </c>
    </row>
    <row r="118" spans="1:8">
      <c r="A118" s="25" t="s">
        <v>559</v>
      </c>
      <c r="B118" s="85" t="s">
        <v>32</v>
      </c>
      <c r="C118" s="596"/>
      <c r="D118" s="266">
        <v>0.5</v>
      </c>
      <c r="E118" s="266">
        <f t="shared" ref="E118:E129" si="113">D118*1.2</f>
        <v>0.6</v>
      </c>
      <c r="F118" s="375"/>
      <c r="H118" s="44">
        <f t="shared" ref="H118:H129" si="114">D118*F118</f>
        <v>0</v>
      </c>
    </row>
    <row r="119" spans="1:8">
      <c r="A119" s="25" t="s">
        <v>560</v>
      </c>
      <c r="B119" s="85" t="s">
        <v>32</v>
      </c>
      <c r="C119" s="596"/>
      <c r="D119" s="266">
        <v>0.5</v>
      </c>
      <c r="E119" s="266">
        <f t="shared" ref="E119:E127" si="115">D119*1.2</f>
        <v>0.6</v>
      </c>
      <c r="F119" s="375"/>
      <c r="H119" s="44">
        <f t="shared" ref="H119:H127" si="116">D119*F119</f>
        <v>0</v>
      </c>
    </row>
    <row r="120" spans="1:8">
      <c r="A120" s="25" t="s">
        <v>561</v>
      </c>
      <c r="B120" s="85" t="s">
        <v>32</v>
      </c>
      <c r="C120" s="596"/>
      <c r="D120" s="266">
        <v>0.5</v>
      </c>
      <c r="E120" s="266">
        <f t="shared" ref="E120" si="117">D120*1.2</f>
        <v>0.6</v>
      </c>
      <c r="F120" s="375"/>
      <c r="H120" s="44">
        <f t="shared" ref="H120" si="118">D120*F120</f>
        <v>0</v>
      </c>
    </row>
    <row r="121" spans="1:8">
      <c r="A121" s="25" t="s">
        <v>562</v>
      </c>
      <c r="B121" s="85" t="s">
        <v>32</v>
      </c>
      <c r="C121" s="596"/>
      <c r="D121" s="266">
        <v>0.5</v>
      </c>
      <c r="E121" s="266">
        <f t="shared" si="115"/>
        <v>0.6</v>
      </c>
      <c r="F121" s="375"/>
      <c r="H121" s="44">
        <f t="shared" si="116"/>
        <v>0</v>
      </c>
    </row>
    <row r="122" spans="1:8">
      <c r="A122" s="25" t="s">
        <v>563</v>
      </c>
      <c r="B122" s="85" t="s">
        <v>32</v>
      </c>
      <c r="C122" s="596"/>
      <c r="D122" s="266">
        <v>0.5</v>
      </c>
      <c r="E122" s="266">
        <f t="shared" si="115"/>
        <v>0.6</v>
      </c>
      <c r="F122" s="375"/>
      <c r="H122" s="44">
        <f t="shared" si="116"/>
        <v>0</v>
      </c>
    </row>
    <row r="123" spans="1:8">
      <c r="A123" s="25" t="s">
        <v>564</v>
      </c>
      <c r="B123" s="85" t="s">
        <v>32</v>
      </c>
      <c r="C123" s="596"/>
      <c r="D123" s="266">
        <v>0.5</v>
      </c>
      <c r="E123" s="266">
        <f t="shared" ref="E123" si="119">D123*1.2</f>
        <v>0.6</v>
      </c>
      <c r="F123" s="375"/>
      <c r="H123" s="44">
        <f t="shared" ref="H123" si="120">D123*F123</f>
        <v>0</v>
      </c>
    </row>
    <row r="124" spans="1:8">
      <c r="A124" s="25" t="s">
        <v>565</v>
      </c>
      <c r="B124" s="85" t="s">
        <v>32</v>
      </c>
      <c r="C124" s="596"/>
      <c r="D124" s="266">
        <v>0.5</v>
      </c>
      <c r="E124" s="266">
        <f t="shared" si="115"/>
        <v>0.6</v>
      </c>
      <c r="F124" s="375"/>
      <c r="H124" s="44">
        <f t="shared" si="116"/>
        <v>0</v>
      </c>
    </row>
    <row r="125" spans="1:8">
      <c r="A125" s="25" t="s">
        <v>566</v>
      </c>
      <c r="B125" s="85" t="s">
        <v>32</v>
      </c>
      <c r="C125" s="596"/>
      <c r="D125" s="266">
        <v>0.5</v>
      </c>
      <c r="E125" s="266">
        <f t="shared" si="115"/>
        <v>0.6</v>
      </c>
      <c r="F125" s="375"/>
      <c r="H125" s="44">
        <f t="shared" si="116"/>
        <v>0</v>
      </c>
    </row>
    <row r="126" spans="1:8">
      <c r="A126" s="25" t="s">
        <v>567</v>
      </c>
      <c r="B126" s="85" t="s">
        <v>32</v>
      </c>
      <c r="C126" s="596"/>
      <c r="D126" s="266">
        <v>0.5</v>
      </c>
      <c r="E126" s="266">
        <f t="shared" si="115"/>
        <v>0.6</v>
      </c>
      <c r="F126" s="375"/>
      <c r="H126" s="44">
        <f t="shared" si="116"/>
        <v>0</v>
      </c>
    </row>
    <row r="127" spans="1:8">
      <c r="A127" s="25" t="s">
        <v>568</v>
      </c>
      <c r="B127" s="85" t="s">
        <v>32</v>
      </c>
      <c r="C127" s="596"/>
      <c r="D127" s="266">
        <v>0.5</v>
      </c>
      <c r="E127" s="266">
        <f t="shared" si="115"/>
        <v>0.6</v>
      </c>
      <c r="F127" s="375"/>
      <c r="H127" s="44">
        <f t="shared" si="116"/>
        <v>0</v>
      </c>
    </row>
    <row r="128" spans="1:8">
      <c r="A128" s="25" t="s">
        <v>292</v>
      </c>
      <c r="B128" s="85" t="s">
        <v>32</v>
      </c>
      <c r="C128" s="596"/>
      <c r="D128" s="266">
        <v>0.5</v>
      </c>
      <c r="E128" s="266">
        <f t="shared" si="113"/>
        <v>0.6</v>
      </c>
      <c r="F128" s="375"/>
      <c r="H128" s="44">
        <f t="shared" si="114"/>
        <v>0</v>
      </c>
    </row>
    <row r="129" spans="1:8">
      <c r="A129" s="25" t="s">
        <v>570</v>
      </c>
      <c r="B129" s="85" t="s">
        <v>32</v>
      </c>
      <c r="C129" s="596"/>
      <c r="D129" s="266">
        <v>0.5</v>
      </c>
      <c r="E129" s="266">
        <f t="shared" si="113"/>
        <v>0.6</v>
      </c>
      <c r="F129" s="375"/>
      <c r="H129" s="44">
        <f t="shared" si="114"/>
        <v>0</v>
      </c>
    </row>
    <row r="130" spans="1:8">
      <c r="A130" s="25" t="s">
        <v>151</v>
      </c>
      <c r="B130" s="85" t="s">
        <v>32</v>
      </c>
      <c r="C130" s="596"/>
      <c r="D130" s="266">
        <v>0.5</v>
      </c>
      <c r="E130" s="266">
        <f t="shared" si="112"/>
        <v>0.6</v>
      </c>
      <c r="F130" s="375"/>
      <c r="H130" s="44">
        <f t="shared" si="109"/>
        <v>0</v>
      </c>
    </row>
    <row r="131" spans="1:8">
      <c r="A131" s="25" t="s">
        <v>152</v>
      </c>
      <c r="B131" s="85" t="s">
        <v>32</v>
      </c>
      <c r="C131" s="596"/>
      <c r="D131" s="266">
        <v>0.5</v>
      </c>
      <c r="E131" s="266">
        <f t="shared" ref="E131:E134" si="121">D131*1.2</f>
        <v>0.6</v>
      </c>
      <c r="F131" s="375"/>
      <c r="H131" s="44">
        <f t="shared" ref="H131:H134" si="122">D131*F131</f>
        <v>0</v>
      </c>
    </row>
    <row r="132" spans="1:8">
      <c r="A132" s="25" t="s">
        <v>572</v>
      </c>
      <c r="B132" s="85" t="s">
        <v>32</v>
      </c>
      <c r="C132" s="596"/>
      <c r="D132" s="266">
        <v>0.5</v>
      </c>
      <c r="E132" s="266">
        <f t="shared" si="121"/>
        <v>0.6</v>
      </c>
      <c r="F132" s="375"/>
      <c r="H132" s="44">
        <f t="shared" si="122"/>
        <v>0</v>
      </c>
    </row>
    <row r="133" spans="1:8">
      <c r="A133" s="25" t="s">
        <v>573</v>
      </c>
      <c r="B133" s="85" t="s">
        <v>32</v>
      </c>
      <c r="C133" s="596"/>
      <c r="D133" s="266">
        <v>0.5</v>
      </c>
      <c r="E133" s="266">
        <f t="shared" ref="E133" si="123">D133*1.2</f>
        <v>0.6</v>
      </c>
      <c r="F133" s="375"/>
      <c r="H133" s="44">
        <f t="shared" ref="H133" si="124">D133*F133</f>
        <v>0</v>
      </c>
    </row>
    <row r="134" spans="1:8">
      <c r="A134" s="25" t="s">
        <v>574</v>
      </c>
      <c r="B134" s="85" t="s">
        <v>32</v>
      </c>
      <c r="C134" s="596"/>
      <c r="D134" s="266">
        <v>0.5</v>
      </c>
      <c r="E134" s="266">
        <f t="shared" si="121"/>
        <v>0.6</v>
      </c>
      <c r="F134" s="375"/>
      <c r="H134" s="44">
        <f t="shared" si="122"/>
        <v>0</v>
      </c>
    </row>
    <row r="135" spans="1:8">
      <c r="A135" s="25" t="s">
        <v>291</v>
      </c>
      <c r="B135" s="85" t="s">
        <v>32</v>
      </c>
      <c r="C135" s="596"/>
      <c r="D135" s="266">
        <v>0.5</v>
      </c>
      <c r="E135" s="266">
        <f t="shared" si="112"/>
        <v>0.6</v>
      </c>
      <c r="F135" s="375"/>
      <c r="H135" s="44">
        <f t="shared" si="109"/>
        <v>0</v>
      </c>
    </row>
    <row r="136" spans="1:8">
      <c r="A136" s="25" t="s">
        <v>579</v>
      </c>
      <c r="B136" s="85" t="s">
        <v>32</v>
      </c>
      <c r="C136" s="596"/>
      <c r="D136" s="266">
        <v>0.5</v>
      </c>
      <c r="E136" s="266">
        <f t="shared" si="112"/>
        <v>0.6</v>
      </c>
      <c r="F136" s="375"/>
      <c r="H136" s="44">
        <f t="shared" si="109"/>
        <v>0</v>
      </c>
    </row>
    <row r="137" spans="1:8">
      <c r="A137" s="25" t="s">
        <v>580</v>
      </c>
      <c r="B137" s="85" t="s">
        <v>32</v>
      </c>
      <c r="C137" s="596"/>
      <c r="D137" s="266">
        <v>0.5</v>
      </c>
      <c r="E137" s="266">
        <f t="shared" si="112"/>
        <v>0.6</v>
      </c>
      <c r="F137" s="375"/>
      <c r="H137" s="44">
        <f t="shared" si="109"/>
        <v>0</v>
      </c>
    </row>
    <row r="138" spans="1:8">
      <c r="A138" s="25" t="s">
        <v>581</v>
      </c>
      <c r="B138" s="85" t="s">
        <v>32</v>
      </c>
      <c r="C138" s="596"/>
      <c r="D138" s="266">
        <v>0.5</v>
      </c>
      <c r="E138" s="266">
        <f t="shared" ref="E138:E141" si="125">D138*1.2</f>
        <v>0.6</v>
      </c>
      <c r="F138" s="375"/>
      <c r="H138" s="44">
        <f t="shared" ref="H138:H141" si="126">D138*F138</f>
        <v>0</v>
      </c>
    </row>
    <row r="139" spans="1:8">
      <c r="A139" s="509" t="s">
        <v>3070</v>
      </c>
      <c r="B139" s="514" t="s">
        <v>32</v>
      </c>
      <c r="C139" s="596"/>
      <c r="D139" s="266">
        <v>0.5</v>
      </c>
      <c r="E139" s="266">
        <f t="shared" ref="E139" si="127">D139*1.2</f>
        <v>0.6</v>
      </c>
      <c r="F139" s="375"/>
      <c r="H139" s="44">
        <f t="shared" ref="H139" si="128">D139*F139</f>
        <v>0</v>
      </c>
    </row>
    <row r="140" spans="1:8">
      <c r="A140" s="25" t="s">
        <v>582</v>
      </c>
      <c r="B140" s="85" t="s">
        <v>32</v>
      </c>
      <c r="C140" s="596"/>
      <c r="D140" s="266">
        <v>0.5</v>
      </c>
      <c r="E140" s="266">
        <f t="shared" si="125"/>
        <v>0.6</v>
      </c>
      <c r="F140" s="375"/>
      <c r="H140" s="44">
        <f t="shared" si="126"/>
        <v>0</v>
      </c>
    </row>
    <row r="141" spans="1:8">
      <c r="A141" s="25" t="s">
        <v>583</v>
      </c>
      <c r="B141" s="85" t="s">
        <v>32</v>
      </c>
      <c r="C141" s="596"/>
      <c r="D141" s="266">
        <v>0.5</v>
      </c>
      <c r="E141" s="266">
        <f t="shared" si="125"/>
        <v>0.6</v>
      </c>
      <c r="F141" s="375"/>
      <c r="H141" s="44">
        <f t="shared" si="126"/>
        <v>0</v>
      </c>
    </row>
    <row r="142" spans="1:8">
      <c r="A142" s="25" t="s">
        <v>584</v>
      </c>
      <c r="B142" s="85" t="s">
        <v>32</v>
      </c>
      <c r="C142" s="596"/>
      <c r="D142" s="266">
        <v>0.5</v>
      </c>
      <c r="E142" s="266">
        <f t="shared" ref="E142:E144" si="129">D142*1.2</f>
        <v>0.6</v>
      </c>
      <c r="F142" s="375"/>
      <c r="H142" s="44">
        <f t="shared" ref="H142:H144" si="130">D142*F142</f>
        <v>0</v>
      </c>
    </row>
    <row r="143" spans="1:8">
      <c r="A143" s="25" t="s">
        <v>585</v>
      </c>
      <c r="B143" s="85" t="s">
        <v>32</v>
      </c>
      <c r="C143" s="596"/>
      <c r="D143" s="266">
        <v>0.5</v>
      </c>
      <c r="E143" s="266">
        <f t="shared" ref="E143" si="131">D143*1.2</f>
        <v>0.6</v>
      </c>
      <c r="F143" s="375"/>
      <c r="H143" s="44">
        <f t="shared" ref="H143" si="132">D143*F143</f>
        <v>0</v>
      </c>
    </row>
    <row r="144" spans="1:8">
      <c r="A144" s="25" t="s">
        <v>586</v>
      </c>
      <c r="B144" s="85" t="s">
        <v>32</v>
      </c>
      <c r="C144" s="597"/>
      <c r="D144" s="266">
        <v>0.5</v>
      </c>
      <c r="E144" s="266">
        <f t="shared" si="129"/>
        <v>0.6</v>
      </c>
      <c r="F144" s="375"/>
      <c r="H144" s="44">
        <f t="shared" si="130"/>
        <v>0</v>
      </c>
    </row>
    <row r="145" spans="1:8" s="36" customFormat="1" ht="46.95" customHeight="1">
      <c r="A145" s="592" t="s">
        <v>587</v>
      </c>
      <c r="B145" s="592"/>
      <c r="C145" s="592"/>
      <c r="D145" s="592"/>
      <c r="E145" s="592"/>
      <c r="F145" s="592"/>
      <c r="G145" s="370"/>
      <c r="H145" s="44"/>
    </row>
    <row r="146" spans="1:8" ht="212.4" customHeight="1">
      <c r="A146" s="83"/>
      <c r="B146" s="84"/>
      <c r="C146" s="373"/>
      <c r="D146" s="84"/>
      <c r="E146" s="84"/>
      <c r="F146" s="371" t="s">
        <v>473</v>
      </c>
      <c r="H146" s="44"/>
    </row>
    <row r="147" spans="1:8" ht="25.95" customHeight="1">
      <c r="A147" s="145" t="s">
        <v>486</v>
      </c>
      <c r="B147" s="104" t="s">
        <v>32</v>
      </c>
      <c r="C147" s="614"/>
      <c r="D147" s="105">
        <v>0.8</v>
      </c>
      <c r="E147" s="372">
        <f t="shared" ref="E147:E155" si="133">D147*1.2</f>
        <v>0.96</v>
      </c>
      <c r="F147" s="165"/>
      <c r="G147" s="5"/>
      <c r="H147" s="44">
        <f t="shared" ref="H147:H155" si="134">D147*F147</f>
        <v>0</v>
      </c>
    </row>
    <row r="148" spans="1:8" ht="25.95" customHeight="1">
      <c r="A148" s="145" t="s">
        <v>502</v>
      </c>
      <c r="B148" s="104" t="s">
        <v>32</v>
      </c>
      <c r="C148" s="614"/>
      <c r="D148" s="105">
        <v>0.8</v>
      </c>
      <c r="E148" s="372">
        <f t="shared" ref="E148" si="135">D148*1.2</f>
        <v>0.96</v>
      </c>
      <c r="F148" s="165"/>
      <c r="G148" s="5"/>
      <c r="H148" s="44">
        <f t="shared" ref="H148" si="136">D148*F148</f>
        <v>0</v>
      </c>
    </row>
    <row r="149" spans="1:8" ht="25.95" customHeight="1">
      <c r="A149" s="145" t="s">
        <v>503</v>
      </c>
      <c r="B149" s="104" t="s">
        <v>32</v>
      </c>
      <c r="C149" s="614"/>
      <c r="D149" s="105">
        <v>0.8</v>
      </c>
      <c r="E149" s="372">
        <f t="shared" si="133"/>
        <v>0.96</v>
      </c>
      <c r="F149" s="165"/>
      <c r="G149" s="5"/>
      <c r="H149" s="44">
        <f t="shared" si="134"/>
        <v>0</v>
      </c>
    </row>
    <row r="150" spans="1:8" ht="25.95" customHeight="1">
      <c r="A150" s="131" t="s">
        <v>506</v>
      </c>
      <c r="B150" s="104" t="s">
        <v>32</v>
      </c>
      <c r="C150" s="614"/>
      <c r="D150" s="105">
        <v>0.8</v>
      </c>
      <c r="E150" s="372">
        <f t="shared" ref="E150:E152" si="137">D150*1.2</f>
        <v>0.96</v>
      </c>
      <c r="F150" s="165"/>
      <c r="G150" s="5"/>
      <c r="H150" s="44">
        <f t="shared" ref="H150:H152" si="138">D150*F150</f>
        <v>0</v>
      </c>
    </row>
    <row r="151" spans="1:8" ht="25.95" customHeight="1">
      <c r="A151" s="145" t="s">
        <v>497</v>
      </c>
      <c r="B151" s="104" t="s">
        <v>32</v>
      </c>
      <c r="C151" s="614"/>
      <c r="D151" s="105">
        <v>0.8</v>
      </c>
      <c r="E151" s="372">
        <f t="shared" si="137"/>
        <v>0.96</v>
      </c>
      <c r="F151" s="165"/>
      <c r="G151" s="5"/>
      <c r="H151" s="44">
        <f t="shared" si="138"/>
        <v>0</v>
      </c>
    </row>
    <row r="152" spans="1:8" ht="25.95" customHeight="1">
      <c r="A152" s="145" t="s">
        <v>490</v>
      </c>
      <c r="B152" s="104" t="s">
        <v>32</v>
      </c>
      <c r="C152" s="614"/>
      <c r="D152" s="105">
        <v>0.8</v>
      </c>
      <c r="E152" s="372">
        <f t="shared" si="137"/>
        <v>0.96</v>
      </c>
      <c r="F152" s="165"/>
      <c r="G152" s="5"/>
      <c r="H152" s="44">
        <f t="shared" si="138"/>
        <v>0</v>
      </c>
    </row>
    <row r="153" spans="1:8" ht="25.95" customHeight="1">
      <c r="A153" s="131" t="s">
        <v>508</v>
      </c>
      <c r="B153" s="104" t="s">
        <v>32</v>
      </c>
      <c r="C153" s="614"/>
      <c r="D153" s="105">
        <v>0.8</v>
      </c>
      <c r="E153" s="372">
        <f t="shared" si="133"/>
        <v>0.96</v>
      </c>
      <c r="F153" s="165"/>
      <c r="G153" s="5"/>
      <c r="H153" s="44">
        <f t="shared" si="134"/>
        <v>0</v>
      </c>
    </row>
    <row r="154" spans="1:8" ht="25.95" customHeight="1">
      <c r="A154" s="145" t="s">
        <v>509</v>
      </c>
      <c r="B154" s="104" t="s">
        <v>32</v>
      </c>
      <c r="C154" s="614"/>
      <c r="D154" s="105">
        <v>0.8</v>
      </c>
      <c r="E154" s="372">
        <f t="shared" si="133"/>
        <v>0.96</v>
      </c>
      <c r="F154" s="165"/>
      <c r="G154" s="5"/>
      <c r="H154" s="44">
        <f t="shared" si="134"/>
        <v>0</v>
      </c>
    </row>
    <row r="155" spans="1:8" ht="25.95" customHeight="1">
      <c r="A155" s="145" t="s">
        <v>492</v>
      </c>
      <c r="B155" s="104" t="s">
        <v>32</v>
      </c>
      <c r="C155" s="614"/>
      <c r="D155" s="105">
        <v>0.8</v>
      </c>
      <c r="E155" s="372">
        <f t="shared" si="133"/>
        <v>0.96</v>
      </c>
      <c r="F155" s="165"/>
      <c r="G155" s="5"/>
      <c r="H155" s="44">
        <f t="shared" si="134"/>
        <v>0</v>
      </c>
    </row>
    <row r="156" spans="1:8" s="36" customFormat="1" ht="46.95" customHeight="1">
      <c r="A156" s="592" t="s">
        <v>588</v>
      </c>
      <c r="B156" s="592"/>
      <c r="C156" s="592"/>
      <c r="D156" s="592"/>
      <c r="E156" s="592"/>
      <c r="F156" s="592"/>
      <c r="G156" s="370"/>
      <c r="H156" s="44"/>
    </row>
    <row r="157" spans="1:8" ht="227.4" customHeight="1">
      <c r="A157" s="83"/>
      <c r="B157" s="84"/>
      <c r="C157" s="373"/>
      <c r="D157" s="84"/>
      <c r="E157" s="84"/>
      <c r="F157" s="371" t="s">
        <v>473</v>
      </c>
      <c r="H157" s="44"/>
    </row>
    <row r="158" spans="1:8" ht="25.95" customHeight="1">
      <c r="A158" s="145" t="s">
        <v>485</v>
      </c>
      <c r="B158" s="104" t="s">
        <v>32</v>
      </c>
      <c r="C158" s="611"/>
      <c r="D158" s="105">
        <v>0.8</v>
      </c>
      <c r="E158" s="372">
        <f t="shared" ref="E158" si="139">D158*1.2</f>
        <v>0.96</v>
      </c>
      <c r="F158" s="165"/>
      <c r="G158" s="5"/>
      <c r="H158" s="44">
        <f t="shared" ref="H158" si="140">D158*F158</f>
        <v>0</v>
      </c>
    </row>
    <row r="159" spans="1:8" ht="25.95" customHeight="1">
      <c r="A159" s="145" t="s">
        <v>486</v>
      </c>
      <c r="B159" s="104" t="s">
        <v>32</v>
      </c>
      <c r="C159" s="612"/>
      <c r="D159" s="105">
        <v>0.8</v>
      </c>
      <c r="E159" s="372">
        <f t="shared" ref="E159:E166" si="141">D159*1.2</f>
        <v>0.96</v>
      </c>
      <c r="F159" s="165"/>
      <c r="G159" s="5"/>
      <c r="H159" s="44">
        <f t="shared" ref="H159:H166" si="142">D159*F159</f>
        <v>0</v>
      </c>
    </row>
    <row r="160" spans="1:8" ht="25.95" customHeight="1">
      <c r="A160" s="145" t="s">
        <v>502</v>
      </c>
      <c r="B160" s="104" t="s">
        <v>32</v>
      </c>
      <c r="C160" s="612"/>
      <c r="D160" s="105">
        <v>0.8</v>
      </c>
      <c r="E160" s="372">
        <f t="shared" si="141"/>
        <v>0.96</v>
      </c>
      <c r="F160" s="165"/>
      <c r="G160" s="5"/>
      <c r="H160" s="44">
        <f t="shared" si="142"/>
        <v>0</v>
      </c>
    </row>
    <row r="161" spans="1:8" ht="25.95" customHeight="1">
      <c r="A161" s="131" t="s">
        <v>506</v>
      </c>
      <c r="B161" s="104" t="s">
        <v>32</v>
      </c>
      <c r="C161" s="612"/>
      <c r="D161" s="105">
        <v>0.8</v>
      </c>
      <c r="E161" s="372">
        <f t="shared" si="141"/>
        <v>0.96</v>
      </c>
      <c r="F161" s="165"/>
      <c r="G161" s="5"/>
      <c r="H161" s="44">
        <f t="shared" si="142"/>
        <v>0</v>
      </c>
    </row>
    <row r="162" spans="1:8" ht="25.95" customHeight="1">
      <c r="A162" s="145" t="s">
        <v>497</v>
      </c>
      <c r="B162" s="104" t="s">
        <v>32</v>
      </c>
      <c r="C162" s="612"/>
      <c r="D162" s="105">
        <v>0.8</v>
      </c>
      <c r="E162" s="372">
        <f t="shared" si="141"/>
        <v>0.96</v>
      </c>
      <c r="F162" s="165"/>
      <c r="G162" s="5"/>
      <c r="H162" s="44">
        <f t="shared" si="142"/>
        <v>0</v>
      </c>
    </row>
    <row r="163" spans="1:8" ht="25.95" customHeight="1">
      <c r="A163" s="145" t="s">
        <v>490</v>
      </c>
      <c r="B163" s="104" t="s">
        <v>32</v>
      </c>
      <c r="C163" s="612"/>
      <c r="D163" s="105">
        <v>0.8</v>
      </c>
      <c r="E163" s="372">
        <f t="shared" si="141"/>
        <v>0.96</v>
      </c>
      <c r="F163" s="165"/>
      <c r="G163" s="5"/>
      <c r="H163" s="44">
        <f t="shared" si="142"/>
        <v>0</v>
      </c>
    </row>
    <row r="164" spans="1:8" ht="25.95" customHeight="1">
      <c r="A164" s="131" t="s">
        <v>508</v>
      </c>
      <c r="B164" s="104" t="s">
        <v>32</v>
      </c>
      <c r="C164" s="612"/>
      <c r="D164" s="105">
        <v>0.8</v>
      </c>
      <c r="E164" s="372">
        <f t="shared" si="141"/>
        <v>0.96</v>
      </c>
      <c r="F164" s="165"/>
      <c r="G164" s="5"/>
      <c r="H164" s="44">
        <f t="shared" si="142"/>
        <v>0</v>
      </c>
    </row>
    <row r="165" spans="1:8" ht="25.95" customHeight="1">
      <c r="A165" s="145" t="s">
        <v>509</v>
      </c>
      <c r="B165" s="104" t="s">
        <v>32</v>
      </c>
      <c r="C165" s="612"/>
      <c r="D165" s="105">
        <v>0.8</v>
      </c>
      <c r="E165" s="372">
        <f t="shared" si="141"/>
        <v>0.96</v>
      </c>
      <c r="F165" s="165"/>
      <c r="G165" s="5"/>
      <c r="H165" s="44">
        <f t="shared" si="142"/>
        <v>0</v>
      </c>
    </row>
    <row r="166" spans="1:8" ht="25.95" customHeight="1">
      <c r="A166" s="145" t="s">
        <v>492</v>
      </c>
      <c r="B166" s="104" t="s">
        <v>32</v>
      </c>
      <c r="C166" s="613"/>
      <c r="D166" s="105">
        <v>0.8</v>
      </c>
      <c r="E166" s="372">
        <f t="shared" si="141"/>
        <v>0.96</v>
      </c>
      <c r="F166" s="165"/>
      <c r="G166" s="5"/>
      <c r="H166" s="44">
        <f t="shared" si="142"/>
        <v>0</v>
      </c>
    </row>
    <row r="167" spans="1:8" s="36" customFormat="1" ht="46.95" customHeight="1">
      <c r="A167" s="592" t="s">
        <v>589</v>
      </c>
      <c r="B167" s="592"/>
      <c r="C167" s="592"/>
      <c r="D167" s="592"/>
      <c r="E167" s="592"/>
      <c r="F167" s="592"/>
      <c r="G167" s="370"/>
      <c r="H167" s="44"/>
    </row>
    <row r="168" spans="1:8" ht="227.4" customHeight="1">
      <c r="A168" s="83"/>
      <c r="B168" s="84"/>
      <c r="C168" s="373"/>
      <c r="D168" s="84"/>
      <c r="E168" s="84"/>
      <c r="F168" s="371" t="s">
        <v>473</v>
      </c>
      <c r="H168" s="44"/>
    </row>
    <row r="169" spans="1:8" ht="25.95" customHeight="1">
      <c r="A169" s="145" t="s">
        <v>484</v>
      </c>
      <c r="B169" s="104" t="s">
        <v>32</v>
      </c>
      <c r="C169" s="614"/>
      <c r="D169" s="105">
        <v>0.7</v>
      </c>
      <c r="E169" s="372">
        <f t="shared" ref="E169:E180" si="143">D169*1.2</f>
        <v>0.84</v>
      </c>
      <c r="F169" s="165"/>
      <c r="G169" s="5"/>
      <c r="H169" s="44">
        <f t="shared" ref="H169:H180" si="144">D169*F169</f>
        <v>0</v>
      </c>
    </row>
    <row r="170" spans="1:8" ht="25.95" customHeight="1">
      <c r="A170" s="145" t="s">
        <v>3033</v>
      </c>
      <c r="B170" s="104" t="s">
        <v>32</v>
      </c>
      <c r="C170" s="614"/>
      <c r="D170" s="105">
        <v>0.7</v>
      </c>
      <c r="E170" s="372">
        <f t="shared" si="143"/>
        <v>0.84</v>
      </c>
      <c r="F170" s="165"/>
      <c r="G170" s="5"/>
      <c r="H170" s="44">
        <f t="shared" si="144"/>
        <v>0</v>
      </c>
    </row>
    <row r="171" spans="1:8" ht="25.95" customHeight="1">
      <c r="A171" s="145" t="s">
        <v>486</v>
      </c>
      <c r="B171" s="104" t="s">
        <v>32</v>
      </c>
      <c r="C171" s="614"/>
      <c r="D171" s="105">
        <v>0.7</v>
      </c>
      <c r="E171" s="372">
        <f t="shared" si="143"/>
        <v>0.84</v>
      </c>
      <c r="F171" s="165"/>
      <c r="G171" s="5"/>
      <c r="H171" s="44">
        <f t="shared" si="144"/>
        <v>0</v>
      </c>
    </row>
    <row r="172" spans="1:8" ht="25.95" customHeight="1">
      <c r="A172" s="145" t="s">
        <v>502</v>
      </c>
      <c r="B172" s="104" t="s">
        <v>32</v>
      </c>
      <c r="C172" s="614"/>
      <c r="D172" s="105">
        <v>0.7</v>
      </c>
      <c r="E172" s="372">
        <f t="shared" si="143"/>
        <v>0.84</v>
      </c>
      <c r="F172" s="165"/>
      <c r="G172" s="5"/>
      <c r="H172" s="44">
        <f t="shared" si="144"/>
        <v>0</v>
      </c>
    </row>
    <row r="173" spans="1:8" ht="25.95" customHeight="1">
      <c r="A173" s="145" t="s">
        <v>488</v>
      </c>
      <c r="B173" s="104" t="s">
        <v>32</v>
      </c>
      <c r="C173" s="614"/>
      <c r="D173" s="105">
        <v>0.7</v>
      </c>
      <c r="E173" s="372">
        <f t="shared" si="143"/>
        <v>0.84</v>
      </c>
      <c r="F173" s="165"/>
      <c r="G173" s="5"/>
      <c r="H173" s="44">
        <f t="shared" si="144"/>
        <v>0</v>
      </c>
    </row>
    <row r="174" spans="1:8" ht="24.6" customHeight="1">
      <c r="A174" s="145" t="s">
        <v>503</v>
      </c>
      <c r="B174" s="104" t="s">
        <v>32</v>
      </c>
      <c r="C174" s="614"/>
      <c r="D174" s="105">
        <v>0.7</v>
      </c>
      <c r="E174" s="372">
        <f t="shared" si="143"/>
        <v>0.84</v>
      </c>
      <c r="F174" s="165"/>
      <c r="G174" s="5"/>
      <c r="H174" s="44">
        <f t="shared" si="144"/>
        <v>0</v>
      </c>
    </row>
    <row r="175" spans="1:8" ht="24.6" customHeight="1">
      <c r="A175" s="145" t="s">
        <v>3034</v>
      </c>
      <c r="B175" s="104" t="s">
        <v>32</v>
      </c>
      <c r="C175" s="614"/>
      <c r="D175" s="105">
        <v>0.7</v>
      </c>
      <c r="E175" s="372">
        <f t="shared" si="143"/>
        <v>0.84</v>
      </c>
      <c r="F175" s="165"/>
      <c r="G175" s="5"/>
      <c r="H175" s="44"/>
    </row>
    <row r="176" spans="1:8" ht="25.95" customHeight="1">
      <c r="A176" s="145" t="s">
        <v>497</v>
      </c>
      <c r="B176" s="104" t="s">
        <v>32</v>
      </c>
      <c r="C176" s="614"/>
      <c r="D176" s="105">
        <v>0.7</v>
      </c>
      <c r="E176" s="372">
        <f t="shared" si="143"/>
        <v>0.84</v>
      </c>
      <c r="F176" s="165"/>
      <c r="G176" s="5"/>
      <c r="H176" s="44">
        <f t="shared" si="144"/>
        <v>0</v>
      </c>
    </row>
    <row r="177" spans="1:8" ht="25.95" customHeight="1">
      <c r="A177" s="145" t="s">
        <v>490</v>
      </c>
      <c r="B177" s="104" t="s">
        <v>32</v>
      </c>
      <c r="C177" s="614"/>
      <c r="D177" s="105">
        <v>0.7</v>
      </c>
      <c r="E177" s="372">
        <f t="shared" si="143"/>
        <v>0.84</v>
      </c>
      <c r="F177" s="165"/>
      <c r="G177" s="5"/>
      <c r="H177" s="44">
        <f t="shared" si="144"/>
        <v>0</v>
      </c>
    </row>
    <row r="178" spans="1:8" ht="25.95" customHeight="1">
      <c r="A178" s="145" t="s">
        <v>3035</v>
      </c>
      <c r="B178" s="104" t="s">
        <v>32</v>
      </c>
      <c r="C178" s="614"/>
      <c r="D178" s="105">
        <v>0.7</v>
      </c>
      <c r="E178" s="372">
        <f t="shared" si="143"/>
        <v>0.84</v>
      </c>
      <c r="F178" s="165"/>
      <c r="G178" s="5"/>
      <c r="H178" s="44">
        <f t="shared" si="144"/>
        <v>0</v>
      </c>
    </row>
    <row r="179" spans="1:8" ht="25.95" customHeight="1">
      <c r="A179" s="145" t="s">
        <v>509</v>
      </c>
      <c r="B179" s="104" t="s">
        <v>32</v>
      </c>
      <c r="C179" s="614"/>
      <c r="D179" s="105">
        <v>0.7</v>
      </c>
      <c r="E179" s="372">
        <f t="shared" si="143"/>
        <v>0.84</v>
      </c>
      <c r="F179" s="165"/>
      <c r="G179" s="5"/>
      <c r="H179" s="44">
        <f t="shared" si="144"/>
        <v>0</v>
      </c>
    </row>
    <row r="180" spans="1:8" ht="25.95" customHeight="1">
      <c r="A180" s="145" t="s">
        <v>492</v>
      </c>
      <c r="B180" s="104" t="s">
        <v>32</v>
      </c>
      <c r="C180" s="614"/>
      <c r="D180" s="105">
        <v>0.7</v>
      </c>
      <c r="E180" s="372">
        <f t="shared" si="143"/>
        <v>0.84</v>
      </c>
      <c r="F180" s="165"/>
      <c r="G180" s="5"/>
      <c r="H180" s="44">
        <f t="shared" si="144"/>
        <v>0</v>
      </c>
    </row>
    <row r="181" spans="1:8" ht="46.2" customHeight="1">
      <c r="A181" s="602" t="s">
        <v>590</v>
      </c>
      <c r="B181" s="603"/>
      <c r="C181" s="603"/>
      <c r="D181" s="603"/>
      <c r="E181" s="603"/>
      <c r="F181" s="604"/>
      <c r="H181" s="44"/>
    </row>
    <row r="182" spans="1:8" ht="213" customHeight="1">
      <c r="A182" s="83"/>
      <c r="B182" s="84"/>
      <c r="C182" s="374"/>
      <c r="D182" s="84"/>
      <c r="E182" s="84"/>
      <c r="F182" s="371" t="s">
        <v>499</v>
      </c>
      <c r="H182" s="44"/>
    </row>
    <row r="183" spans="1:8">
      <c r="A183" s="25" t="s">
        <v>160</v>
      </c>
      <c r="B183" s="85" t="s">
        <v>32</v>
      </c>
      <c r="C183" s="588"/>
      <c r="D183" s="266">
        <v>0.5</v>
      </c>
      <c r="E183" s="266">
        <f t="shared" ref="E183:E201" si="145">D183*1.2</f>
        <v>0.6</v>
      </c>
      <c r="F183" s="375"/>
      <c r="H183" s="44">
        <f t="shared" ref="H183:H197" si="146">D183*F183</f>
        <v>0</v>
      </c>
    </row>
    <row r="184" spans="1:8">
      <c r="A184" s="25" t="s">
        <v>140</v>
      </c>
      <c r="B184" s="85" t="s">
        <v>32</v>
      </c>
      <c r="C184" s="588"/>
      <c r="D184" s="266">
        <v>0.5</v>
      </c>
      <c r="E184" s="266">
        <f t="shared" si="145"/>
        <v>0.6</v>
      </c>
      <c r="F184" s="375"/>
      <c r="H184" s="44">
        <f t="shared" si="146"/>
        <v>0</v>
      </c>
    </row>
    <row r="185" spans="1:8">
      <c r="A185" s="25" t="s">
        <v>141</v>
      </c>
      <c r="B185" s="85" t="s">
        <v>32</v>
      </c>
      <c r="C185" s="588"/>
      <c r="D185" s="266">
        <v>0.5</v>
      </c>
      <c r="E185" s="266">
        <f t="shared" si="145"/>
        <v>0.6</v>
      </c>
      <c r="F185" s="375"/>
      <c r="H185" s="44">
        <f t="shared" si="146"/>
        <v>0</v>
      </c>
    </row>
    <row r="186" spans="1:8">
      <c r="A186" s="254" t="s">
        <v>167</v>
      </c>
      <c r="B186" s="85" t="s">
        <v>32</v>
      </c>
      <c r="C186" s="588"/>
      <c r="D186" s="266">
        <v>0.5</v>
      </c>
      <c r="E186" s="266">
        <f t="shared" si="145"/>
        <v>0.6</v>
      </c>
      <c r="F186" s="375"/>
      <c r="H186" s="44">
        <f t="shared" si="146"/>
        <v>0</v>
      </c>
    </row>
    <row r="187" spans="1:8">
      <c r="A187" s="254" t="s">
        <v>142</v>
      </c>
      <c r="B187" s="85" t="s">
        <v>32</v>
      </c>
      <c r="C187" s="588"/>
      <c r="D187" s="266">
        <v>0.5</v>
      </c>
      <c r="E187" s="266">
        <f t="shared" si="145"/>
        <v>0.6</v>
      </c>
      <c r="F187" s="375"/>
      <c r="H187" s="44">
        <f t="shared" si="146"/>
        <v>0</v>
      </c>
    </row>
    <row r="188" spans="1:8">
      <c r="A188" s="254" t="s">
        <v>168</v>
      </c>
      <c r="B188" s="85" t="s">
        <v>32</v>
      </c>
      <c r="C188" s="588"/>
      <c r="D188" s="266">
        <v>0.5</v>
      </c>
      <c r="E188" s="266">
        <f t="shared" si="145"/>
        <v>0.6</v>
      </c>
      <c r="F188" s="375"/>
      <c r="H188" s="44">
        <f t="shared" si="146"/>
        <v>0</v>
      </c>
    </row>
    <row r="189" spans="1:8">
      <c r="A189" s="25" t="s">
        <v>591</v>
      </c>
      <c r="B189" s="85" t="s">
        <v>32</v>
      </c>
      <c r="C189" s="588"/>
      <c r="D189" s="266">
        <v>0.5</v>
      </c>
      <c r="E189" s="266">
        <f t="shared" si="145"/>
        <v>0.6</v>
      </c>
      <c r="F189" s="375"/>
      <c r="H189" s="44">
        <f t="shared" si="146"/>
        <v>0</v>
      </c>
    </row>
    <row r="190" spans="1:8">
      <c r="A190" s="25" t="s">
        <v>511</v>
      </c>
      <c r="B190" s="85" t="s">
        <v>32</v>
      </c>
      <c r="C190" s="588"/>
      <c r="D190" s="266">
        <v>0.5</v>
      </c>
      <c r="E190" s="266">
        <f t="shared" si="145"/>
        <v>0.6</v>
      </c>
      <c r="F190" s="375"/>
      <c r="H190" s="44">
        <f t="shared" si="146"/>
        <v>0</v>
      </c>
    </row>
    <row r="191" spans="1:8">
      <c r="A191" s="25" t="s">
        <v>260</v>
      </c>
      <c r="B191" s="85" t="s">
        <v>32</v>
      </c>
      <c r="C191" s="588"/>
      <c r="D191" s="266">
        <v>0.5</v>
      </c>
      <c r="E191" s="266">
        <f t="shared" si="145"/>
        <v>0.6</v>
      </c>
      <c r="F191" s="375"/>
      <c r="H191" s="44">
        <f t="shared" si="146"/>
        <v>0</v>
      </c>
    </row>
    <row r="192" spans="1:8">
      <c r="A192" s="25" t="s">
        <v>593</v>
      </c>
      <c r="B192" s="85" t="s">
        <v>32</v>
      </c>
      <c r="C192" s="588"/>
      <c r="D192" s="266">
        <v>0.5</v>
      </c>
      <c r="E192" s="266">
        <f t="shared" si="145"/>
        <v>0.6</v>
      </c>
      <c r="F192" s="375"/>
      <c r="H192" s="44">
        <f t="shared" si="146"/>
        <v>0</v>
      </c>
    </row>
    <row r="193" spans="1:8">
      <c r="A193" s="25" t="s">
        <v>105</v>
      </c>
      <c r="B193" s="85" t="s">
        <v>32</v>
      </c>
      <c r="C193" s="588"/>
      <c r="D193" s="266">
        <v>0.5</v>
      </c>
      <c r="E193" s="266">
        <f t="shared" si="145"/>
        <v>0.6</v>
      </c>
      <c r="F193" s="375"/>
      <c r="H193" s="44">
        <f t="shared" si="146"/>
        <v>0</v>
      </c>
    </row>
    <row r="194" spans="1:8">
      <c r="A194" s="25" t="s">
        <v>522</v>
      </c>
      <c r="B194" s="85" t="s">
        <v>32</v>
      </c>
      <c r="C194" s="588"/>
      <c r="D194" s="266">
        <v>0.5</v>
      </c>
      <c r="E194" s="266">
        <f t="shared" si="145"/>
        <v>0.6</v>
      </c>
      <c r="F194" s="375"/>
      <c r="H194" s="44">
        <f t="shared" si="146"/>
        <v>0</v>
      </c>
    </row>
    <row r="195" spans="1:8">
      <c r="A195" s="20" t="s">
        <v>525</v>
      </c>
      <c r="B195" s="85" t="s">
        <v>32</v>
      </c>
      <c r="C195" s="588"/>
      <c r="D195" s="266">
        <v>0.5</v>
      </c>
      <c r="E195" s="266">
        <f t="shared" si="145"/>
        <v>0.6</v>
      </c>
      <c r="F195" s="375"/>
      <c r="H195" s="44">
        <f t="shared" si="146"/>
        <v>0</v>
      </c>
    </row>
    <row r="196" spans="1:8">
      <c r="A196" s="20" t="s">
        <v>526</v>
      </c>
      <c r="B196" s="85" t="s">
        <v>32</v>
      </c>
      <c r="C196" s="588"/>
      <c r="D196" s="266">
        <v>0.5</v>
      </c>
      <c r="E196" s="266">
        <f t="shared" si="145"/>
        <v>0.6</v>
      </c>
      <c r="F196" s="375"/>
      <c r="H196" s="44">
        <f t="shared" si="146"/>
        <v>0</v>
      </c>
    </row>
    <row r="197" spans="1:8">
      <c r="A197" s="20" t="s">
        <v>531</v>
      </c>
      <c r="B197" s="85" t="s">
        <v>32</v>
      </c>
      <c r="C197" s="588"/>
      <c r="D197" s="266">
        <v>0.5</v>
      </c>
      <c r="E197" s="266">
        <f t="shared" si="145"/>
        <v>0.6</v>
      </c>
      <c r="F197" s="375"/>
      <c r="H197" s="44">
        <f t="shared" si="146"/>
        <v>0</v>
      </c>
    </row>
    <row r="198" spans="1:8">
      <c r="A198" s="20" t="s">
        <v>536</v>
      </c>
      <c r="B198" s="85" t="s">
        <v>32</v>
      </c>
      <c r="C198" s="588"/>
      <c r="D198" s="266">
        <v>0.5</v>
      </c>
      <c r="E198" s="266">
        <f t="shared" si="145"/>
        <v>0.6</v>
      </c>
      <c r="F198" s="375"/>
      <c r="H198" s="44">
        <f t="shared" ref="H198:H201" si="147">D198*F198</f>
        <v>0</v>
      </c>
    </row>
    <row r="199" spans="1:8">
      <c r="A199" s="20" t="s">
        <v>553</v>
      </c>
      <c r="B199" s="85" t="s">
        <v>32</v>
      </c>
      <c r="C199" s="588"/>
      <c r="D199" s="266">
        <v>0.5</v>
      </c>
      <c r="E199" s="266">
        <f t="shared" si="145"/>
        <v>0.6</v>
      </c>
      <c r="F199" s="375"/>
      <c r="H199" s="44">
        <f t="shared" si="147"/>
        <v>0</v>
      </c>
    </row>
    <row r="200" spans="1:8">
      <c r="A200" s="20" t="s">
        <v>596</v>
      </c>
      <c r="B200" s="85" t="s">
        <v>32</v>
      </c>
      <c r="C200" s="588"/>
      <c r="D200" s="266">
        <v>0.5</v>
      </c>
      <c r="E200" s="266">
        <f t="shared" si="145"/>
        <v>0.6</v>
      </c>
      <c r="F200" s="375"/>
      <c r="H200" s="44">
        <f t="shared" si="147"/>
        <v>0</v>
      </c>
    </row>
    <row r="201" spans="1:8">
      <c r="A201" s="25" t="s">
        <v>215</v>
      </c>
      <c r="B201" s="85" t="s">
        <v>32</v>
      </c>
      <c r="C201" s="588"/>
      <c r="D201" s="266">
        <v>0.5</v>
      </c>
      <c r="E201" s="266">
        <f t="shared" si="145"/>
        <v>0.6</v>
      </c>
      <c r="F201" s="375"/>
      <c r="H201" s="44">
        <f t="shared" si="147"/>
        <v>0</v>
      </c>
    </row>
    <row r="202" spans="1:8">
      <c r="A202" s="25" t="s">
        <v>598</v>
      </c>
      <c r="B202" s="85" t="s">
        <v>32</v>
      </c>
      <c r="C202" s="588"/>
      <c r="D202" s="266">
        <v>0.5</v>
      </c>
      <c r="E202" s="266">
        <f t="shared" ref="E202:E206" si="148">D202*1.2</f>
        <v>0.6</v>
      </c>
      <c r="F202" s="375"/>
      <c r="H202" s="44">
        <f t="shared" ref="H202:H206" si="149">D202*F202</f>
        <v>0</v>
      </c>
    </row>
    <row r="203" spans="1:8">
      <c r="A203" s="25" t="s">
        <v>208</v>
      </c>
      <c r="B203" s="85" t="s">
        <v>32</v>
      </c>
      <c r="C203" s="588"/>
      <c r="D203" s="266">
        <v>0.5</v>
      </c>
      <c r="E203" s="266">
        <f t="shared" si="148"/>
        <v>0.6</v>
      </c>
      <c r="F203" s="375"/>
      <c r="H203" s="44">
        <f t="shared" si="149"/>
        <v>0</v>
      </c>
    </row>
    <row r="204" spans="1:8">
      <c r="A204" s="509" t="s">
        <v>555</v>
      </c>
      <c r="B204" s="514" t="s">
        <v>32</v>
      </c>
      <c r="C204" s="588"/>
      <c r="D204" s="266">
        <v>0.5</v>
      </c>
      <c r="E204" s="266">
        <f t="shared" ref="E204" si="150">D204*1.2</f>
        <v>0.6</v>
      </c>
      <c r="F204" s="375"/>
      <c r="H204" s="44">
        <f t="shared" ref="H204" si="151">D204*F204</f>
        <v>0</v>
      </c>
    </row>
    <row r="205" spans="1:8">
      <c r="A205" s="25" t="s">
        <v>569</v>
      </c>
      <c r="B205" s="85" t="s">
        <v>32</v>
      </c>
      <c r="C205" s="588"/>
      <c r="D205" s="266">
        <v>0.5</v>
      </c>
      <c r="E205" s="266">
        <f t="shared" si="148"/>
        <v>0.6</v>
      </c>
      <c r="F205" s="375"/>
      <c r="H205" s="44">
        <f t="shared" si="149"/>
        <v>0</v>
      </c>
    </row>
    <row r="206" spans="1:8">
      <c r="A206" s="25" t="s">
        <v>599</v>
      </c>
      <c r="B206" s="85" t="s">
        <v>32</v>
      </c>
      <c r="C206" s="588"/>
      <c r="D206" s="266">
        <v>0.5</v>
      </c>
      <c r="E206" s="266">
        <f t="shared" si="148"/>
        <v>0.6</v>
      </c>
      <c r="F206" s="375"/>
      <c r="H206" s="44">
        <f t="shared" si="149"/>
        <v>0</v>
      </c>
    </row>
    <row r="207" spans="1:8" ht="46.2" customHeight="1">
      <c r="A207" s="602" t="s">
        <v>600</v>
      </c>
      <c r="B207" s="603"/>
      <c r="C207" s="603"/>
      <c r="D207" s="603"/>
      <c r="E207" s="603"/>
      <c r="F207" s="604"/>
      <c r="H207" s="44"/>
    </row>
    <row r="208" spans="1:8" ht="46.2" customHeight="1">
      <c r="A208" s="602" t="s">
        <v>601</v>
      </c>
      <c r="B208" s="603"/>
      <c r="C208" s="603"/>
      <c r="D208" s="603"/>
      <c r="E208" s="603"/>
      <c r="F208" s="604"/>
      <c r="H208" s="44"/>
    </row>
    <row r="209" spans="1:8" ht="207" customHeight="1">
      <c r="A209" s="83"/>
      <c r="B209" s="84"/>
      <c r="C209" s="373"/>
      <c r="D209" s="84"/>
      <c r="E209" s="84"/>
      <c r="F209" s="371" t="s">
        <v>602</v>
      </c>
      <c r="H209" s="44"/>
    </row>
    <row r="210" spans="1:8" ht="21.6" customHeight="1">
      <c r="A210" s="25" t="s">
        <v>160</v>
      </c>
      <c r="B210" s="258" t="s">
        <v>32</v>
      </c>
      <c r="C210" s="615"/>
      <c r="D210" s="266">
        <v>0.4</v>
      </c>
      <c r="E210" s="266">
        <f t="shared" ref="E210:E247" si="152">D210*1.2</f>
        <v>0.48</v>
      </c>
      <c r="F210" s="376"/>
      <c r="H210" s="44">
        <f t="shared" ref="H210:H269" si="153">D210*F210</f>
        <v>0</v>
      </c>
    </row>
    <row r="211" spans="1:8" ht="21.6" customHeight="1">
      <c r="A211" s="25" t="s">
        <v>603</v>
      </c>
      <c r="B211" s="258" t="s">
        <v>32</v>
      </c>
      <c r="C211" s="615"/>
      <c r="D211" s="266">
        <v>0.4</v>
      </c>
      <c r="E211" s="266">
        <f t="shared" ref="E211:E219" si="154">D211*1.2</f>
        <v>0.48</v>
      </c>
      <c r="F211" s="376"/>
      <c r="H211" s="44">
        <f t="shared" si="153"/>
        <v>0</v>
      </c>
    </row>
    <row r="212" spans="1:8" ht="21.6" customHeight="1">
      <c r="A212" s="25" t="s">
        <v>604</v>
      </c>
      <c r="B212" s="258" t="s">
        <v>32</v>
      </c>
      <c r="C212" s="615"/>
      <c r="D212" s="266">
        <v>0.4</v>
      </c>
      <c r="E212" s="266">
        <f t="shared" si="154"/>
        <v>0.48</v>
      </c>
      <c r="F212" s="376"/>
      <c r="H212" s="44">
        <f t="shared" si="153"/>
        <v>0</v>
      </c>
    </row>
    <row r="213" spans="1:8" ht="21.6" customHeight="1">
      <c r="A213" s="25" t="s">
        <v>605</v>
      </c>
      <c r="B213" s="258" t="s">
        <v>32</v>
      </c>
      <c r="C213" s="615"/>
      <c r="D213" s="266">
        <v>0.4</v>
      </c>
      <c r="E213" s="266">
        <f t="shared" si="154"/>
        <v>0.48</v>
      </c>
      <c r="F213" s="376"/>
      <c r="H213" s="44">
        <f t="shared" si="153"/>
        <v>0</v>
      </c>
    </row>
    <row r="214" spans="1:8" ht="21.6" customHeight="1">
      <c r="A214" s="25" t="s">
        <v>606</v>
      </c>
      <c r="B214" s="258" t="s">
        <v>32</v>
      </c>
      <c r="C214" s="615"/>
      <c r="D214" s="266">
        <v>0.4</v>
      </c>
      <c r="E214" s="266">
        <f t="shared" si="154"/>
        <v>0.48</v>
      </c>
      <c r="F214" s="376"/>
      <c r="H214" s="44">
        <f t="shared" si="153"/>
        <v>0</v>
      </c>
    </row>
    <row r="215" spans="1:8" ht="21.6" customHeight="1">
      <c r="A215" s="25" t="s">
        <v>165</v>
      </c>
      <c r="B215" s="258" t="s">
        <v>32</v>
      </c>
      <c r="C215" s="615"/>
      <c r="D215" s="266">
        <v>0.4</v>
      </c>
      <c r="E215" s="266">
        <f t="shared" si="154"/>
        <v>0.48</v>
      </c>
      <c r="F215" s="376"/>
      <c r="H215" s="44">
        <f t="shared" si="153"/>
        <v>0</v>
      </c>
    </row>
    <row r="216" spans="1:8" ht="21.6" customHeight="1">
      <c r="A216" s="25" t="s">
        <v>166</v>
      </c>
      <c r="B216" s="258" t="s">
        <v>32</v>
      </c>
      <c r="C216" s="615"/>
      <c r="D216" s="266">
        <v>0.4</v>
      </c>
      <c r="E216" s="266">
        <f t="shared" si="154"/>
        <v>0.48</v>
      </c>
      <c r="F216" s="376"/>
      <c r="H216" s="44">
        <f t="shared" si="153"/>
        <v>0</v>
      </c>
    </row>
    <row r="217" spans="1:8" ht="21.6" customHeight="1">
      <c r="A217" s="25" t="s">
        <v>140</v>
      </c>
      <c r="B217" s="258" t="s">
        <v>32</v>
      </c>
      <c r="C217" s="615"/>
      <c r="D217" s="266">
        <v>0.4</v>
      </c>
      <c r="E217" s="266">
        <f t="shared" si="154"/>
        <v>0.48</v>
      </c>
      <c r="F217" s="376"/>
      <c r="H217" s="44">
        <f t="shared" si="153"/>
        <v>0</v>
      </c>
    </row>
    <row r="218" spans="1:8" ht="21.6" customHeight="1">
      <c r="A218" s="25" t="s">
        <v>141</v>
      </c>
      <c r="B218" s="258" t="s">
        <v>32</v>
      </c>
      <c r="C218" s="615"/>
      <c r="D218" s="266">
        <v>0.4</v>
      </c>
      <c r="E218" s="266">
        <f t="shared" si="154"/>
        <v>0.48</v>
      </c>
      <c r="F218" s="376"/>
      <c r="H218" s="44">
        <f t="shared" si="153"/>
        <v>0</v>
      </c>
    </row>
    <row r="219" spans="1:8" ht="21.6" customHeight="1">
      <c r="A219" s="25" t="s">
        <v>167</v>
      </c>
      <c r="B219" s="258" t="s">
        <v>32</v>
      </c>
      <c r="C219" s="615"/>
      <c r="D219" s="266">
        <v>0.4</v>
      </c>
      <c r="E219" s="266">
        <f t="shared" si="154"/>
        <v>0.48</v>
      </c>
      <c r="F219" s="376"/>
      <c r="H219" s="44">
        <f t="shared" si="153"/>
        <v>0</v>
      </c>
    </row>
    <row r="220" spans="1:8" ht="21.6" customHeight="1">
      <c r="A220" s="25" t="s">
        <v>142</v>
      </c>
      <c r="B220" s="258" t="s">
        <v>32</v>
      </c>
      <c r="C220" s="615"/>
      <c r="D220" s="266">
        <v>0.4</v>
      </c>
      <c r="E220" s="266">
        <f t="shared" si="152"/>
        <v>0.48</v>
      </c>
      <c r="F220" s="376"/>
      <c r="H220" s="44">
        <f t="shared" si="153"/>
        <v>0</v>
      </c>
    </row>
    <row r="221" spans="1:8" ht="21.6" customHeight="1">
      <c r="A221" s="25" t="s">
        <v>168</v>
      </c>
      <c r="B221" s="258" t="s">
        <v>32</v>
      </c>
      <c r="C221" s="615"/>
      <c r="D221" s="266">
        <v>0.4</v>
      </c>
      <c r="E221" s="266">
        <f t="shared" si="152"/>
        <v>0.48</v>
      </c>
      <c r="F221" s="376"/>
      <c r="H221" s="44">
        <f t="shared" si="153"/>
        <v>0</v>
      </c>
    </row>
    <row r="222" spans="1:8" ht="21.6" customHeight="1">
      <c r="A222" s="25" t="s">
        <v>607</v>
      </c>
      <c r="B222" s="258" t="s">
        <v>32</v>
      </c>
      <c r="C222" s="615"/>
      <c r="D222" s="266">
        <v>0.4</v>
      </c>
      <c r="E222" s="266">
        <f t="shared" si="152"/>
        <v>0.48</v>
      </c>
      <c r="F222" s="376"/>
      <c r="H222" s="44">
        <f t="shared" si="153"/>
        <v>0</v>
      </c>
    </row>
    <row r="223" spans="1:8" ht="21.6" customHeight="1">
      <c r="A223" s="25" t="s">
        <v>161</v>
      </c>
      <c r="B223" s="258" t="s">
        <v>32</v>
      </c>
      <c r="C223" s="615"/>
      <c r="D223" s="266">
        <v>0.4</v>
      </c>
      <c r="E223" s="266">
        <f t="shared" si="152"/>
        <v>0.48</v>
      </c>
      <c r="F223" s="376"/>
      <c r="H223" s="44">
        <f t="shared" si="153"/>
        <v>0</v>
      </c>
    </row>
    <row r="224" spans="1:8" ht="21.6" customHeight="1">
      <c r="A224" s="25" t="s">
        <v>510</v>
      </c>
      <c r="B224" s="258" t="s">
        <v>32</v>
      </c>
      <c r="C224" s="615"/>
      <c r="D224" s="266">
        <v>0.4</v>
      </c>
      <c r="E224" s="266">
        <f t="shared" si="152"/>
        <v>0.48</v>
      </c>
      <c r="F224" s="376"/>
      <c r="H224" s="44">
        <f t="shared" si="153"/>
        <v>0</v>
      </c>
    </row>
    <row r="225" spans="1:8" ht="21.6" customHeight="1">
      <c r="A225" s="25" t="s">
        <v>591</v>
      </c>
      <c r="B225" s="258" t="s">
        <v>32</v>
      </c>
      <c r="C225" s="615"/>
      <c r="D225" s="266">
        <v>0.4</v>
      </c>
      <c r="E225" s="266">
        <f t="shared" ref="E225:E237" si="155">D225*1.2</f>
        <v>0.48</v>
      </c>
      <c r="F225" s="376"/>
      <c r="H225" s="44">
        <f t="shared" si="153"/>
        <v>0</v>
      </c>
    </row>
    <row r="226" spans="1:8" ht="21.6" customHeight="1">
      <c r="A226" s="25" t="s">
        <v>512</v>
      </c>
      <c r="B226" s="258" t="s">
        <v>32</v>
      </c>
      <c r="C226" s="615"/>
      <c r="D226" s="266">
        <v>0.4</v>
      </c>
      <c r="E226" s="266">
        <f t="shared" si="155"/>
        <v>0.48</v>
      </c>
      <c r="F226" s="376"/>
      <c r="H226" s="44">
        <f t="shared" si="153"/>
        <v>0</v>
      </c>
    </row>
    <row r="227" spans="1:8" ht="21.6" customHeight="1">
      <c r="A227" s="25" t="s">
        <v>164</v>
      </c>
      <c r="B227" s="258" t="s">
        <v>32</v>
      </c>
      <c r="C227" s="615"/>
      <c r="D227" s="266">
        <v>0.4</v>
      </c>
      <c r="E227" s="266">
        <f t="shared" ref="E227:E234" si="156">D227*1.2</f>
        <v>0.48</v>
      </c>
      <c r="F227" s="376"/>
      <c r="H227" s="44">
        <f t="shared" si="153"/>
        <v>0</v>
      </c>
    </row>
    <row r="228" spans="1:8" ht="21.6" customHeight="1">
      <c r="A228" s="25" t="s">
        <v>511</v>
      </c>
      <c r="B228" s="258" t="s">
        <v>32</v>
      </c>
      <c r="C228" s="615"/>
      <c r="D228" s="266">
        <v>0.4</v>
      </c>
      <c r="E228" s="266">
        <f t="shared" si="156"/>
        <v>0.48</v>
      </c>
      <c r="F228" s="376"/>
      <c r="H228" s="44">
        <f t="shared" si="153"/>
        <v>0</v>
      </c>
    </row>
    <row r="229" spans="1:8" ht="21.6" customHeight="1">
      <c r="A229" s="25" t="s">
        <v>513</v>
      </c>
      <c r="B229" s="258" t="s">
        <v>32</v>
      </c>
      <c r="C229" s="615"/>
      <c r="D229" s="266">
        <v>0.4</v>
      </c>
      <c r="E229" s="266">
        <f t="shared" si="156"/>
        <v>0.48</v>
      </c>
      <c r="F229" s="376"/>
      <c r="H229" s="44">
        <f t="shared" si="153"/>
        <v>0</v>
      </c>
    </row>
    <row r="230" spans="1:8" ht="21.6" customHeight="1">
      <c r="A230" s="25" t="s">
        <v>608</v>
      </c>
      <c r="B230" s="258" t="s">
        <v>32</v>
      </c>
      <c r="C230" s="615"/>
      <c r="D230" s="266">
        <v>0.4</v>
      </c>
      <c r="E230" s="266">
        <f t="shared" si="156"/>
        <v>0.48</v>
      </c>
      <c r="F230" s="376"/>
      <c r="H230" s="44">
        <f t="shared" si="153"/>
        <v>0</v>
      </c>
    </row>
    <row r="231" spans="1:8" ht="21.6" customHeight="1">
      <c r="A231" s="25" t="s">
        <v>592</v>
      </c>
      <c r="B231" s="258" t="s">
        <v>32</v>
      </c>
      <c r="C231" s="615"/>
      <c r="D231" s="266">
        <v>0.4</v>
      </c>
      <c r="E231" s="266">
        <f t="shared" si="156"/>
        <v>0.48</v>
      </c>
      <c r="F231" s="376"/>
      <c r="H231" s="44">
        <f t="shared" si="153"/>
        <v>0</v>
      </c>
    </row>
    <row r="232" spans="1:8" ht="21.6" customHeight="1">
      <c r="A232" s="25" t="s">
        <v>260</v>
      </c>
      <c r="B232" s="258" t="s">
        <v>32</v>
      </c>
      <c r="C232" s="615"/>
      <c r="D232" s="266">
        <v>0.4</v>
      </c>
      <c r="E232" s="266">
        <f t="shared" si="156"/>
        <v>0.48</v>
      </c>
      <c r="F232" s="376"/>
      <c r="H232" s="44">
        <f t="shared" si="153"/>
        <v>0</v>
      </c>
    </row>
    <row r="233" spans="1:8" ht="21.6" customHeight="1">
      <c r="A233" s="25" t="s">
        <v>174</v>
      </c>
      <c r="B233" s="258" t="s">
        <v>32</v>
      </c>
      <c r="C233" s="615"/>
      <c r="D233" s="266">
        <v>0.4</v>
      </c>
      <c r="E233" s="266">
        <f t="shared" si="156"/>
        <v>0.48</v>
      </c>
      <c r="F233" s="376"/>
      <c r="H233" s="44">
        <f t="shared" si="153"/>
        <v>0</v>
      </c>
    </row>
    <row r="234" spans="1:8" ht="21.6" customHeight="1">
      <c r="A234" s="25" t="s">
        <v>609</v>
      </c>
      <c r="B234" s="258" t="s">
        <v>32</v>
      </c>
      <c r="C234" s="615"/>
      <c r="D234" s="266">
        <v>0.4</v>
      </c>
      <c r="E234" s="266">
        <f t="shared" si="156"/>
        <v>0.48</v>
      </c>
      <c r="F234" s="376"/>
      <c r="H234" s="44">
        <f t="shared" si="153"/>
        <v>0</v>
      </c>
    </row>
    <row r="235" spans="1:8" ht="21.6" customHeight="1">
      <c r="A235" s="25" t="s">
        <v>610</v>
      </c>
      <c r="B235" s="258" t="s">
        <v>32</v>
      </c>
      <c r="C235" s="615"/>
      <c r="D235" s="266">
        <v>0.4</v>
      </c>
      <c r="E235" s="266">
        <f t="shared" si="155"/>
        <v>0.48</v>
      </c>
      <c r="F235" s="376"/>
      <c r="H235" s="44">
        <f t="shared" si="153"/>
        <v>0</v>
      </c>
    </row>
    <row r="236" spans="1:8" ht="21.6" customHeight="1">
      <c r="A236" s="25" t="s">
        <v>104</v>
      </c>
      <c r="B236" s="258" t="s">
        <v>32</v>
      </c>
      <c r="C236" s="615"/>
      <c r="D236" s="266">
        <v>0.4</v>
      </c>
      <c r="E236" s="266">
        <f t="shared" si="155"/>
        <v>0.48</v>
      </c>
      <c r="F236" s="376"/>
      <c r="H236" s="44">
        <f t="shared" si="153"/>
        <v>0</v>
      </c>
    </row>
    <row r="237" spans="1:8" ht="21.6" customHeight="1">
      <c r="A237" s="25" t="s">
        <v>611</v>
      </c>
      <c r="B237" s="258" t="s">
        <v>32</v>
      </c>
      <c r="C237" s="615"/>
      <c r="D237" s="266">
        <v>0.4</v>
      </c>
      <c r="E237" s="266">
        <f t="shared" si="155"/>
        <v>0.48</v>
      </c>
      <c r="F237" s="376"/>
      <c r="H237" s="44">
        <f t="shared" si="153"/>
        <v>0</v>
      </c>
    </row>
    <row r="238" spans="1:8" ht="21.6" customHeight="1">
      <c r="A238" s="25" t="s">
        <v>612</v>
      </c>
      <c r="B238" s="258" t="s">
        <v>32</v>
      </c>
      <c r="C238" s="615"/>
      <c r="D238" s="266">
        <v>0.4</v>
      </c>
      <c r="E238" s="266">
        <f t="shared" si="152"/>
        <v>0.48</v>
      </c>
      <c r="F238" s="376"/>
      <c r="H238" s="44">
        <f t="shared" si="153"/>
        <v>0</v>
      </c>
    </row>
    <row r="239" spans="1:8" ht="21.6" customHeight="1">
      <c r="A239" s="593" t="s">
        <v>613</v>
      </c>
      <c r="B239" s="258" t="s">
        <v>32</v>
      </c>
      <c r="C239" s="615"/>
      <c r="D239" s="266">
        <v>0.4</v>
      </c>
      <c r="E239" s="266">
        <f t="shared" si="152"/>
        <v>0.48</v>
      </c>
      <c r="F239" s="376"/>
      <c r="H239" s="44">
        <f t="shared" si="153"/>
        <v>0</v>
      </c>
    </row>
    <row r="240" spans="1:8" ht="21.6" customHeight="1">
      <c r="A240" s="601"/>
      <c r="B240" s="258" t="s">
        <v>41</v>
      </c>
      <c r="C240" s="615"/>
      <c r="D240" s="266">
        <v>0.4</v>
      </c>
      <c r="E240" s="266">
        <f t="shared" ref="E240:E241" si="157">D240*1.2</f>
        <v>0.48</v>
      </c>
      <c r="F240" s="376"/>
      <c r="H240" s="44">
        <f t="shared" si="153"/>
        <v>0</v>
      </c>
    </row>
    <row r="241" spans="1:8" ht="21.6" customHeight="1">
      <c r="A241" s="25" t="s">
        <v>614</v>
      </c>
      <c r="B241" s="258" t="s">
        <v>32</v>
      </c>
      <c r="C241" s="615"/>
      <c r="D241" s="266">
        <v>0.4</v>
      </c>
      <c r="E241" s="266">
        <f t="shared" si="157"/>
        <v>0.48</v>
      </c>
      <c r="F241" s="376"/>
      <c r="H241" s="44">
        <f t="shared" si="153"/>
        <v>0</v>
      </c>
    </row>
    <row r="242" spans="1:8" ht="21.6" customHeight="1">
      <c r="A242" s="25" t="s">
        <v>615</v>
      </c>
      <c r="B242" s="258" t="s">
        <v>32</v>
      </c>
      <c r="C242" s="615"/>
      <c r="D242" s="266">
        <v>0.4</v>
      </c>
      <c r="E242" s="266">
        <f t="shared" si="152"/>
        <v>0.48</v>
      </c>
      <c r="F242" s="376"/>
      <c r="H242" s="44">
        <f t="shared" si="153"/>
        <v>0</v>
      </c>
    </row>
    <row r="243" spans="1:8" ht="21.6" customHeight="1">
      <c r="A243" s="25" t="s">
        <v>616</v>
      </c>
      <c r="B243" s="258" t="s">
        <v>32</v>
      </c>
      <c r="C243" s="615"/>
      <c r="D243" s="266">
        <v>0.4</v>
      </c>
      <c r="E243" s="266">
        <f t="shared" si="152"/>
        <v>0.48</v>
      </c>
      <c r="F243" s="376"/>
      <c r="H243" s="44">
        <f t="shared" si="153"/>
        <v>0</v>
      </c>
    </row>
    <row r="244" spans="1:8" ht="21.6" customHeight="1">
      <c r="A244" s="25" t="s">
        <v>617</v>
      </c>
      <c r="B244" s="258" t="s">
        <v>32</v>
      </c>
      <c r="C244" s="615"/>
      <c r="D244" s="266">
        <v>0.4</v>
      </c>
      <c r="E244" s="266">
        <f t="shared" si="152"/>
        <v>0.48</v>
      </c>
      <c r="F244" s="376"/>
      <c r="H244" s="44">
        <f t="shared" si="153"/>
        <v>0</v>
      </c>
    </row>
    <row r="245" spans="1:8">
      <c r="A245" s="25" t="s">
        <v>618</v>
      </c>
      <c r="B245" s="258" t="s">
        <v>32</v>
      </c>
      <c r="C245" s="615"/>
      <c r="D245" s="266">
        <v>0.4</v>
      </c>
      <c r="E245" s="266">
        <f t="shared" si="152"/>
        <v>0.48</v>
      </c>
      <c r="F245" s="375"/>
      <c r="H245" s="44">
        <f t="shared" si="153"/>
        <v>0</v>
      </c>
    </row>
    <row r="246" spans="1:8">
      <c r="A246" s="25" t="s">
        <v>619</v>
      </c>
      <c r="B246" s="258" t="s">
        <v>32</v>
      </c>
      <c r="C246" s="615"/>
      <c r="D246" s="266">
        <v>0.4</v>
      </c>
      <c r="E246" s="266">
        <f t="shared" si="152"/>
        <v>0.48</v>
      </c>
      <c r="F246" s="375"/>
      <c r="H246" s="44">
        <f t="shared" si="153"/>
        <v>0</v>
      </c>
    </row>
    <row r="247" spans="1:8">
      <c r="A247" s="251" t="s">
        <v>620</v>
      </c>
      <c r="B247" s="258" t="s">
        <v>32</v>
      </c>
      <c r="C247" s="615"/>
      <c r="D247" s="266">
        <v>0.4</v>
      </c>
      <c r="E247" s="266">
        <f t="shared" si="152"/>
        <v>0.48</v>
      </c>
      <c r="F247" s="375"/>
      <c r="H247" s="44">
        <f t="shared" si="153"/>
        <v>0</v>
      </c>
    </row>
    <row r="248" spans="1:8">
      <c r="A248" s="25" t="s">
        <v>621</v>
      </c>
      <c r="B248" s="258" t="s">
        <v>32</v>
      </c>
      <c r="C248" s="615"/>
      <c r="D248" s="266">
        <v>0.4</v>
      </c>
      <c r="E248" s="266">
        <f t="shared" ref="E248:E303" si="158">D248*1.2</f>
        <v>0.48</v>
      </c>
      <c r="F248" s="375"/>
      <c r="H248" s="44">
        <f t="shared" si="153"/>
        <v>0</v>
      </c>
    </row>
    <row r="249" spans="1:8">
      <c r="A249" s="25" t="s">
        <v>622</v>
      </c>
      <c r="B249" s="258" t="s">
        <v>32</v>
      </c>
      <c r="C249" s="615"/>
      <c r="D249" s="266">
        <v>0.4</v>
      </c>
      <c r="E249" s="266">
        <f t="shared" si="158"/>
        <v>0.48</v>
      </c>
      <c r="F249" s="375"/>
      <c r="H249" s="44">
        <f t="shared" si="153"/>
        <v>0</v>
      </c>
    </row>
    <row r="250" spans="1:8">
      <c r="A250" s="20" t="s">
        <v>623</v>
      </c>
      <c r="B250" s="258" t="s">
        <v>32</v>
      </c>
      <c r="C250" s="615"/>
      <c r="D250" s="266">
        <v>0.4</v>
      </c>
      <c r="E250" s="266">
        <f t="shared" si="158"/>
        <v>0.48</v>
      </c>
      <c r="F250" s="375"/>
      <c r="H250" s="44">
        <f t="shared" si="153"/>
        <v>0</v>
      </c>
    </row>
    <row r="251" spans="1:8">
      <c r="A251" s="25" t="s">
        <v>624</v>
      </c>
      <c r="B251" s="258" t="s">
        <v>32</v>
      </c>
      <c r="C251" s="615"/>
      <c r="D251" s="266">
        <v>0.4</v>
      </c>
      <c r="E251" s="266">
        <f t="shared" si="158"/>
        <v>0.48</v>
      </c>
      <c r="F251" s="375"/>
      <c r="H251" s="44">
        <f t="shared" si="153"/>
        <v>0</v>
      </c>
    </row>
    <row r="252" spans="1:8">
      <c r="A252" s="593" t="s">
        <v>176</v>
      </c>
      <c r="B252" s="258" t="s">
        <v>32</v>
      </c>
      <c r="C252" s="615"/>
      <c r="D252" s="266">
        <v>0.4</v>
      </c>
      <c r="E252" s="266">
        <f t="shared" si="158"/>
        <v>0.48</v>
      </c>
      <c r="F252" s="375"/>
      <c r="H252" s="44">
        <f t="shared" si="153"/>
        <v>0</v>
      </c>
    </row>
    <row r="253" spans="1:8">
      <c r="A253" s="601"/>
      <c r="B253" s="258" t="s">
        <v>27</v>
      </c>
      <c r="C253" s="615"/>
      <c r="D253" s="266">
        <v>0.4</v>
      </c>
      <c r="E253" s="266">
        <f t="shared" si="158"/>
        <v>0.48</v>
      </c>
      <c r="F253" s="375"/>
      <c r="H253" s="44">
        <f t="shared" si="153"/>
        <v>0</v>
      </c>
    </row>
    <row r="254" spans="1:8">
      <c r="A254" s="593" t="s">
        <v>625</v>
      </c>
      <c r="B254" s="258" t="s">
        <v>32</v>
      </c>
      <c r="C254" s="615"/>
      <c r="D254" s="266">
        <v>0.4</v>
      </c>
      <c r="E254" s="266">
        <f t="shared" si="158"/>
        <v>0.48</v>
      </c>
      <c r="F254" s="375"/>
      <c r="H254" s="44">
        <f t="shared" si="153"/>
        <v>0</v>
      </c>
    </row>
    <row r="255" spans="1:8">
      <c r="A255" s="601"/>
      <c r="B255" s="258" t="s">
        <v>27</v>
      </c>
      <c r="C255" s="615"/>
      <c r="D255" s="266">
        <v>0.4</v>
      </c>
      <c r="E255" s="266">
        <f t="shared" si="158"/>
        <v>0.48</v>
      </c>
      <c r="F255" s="375"/>
      <c r="H255" s="44">
        <f t="shared" si="153"/>
        <v>0</v>
      </c>
    </row>
    <row r="256" spans="1:8">
      <c r="A256" s="593" t="s">
        <v>177</v>
      </c>
      <c r="B256" s="258" t="s">
        <v>32</v>
      </c>
      <c r="C256" s="615"/>
      <c r="D256" s="266">
        <v>0.4</v>
      </c>
      <c r="E256" s="266">
        <f t="shared" si="158"/>
        <v>0.48</v>
      </c>
      <c r="F256" s="375"/>
      <c r="H256" s="44">
        <f t="shared" si="153"/>
        <v>0</v>
      </c>
    </row>
    <row r="257" spans="1:8">
      <c r="A257" s="601"/>
      <c r="B257" s="258" t="s">
        <v>27</v>
      </c>
      <c r="C257" s="615"/>
      <c r="D257" s="266">
        <v>0.4</v>
      </c>
      <c r="E257" s="266">
        <f t="shared" si="158"/>
        <v>0.48</v>
      </c>
      <c r="F257" s="375"/>
      <c r="H257" s="44">
        <f t="shared" si="153"/>
        <v>0</v>
      </c>
    </row>
    <row r="258" spans="1:8">
      <c r="A258" s="25" t="s">
        <v>626</v>
      </c>
      <c r="B258" s="258" t="s">
        <v>32</v>
      </c>
      <c r="C258" s="615"/>
      <c r="D258" s="266">
        <v>0.4</v>
      </c>
      <c r="E258" s="266">
        <f t="shared" si="158"/>
        <v>0.48</v>
      </c>
      <c r="F258" s="375"/>
      <c r="H258" s="44">
        <f t="shared" si="153"/>
        <v>0</v>
      </c>
    </row>
    <row r="259" spans="1:8">
      <c r="A259" s="251" t="s">
        <v>627</v>
      </c>
      <c r="B259" s="258" t="s">
        <v>32</v>
      </c>
      <c r="C259" s="615"/>
      <c r="D259" s="266">
        <v>0.4</v>
      </c>
      <c r="E259" s="266">
        <f t="shared" si="158"/>
        <v>0.48</v>
      </c>
      <c r="F259" s="375"/>
      <c r="H259" s="44">
        <f t="shared" si="153"/>
        <v>0</v>
      </c>
    </row>
    <row r="260" spans="1:8">
      <c r="A260" s="593" t="s">
        <v>179</v>
      </c>
      <c r="B260" s="258" t="s">
        <v>32</v>
      </c>
      <c r="C260" s="615"/>
      <c r="D260" s="266">
        <v>0.4</v>
      </c>
      <c r="E260" s="266">
        <f t="shared" si="158"/>
        <v>0.48</v>
      </c>
      <c r="F260" s="375"/>
      <c r="H260" s="44">
        <f t="shared" si="153"/>
        <v>0</v>
      </c>
    </row>
    <row r="261" spans="1:8">
      <c r="A261" s="601"/>
      <c r="B261" s="258" t="s">
        <v>27</v>
      </c>
      <c r="C261" s="615"/>
      <c r="D261" s="266">
        <v>0.4</v>
      </c>
      <c r="E261" s="266">
        <f t="shared" si="158"/>
        <v>0.48</v>
      </c>
      <c r="F261" s="375"/>
      <c r="H261" s="44">
        <f t="shared" si="153"/>
        <v>0</v>
      </c>
    </row>
    <row r="262" spans="1:8">
      <c r="A262" s="593" t="s">
        <v>628</v>
      </c>
      <c r="B262" s="258" t="s">
        <v>32</v>
      </c>
      <c r="C262" s="615"/>
      <c r="D262" s="266">
        <v>0.4</v>
      </c>
      <c r="E262" s="266">
        <f t="shared" si="158"/>
        <v>0.48</v>
      </c>
      <c r="F262" s="375"/>
      <c r="H262" s="44">
        <f t="shared" si="153"/>
        <v>0</v>
      </c>
    </row>
    <row r="263" spans="1:8">
      <c r="A263" s="601"/>
      <c r="B263" s="258" t="s">
        <v>27</v>
      </c>
      <c r="C263" s="615"/>
      <c r="D263" s="266">
        <v>0.4</v>
      </c>
      <c r="E263" s="266">
        <f t="shared" si="158"/>
        <v>0.48</v>
      </c>
      <c r="F263" s="375"/>
      <c r="H263" s="44">
        <f t="shared" si="153"/>
        <v>0</v>
      </c>
    </row>
    <row r="264" spans="1:8">
      <c r="A264" s="616" t="s">
        <v>178</v>
      </c>
      <c r="B264" s="258" t="s">
        <v>32</v>
      </c>
      <c r="C264" s="615"/>
      <c r="D264" s="266">
        <v>0.4</v>
      </c>
      <c r="E264" s="266">
        <f t="shared" si="158"/>
        <v>0.48</v>
      </c>
      <c r="F264" s="375"/>
      <c r="H264" s="44">
        <f t="shared" si="153"/>
        <v>0</v>
      </c>
    </row>
    <row r="265" spans="1:8">
      <c r="A265" s="616" t="s">
        <v>629</v>
      </c>
      <c r="B265" s="258" t="s">
        <v>27</v>
      </c>
      <c r="C265" s="615"/>
      <c r="D265" s="266">
        <v>0.4</v>
      </c>
      <c r="E265" s="266">
        <f t="shared" si="158"/>
        <v>0.48</v>
      </c>
      <c r="F265" s="375"/>
      <c r="H265" s="44">
        <f t="shared" si="153"/>
        <v>0</v>
      </c>
    </row>
    <row r="266" spans="1:8">
      <c r="A266" s="616" t="s">
        <v>630</v>
      </c>
      <c r="B266" s="258" t="s">
        <v>32</v>
      </c>
      <c r="C266" s="615"/>
      <c r="D266" s="266">
        <v>0.4</v>
      </c>
      <c r="E266" s="266">
        <f t="shared" si="158"/>
        <v>0.48</v>
      </c>
      <c r="F266" s="375"/>
      <c r="H266" s="44">
        <f t="shared" si="153"/>
        <v>0</v>
      </c>
    </row>
    <row r="267" spans="1:8">
      <c r="A267" s="616" t="s">
        <v>631</v>
      </c>
      <c r="B267" s="258" t="s">
        <v>27</v>
      </c>
      <c r="C267" s="615"/>
      <c r="D267" s="266">
        <v>0.4</v>
      </c>
      <c r="E267" s="266">
        <f t="shared" si="158"/>
        <v>0.48</v>
      </c>
      <c r="F267" s="375"/>
      <c r="H267" s="44">
        <f t="shared" si="153"/>
        <v>0</v>
      </c>
    </row>
    <row r="268" spans="1:8">
      <c r="A268" s="25" t="s">
        <v>180</v>
      </c>
      <c r="B268" s="258" t="s">
        <v>32</v>
      </c>
      <c r="C268" s="615"/>
      <c r="D268" s="266">
        <v>0.4</v>
      </c>
      <c r="E268" s="266">
        <f t="shared" si="158"/>
        <v>0.48</v>
      </c>
      <c r="F268" s="375"/>
      <c r="H268" s="44">
        <f t="shared" si="153"/>
        <v>0</v>
      </c>
    </row>
    <row r="269" spans="1:8">
      <c r="A269" s="616" t="s">
        <v>632</v>
      </c>
      <c r="B269" s="258" t="s">
        <v>32</v>
      </c>
      <c r="C269" s="615"/>
      <c r="D269" s="266">
        <v>0.4</v>
      </c>
      <c r="E269" s="266">
        <f t="shared" ref="E269:E270" si="159">D269*1.2</f>
        <v>0.48</v>
      </c>
      <c r="F269" s="375"/>
      <c r="H269" s="44">
        <f t="shared" si="153"/>
        <v>0</v>
      </c>
    </row>
    <row r="270" spans="1:8">
      <c r="A270" s="616" t="s">
        <v>631</v>
      </c>
      <c r="B270" s="258" t="s">
        <v>27</v>
      </c>
      <c r="C270" s="615"/>
      <c r="D270" s="266">
        <v>0.4</v>
      </c>
      <c r="E270" s="266">
        <f t="shared" si="159"/>
        <v>0.48</v>
      </c>
      <c r="F270" s="375"/>
      <c r="H270" s="44">
        <f t="shared" ref="H270:H316" si="160">D270*F270</f>
        <v>0</v>
      </c>
    </row>
    <row r="271" spans="1:8">
      <c r="A271" s="25" t="s">
        <v>633</v>
      </c>
      <c r="B271" s="258" t="s">
        <v>32</v>
      </c>
      <c r="C271" s="615"/>
      <c r="D271" s="266">
        <v>0.4</v>
      </c>
      <c r="E271" s="266">
        <f t="shared" si="158"/>
        <v>0.48</v>
      </c>
      <c r="F271" s="375"/>
      <c r="H271" s="44">
        <f t="shared" si="160"/>
        <v>0</v>
      </c>
    </row>
    <row r="272" spans="1:8">
      <c r="A272" s="25" t="s">
        <v>184</v>
      </c>
      <c r="B272" s="258" t="s">
        <v>32</v>
      </c>
      <c r="C272" s="615"/>
      <c r="D272" s="266">
        <v>0.4</v>
      </c>
      <c r="E272" s="266">
        <f t="shared" si="158"/>
        <v>0.48</v>
      </c>
      <c r="F272" s="375"/>
      <c r="H272" s="44">
        <f t="shared" si="160"/>
        <v>0</v>
      </c>
    </row>
    <row r="273" spans="1:8">
      <c r="A273" s="25" t="s">
        <v>634</v>
      </c>
      <c r="B273" s="258" t="s">
        <v>32</v>
      </c>
      <c r="C273" s="615"/>
      <c r="D273" s="266">
        <v>0.4</v>
      </c>
      <c r="E273" s="266">
        <f t="shared" si="158"/>
        <v>0.48</v>
      </c>
      <c r="F273" s="375"/>
      <c r="H273" s="44">
        <f t="shared" si="160"/>
        <v>0</v>
      </c>
    </row>
    <row r="274" spans="1:8">
      <c r="A274" s="25" t="s">
        <v>185</v>
      </c>
      <c r="B274" s="258" t="s">
        <v>32</v>
      </c>
      <c r="C274" s="615"/>
      <c r="D274" s="266">
        <v>0.4</v>
      </c>
      <c r="E274" s="266">
        <f t="shared" si="158"/>
        <v>0.48</v>
      </c>
      <c r="F274" s="375"/>
      <c r="H274" s="44">
        <f t="shared" si="160"/>
        <v>0</v>
      </c>
    </row>
    <row r="275" spans="1:8">
      <c r="A275" s="25" t="s">
        <v>186</v>
      </c>
      <c r="B275" s="258" t="s">
        <v>32</v>
      </c>
      <c r="C275" s="615"/>
      <c r="D275" s="266">
        <v>0.4</v>
      </c>
      <c r="E275" s="266">
        <f t="shared" si="158"/>
        <v>0.48</v>
      </c>
      <c r="F275" s="375"/>
      <c r="H275" s="44">
        <f t="shared" si="160"/>
        <v>0</v>
      </c>
    </row>
    <row r="276" spans="1:8">
      <c r="A276" s="25" t="s">
        <v>187</v>
      </c>
      <c r="B276" s="258" t="s">
        <v>32</v>
      </c>
      <c r="C276" s="615"/>
      <c r="D276" s="266">
        <v>0.4</v>
      </c>
      <c r="E276" s="266">
        <f t="shared" si="158"/>
        <v>0.48</v>
      </c>
      <c r="F276" s="375"/>
      <c r="H276" s="44">
        <f t="shared" si="160"/>
        <v>0</v>
      </c>
    </row>
    <row r="277" spans="1:8">
      <c r="A277" s="25" t="s">
        <v>188</v>
      </c>
      <c r="B277" s="258" t="s">
        <v>32</v>
      </c>
      <c r="C277" s="615"/>
      <c r="D277" s="266">
        <v>0.4</v>
      </c>
      <c r="E277" s="266">
        <f t="shared" si="158"/>
        <v>0.48</v>
      </c>
      <c r="F277" s="375"/>
      <c r="H277" s="44">
        <f t="shared" si="160"/>
        <v>0</v>
      </c>
    </row>
    <row r="278" spans="1:8">
      <c r="A278" s="25" t="s">
        <v>189</v>
      </c>
      <c r="B278" s="258" t="s">
        <v>32</v>
      </c>
      <c r="C278" s="615"/>
      <c r="D278" s="266">
        <v>0.4</v>
      </c>
      <c r="E278" s="266">
        <f t="shared" si="158"/>
        <v>0.48</v>
      </c>
      <c r="F278" s="375"/>
      <c r="H278" s="44">
        <f t="shared" si="160"/>
        <v>0</v>
      </c>
    </row>
    <row r="279" spans="1:8">
      <c r="A279" s="25" t="s">
        <v>268</v>
      </c>
      <c r="B279" s="258" t="s">
        <v>32</v>
      </c>
      <c r="C279" s="615"/>
      <c r="D279" s="266">
        <v>0.4</v>
      </c>
      <c r="E279" s="266">
        <f t="shared" si="158"/>
        <v>0.48</v>
      </c>
      <c r="F279" s="375"/>
      <c r="H279" s="44">
        <f t="shared" si="160"/>
        <v>0</v>
      </c>
    </row>
    <row r="280" spans="1:8">
      <c r="A280" s="25" t="s">
        <v>635</v>
      </c>
      <c r="B280" s="258" t="s">
        <v>32</v>
      </c>
      <c r="C280" s="615"/>
      <c r="D280" s="266">
        <v>0.4</v>
      </c>
      <c r="E280" s="266">
        <f t="shared" si="158"/>
        <v>0.48</v>
      </c>
      <c r="F280" s="375"/>
      <c r="H280" s="44">
        <f t="shared" si="160"/>
        <v>0</v>
      </c>
    </row>
    <row r="281" spans="1:8">
      <c r="A281" s="25" t="s">
        <v>191</v>
      </c>
      <c r="B281" s="258" t="s">
        <v>32</v>
      </c>
      <c r="C281" s="615"/>
      <c r="D281" s="266">
        <v>0.4</v>
      </c>
      <c r="E281" s="266">
        <f t="shared" si="158"/>
        <v>0.48</v>
      </c>
      <c r="F281" s="375"/>
      <c r="H281" s="44">
        <f t="shared" si="160"/>
        <v>0</v>
      </c>
    </row>
    <row r="282" spans="1:8">
      <c r="A282" s="25" t="s">
        <v>193</v>
      </c>
      <c r="B282" s="258" t="s">
        <v>32</v>
      </c>
      <c r="C282" s="615"/>
      <c r="D282" s="266">
        <v>0.4</v>
      </c>
      <c r="E282" s="266">
        <f t="shared" si="158"/>
        <v>0.48</v>
      </c>
      <c r="F282" s="375"/>
      <c r="H282" s="44">
        <f t="shared" si="160"/>
        <v>0</v>
      </c>
    </row>
    <row r="283" spans="1:8">
      <c r="A283" s="25" t="s">
        <v>270</v>
      </c>
      <c r="B283" s="258" t="s">
        <v>32</v>
      </c>
      <c r="C283" s="615"/>
      <c r="D283" s="266">
        <v>0.4</v>
      </c>
      <c r="E283" s="266">
        <f t="shared" si="158"/>
        <v>0.48</v>
      </c>
      <c r="F283" s="375"/>
      <c r="H283" s="44">
        <f t="shared" si="160"/>
        <v>0</v>
      </c>
    </row>
    <row r="284" spans="1:8">
      <c r="A284" s="25" t="s">
        <v>144</v>
      </c>
      <c r="B284" s="258" t="s">
        <v>32</v>
      </c>
      <c r="C284" s="615"/>
      <c r="D284" s="266">
        <v>0.4</v>
      </c>
      <c r="E284" s="266">
        <f t="shared" si="158"/>
        <v>0.48</v>
      </c>
      <c r="F284" s="375"/>
      <c r="H284" s="44">
        <f t="shared" si="160"/>
        <v>0</v>
      </c>
    </row>
    <row r="285" spans="1:8">
      <c r="A285" s="25" t="s">
        <v>202</v>
      </c>
      <c r="B285" s="258" t="s">
        <v>32</v>
      </c>
      <c r="C285" s="615"/>
      <c r="D285" s="266">
        <v>0.4</v>
      </c>
      <c r="E285" s="266">
        <f t="shared" si="158"/>
        <v>0.48</v>
      </c>
      <c r="F285" s="375"/>
      <c r="H285" s="44">
        <f t="shared" si="160"/>
        <v>0</v>
      </c>
    </row>
    <row r="286" spans="1:8">
      <c r="A286" s="25" t="s">
        <v>145</v>
      </c>
      <c r="B286" s="258" t="s">
        <v>32</v>
      </c>
      <c r="C286" s="615"/>
      <c r="D286" s="266">
        <v>0.4</v>
      </c>
      <c r="E286" s="266">
        <f t="shared" si="158"/>
        <v>0.48</v>
      </c>
      <c r="F286" s="375"/>
      <c r="H286" s="44">
        <f t="shared" si="160"/>
        <v>0</v>
      </c>
    </row>
    <row r="287" spans="1:8">
      <c r="A287" s="25" t="s">
        <v>274</v>
      </c>
      <c r="B287" s="258" t="s">
        <v>32</v>
      </c>
      <c r="C287" s="615"/>
      <c r="D287" s="266">
        <v>0.4</v>
      </c>
      <c r="E287" s="266">
        <f t="shared" si="158"/>
        <v>0.48</v>
      </c>
      <c r="F287" s="375"/>
      <c r="H287" s="44">
        <f t="shared" si="160"/>
        <v>0</v>
      </c>
    </row>
    <row r="288" spans="1:8">
      <c r="A288" s="25" t="s">
        <v>203</v>
      </c>
      <c r="B288" s="258" t="s">
        <v>32</v>
      </c>
      <c r="C288" s="615"/>
      <c r="D288" s="266">
        <v>0.4</v>
      </c>
      <c r="E288" s="266">
        <f t="shared" si="158"/>
        <v>0.48</v>
      </c>
      <c r="F288" s="375"/>
      <c r="H288" s="44">
        <f t="shared" si="160"/>
        <v>0</v>
      </c>
    </row>
    <row r="289" spans="1:8">
      <c r="A289" s="25" t="s">
        <v>636</v>
      </c>
      <c r="B289" s="258" t="s">
        <v>32</v>
      </c>
      <c r="C289" s="615"/>
      <c r="D289" s="266">
        <v>0.4</v>
      </c>
      <c r="E289" s="266">
        <f t="shared" si="158"/>
        <v>0.48</v>
      </c>
      <c r="F289" s="375"/>
      <c r="H289" s="44">
        <f t="shared" si="160"/>
        <v>0</v>
      </c>
    </row>
    <row r="290" spans="1:8">
      <c r="A290" s="25" t="s">
        <v>198</v>
      </c>
      <c r="B290" s="258" t="s">
        <v>32</v>
      </c>
      <c r="C290" s="615"/>
      <c r="D290" s="266">
        <v>0.4</v>
      </c>
      <c r="E290" s="266">
        <f t="shared" si="158"/>
        <v>0.48</v>
      </c>
      <c r="F290" s="375"/>
      <c r="H290" s="44">
        <f t="shared" si="160"/>
        <v>0</v>
      </c>
    </row>
    <row r="291" spans="1:8">
      <c r="A291" s="25" t="s">
        <v>199</v>
      </c>
      <c r="B291" s="258" t="s">
        <v>32</v>
      </c>
      <c r="C291" s="615"/>
      <c r="D291" s="266">
        <v>0.4</v>
      </c>
      <c r="E291" s="266">
        <f t="shared" si="158"/>
        <v>0.48</v>
      </c>
      <c r="F291" s="375"/>
      <c r="H291" s="44">
        <f t="shared" si="160"/>
        <v>0</v>
      </c>
    </row>
    <row r="292" spans="1:8">
      <c r="A292" s="25" t="s">
        <v>201</v>
      </c>
      <c r="B292" s="258" t="s">
        <v>32</v>
      </c>
      <c r="C292" s="615"/>
      <c r="D292" s="266">
        <v>0.4</v>
      </c>
      <c r="E292" s="266">
        <f t="shared" si="158"/>
        <v>0.48</v>
      </c>
      <c r="F292" s="375"/>
      <c r="H292" s="44">
        <f t="shared" si="160"/>
        <v>0</v>
      </c>
    </row>
    <row r="293" spans="1:8">
      <c r="A293" s="25" t="s">
        <v>546</v>
      </c>
      <c r="B293" s="258" t="s">
        <v>32</v>
      </c>
      <c r="C293" s="615"/>
      <c r="D293" s="266">
        <v>0.4</v>
      </c>
      <c r="E293" s="266">
        <f t="shared" si="158"/>
        <v>0.48</v>
      </c>
      <c r="F293" s="375"/>
      <c r="H293" s="44">
        <f t="shared" si="160"/>
        <v>0</v>
      </c>
    </row>
    <row r="294" spans="1:8">
      <c r="A294" s="25" t="s">
        <v>637</v>
      </c>
      <c r="B294" s="258" t="s">
        <v>32</v>
      </c>
      <c r="C294" s="615"/>
      <c r="D294" s="266">
        <v>0.4</v>
      </c>
      <c r="E294" s="266">
        <f t="shared" ref="E294" si="161">D294*1.2</f>
        <v>0.48</v>
      </c>
      <c r="F294" s="375"/>
      <c r="H294" s="44">
        <f t="shared" ref="H294" si="162">D294*F294</f>
        <v>0</v>
      </c>
    </row>
    <row r="295" spans="1:8">
      <c r="A295" s="25" t="s">
        <v>638</v>
      </c>
      <c r="B295" s="258" t="s">
        <v>32</v>
      </c>
      <c r="C295" s="615"/>
      <c r="D295" s="266">
        <v>0.4</v>
      </c>
      <c r="E295" s="266">
        <f t="shared" si="158"/>
        <v>0.48</v>
      </c>
      <c r="F295" s="375"/>
      <c r="H295" s="44">
        <f t="shared" si="160"/>
        <v>0</v>
      </c>
    </row>
    <row r="296" spans="1:8">
      <c r="A296" s="25" t="s">
        <v>639</v>
      </c>
      <c r="B296" s="258" t="s">
        <v>32</v>
      </c>
      <c r="C296" s="615"/>
      <c r="D296" s="266">
        <v>0.4</v>
      </c>
      <c r="E296" s="266">
        <f t="shared" si="158"/>
        <v>0.48</v>
      </c>
      <c r="F296" s="375"/>
      <c r="H296" s="44">
        <f t="shared" si="160"/>
        <v>0</v>
      </c>
    </row>
    <row r="297" spans="1:8">
      <c r="A297" s="25" t="s">
        <v>640</v>
      </c>
      <c r="B297" s="258" t="s">
        <v>32</v>
      </c>
      <c r="C297" s="615"/>
      <c r="D297" s="266">
        <v>0.4</v>
      </c>
      <c r="E297" s="266">
        <f t="shared" si="158"/>
        <v>0.48</v>
      </c>
      <c r="F297" s="375"/>
      <c r="H297" s="44">
        <f t="shared" si="160"/>
        <v>0</v>
      </c>
    </row>
    <row r="298" spans="1:8">
      <c r="A298" s="593" t="s">
        <v>641</v>
      </c>
      <c r="B298" s="258" t="s">
        <v>32</v>
      </c>
      <c r="C298" s="615"/>
      <c r="D298" s="266">
        <v>0.4</v>
      </c>
      <c r="E298" s="266">
        <f t="shared" si="158"/>
        <v>0.48</v>
      </c>
      <c r="F298" s="375"/>
      <c r="H298" s="44">
        <f t="shared" si="160"/>
        <v>0</v>
      </c>
    </row>
    <row r="299" spans="1:8">
      <c r="A299" s="601"/>
      <c r="B299" s="258" t="s">
        <v>27</v>
      </c>
      <c r="C299" s="615"/>
      <c r="D299" s="266">
        <v>0.4</v>
      </c>
      <c r="E299" s="266">
        <f t="shared" si="158"/>
        <v>0.48</v>
      </c>
      <c r="F299" s="375"/>
      <c r="H299" s="44">
        <f t="shared" si="160"/>
        <v>0</v>
      </c>
    </row>
    <row r="300" spans="1:8">
      <c r="A300" s="25" t="s">
        <v>642</v>
      </c>
      <c r="B300" s="258" t="s">
        <v>32</v>
      </c>
      <c r="C300" s="615"/>
      <c r="D300" s="266">
        <v>0.4</v>
      </c>
      <c r="E300" s="266">
        <f t="shared" si="158"/>
        <v>0.48</v>
      </c>
      <c r="F300" s="375"/>
      <c r="H300" s="44">
        <f t="shared" si="160"/>
        <v>0</v>
      </c>
    </row>
    <row r="301" spans="1:8">
      <c r="A301" s="25" t="s">
        <v>643</v>
      </c>
      <c r="B301" s="258" t="s">
        <v>32</v>
      </c>
      <c r="C301" s="615"/>
      <c r="D301" s="266">
        <v>0.4</v>
      </c>
      <c r="E301" s="266">
        <f t="shared" si="158"/>
        <v>0.48</v>
      </c>
      <c r="F301" s="375"/>
      <c r="H301" s="44">
        <f t="shared" si="160"/>
        <v>0</v>
      </c>
    </row>
    <row r="302" spans="1:8">
      <c r="A302" s="25" t="s">
        <v>644</v>
      </c>
      <c r="B302" s="258" t="s">
        <v>32</v>
      </c>
      <c r="C302" s="615"/>
      <c r="D302" s="266">
        <v>0.4</v>
      </c>
      <c r="E302" s="266">
        <f t="shared" si="158"/>
        <v>0.48</v>
      </c>
      <c r="F302" s="375"/>
      <c r="H302" s="44">
        <f t="shared" si="160"/>
        <v>0</v>
      </c>
    </row>
    <row r="303" spans="1:8">
      <c r="A303" s="25" t="s">
        <v>645</v>
      </c>
      <c r="B303" s="258" t="s">
        <v>32</v>
      </c>
      <c r="C303" s="615"/>
      <c r="D303" s="266">
        <v>0.4</v>
      </c>
      <c r="E303" s="266">
        <f t="shared" si="158"/>
        <v>0.48</v>
      </c>
      <c r="F303" s="375"/>
      <c r="H303" s="44">
        <f t="shared" si="160"/>
        <v>0</v>
      </c>
    </row>
    <row r="304" spans="1:8">
      <c r="A304" s="25" t="s">
        <v>646</v>
      </c>
      <c r="B304" s="258" t="s">
        <v>32</v>
      </c>
      <c r="C304" s="615"/>
      <c r="D304" s="266">
        <v>0.4</v>
      </c>
      <c r="E304" s="266">
        <f t="shared" ref="E304:E305" si="163">D304*1.2</f>
        <v>0.48</v>
      </c>
      <c r="F304" s="375"/>
      <c r="H304" s="44">
        <f t="shared" si="160"/>
        <v>0</v>
      </c>
    </row>
    <row r="305" spans="1:8">
      <c r="A305" s="25" t="s">
        <v>647</v>
      </c>
      <c r="B305" s="258" t="s">
        <v>32</v>
      </c>
      <c r="C305" s="615"/>
      <c r="D305" s="266">
        <v>0.4</v>
      </c>
      <c r="E305" s="266">
        <f t="shared" si="163"/>
        <v>0.48</v>
      </c>
      <c r="F305" s="375"/>
      <c r="H305" s="44">
        <f t="shared" si="160"/>
        <v>0</v>
      </c>
    </row>
    <row r="306" spans="1:8">
      <c r="A306" s="25" t="s">
        <v>648</v>
      </c>
      <c r="B306" s="258" t="s">
        <v>32</v>
      </c>
      <c r="C306" s="615"/>
      <c r="D306" s="266">
        <v>0.4</v>
      </c>
      <c r="E306" s="266">
        <f t="shared" ref="E306:E326" si="164">D306*1.2</f>
        <v>0.48</v>
      </c>
      <c r="F306" s="375"/>
      <c r="H306" s="44">
        <f t="shared" si="160"/>
        <v>0</v>
      </c>
    </row>
    <row r="307" spans="1:8">
      <c r="A307" s="25" t="s">
        <v>215</v>
      </c>
      <c r="B307" s="258" t="s">
        <v>32</v>
      </c>
      <c r="C307" s="615"/>
      <c r="D307" s="266">
        <v>0.4</v>
      </c>
      <c r="E307" s="266">
        <f t="shared" si="164"/>
        <v>0.48</v>
      </c>
      <c r="F307" s="375"/>
      <c r="H307" s="44">
        <f t="shared" si="160"/>
        <v>0</v>
      </c>
    </row>
    <row r="308" spans="1:8">
      <c r="A308" s="25" t="s">
        <v>597</v>
      </c>
      <c r="B308" s="258" t="s">
        <v>32</v>
      </c>
      <c r="C308" s="615"/>
      <c r="D308" s="266">
        <v>0.4</v>
      </c>
      <c r="E308" s="266">
        <f t="shared" si="164"/>
        <v>0.48</v>
      </c>
      <c r="F308" s="375"/>
      <c r="H308" s="44">
        <f t="shared" si="160"/>
        <v>0</v>
      </c>
    </row>
    <row r="309" spans="1:8">
      <c r="A309" s="25" t="s">
        <v>649</v>
      </c>
      <c r="B309" s="258" t="s">
        <v>32</v>
      </c>
      <c r="C309" s="615"/>
      <c r="D309" s="266">
        <v>0.4</v>
      </c>
      <c r="E309" s="266">
        <f t="shared" si="164"/>
        <v>0.48</v>
      </c>
      <c r="F309" s="375"/>
      <c r="H309" s="44">
        <f t="shared" si="160"/>
        <v>0</v>
      </c>
    </row>
    <row r="310" spans="1:8">
      <c r="A310" s="25" t="s">
        <v>650</v>
      </c>
      <c r="B310" s="258" t="s">
        <v>32</v>
      </c>
      <c r="C310" s="615"/>
      <c r="D310" s="266">
        <v>0.4</v>
      </c>
      <c r="E310" s="266">
        <f t="shared" si="164"/>
        <v>0.48</v>
      </c>
      <c r="F310" s="375"/>
      <c r="H310" s="44">
        <f t="shared" si="160"/>
        <v>0</v>
      </c>
    </row>
    <row r="311" spans="1:8">
      <c r="A311" s="25" t="s">
        <v>651</v>
      </c>
      <c r="B311" s="258" t="s">
        <v>32</v>
      </c>
      <c r="C311" s="615"/>
      <c r="D311" s="266">
        <v>0.4</v>
      </c>
      <c r="E311" s="266">
        <f t="shared" si="164"/>
        <v>0.48</v>
      </c>
      <c r="F311" s="375"/>
      <c r="H311" s="44">
        <f t="shared" si="160"/>
        <v>0</v>
      </c>
    </row>
    <row r="312" spans="1:8">
      <c r="A312" s="25" t="s">
        <v>652</v>
      </c>
      <c r="B312" s="258" t="s">
        <v>32</v>
      </c>
      <c r="C312" s="615"/>
      <c r="D312" s="266">
        <v>0.4</v>
      </c>
      <c r="E312" s="266">
        <f t="shared" si="164"/>
        <v>0.48</v>
      </c>
      <c r="F312" s="375"/>
      <c r="H312" s="44">
        <f t="shared" si="160"/>
        <v>0</v>
      </c>
    </row>
    <row r="313" spans="1:8">
      <c r="A313" s="25" t="s">
        <v>653</v>
      </c>
      <c r="B313" s="258" t="s">
        <v>32</v>
      </c>
      <c r="C313" s="615"/>
      <c r="D313" s="266">
        <v>0.4</v>
      </c>
      <c r="E313" s="266">
        <f t="shared" si="164"/>
        <v>0.48</v>
      </c>
      <c r="F313" s="375"/>
      <c r="H313" s="44">
        <f t="shared" si="160"/>
        <v>0</v>
      </c>
    </row>
    <row r="314" spans="1:8">
      <c r="A314" s="25" t="s">
        <v>654</v>
      </c>
      <c r="B314" s="258" t="s">
        <v>32</v>
      </c>
      <c r="C314" s="615"/>
      <c r="D314" s="266">
        <v>0.4</v>
      </c>
      <c r="E314" s="266">
        <f t="shared" si="164"/>
        <v>0.48</v>
      </c>
      <c r="F314" s="375"/>
      <c r="H314" s="44">
        <f t="shared" si="160"/>
        <v>0</v>
      </c>
    </row>
    <row r="315" spans="1:8">
      <c r="A315" s="25" t="s">
        <v>655</v>
      </c>
      <c r="B315" s="258" t="s">
        <v>32</v>
      </c>
      <c r="C315" s="615"/>
      <c r="D315" s="266">
        <v>0.4</v>
      </c>
      <c r="E315" s="266">
        <f t="shared" ref="E315" si="165">D315*1.2</f>
        <v>0.48</v>
      </c>
      <c r="F315" s="375"/>
      <c r="H315" s="44">
        <f t="shared" ref="H315" si="166">D315*F315</f>
        <v>0</v>
      </c>
    </row>
    <row r="316" spans="1:8">
      <c r="A316" s="25" t="s">
        <v>656</v>
      </c>
      <c r="B316" s="258" t="s">
        <v>32</v>
      </c>
      <c r="C316" s="615"/>
      <c r="D316" s="266">
        <v>0.4</v>
      </c>
      <c r="E316" s="266">
        <f t="shared" si="164"/>
        <v>0.48</v>
      </c>
      <c r="F316" s="375"/>
      <c r="H316" s="44">
        <f t="shared" si="160"/>
        <v>0</v>
      </c>
    </row>
    <row r="317" spans="1:8">
      <c r="A317" s="25" t="s">
        <v>290</v>
      </c>
      <c r="B317" s="258" t="s">
        <v>32</v>
      </c>
      <c r="C317" s="615"/>
      <c r="D317" s="266">
        <v>0.4</v>
      </c>
      <c r="E317" s="266">
        <f t="shared" si="164"/>
        <v>0.48</v>
      </c>
      <c r="F317" s="375"/>
      <c r="H317" s="44">
        <f t="shared" ref="H317:H334" si="167">D317*F317</f>
        <v>0</v>
      </c>
    </row>
    <row r="318" spans="1:8">
      <c r="A318" s="25" t="s">
        <v>555</v>
      </c>
      <c r="B318" s="258" t="s">
        <v>32</v>
      </c>
      <c r="C318" s="615"/>
      <c r="D318" s="266">
        <v>0.4</v>
      </c>
      <c r="E318" s="266">
        <f t="shared" si="164"/>
        <v>0.48</v>
      </c>
      <c r="F318" s="375"/>
      <c r="H318" s="44">
        <f t="shared" si="167"/>
        <v>0</v>
      </c>
    </row>
    <row r="319" spans="1:8">
      <c r="A319" s="25" t="s">
        <v>657</v>
      </c>
      <c r="B319" s="258" t="s">
        <v>32</v>
      </c>
      <c r="C319" s="615"/>
      <c r="D319" s="266">
        <v>0.4</v>
      </c>
      <c r="E319" s="266">
        <f t="shared" si="164"/>
        <v>0.48</v>
      </c>
      <c r="F319" s="375"/>
      <c r="H319" s="44">
        <f t="shared" si="167"/>
        <v>0</v>
      </c>
    </row>
    <row r="320" spans="1:8">
      <c r="A320" s="25" t="s">
        <v>598</v>
      </c>
      <c r="B320" s="258" t="s">
        <v>32</v>
      </c>
      <c r="C320" s="615"/>
      <c r="D320" s="266">
        <v>0.4</v>
      </c>
      <c r="E320" s="266">
        <f t="shared" si="164"/>
        <v>0.48</v>
      </c>
      <c r="F320" s="375"/>
      <c r="H320" s="44">
        <f t="shared" si="167"/>
        <v>0</v>
      </c>
    </row>
    <row r="321" spans="1:8">
      <c r="A321" s="25" t="s">
        <v>569</v>
      </c>
      <c r="B321" s="258" t="s">
        <v>32</v>
      </c>
      <c r="C321" s="615"/>
      <c r="D321" s="266">
        <v>0.4</v>
      </c>
      <c r="E321" s="266">
        <f t="shared" si="164"/>
        <v>0.48</v>
      </c>
      <c r="F321" s="375"/>
      <c r="H321" s="44">
        <f t="shared" si="167"/>
        <v>0</v>
      </c>
    </row>
    <row r="322" spans="1:8">
      <c r="A322" s="25" t="s">
        <v>599</v>
      </c>
      <c r="B322" s="258" t="s">
        <v>32</v>
      </c>
      <c r="C322" s="615"/>
      <c r="D322" s="266">
        <v>0.4</v>
      </c>
      <c r="E322" s="266">
        <f t="shared" si="164"/>
        <v>0.48</v>
      </c>
      <c r="F322" s="375"/>
      <c r="H322" s="44">
        <f t="shared" si="167"/>
        <v>0</v>
      </c>
    </row>
    <row r="323" spans="1:8">
      <c r="A323" s="25" t="s">
        <v>292</v>
      </c>
      <c r="B323" s="258" t="s">
        <v>32</v>
      </c>
      <c r="C323" s="615"/>
      <c r="D323" s="266">
        <v>0.4</v>
      </c>
      <c r="E323" s="266">
        <f t="shared" si="164"/>
        <v>0.48</v>
      </c>
      <c r="F323" s="375"/>
      <c r="H323" s="44">
        <f t="shared" si="167"/>
        <v>0</v>
      </c>
    </row>
    <row r="324" spans="1:8">
      <c r="A324" s="25" t="s">
        <v>294</v>
      </c>
      <c r="B324" s="258" t="s">
        <v>32</v>
      </c>
      <c r="C324" s="615"/>
      <c r="D324" s="266">
        <v>0.4</v>
      </c>
      <c r="E324" s="266">
        <f t="shared" si="164"/>
        <v>0.48</v>
      </c>
      <c r="F324" s="375"/>
      <c r="H324" s="44">
        <f t="shared" si="167"/>
        <v>0</v>
      </c>
    </row>
    <row r="325" spans="1:8">
      <c r="A325" s="25" t="s">
        <v>217</v>
      </c>
      <c r="B325" s="258" t="s">
        <v>32</v>
      </c>
      <c r="C325" s="615"/>
      <c r="D325" s="266">
        <v>0.4</v>
      </c>
      <c r="E325" s="266">
        <f t="shared" si="164"/>
        <v>0.48</v>
      </c>
      <c r="F325" s="375"/>
      <c r="H325" s="44">
        <f t="shared" si="167"/>
        <v>0</v>
      </c>
    </row>
    <row r="326" spans="1:8">
      <c r="A326" s="25" t="s">
        <v>218</v>
      </c>
      <c r="B326" s="258" t="s">
        <v>32</v>
      </c>
      <c r="C326" s="615"/>
      <c r="D326" s="266">
        <v>0.4</v>
      </c>
      <c r="E326" s="266">
        <f t="shared" si="164"/>
        <v>0.48</v>
      </c>
      <c r="F326" s="375"/>
      <c r="H326" s="44">
        <f t="shared" si="167"/>
        <v>0</v>
      </c>
    </row>
    <row r="327" spans="1:8">
      <c r="A327" s="593" t="s">
        <v>658</v>
      </c>
      <c r="B327" s="258" t="s">
        <v>32</v>
      </c>
      <c r="C327" s="615"/>
      <c r="D327" s="266">
        <v>0.4</v>
      </c>
      <c r="E327" s="266">
        <f t="shared" ref="E327:E334" si="168">D327*1.2</f>
        <v>0.48</v>
      </c>
      <c r="F327" s="375"/>
      <c r="H327" s="44">
        <f t="shared" si="167"/>
        <v>0</v>
      </c>
    </row>
    <row r="328" spans="1:8">
      <c r="A328" s="601"/>
      <c r="B328" s="258" t="s">
        <v>27</v>
      </c>
      <c r="C328" s="615"/>
      <c r="D328" s="266">
        <v>0.4</v>
      </c>
      <c r="E328" s="266">
        <f t="shared" si="168"/>
        <v>0.48</v>
      </c>
      <c r="F328" s="375"/>
      <c r="H328" s="44">
        <f t="shared" si="167"/>
        <v>0</v>
      </c>
    </row>
    <row r="329" spans="1:8">
      <c r="A329" s="593" t="s">
        <v>659</v>
      </c>
      <c r="B329" s="258" t="s">
        <v>32</v>
      </c>
      <c r="C329" s="615"/>
      <c r="D329" s="266">
        <v>0.4</v>
      </c>
      <c r="E329" s="266">
        <f t="shared" si="168"/>
        <v>0.48</v>
      </c>
      <c r="F329" s="375"/>
      <c r="H329" s="44">
        <f t="shared" si="167"/>
        <v>0</v>
      </c>
    </row>
    <row r="330" spans="1:8">
      <c r="A330" s="601"/>
      <c r="B330" s="258" t="s">
        <v>27</v>
      </c>
      <c r="C330" s="615"/>
      <c r="D330" s="266">
        <v>0.4</v>
      </c>
      <c r="E330" s="266">
        <f t="shared" si="168"/>
        <v>0.48</v>
      </c>
      <c r="F330" s="375"/>
      <c r="H330" s="44">
        <f t="shared" si="167"/>
        <v>0</v>
      </c>
    </row>
    <row r="331" spans="1:8">
      <c r="A331" s="593" t="s">
        <v>660</v>
      </c>
      <c r="B331" s="258" t="s">
        <v>32</v>
      </c>
      <c r="C331" s="615"/>
      <c r="D331" s="266">
        <v>0.4</v>
      </c>
      <c r="E331" s="266">
        <f t="shared" si="168"/>
        <v>0.48</v>
      </c>
      <c r="F331" s="375"/>
      <c r="H331" s="44">
        <f t="shared" si="167"/>
        <v>0</v>
      </c>
    </row>
    <row r="332" spans="1:8">
      <c r="A332" s="601"/>
      <c r="B332" s="258" t="s">
        <v>27</v>
      </c>
      <c r="C332" s="615"/>
      <c r="D332" s="266">
        <v>0.4</v>
      </c>
      <c r="E332" s="266">
        <f t="shared" si="168"/>
        <v>0.48</v>
      </c>
      <c r="F332" s="375"/>
      <c r="H332" s="44">
        <f t="shared" si="167"/>
        <v>0</v>
      </c>
    </row>
    <row r="333" spans="1:8">
      <c r="A333" s="593" t="s">
        <v>661</v>
      </c>
      <c r="B333" s="258" t="s">
        <v>32</v>
      </c>
      <c r="C333" s="615"/>
      <c r="D333" s="266">
        <v>0.4</v>
      </c>
      <c r="E333" s="266">
        <f t="shared" si="168"/>
        <v>0.48</v>
      </c>
      <c r="F333" s="375"/>
      <c r="H333" s="44">
        <f t="shared" si="167"/>
        <v>0</v>
      </c>
    </row>
    <row r="334" spans="1:8">
      <c r="A334" s="601"/>
      <c r="B334" s="258" t="s">
        <v>27</v>
      </c>
      <c r="C334" s="615"/>
      <c r="D334" s="266">
        <v>0.4</v>
      </c>
      <c r="E334" s="266">
        <f t="shared" si="168"/>
        <v>0.48</v>
      </c>
      <c r="F334" s="375"/>
      <c r="H334" s="44">
        <f t="shared" si="167"/>
        <v>0</v>
      </c>
    </row>
    <row r="335" spans="1:8" ht="49.95" customHeight="1">
      <c r="A335" s="602" t="s">
        <v>662</v>
      </c>
      <c r="B335" s="603"/>
      <c r="C335" s="603"/>
      <c r="D335" s="603"/>
      <c r="E335" s="603"/>
      <c r="F335" s="604"/>
      <c r="H335" s="44"/>
    </row>
    <row r="336" spans="1:8" ht="158.4" customHeight="1">
      <c r="A336" s="83"/>
      <c r="B336" s="84"/>
      <c r="C336" s="373"/>
      <c r="D336" s="84"/>
      <c r="E336" s="84"/>
      <c r="F336" s="371" t="s">
        <v>663</v>
      </c>
      <c r="H336" s="44"/>
    </row>
    <row r="337" spans="1:8" ht="24.75" customHeight="1">
      <c r="A337" s="25" t="s">
        <v>664</v>
      </c>
      <c r="B337" s="25" t="s">
        <v>665</v>
      </c>
      <c r="C337" s="617"/>
      <c r="D337" s="25">
        <v>0.4</v>
      </c>
      <c r="E337" s="249">
        <f>D337*1.2</f>
        <v>0.48</v>
      </c>
      <c r="F337" s="25"/>
      <c r="H337" s="44">
        <f>D337*F337</f>
        <v>0</v>
      </c>
    </row>
    <row r="338" spans="1:8" ht="24.75" customHeight="1">
      <c r="A338" s="25" t="s">
        <v>666</v>
      </c>
      <c r="B338" s="25" t="s">
        <v>665</v>
      </c>
      <c r="C338" s="618"/>
      <c r="D338" s="25">
        <v>0.4</v>
      </c>
      <c r="E338" s="249">
        <f>D338*1.2</f>
        <v>0.48</v>
      </c>
      <c r="F338" s="25"/>
      <c r="H338" s="44">
        <f>D338*F338</f>
        <v>0</v>
      </c>
    </row>
    <row r="339" spans="1:8" ht="24.75" customHeight="1">
      <c r="A339" s="25" t="s">
        <v>667</v>
      </c>
      <c r="B339" s="25" t="s">
        <v>665</v>
      </c>
      <c r="C339" s="618"/>
      <c r="D339" s="25">
        <v>0.4</v>
      </c>
      <c r="E339" s="249">
        <f>D339*1.2</f>
        <v>0.48</v>
      </c>
      <c r="F339" s="25"/>
      <c r="H339" s="44">
        <f>D339*F339</f>
        <v>0</v>
      </c>
    </row>
    <row r="340" spans="1:8" ht="46.2" customHeight="1">
      <c r="A340" s="602" t="s">
        <v>668</v>
      </c>
      <c r="B340" s="603"/>
      <c r="C340" s="603"/>
      <c r="D340" s="603"/>
      <c r="E340" s="603"/>
      <c r="F340" s="604"/>
      <c r="H340" s="44"/>
    </row>
    <row r="341" spans="1:8" ht="201" customHeight="1">
      <c r="A341" s="83"/>
      <c r="B341" s="84"/>
      <c r="C341" s="374"/>
      <c r="D341" s="84"/>
      <c r="E341" s="84"/>
      <c r="F341" s="371" t="s">
        <v>669</v>
      </c>
      <c r="H341" s="44"/>
    </row>
    <row r="342" spans="1:8">
      <c r="A342" s="25" t="s">
        <v>670</v>
      </c>
      <c r="B342" s="85" t="s">
        <v>32</v>
      </c>
      <c r="C342" s="619"/>
      <c r="D342" s="266">
        <v>0.35</v>
      </c>
      <c r="E342" s="266">
        <f t="shared" ref="E342:E362" si="169">D342*1.2</f>
        <v>0.42</v>
      </c>
      <c r="F342" s="375"/>
      <c r="H342" s="44">
        <f t="shared" ref="H342:H362" si="170">D342*F342</f>
        <v>0</v>
      </c>
    </row>
    <row r="343" spans="1:8">
      <c r="A343" s="25" t="s">
        <v>591</v>
      </c>
      <c r="B343" s="85" t="s">
        <v>32</v>
      </c>
      <c r="C343" s="619"/>
      <c r="D343" s="266">
        <v>0.35</v>
      </c>
      <c r="E343" s="266">
        <f t="shared" si="169"/>
        <v>0.42</v>
      </c>
      <c r="F343" s="375"/>
      <c r="H343" s="44">
        <f t="shared" si="170"/>
        <v>0</v>
      </c>
    </row>
    <row r="344" spans="1:8">
      <c r="A344" s="25" t="s">
        <v>162</v>
      </c>
      <c r="B344" s="85" t="s">
        <v>32</v>
      </c>
      <c r="C344" s="619"/>
      <c r="D344" s="266">
        <v>0.35</v>
      </c>
      <c r="E344" s="266">
        <f t="shared" si="169"/>
        <v>0.42</v>
      </c>
      <c r="F344" s="375"/>
      <c r="H344" s="44">
        <f t="shared" si="170"/>
        <v>0</v>
      </c>
    </row>
    <row r="345" spans="1:8">
      <c r="A345" s="25" t="s">
        <v>607</v>
      </c>
      <c r="B345" s="85" t="s">
        <v>32</v>
      </c>
      <c r="C345" s="619"/>
      <c r="D345" s="266">
        <v>0.35</v>
      </c>
      <c r="E345" s="266">
        <f t="shared" si="169"/>
        <v>0.42</v>
      </c>
      <c r="F345" s="375"/>
      <c r="H345" s="44">
        <f t="shared" si="170"/>
        <v>0</v>
      </c>
    </row>
    <row r="346" spans="1:8">
      <c r="A346" s="25" t="s">
        <v>513</v>
      </c>
      <c r="B346" s="85" t="s">
        <v>32</v>
      </c>
      <c r="C346" s="619"/>
      <c r="D346" s="266">
        <v>0.35</v>
      </c>
      <c r="E346" s="266">
        <f t="shared" si="169"/>
        <v>0.42</v>
      </c>
      <c r="F346" s="375"/>
      <c r="H346" s="44">
        <f t="shared" si="170"/>
        <v>0</v>
      </c>
    </row>
    <row r="347" spans="1:8">
      <c r="A347" s="25" t="s">
        <v>161</v>
      </c>
      <c r="B347" s="85" t="s">
        <v>32</v>
      </c>
      <c r="C347" s="619"/>
      <c r="D347" s="266">
        <v>0.35</v>
      </c>
      <c r="E347" s="266">
        <f t="shared" si="169"/>
        <v>0.42</v>
      </c>
      <c r="F347" s="375"/>
      <c r="H347" s="44">
        <f t="shared" si="170"/>
        <v>0</v>
      </c>
    </row>
    <row r="348" spans="1:8">
      <c r="A348" s="25" t="s">
        <v>164</v>
      </c>
      <c r="B348" s="85" t="s">
        <v>32</v>
      </c>
      <c r="C348" s="619"/>
      <c r="D348" s="266">
        <v>0.35</v>
      </c>
      <c r="E348" s="266">
        <f t="shared" si="169"/>
        <v>0.42</v>
      </c>
      <c r="F348" s="375"/>
      <c r="H348" s="44">
        <f t="shared" si="170"/>
        <v>0</v>
      </c>
    </row>
    <row r="349" spans="1:8">
      <c r="A349" s="25" t="s">
        <v>671</v>
      </c>
      <c r="B349" s="85" t="s">
        <v>32</v>
      </c>
      <c r="C349" s="619"/>
      <c r="D349" s="266">
        <v>0.35</v>
      </c>
      <c r="E349" s="266">
        <f t="shared" si="169"/>
        <v>0.42</v>
      </c>
      <c r="F349" s="375"/>
      <c r="H349" s="44">
        <f t="shared" si="170"/>
        <v>0</v>
      </c>
    </row>
    <row r="350" spans="1:8">
      <c r="A350" s="25" t="s">
        <v>605</v>
      </c>
      <c r="B350" s="85" t="s">
        <v>32</v>
      </c>
      <c r="C350" s="619"/>
      <c r="D350" s="266">
        <v>0.35</v>
      </c>
      <c r="E350" s="266">
        <f t="shared" si="169"/>
        <v>0.42</v>
      </c>
      <c r="F350" s="375"/>
      <c r="H350" s="44">
        <f t="shared" si="170"/>
        <v>0</v>
      </c>
    </row>
    <row r="351" spans="1:8">
      <c r="A351" s="25" t="s">
        <v>165</v>
      </c>
      <c r="B351" s="85" t="s">
        <v>32</v>
      </c>
      <c r="C351" s="619"/>
      <c r="D351" s="266">
        <v>0.35</v>
      </c>
      <c r="E351" s="266">
        <f t="shared" si="169"/>
        <v>0.42</v>
      </c>
      <c r="F351" s="375"/>
      <c r="H351" s="44">
        <f t="shared" si="170"/>
        <v>0</v>
      </c>
    </row>
    <row r="352" spans="1:8">
      <c r="A352" s="25" t="s">
        <v>140</v>
      </c>
      <c r="B352" s="85" t="s">
        <v>32</v>
      </c>
      <c r="C352" s="619"/>
      <c r="D352" s="266">
        <v>0.35</v>
      </c>
      <c r="E352" s="266">
        <f t="shared" si="169"/>
        <v>0.42</v>
      </c>
      <c r="F352" s="375"/>
      <c r="H352" s="44">
        <f t="shared" si="170"/>
        <v>0</v>
      </c>
    </row>
    <row r="353" spans="1:8">
      <c r="A353" s="25" t="s">
        <v>141</v>
      </c>
      <c r="B353" s="85" t="s">
        <v>32</v>
      </c>
      <c r="C353" s="619"/>
      <c r="D353" s="266">
        <v>0.35</v>
      </c>
      <c r="E353" s="266">
        <f t="shared" si="169"/>
        <v>0.42</v>
      </c>
      <c r="F353" s="375"/>
      <c r="H353" s="44">
        <f t="shared" si="170"/>
        <v>0</v>
      </c>
    </row>
    <row r="354" spans="1:8">
      <c r="A354" s="25" t="s">
        <v>631</v>
      </c>
      <c r="B354" s="85" t="s">
        <v>32</v>
      </c>
      <c r="C354" s="619"/>
      <c r="D354" s="266">
        <v>0.35</v>
      </c>
      <c r="E354" s="266">
        <f t="shared" si="169"/>
        <v>0.42</v>
      </c>
      <c r="F354" s="375"/>
      <c r="H354" s="44">
        <f t="shared" si="170"/>
        <v>0</v>
      </c>
    </row>
    <row r="355" spans="1:8">
      <c r="A355" s="25" t="s">
        <v>672</v>
      </c>
      <c r="B355" s="85" t="s">
        <v>32</v>
      </c>
      <c r="C355" s="619"/>
      <c r="D355" s="266">
        <v>0.35</v>
      </c>
      <c r="E355" s="266">
        <f t="shared" si="169"/>
        <v>0.42</v>
      </c>
      <c r="F355" s="375"/>
      <c r="H355" s="44">
        <f t="shared" si="170"/>
        <v>0</v>
      </c>
    </row>
    <row r="356" spans="1:8">
      <c r="A356" s="25" t="s">
        <v>673</v>
      </c>
      <c r="B356" s="85" t="s">
        <v>32</v>
      </c>
      <c r="C356" s="619"/>
      <c r="D356" s="266">
        <v>0.35</v>
      </c>
      <c r="E356" s="266">
        <f t="shared" si="169"/>
        <v>0.42</v>
      </c>
      <c r="F356" s="375"/>
      <c r="H356" s="44">
        <f t="shared" si="170"/>
        <v>0</v>
      </c>
    </row>
    <row r="357" spans="1:8">
      <c r="A357" s="25" t="s">
        <v>674</v>
      </c>
      <c r="B357" s="85" t="s">
        <v>32</v>
      </c>
      <c r="C357" s="619"/>
      <c r="D357" s="266">
        <v>0.35</v>
      </c>
      <c r="E357" s="266">
        <f t="shared" si="169"/>
        <v>0.42</v>
      </c>
      <c r="F357" s="375"/>
      <c r="H357" s="44">
        <f t="shared" si="170"/>
        <v>0</v>
      </c>
    </row>
    <row r="358" spans="1:8">
      <c r="A358" s="25" t="s">
        <v>522</v>
      </c>
      <c r="B358" s="85" t="s">
        <v>32</v>
      </c>
      <c r="C358" s="619"/>
      <c r="D358" s="266">
        <v>0.35</v>
      </c>
      <c r="E358" s="266">
        <f t="shared" si="169"/>
        <v>0.42</v>
      </c>
      <c r="F358" s="375"/>
      <c r="H358" s="44">
        <f t="shared" si="170"/>
        <v>0</v>
      </c>
    </row>
    <row r="359" spans="1:8">
      <c r="A359" s="25" t="s">
        <v>528</v>
      </c>
      <c r="B359" s="85" t="s">
        <v>32</v>
      </c>
      <c r="C359" s="619"/>
      <c r="D359" s="266">
        <v>0.35</v>
      </c>
      <c r="E359" s="266">
        <f t="shared" si="169"/>
        <v>0.42</v>
      </c>
      <c r="F359" s="375"/>
      <c r="H359" s="44">
        <f t="shared" si="170"/>
        <v>0</v>
      </c>
    </row>
    <row r="360" spans="1:8">
      <c r="A360" s="25" t="s">
        <v>675</v>
      </c>
      <c r="B360" s="85" t="s">
        <v>32</v>
      </c>
      <c r="C360" s="619"/>
      <c r="D360" s="266">
        <v>0.35</v>
      </c>
      <c r="E360" s="266">
        <f t="shared" si="169"/>
        <v>0.42</v>
      </c>
      <c r="F360" s="375"/>
      <c r="H360" s="44">
        <f t="shared" si="170"/>
        <v>0</v>
      </c>
    </row>
    <row r="361" spans="1:8">
      <c r="A361" s="25" t="s">
        <v>676</v>
      </c>
      <c r="B361" s="85" t="s">
        <v>32</v>
      </c>
      <c r="C361" s="619"/>
      <c r="D361" s="266">
        <v>0.35</v>
      </c>
      <c r="E361" s="266">
        <f t="shared" si="169"/>
        <v>0.42</v>
      </c>
      <c r="F361" s="375"/>
      <c r="H361" s="44">
        <f t="shared" si="170"/>
        <v>0</v>
      </c>
    </row>
    <row r="362" spans="1:8">
      <c r="A362" s="25" t="s">
        <v>677</v>
      </c>
      <c r="B362" s="85" t="s">
        <v>32</v>
      </c>
      <c r="C362" s="619"/>
      <c r="D362" s="266">
        <v>0.35</v>
      </c>
      <c r="E362" s="266">
        <f t="shared" si="169"/>
        <v>0.42</v>
      </c>
      <c r="F362" s="375"/>
      <c r="H362" s="44">
        <f t="shared" si="170"/>
        <v>0</v>
      </c>
    </row>
    <row r="363" spans="1:8">
      <c r="A363" s="25" t="s">
        <v>199</v>
      </c>
      <c r="B363" s="85" t="s">
        <v>32</v>
      </c>
      <c r="C363" s="619"/>
      <c r="D363" s="266">
        <v>0.35</v>
      </c>
      <c r="E363" s="266">
        <f t="shared" ref="E363:E372" si="171">D363*1.2</f>
        <v>0.42</v>
      </c>
      <c r="F363" s="375"/>
      <c r="H363" s="44">
        <f t="shared" ref="H363:H375" si="172">D363*F363</f>
        <v>0</v>
      </c>
    </row>
    <row r="364" spans="1:8">
      <c r="A364" s="25" t="s">
        <v>538</v>
      </c>
      <c r="B364" s="85" t="s">
        <v>32</v>
      </c>
      <c r="C364" s="619"/>
      <c r="D364" s="266">
        <v>0.35</v>
      </c>
      <c r="E364" s="266">
        <f t="shared" si="171"/>
        <v>0.42</v>
      </c>
      <c r="F364" s="375"/>
      <c r="H364" s="44">
        <f t="shared" si="172"/>
        <v>0</v>
      </c>
    </row>
    <row r="365" spans="1:8">
      <c r="A365" s="25" t="s">
        <v>678</v>
      </c>
      <c r="B365" s="85" t="s">
        <v>32</v>
      </c>
      <c r="C365" s="619"/>
      <c r="D365" s="266">
        <v>0.35</v>
      </c>
      <c r="E365" s="266">
        <f t="shared" si="171"/>
        <v>0.42</v>
      </c>
      <c r="F365" s="375"/>
      <c r="H365" s="44">
        <f t="shared" si="172"/>
        <v>0</v>
      </c>
    </row>
    <row r="366" spans="1:8">
      <c r="A366" s="25" t="s">
        <v>597</v>
      </c>
      <c r="B366" s="85" t="s">
        <v>32</v>
      </c>
      <c r="C366" s="619"/>
      <c r="D366" s="266">
        <v>0.35</v>
      </c>
      <c r="E366" s="266">
        <f t="shared" si="171"/>
        <v>0.42</v>
      </c>
      <c r="F366" s="375"/>
      <c r="H366" s="44">
        <f t="shared" si="172"/>
        <v>0</v>
      </c>
    </row>
    <row r="367" spans="1:8">
      <c r="A367" s="251" t="s">
        <v>679</v>
      </c>
      <c r="B367" s="85" t="s">
        <v>32</v>
      </c>
      <c r="C367" s="619"/>
      <c r="D367" s="266">
        <v>0.35</v>
      </c>
      <c r="E367" s="266">
        <f t="shared" si="171"/>
        <v>0.42</v>
      </c>
      <c r="F367" s="377"/>
      <c r="H367" s="44">
        <f t="shared" si="172"/>
        <v>0</v>
      </c>
    </row>
    <row r="368" spans="1:8">
      <c r="A368" s="251" t="s">
        <v>680</v>
      </c>
      <c r="B368" s="85" t="s">
        <v>32</v>
      </c>
      <c r="C368" s="619"/>
      <c r="D368" s="266">
        <v>0.35</v>
      </c>
      <c r="E368" s="266">
        <f t="shared" si="171"/>
        <v>0.42</v>
      </c>
      <c r="F368" s="377"/>
      <c r="H368" s="44">
        <f t="shared" si="172"/>
        <v>0</v>
      </c>
    </row>
    <row r="369" spans="1:8">
      <c r="A369" s="593" t="s">
        <v>681</v>
      </c>
      <c r="B369" s="85" t="s">
        <v>32</v>
      </c>
      <c r="C369" s="619"/>
      <c r="D369" s="266">
        <v>0.35</v>
      </c>
      <c r="E369" s="266">
        <f t="shared" si="171"/>
        <v>0.42</v>
      </c>
      <c r="F369" s="377"/>
      <c r="H369" s="44">
        <f t="shared" si="172"/>
        <v>0</v>
      </c>
    </row>
    <row r="370" spans="1:8">
      <c r="A370" s="601"/>
      <c r="B370" s="85" t="s">
        <v>27</v>
      </c>
      <c r="C370" s="619"/>
      <c r="D370" s="266">
        <v>0.35</v>
      </c>
      <c r="E370" s="266">
        <f t="shared" si="171"/>
        <v>0.42</v>
      </c>
      <c r="F370" s="377"/>
      <c r="H370" s="44">
        <f t="shared" si="172"/>
        <v>0</v>
      </c>
    </row>
    <row r="371" spans="1:8">
      <c r="A371" s="25" t="s">
        <v>682</v>
      </c>
      <c r="B371" s="85" t="s">
        <v>32</v>
      </c>
      <c r="C371" s="619"/>
      <c r="D371" s="266">
        <v>0.35</v>
      </c>
      <c r="E371" s="266">
        <f t="shared" si="171"/>
        <v>0.42</v>
      </c>
      <c r="F371" s="377"/>
      <c r="H371" s="44">
        <f t="shared" si="172"/>
        <v>0</v>
      </c>
    </row>
    <row r="372" spans="1:8">
      <c r="A372" s="25" t="s">
        <v>683</v>
      </c>
      <c r="B372" s="85" t="s">
        <v>32</v>
      </c>
      <c r="C372" s="619"/>
      <c r="D372" s="266">
        <v>0.35</v>
      </c>
      <c r="E372" s="266">
        <f t="shared" si="171"/>
        <v>0.42</v>
      </c>
      <c r="F372" s="377"/>
      <c r="H372" s="44">
        <f t="shared" si="172"/>
        <v>0</v>
      </c>
    </row>
    <row r="373" spans="1:8">
      <c r="A373" s="25" t="s">
        <v>90</v>
      </c>
      <c r="B373" s="85" t="s">
        <v>32</v>
      </c>
      <c r="C373" s="619"/>
      <c r="D373" s="266">
        <v>0.35</v>
      </c>
      <c r="E373" s="266">
        <f t="shared" ref="E373:E375" si="173">D373*1.2</f>
        <v>0.42</v>
      </c>
      <c r="F373" s="377"/>
      <c r="H373" s="44">
        <f t="shared" si="172"/>
        <v>0</v>
      </c>
    </row>
    <row r="374" spans="1:8">
      <c r="A374" s="25" t="s">
        <v>91</v>
      </c>
      <c r="B374" s="85" t="s">
        <v>32</v>
      </c>
      <c r="C374" s="619"/>
      <c r="D374" s="266">
        <v>0.35</v>
      </c>
      <c r="E374" s="266">
        <f t="shared" si="173"/>
        <v>0.42</v>
      </c>
      <c r="F374" s="377"/>
      <c r="H374" s="44">
        <f t="shared" si="172"/>
        <v>0</v>
      </c>
    </row>
    <row r="375" spans="1:8">
      <c r="A375" s="25" t="s">
        <v>684</v>
      </c>
      <c r="B375" s="85" t="s">
        <v>32</v>
      </c>
      <c r="C375" s="619"/>
      <c r="D375" s="266">
        <v>0.35</v>
      </c>
      <c r="E375" s="266">
        <f t="shared" si="173"/>
        <v>0.42</v>
      </c>
      <c r="F375" s="377"/>
      <c r="H375" s="44">
        <f t="shared" si="172"/>
        <v>0</v>
      </c>
    </row>
    <row r="376" spans="1:8" ht="46.2" customHeight="1">
      <c r="A376" s="602" t="s">
        <v>685</v>
      </c>
      <c r="B376" s="603"/>
      <c r="C376" s="603"/>
      <c r="D376" s="603"/>
      <c r="E376" s="603"/>
      <c r="F376" s="604"/>
      <c r="H376" s="44"/>
    </row>
    <row r="377" spans="1:8" ht="210" customHeight="1">
      <c r="A377" s="378"/>
      <c r="B377" s="84"/>
      <c r="C377" s="374"/>
      <c r="D377" s="84"/>
      <c r="E377" s="84"/>
      <c r="F377" s="371" t="s">
        <v>686</v>
      </c>
      <c r="H377" s="44"/>
    </row>
    <row r="378" spans="1:8">
      <c r="A378" s="25" t="s">
        <v>90</v>
      </c>
      <c r="B378" s="85" t="s">
        <v>32</v>
      </c>
      <c r="C378" s="607"/>
      <c r="D378" s="266">
        <v>0.8</v>
      </c>
      <c r="E378" s="266">
        <f t="shared" ref="E378:E396" si="174">D378*1.2</f>
        <v>0.96</v>
      </c>
      <c r="F378" s="375"/>
      <c r="H378" s="44">
        <f t="shared" ref="H378:H396" si="175">D378*F378</f>
        <v>0</v>
      </c>
    </row>
    <row r="379" spans="1:8">
      <c r="A379" s="25" t="s">
        <v>679</v>
      </c>
      <c r="B379" s="85" t="s">
        <v>32</v>
      </c>
      <c r="C379" s="607"/>
      <c r="D379" s="266">
        <v>0.8</v>
      </c>
      <c r="E379" s="266">
        <f t="shared" si="174"/>
        <v>0.96</v>
      </c>
      <c r="F379" s="375"/>
      <c r="H379" s="44">
        <f t="shared" si="175"/>
        <v>0</v>
      </c>
    </row>
    <row r="380" spans="1:8">
      <c r="A380" s="25" t="s">
        <v>162</v>
      </c>
      <c r="B380" s="85" t="s">
        <v>32</v>
      </c>
      <c r="C380" s="607"/>
      <c r="D380" s="266">
        <v>0.8</v>
      </c>
      <c r="E380" s="266">
        <f t="shared" si="174"/>
        <v>0.96</v>
      </c>
      <c r="F380" s="375"/>
      <c r="H380" s="44">
        <f t="shared" si="175"/>
        <v>0</v>
      </c>
    </row>
    <row r="381" spans="1:8">
      <c r="A381" s="25" t="s">
        <v>513</v>
      </c>
      <c r="B381" s="85" t="s">
        <v>32</v>
      </c>
      <c r="C381" s="607"/>
      <c r="D381" s="266">
        <v>0.8</v>
      </c>
      <c r="E381" s="266">
        <f t="shared" si="174"/>
        <v>0.96</v>
      </c>
      <c r="F381" s="375"/>
      <c r="H381" s="44">
        <f t="shared" si="175"/>
        <v>0</v>
      </c>
    </row>
    <row r="382" spans="1:8">
      <c r="A382" s="25" t="s">
        <v>673</v>
      </c>
      <c r="B382" s="85" t="s">
        <v>32</v>
      </c>
      <c r="C382" s="607"/>
      <c r="D382" s="266">
        <v>0.8</v>
      </c>
      <c r="E382" s="266">
        <f t="shared" si="174"/>
        <v>0.96</v>
      </c>
      <c r="F382" s="375"/>
      <c r="H382" s="44">
        <f t="shared" si="175"/>
        <v>0</v>
      </c>
    </row>
    <row r="383" spans="1:8">
      <c r="A383" s="25" t="s">
        <v>522</v>
      </c>
      <c r="B383" s="85" t="s">
        <v>32</v>
      </c>
      <c r="C383" s="607"/>
      <c r="D383" s="266">
        <v>0.8</v>
      </c>
      <c r="E383" s="266">
        <f t="shared" si="174"/>
        <v>0.96</v>
      </c>
      <c r="F383" s="375"/>
      <c r="H383" s="44">
        <f t="shared" si="175"/>
        <v>0</v>
      </c>
    </row>
    <row r="384" spans="1:8">
      <c r="A384" s="25" t="s">
        <v>687</v>
      </c>
      <c r="B384" s="85" t="s">
        <v>32</v>
      </c>
      <c r="C384" s="607"/>
      <c r="D384" s="266">
        <v>0.8</v>
      </c>
      <c r="E384" s="266">
        <f t="shared" si="174"/>
        <v>0.96</v>
      </c>
      <c r="F384" s="375"/>
      <c r="H384" s="44">
        <f t="shared" si="175"/>
        <v>0</v>
      </c>
    </row>
    <row r="385" spans="1:8">
      <c r="A385" s="25" t="s">
        <v>596</v>
      </c>
      <c r="B385" s="85" t="s">
        <v>32</v>
      </c>
      <c r="C385" s="607"/>
      <c r="D385" s="266">
        <v>0.8</v>
      </c>
      <c r="E385" s="266">
        <f t="shared" si="174"/>
        <v>0.96</v>
      </c>
      <c r="F385" s="375"/>
      <c r="H385" s="44">
        <f t="shared" si="175"/>
        <v>0</v>
      </c>
    </row>
    <row r="386" spans="1:8">
      <c r="A386" s="25" t="s">
        <v>677</v>
      </c>
      <c r="B386" s="85" t="s">
        <v>32</v>
      </c>
      <c r="C386" s="607"/>
      <c r="D386" s="266">
        <v>0.8</v>
      </c>
      <c r="E386" s="266">
        <f t="shared" si="174"/>
        <v>0.96</v>
      </c>
      <c r="F386" s="375"/>
      <c r="H386" s="44">
        <f t="shared" si="175"/>
        <v>0</v>
      </c>
    </row>
    <row r="387" spans="1:8">
      <c r="A387" s="25" t="s">
        <v>678</v>
      </c>
      <c r="B387" s="85" t="s">
        <v>32</v>
      </c>
      <c r="C387" s="607"/>
      <c r="D387" s="266">
        <v>0.8</v>
      </c>
      <c r="E387" s="266">
        <f t="shared" si="174"/>
        <v>0.96</v>
      </c>
      <c r="F387" s="375"/>
      <c r="H387" s="44">
        <f t="shared" si="175"/>
        <v>0</v>
      </c>
    </row>
    <row r="388" spans="1:8">
      <c r="A388" s="25" t="s">
        <v>688</v>
      </c>
      <c r="B388" s="85" t="s">
        <v>32</v>
      </c>
      <c r="C388" s="607"/>
      <c r="D388" s="266">
        <v>0.8</v>
      </c>
      <c r="E388" s="266">
        <f t="shared" si="174"/>
        <v>0.96</v>
      </c>
      <c r="F388" s="375"/>
      <c r="H388" s="44">
        <f t="shared" si="175"/>
        <v>0</v>
      </c>
    </row>
    <row r="389" spans="1:8">
      <c r="A389" s="25" t="s">
        <v>199</v>
      </c>
      <c r="B389" s="85" t="s">
        <v>32</v>
      </c>
      <c r="C389" s="607"/>
      <c r="D389" s="266">
        <v>0.8</v>
      </c>
      <c r="E389" s="266">
        <f t="shared" si="174"/>
        <v>0.96</v>
      </c>
      <c r="F389" s="375"/>
      <c r="H389" s="44">
        <f t="shared" si="175"/>
        <v>0</v>
      </c>
    </row>
    <row r="390" spans="1:8">
      <c r="A390" s="25" t="s">
        <v>557</v>
      </c>
      <c r="B390" s="85" t="s">
        <v>32</v>
      </c>
      <c r="C390" s="607"/>
      <c r="D390" s="266">
        <v>0.8</v>
      </c>
      <c r="E390" s="266">
        <f t="shared" si="174"/>
        <v>0.96</v>
      </c>
      <c r="F390" s="375"/>
      <c r="H390" s="44">
        <f t="shared" si="175"/>
        <v>0</v>
      </c>
    </row>
    <row r="391" spans="1:8">
      <c r="A391" s="25" t="s">
        <v>689</v>
      </c>
      <c r="B391" s="85" t="s">
        <v>32</v>
      </c>
      <c r="C391" s="607"/>
      <c r="D391" s="266">
        <v>0.8</v>
      </c>
      <c r="E391" s="266">
        <f t="shared" si="174"/>
        <v>0.96</v>
      </c>
      <c r="F391" s="375"/>
      <c r="H391" s="44">
        <f t="shared" si="175"/>
        <v>0</v>
      </c>
    </row>
    <row r="392" spans="1:8">
      <c r="A392" s="25" t="s">
        <v>565</v>
      </c>
      <c r="B392" s="85" t="s">
        <v>32</v>
      </c>
      <c r="C392" s="607"/>
      <c r="D392" s="266">
        <v>0.8</v>
      </c>
      <c r="E392" s="266">
        <f t="shared" si="174"/>
        <v>0.96</v>
      </c>
      <c r="F392" s="375"/>
      <c r="H392" s="44">
        <f t="shared" si="175"/>
        <v>0</v>
      </c>
    </row>
    <row r="393" spans="1:8">
      <c r="A393" s="25" t="s">
        <v>690</v>
      </c>
      <c r="B393" s="85" t="s">
        <v>32</v>
      </c>
      <c r="C393" s="607"/>
      <c r="D393" s="266">
        <v>0.8</v>
      </c>
      <c r="E393" s="266">
        <f t="shared" si="174"/>
        <v>0.96</v>
      </c>
      <c r="F393" s="375"/>
      <c r="H393" s="44">
        <f t="shared" si="175"/>
        <v>0</v>
      </c>
    </row>
    <row r="394" spans="1:8">
      <c r="A394" s="25" t="s">
        <v>292</v>
      </c>
      <c r="B394" s="85" t="s">
        <v>32</v>
      </c>
      <c r="C394" s="607"/>
      <c r="D394" s="266">
        <v>0.8</v>
      </c>
      <c r="E394" s="266">
        <f t="shared" si="174"/>
        <v>0.96</v>
      </c>
      <c r="F394" s="375"/>
      <c r="H394" s="44">
        <f t="shared" si="175"/>
        <v>0</v>
      </c>
    </row>
    <row r="395" spans="1:8">
      <c r="A395" s="25" t="s">
        <v>293</v>
      </c>
      <c r="B395" s="85" t="s">
        <v>32</v>
      </c>
      <c r="C395" s="607"/>
      <c r="D395" s="266">
        <v>0.8</v>
      </c>
      <c r="E395" s="266">
        <f t="shared" si="174"/>
        <v>0.96</v>
      </c>
      <c r="F395" s="375"/>
      <c r="H395" s="44">
        <f t="shared" si="175"/>
        <v>0</v>
      </c>
    </row>
    <row r="396" spans="1:8">
      <c r="A396" s="25" t="s">
        <v>294</v>
      </c>
      <c r="B396" s="85" t="s">
        <v>32</v>
      </c>
      <c r="C396" s="607"/>
      <c r="D396" s="266">
        <v>0.8</v>
      </c>
      <c r="E396" s="266">
        <f t="shared" si="174"/>
        <v>0.96</v>
      </c>
      <c r="F396" s="375"/>
      <c r="H396" s="44">
        <f t="shared" si="175"/>
        <v>0</v>
      </c>
    </row>
    <row r="397" spans="1:8" ht="46.2" customHeight="1">
      <c r="A397" s="602" t="s">
        <v>691</v>
      </c>
      <c r="B397" s="603"/>
      <c r="C397" s="603"/>
      <c r="D397" s="603"/>
      <c r="E397" s="603"/>
      <c r="F397" s="604"/>
      <c r="H397" s="44"/>
    </row>
    <row r="398" spans="1:8" ht="213" customHeight="1">
      <c r="A398" s="83"/>
      <c r="B398" s="84"/>
      <c r="C398" s="374"/>
      <c r="D398" s="84"/>
      <c r="E398" s="84"/>
      <c r="F398" s="371" t="s">
        <v>499</v>
      </c>
      <c r="H398" s="44"/>
    </row>
    <row r="399" spans="1:8">
      <c r="A399" s="13" t="s">
        <v>692</v>
      </c>
      <c r="B399" s="85" t="s">
        <v>32</v>
      </c>
      <c r="C399" s="607"/>
      <c r="D399" s="266">
        <v>0.5</v>
      </c>
      <c r="E399" s="266">
        <f t="shared" ref="E399:E420" si="176">D399*1.2</f>
        <v>0.6</v>
      </c>
      <c r="F399" s="375"/>
      <c r="H399" s="44">
        <f t="shared" ref="H399:H420" si="177">D399*F399</f>
        <v>0</v>
      </c>
    </row>
    <row r="400" spans="1:8">
      <c r="A400" s="13" t="s">
        <v>160</v>
      </c>
      <c r="B400" s="85" t="s">
        <v>32</v>
      </c>
      <c r="C400" s="607"/>
      <c r="D400" s="266">
        <v>0.5</v>
      </c>
      <c r="E400" s="266">
        <f t="shared" si="176"/>
        <v>0.6</v>
      </c>
      <c r="F400" s="375"/>
      <c r="H400" s="44">
        <f t="shared" si="177"/>
        <v>0</v>
      </c>
    </row>
    <row r="401" spans="1:8">
      <c r="A401" s="13" t="s">
        <v>161</v>
      </c>
      <c r="B401" s="85" t="s">
        <v>32</v>
      </c>
      <c r="C401" s="607"/>
      <c r="D401" s="266">
        <v>0.5</v>
      </c>
      <c r="E401" s="266">
        <f t="shared" ref="E401" si="178">D401*1.2</f>
        <v>0.6</v>
      </c>
      <c r="F401" s="375"/>
      <c r="H401" s="44">
        <f t="shared" ref="H401" si="179">D401*F401</f>
        <v>0</v>
      </c>
    </row>
    <row r="402" spans="1:8">
      <c r="A402" s="13" t="s">
        <v>165</v>
      </c>
      <c r="B402" s="85" t="s">
        <v>32</v>
      </c>
      <c r="C402" s="607"/>
      <c r="D402" s="266">
        <v>0.5</v>
      </c>
      <c r="E402" s="266">
        <f t="shared" si="176"/>
        <v>0.6</v>
      </c>
      <c r="F402" s="375"/>
      <c r="H402" s="44">
        <f t="shared" si="177"/>
        <v>0</v>
      </c>
    </row>
    <row r="403" spans="1:8">
      <c r="A403" s="13" t="s">
        <v>166</v>
      </c>
      <c r="B403" s="85" t="s">
        <v>32</v>
      </c>
      <c r="C403" s="607"/>
      <c r="D403" s="266">
        <v>0.5</v>
      </c>
      <c r="E403" s="266">
        <f t="shared" si="176"/>
        <v>0.6</v>
      </c>
      <c r="F403" s="375"/>
      <c r="H403" s="44">
        <f t="shared" si="177"/>
        <v>0</v>
      </c>
    </row>
    <row r="404" spans="1:8" ht="22.95" customHeight="1">
      <c r="A404" s="13" t="s">
        <v>140</v>
      </c>
      <c r="B404" s="85" t="s">
        <v>32</v>
      </c>
      <c r="C404" s="607"/>
      <c r="D404" s="266">
        <v>0.5</v>
      </c>
      <c r="E404" s="266">
        <f t="shared" si="176"/>
        <v>0.6</v>
      </c>
      <c r="F404" s="375"/>
      <c r="H404" s="44">
        <f t="shared" si="177"/>
        <v>0</v>
      </c>
    </row>
    <row r="405" spans="1:8">
      <c r="A405" s="13" t="s">
        <v>162</v>
      </c>
      <c r="B405" s="85" t="s">
        <v>32</v>
      </c>
      <c r="C405" s="607"/>
      <c r="D405" s="266">
        <v>0.5</v>
      </c>
      <c r="E405" s="266">
        <f t="shared" si="176"/>
        <v>0.6</v>
      </c>
      <c r="F405" s="375"/>
      <c r="H405" s="44">
        <f t="shared" si="177"/>
        <v>0</v>
      </c>
    </row>
    <row r="406" spans="1:8">
      <c r="A406" s="13" t="s">
        <v>605</v>
      </c>
      <c r="B406" s="85" t="s">
        <v>32</v>
      </c>
      <c r="C406" s="607"/>
      <c r="D406" s="266">
        <v>0.5</v>
      </c>
      <c r="E406" s="266">
        <f t="shared" si="176"/>
        <v>0.6</v>
      </c>
      <c r="F406" s="375"/>
      <c r="H406" s="44">
        <f t="shared" si="177"/>
        <v>0</v>
      </c>
    </row>
    <row r="407" spans="1:8">
      <c r="A407" s="13" t="s">
        <v>141</v>
      </c>
      <c r="B407" s="85" t="s">
        <v>32</v>
      </c>
      <c r="C407" s="607"/>
      <c r="D407" s="266">
        <v>0.5</v>
      </c>
      <c r="E407" s="266">
        <f t="shared" si="176"/>
        <v>0.6</v>
      </c>
      <c r="F407" s="375"/>
      <c r="H407" s="44">
        <f t="shared" si="177"/>
        <v>0</v>
      </c>
    </row>
    <row r="408" spans="1:8">
      <c r="A408" s="13" t="s">
        <v>511</v>
      </c>
      <c r="B408" s="85" t="s">
        <v>32</v>
      </c>
      <c r="C408" s="607"/>
      <c r="D408" s="266">
        <v>0.5</v>
      </c>
      <c r="E408" s="266">
        <f t="shared" si="176"/>
        <v>0.6</v>
      </c>
      <c r="F408" s="375"/>
      <c r="H408" s="44">
        <f t="shared" si="177"/>
        <v>0</v>
      </c>
    </row>
    <row r="409" spans="1:8">
      <c r="A409" s="13" t="s">
        <v>693</v>
      </c>
      <c r="B409" s="85" t="s">
        <v>32</v>
      </c>
      <c r="C409" s="607"/>
      <c r="D409" s="266">
        <v>0.5</v>
      </c>
      <c r="E409" s="266">
        <f t="shared" si="176"/>
        <v>0.6</v>
      </c>
      <c r="F409" s="375"/>
      <c r="H409" s="44">
        <f t="shared" si="177"/>
        <v>0</v>
      </c>
    </row>
    <row r="410" spans="1:8">
      <c r="A410" s="13" t="s">
        <v>694</v>
      </c>
      <c r="B410" s="85" t="s">
        <v>32</v>
      </c>
      <c r="C410" s="607"/>
      <c r="D410" s="266">
        <v>0.5</v>
      </c>
      <c r="E410" s="266">
        <f t="shared" si="176"/>
        <v>0.6</v>
      </c>
      <c r="F410" s="375"/>
      <c r="H410" s="44">
        <f t="shared" si="177"/>
        <v>0</v>
      </c>
    </row>
    <row r="411" spans="1:8">
      <c r="A411" s="13" t="s">
        <v>695</v>
      </c>
      <c r="B411" s="85" t="s">
        <v>32</v>
      </c>
      <c r="C411" s="607"/>
      <c r="D411" s="266">
        <v>0.5</v>
      </c>
      <c r="E411" s="266">
        <f t="shared" si="176"/>
        <v>0.6</v>
      </c>
      <c r="F411" s="375"/>
      <c r="H411" s="44">
        <f t="shared" si="177"/>
        <v>0</v>
      </c>
    </row>
    <row r="412" spans="1:8">
      <c r="A412" s="13" t="s">
        <v>696</v>
      </c>
      <c r="B412" s="85" t="s">
        <v>32</v>
      </c>
      <c r="C412" s="607"/>
      <c r="D412" s="266">
        <v>0.5</v>
      </c>
      <c r="E412" s="266">
        <f t="shared" si="176"/>
        <v>0.6</v>
      </c>
      <c r="F412" s="375"/>
      <c r="H412" s="44">
        <f t="shared" si="177"/>
        <v>0</v>
      </c>
    </row>
    <row r="413" spans="1:8">
      <c r="A413" s="13" t="s">
        <v>697</v>
      </c>
      <c r="B413" s="85" t="s">
        <v>32</v>
      </c>
      <c r="C413" s="607"/>
      <c r="D413" s="266">
        <v>0.5</v>
      </c>
      <c r="E413" s="266">
        <f t="shared" si="176"/>
        <v>0.6</v>
      </c>
      <c r="F413" s="375"/>
      <c r="H413" s="44">
        <f t="shared" si="177"/>
        <v>0</v>
      </c>
    </row>
    <row r="414" spans="1:8">
      <c r="A414" s="13" t="s">
        <v>698</v>
      </c>
      <c r="B414" s="85" t="s">
        <v>32</v>
      </c>
      <c r="C414" s="607"/>
      <c r="D414" s="266">
        <v>0.5</v>
      </c>
      <c r="E414" s="266">
        <f t="shared" si="176"/>
        <v>0.6</v>
      </c>
      <c r="F414" s="375"/>
      <c r="H414" s="44">
        <f t="shared" si="177"/>
        <v>0</v>
      </c>
    </row>
    <row r="415" spans="1:8">
      <c r="A415" s="13" t="s">
        <v>699</v>
      </c>
      <c r="B415" s="85" t="s">
        <v>32</v>
      </c>
      <c r="C415" s="607"/>
      <c r="D415" s="266">
        <v>0.5</v>
      </c>
      <c r="E415" s="266">
        <f t="shared" si="176"/>
        <v>0.6</v>
      </c>
      <c r="F415" s="375"/>
      <c r="H415" s="44">
        <f t="shared" si="177"/>
        <v>0</v>
      </c>
    </row>
    <row r="416" spans="1:8">
      <c r="A416" s="13" t="s">
        <v>700</v>
      </c>
      <c r="B416" s="85" t="s">
        <v>32</v>
      </c>
      <c r="C416" s="607"/>
      <c r="D416" s="266">
        <v>0.5</v>
      </c>
      <c r="E416" s="266">
        <f t="shared" si="176"/>
        <v>0.6</v>
      </c>
      <c r="F416" s="375"/>
      <c r="H416" s="44">
        <f t="shared" si="177"/>
        <v>0</v>
      </c>
    </row>
    <row r="417" spans="1:8">
      <c r="A417" s="13" t="s">
        <v>678</v>
      </c>
      <c r="B417" s="85" t="s">
        <v>32</v>
      </c>
      <c r="C417" s="607"/>
      <c r="D417" s="266">
        <v>0.5</v>
      </c>
      <c r="E417" s="266">
        <f t="shared" si="176"/>
        <v>0.6</v>
      </c>
      <c r="F417" s="375"/>
      <c r="H417" s="44">
        <f t="shared" si="177"/>
        <v>0</v>
      </c>
    </row>
    <row r="418" spans="1:8">
      <c r="A418" s="13" t="s">
        <v>701</v>
      </c>
      <c r="B418" s="85" t="s">
        <v>32</v>
      </c>
      <c r="C418" s="607"/>
      <c r="D418" s="266">
        <v>0.5</v>
      </c>
      <c r="E418" s="266">
        <f t="shared" si="176"/>
        <v>0.6</v>
      </c>
      <c r="F418" s="375"/>
      <c r="H418" s="44">
        <f t="shared" si="177"/>
        <v>0</v>
      </c>
    </row>
    <row r="419" spans="1:8">
      <c r="A419" s="13" t="s">
        <v>702</v>
      </c>
      <c r="B419" s="85" t="s">
        <v>32</v>
      </c>
      <c r="C419" s="607"/>
      <c r="D419" s="266">
        <v>0.5</v>
      </c>
      <c r="E419" s="266">
        <f t="shared" si="176"/>
        <v>0.6</v>
      </c>
      <c r="F419" s="375"/>
      <c r="H419" s="44">
        <f t="shared" si="177"/>
        <v>0</v>
      </c>
    </row>
    <row r="420" spans="1:8">
      <c r="A420" s="13" t="s">
        <v>199</v>
      </c>
      <c r="B420" s="85" t="s">
        <v>32</v>
      </c>
      <c r="C420" s="607"/>
      <c r="D420" s="266">
        <v>0.5</v>
      </c>
      <c r="E420" s="266">
        <f t="shared" si="176"/>
        <v>0.6</v>
      </c>
      <c r="F420" s="375"/>
      <c r="H420" s="44">
        <f t="shared" si="177"/>
        <v>0</v>
      </c>
    </row>
    <row r="421" spans="1:8" ht="46.2" customHeight="1">
      <c r="A421" s="602" t="s">
        <v>703</v>
      </c>
      <c r="B421" s="603"/>
      <c r="C421" s="603"/>
      <c r="D421" s="603"/>
      <c r="E421" s="603"/>
      <c r="F421" s="604"/>
      <c r="H421" s="44"/>
    </row>
    <row r="422" spans="1:8" ht="194.4" customHeight="1">
      <c r="A422" s="83"/>
      <c r="B422" s="84"/>
      <c r="C422" s="373"/>
      <c r="D422" s="84"/>
      <c r="E422" s="84"/>
      <c r="F422" s="371" t="s">
        <v>159</v>
      </c>
      <c r="H422" s="44"/>
    </row>
    <row r="423" spans="1:8" ht="24" customHeight="1">
      <c r="A423" s="379" t="s">
        <v>660</v>
      </c>
      <c r="B423" s="85" t="s">
        <v>32</v>
      </c>
      <c r="C423" s="608"/>
      <c r="D423" s="266">
        <v>1</v>
      </c>
      <c r="E423" s="266">
        <f t="shared" ref="E423:E434" si="180">D423*1.2</f>
        <v>1.2</v>
      </c>
      <c r="F423" s="375"/>
      <c r="H423" s="44">
        <f t="shared" ref="H423:H434" si="181">D423*F423</f>
        <v>0</v>
      </c>
    </row>
    <row r="424" spans="1:8" ht="24" customHeight="1">
      <c r="A424" s="379" t="s">
        <v>681</v>
      </c>
      <c r="B424" s="85" t="s">
        <v>32</v>
      </c>
      <c r="C424" s="609"/>
      <c r="D424" s="266">
        <v>1</v>
      </c>
      <c r="E424" s="266">
        <f t="shared" si="180"/>
        <v>1.2</v>
      </c>
      <c r="F424" s="375"/>
      <c r="H424" s="44">
        <f t="shared" si="181"/>
        <v>0</v>
      </c>
    </row>
    <row r="425" spans="1:8" ht="24" customHeight="1">
      <c r="A425" s="13" t="s">
        <v>704</v>
      </c>
      <c r="B425" s="85" t="s">
        <v>32</v>
      </c>
      <c r="C425" s="609"/>
      <c r="D425" s="266">
        <v>1</v>
      </c>
      <c r="E425" s="266">
        <f t="shared" si="180"/>
        <v>1.2</v>
      </c>
      <c r="F425" s="375"/>
      <c r="H425" s="44">
        <f t="shared" si="181"/>
        <v>0</v>
      </c>
    </row>
    <row r="426" spans="1:8" ht="24" customHeight="1">
      <c r="A426" s="13" t="s">
        <v>692</v>
      </c>
      <c r="B426" s="85" t="s">
        <v>32</v>
      </c>
      <c r="C426" s="609"/>
      <c r="D426" s="266">
        <v>1</v>
      </c>
      <c r="E426" s="266">
        <f t="shared" si="180"/>
        <v>1.2</v>
      </c>
      <c r="F426" s="375"/>
      <c r="H426" s="44">
        <f t="shared" si="181"/>
        <v>0</v>
      </c>
    </row>
    <row r="427" spans="1:8" ht="24" customHeight="1">
      <c r="A427" s="13" t="s">
        <v>84</v>
      </c>
      <c r="B427" s="85" t="s">
        <v>32</v>
      </c>
      <c r="C427" s="609"/>
      <c r="D427" s="266">
        <v>1</v>
      </c>
      <c r="E427" s="266">
        <f t="shared" si="180"/>
        <v>1.2</v>
      </c>
      <c r="F427" s="375"/>
      <c r="H427" s="44">
        <f t="shared" si="181"/>
        <v>0</v>
      </c>
    </row>
    <row r="428" spans="1:8" ht="24" customHeight="1">
      <c r="A428" s="13" t="s">
        <v>705</v>
      </c>
      <c r="B428" s="85" t="s">
        <v>32</v>
      </c>
      <c r="C428" s="609"/>
      <c r="D428" s="266">
        <v>1</v>
      </c>
      <c r="E428" s="266">
        <f t="shared" si="180"/>
        <v>1.2</v>
      </c>
      <c r="F428" s="375"/>
      <c r="H428" s="44">
        <f t="shared" si="181"/>
        <v>0</v>
      </c>
    </row>
    <row r="429" spans="1:8" ht="24" customHeight="1">
      <c r="A429" s="13" t="s">
        <v>90</v>
      </c>
      <c r="B429" s="85" t="s">
        <v>32</v>
      </c>
      <c r="C429" s="609"/>
      <c r="D429" s="266">
        <v>1</v>
      </c>
      <c r="E429" s="266">
        <f t="shared" si="180"/>
        <v>1.2</v>
      </c>
      <c r="F429" s="375"/>
      <c r="H429" s="44">
        <f t="shared" si="181"/>
        <v>0</v>
      </c>
    </row>
    <row r="430" spans="1:8" ht="24" customHeight="1">
      <c r="A430" s="13" t="s">
        <v>91</v>
      </c>
      <c r="B430" s="85" t="s">
        <v>32</v>
      </c>
      <c r="C430" s="609"/>
      <c r="D430" s="266">
        <v>1</v>
      </c>
      <c r="E430" s="266">
        <f t="shared" si="180"/>
        <v>1.2</v>
      </c>
      <c r="F430" s="375"/>
      <c r="H430" s="44">
        <f t="shared" si="181"/>
        <v>0</v>
      </c>
    </row>
    <row r="431" spans="1:8" ht="24" customHeight="1">
      <c r="A431" s="13" t="s">
        <v>3038</v>
      </c>
      <c r="B431" s="85" t="s">
        <v>32</v>
      </c>
      <c r="C431" s="609"/>
      <c r="D431" s="266">
        <v>1</v>
      </c>
      <c r="E431" s="266">
        <f t="shared" ref="E431" si="182">D431*1.2</f>
        <v>1.2</v>
      </c>
      <c r="F431" s="375"/>
      <c r="H431" s="44">
        <f t="shared" ref="H431" si="183">D431*F431</f>
        <v>0</v>
      </c>
    </row>
    <row r="432" spans="1:8" ht="22.2" customHeight="1">
      <c r="A432" s="13" t="s">
        <v>706</v>
      </c>
      <c r="B432" s="85" t="s">
        <v>32</v>
      </c>
      <c r="C432" s="609"/>
      <c r="D432" s="266">
        <v>1</v>
      </c>
      <c r="E432" s="266">
        <f t="shared" ref="E432" si="184">D432*1.2</f>
        <v>1.2</v>
      </c>
      <c r="F432" s="375"/>
      <c r="H432" s="44">
        <f t="shared" ref="H432" si="185">D432*F432</f>
        <v>0</v>
      </c>
    </row>
    <row r="433" spans="1:8" ht="24" customHeight="1">
      <c r="A433" s="13" t="s">
        <v>93</v>
      </c>
      <c r="B433" s="85" t="s">
        <v>32</v>
      </c>
      <c r="C433" s="609"/>
      <c r="D433" s="266">
        <v>1</v>
      </c>
      <c r="E433" s="266">
        <f t="shared" ref="E433" si="186">D433*1.2</f>
        <v>1.2</v>
      </c>
      <c r="F433" s="375"/>
      <c r="H433" s="44">
        <f t="shared" ref="H433" si="187">D433*F433</f>
        <v>0</v>
      </c>
    </row>
    <row r="434" spans="1:8" ht="24" customHeight="1">
      <c r="A434" s="13" t="s">
        <v>3039</v>
      </c>
      <c r="B434" s="85" t="s">
        <v>32</v>
      </c>
      <c r="C434" s="609"/>
      <c r="D434" s="266">
        <v>1</v>
      </c>
      <c r="E434" s="266">
        <f t="shared" si="180"/>
        <v>1.2</v>
      </c>
      <c r="F434" s="375"/>
      <c r="H434" s="44">
        <f t="shared" si="181"/>
        <v>0</v>
      </c>
    </row>
    <row r="435" spans="1:8" ht="46.2" customHeight="1">
      <c r="A435" s="602" t="s">
        <v>707</v>
      </c>
      <c r="B435" s="603"/>
      <c r="C435" s="603"/>
      <c r="D435" s="603"/>
      <c r="E435" s="603"/>
      <c r="F435" s="604"/>
      <c r="H435" s="44"/>
    </row>
    <row r="436" spans="1:8" ht="198" customHeight="1">
      <c r="A436" s="83"/>
      <c r="B436" s="84"/>
      <c r="C436" s="373"/>
      <c r="D436" s="84"/>
      <c r="E436" s="84"/>
      <c r="F436" s="371" t="s">
        <v>708</v>
      </c>
      <c r="H436" s="44"/>
    </row>
    <row r="437" spans="1:8">
      <c r="A437" s="13" t="s">
        <v>709</v>
      </c>
      <c r="B437" s="85" t="s">
        <v>32</v>
      </c>
      <c r="C437" s="608"/>
      <c r="D437" s="266">
        <v>0.85</v>
      </c>
      <c r="E437" s="266">
        <f t="shared" ref="E437:E445" si="188">D437*1.2</f>
        <v>1.02</v>
      </c>
      <c r="F437" s="375"/>
      <c r="H437" s="44">
        <f>D437*F437</f>
        <v>0</v>
      </c>
    </row>
    <row r="438" spans="1:8">
      <c r="A438" s="13" t="s">
        <v>683</v>
      </c>
      <c r="B438" s="85" t="s">
        <v>32</v>
      </c>
      <c r="C438" s="609"/>
      <c r="D438" s="266">
        <v>0.85</v>
      </c>
      <c r="E438" s="266">
        <f t="shared" si="188"/>
        <v>1.02</v>
      </c>
      <c r="F438" s="375"/>
      <c r="H438" s="44">
        <f t="shared" ref="H438:H445" si="189">D438*F438</f>
        <v>0</v>
      </c>
    </row>
    <row r="439" spans="1:8">
      <c r="A439" s="13" t="s">
        <v>692</v>
      </c>
      <c r="B439" s="85" t="s">
        <v>32</v>
      </c>
      <c r="C439" s="609"/>
      <c r="D439" s="266">
        <v>0.85</v>
      </c>
      <c r="E439" s="266">
        <f t="shared" si="188"/>
        <v>1.02</v>
      </c>
      <c r="F439" s="375"/>
      <c r="H439" s="44">
        <f t="shared" si="189"/>
        <v>0</v>
      </c>
    </row>
    <row r="440" spans="1:8">
      <c r="A440" s="13" t="s">
        <v>84</v>
      </c>
      <c r="B440" s="85" t="s">
        <v>32</v>
      </c>
      <c r="C440" s="609"/>
      <c r="D440" s="266">
        <v>0.85</v>
      </c>
      <c r="E440" s="266">
        <f t="shared" ref="E440" si="190">D440*1.2</f>
        <v>1.02</v>
      </c>
      <c r="F440" s="375"/>
      <c r="H440" s="44">
        <f t="shared" ref="H440" si="191">D440*F440</f>
        <v>0</v>
      </c>
    </row>
    <row r="441" spans="1:8">
      <c r="A441" s="13" t="s">
        <v>90</v>
      </c>
      <c r="B441" s="85" t="s">
        <v>32</v>
      </c>
      <c r="C441" s="609"/>
      <c r="D441" s="266">
        <v>0.85</v>
      </c>
      <c r="E441" s="266">
        <f t="shared" si="188"/>
        <v>1.02</v>
      </c>
      <c r="F441" s="375"/>
      <c r="H441" s="44">
        <f t="shared" si="189"/>
        <v>0</v>
      </c>
    </row>
    <row r="442" spans="1:8">
      <c r="A442" s="13" t="s">
        <v>91</v>
      </c>
      <c r="B442" s="85" t="s">
        <v>32</v>
      </c>
      <c r="C442" s="609"/>
      <c r="D442" s="266">
        <v>0.85</v>
      </c>
      <c r="E442" s="266">
        <f t="shared" si="188"/>
        <v>1.02</v>
      </c>
      <c r="F442" s="375"/>
      <c r="H442" s="44">
        <f t="shared" si="189"/>
        <v>0</v>
      </c>
    </row>
    <row r="443" spans="1:8">
      <c r="A443" s="13" t="s">
        <v>3038</v>
      </c>
      <c r="B443" s="85" t="s">
        <v>32</v>
      </c>
      <c r="C443" s="609"/>
      <c r="D443" s="266">
        <v>0.85</v>
      </c>
      <c r="E443" s="266">
        <f t="shared" ref="E443" si="192">D443*1.2</f>
        <v>1.02</v>
      </c>
      <c r="F443" s="375"/>
      <c r="H443" s="44">
        <f t="shared" ref="H443" si="193">D443*F443</f>
        <v>0</v>
      </c>
    </row>
    <row r="444" spans="1:8">
      <c r="A444" s="13" t="s">
        <v>93</v>
      </c>
      <c r="B444" s="85" t="s">
        <v>32</v>
      </c>
      <c r="C444" s="609"/>
      <c r="D444" s="266">
        <v>0.85</v>
      </c>
      <c r="E444" s="266">
        <f t="shared" ref="E444" si="194">D444*1.2</f>
        <v>1.02</v>
      </c>
      <c r="F444" s="375"/>
      <c r="H444" s="44">
        <f t="shared" ref="H444" si="195">D444*F444</f>
        <v>0</v>
      </c>
    </row>
    <row r="445" spans="1:8">
      <c r="A445" s="13" t="s">
        <v>3039</v>
      </c>
      <c r="B445" s="85" t="s">
        <v>32</v>
      </c>
      <c r="C445" s="609"/>
      <c r="D445" s="266">
        <v>0.85</v>
      </c>
      <c r="E445" s="266">
        <f t="shared" si="188"/>
        <v>1.02</v>
      </c>
      <c r="F445" s="375"/>
      <c r="H445" s="44">
        <f t="shared" si="189"/>
        <v>0</v>
      </c>
    </row>
    <row r="446" spans="1:8" ht="43.95" customHeight="1">
      <c r="A446" s="620" t="s">
        <v>710</v>
      </c>
      <c r="B446" s="621"/>
      <c r="C446" s="621"/>
      <c r="D446" s="621"/>
      <c r="E446" s="621"/>
      <c r="F446" s="622"/>
      <c r="H446" s="44"/>
    </row>
    <row r="447" spans="1:8" ht="207.6" customHeight="1">
      <c r="A447" s="380"/>
      <c r="B447" s="381"/>
      <c r="C447" s="382"/>
      <c r="D447" s="381"/>
      <c r="E447" s="381"/>
      <c r="F447" s="383" t="s">
        <v>711</v>
      </c>
      <c r="H447" s="44"/>
    </row>
    <row r="448" spans="1:8" ht="25.2" customHeight="1">
      <c r="A448" s="25" t="s">
        <v>162</v>
      </c>
      <c r="B448" s="25" t="s">
        <v>32</v>
      </c>
      <c r="C448" s="610"/>
      <c r="D448" s="25">
        <v>0.8</v>
      </c>
      <c r="E448" s="25">
        <f t="shared" ref="E448:E493" si="196">D448*1.2</f>
        <v>0.96</v>
      </c>
      <c r="H448" s="44">
        <f t="shared" ref="H448:H493" si="197">D448*F448</f>
        <v>0</v>
      </c>
    </row>
    <row r="449" spans="1:8" ht="25.2" customHeight="1">
      <c r="A449" s="25" t="s">
        <v>160</v>
      </c>
      <c r="B449" s="25" t="s">
        <v>32</v>
      </c>
      <c r="C449" s="610"/>
      <c r="D449" s="25">
        <v>0.8</v>
      </c>
      <c r="E449" s="25">
        <f t="shared" si="196"/>
        <v>0.96</v>
      </c>
      <c r="H449" s="44">
        <f t="shared" si="197"/>
        <v>0</v>
      </c>
    </row>
    <row r="450" spans="1:8" ht="25.2" customHeight="1">
      <c r="A450" s="25" t="s">
        <v>161</v>
      </c>
      <c r="B450" s="25" t="s">
        <v>32</v>
      </c>
      <c r="C450" s="610"/>
      <c r="D450" s="25">
        <v>0.8</v>
      </c>
      <c r="E450" s="25">
        <f t="shared" si="196"/>
        <v>0.96</v>
      </c>
      <c r="H450" s="44">
        <f t="shared" si="197"/>
        <v>0</v>
      </c>
    </row>
    <row r="451" spans="1:8" ht="25.2" customHeight="1">
      <c r="A451" s="25" t="s">
        <v>163</v>
      </c>
      <c r="B451" s="25" t="s">
        <v>32</v>
      </c>
      <c r="C451" s="610"/>
      <c r="D451" s="25">
        <v>0.8</v>
      </c>
      <c r="E451" s="25">
        <f t="shared" si="196"/>
        <v>0.96</v>
      </c>
      <c r="H451" s="44">
        <f t="shared" si="197"/>
        <v>0</v>
      </c>
    </row>
    <row r="452" spans="1:8" ht="25.2" customHeight="1">
      <c r="A452" s="25" t="s">
        <v>104</v>
      </c>
      <c r="B452" s="25" t="s">
        <v>32</v>
      </c>
      <c r="C452" s="610"/>
      <c r="D452" s="25">
        <v>0.8</v>
      </c>
      <c r="E452" s="25">
        <f t="shared" si="196"/>
        <v>0.96</v>
      </c>
      <c r="H452" s="44">
        <f t="shared" si="197"/>
        <v>0</v>
      </c>
    </row>
    <row r="453" spans="1:8" ht="25.2" customHeight="1">
      <c r="A453" s="25" t="s">
        <v>611</v>
      </c>
      <c r="B453" s="25" t="s">
        <v>32</v>
      </c>
      <c r="C453" s="610"/>
      <c r="D453" s="25">
        <v>0.8</v>
      </c>
      <c r="E453" s="25">
        <f t="shared" si="196"/>
        <v>0.96</v>
      </c>
      <c r="H453" s="44">
        <f t="shared" si="197"/>
        <v>0</v>
      </c>
    </row>
    <row r="454" spans="1:8" ht="25.2" customHeight="1">
      <c r="A454" s="25" t="s">
        <v>107</v>
      </c>
      <c r="B454" s="25" t="s">
        <v>32</v>
      </c>
      <c r="C454" s="610"/>
      <c r="D454" s="25">
        <v>0.8</v>
      </c>
      <c r="E454" s="25">
        <f t="shared" si="196"/>
        <v>0.96</v>
      </c>
      <c r="H454" s="44">
        <f t="shared" si="197"/>
        <v>0</v>
      </c>
    </row>
    <row r="455" spans="1:8" ht="25.2" customHeight="1">
      <c r="A455" s="25" t="s">
        <v>712</v>
      </c>
      <c r="B455" s="25" t="s">
        <v>32</v>
      </c>
      <c r="C455" s="610"/>
      <c r="D455" s="25">
        <v>0.8</v>
      </c>
      <c r="E455" s="25">
        <f t="shared" si="196"/>
        <v>0.96</v>
      </c>
      <c r="H455" s="44">
        <f t="shared" si="197"/>
        <v>0</v>
      </c>
    </row>
    <row r="456" spans="1:8" ht="25.2" customHeight="1">
      <c r="A456" s="25" t="s">
        <v>109</v>
      </c>
      <c r="B456" s="25" t="s">
        <v>32</v>
      </c>
      <c r="C456" s="610"/>
      <c r="D456" s="25">
        <v>0.8</v>
      </c>
      <c r="E456" s="25">
        <f t="shared" si="196"/>
        <v>0.96</v>
      </c>
      <c r="H456" s="44">
        <f t="shared" si="197"/>
        <v>0</v>
      </c>
    </row>
    <row r="457" spans="1:8" ht="25.2" customHeight="1">
      <c r="A457" s="25" t="s">
        <v>140</v>
      </c>
      <c r="B457" s="25" t="s">
        <v>32</v>
      </c>
      <c r="C457" s="610"/>
      <c r="D457" s="25">
        <v>0.8</v>
      </c>
      <c r="E457" s="25">
        <f t="shared" si="196"/>
        <v>0.96</v>
      </c>
      <c r="H457" s="44">
        <f t="shared" si="197"/>
        <v>0</v>
      </c>
    </row>
    <row r="458" spans="1:8" ht="25.2" customHeight="1">
      <c r="A458" s="25" t="s">
        <v>141</v>
      </c>
      <c r="B458" s="25" t="s">
        <v>32</v>
      </c>
      <c r="C458" s="610"/>
      <c r="D458" s="25">
        <v>0.8</v>
      </c>
      <c r="E458" s="25">
        <f t="shared" si="196"/>
        <v>0.96</v>
      </c>
      <c r="H458" s="44">
        <f t="shared" si="197"/>
        <v>0</v>
      </c>
    </row>
    <row r="459" spans="1:8" ht="25.2" customHeight="1">
      <c r="A459" s="25" t="s">
        <v>167</v>
      </c>
      <c r="B459" s="25" t="s">
        <v>32</v>
      </c>
      <c r="C459" s="610"/>
      <c r="D459" s="25">
        <v>0.8</v>
      </c>
      <c r="E459" s="25">
        <f t="shared" si="196"/>
        <v>0.96</v>
      </c>
      <c r="H459" s="44">
        <f t="shared" si="197"/>
        <v>0</v>
      </c>
    </row>
    <row r="460" spans="1:8" ht="25.2" customHeight="1">
      <c r="A460" s="25" t="s">
        <v>142</v>
      </c>
      <c r="B460" s="25" t="s">
        <v>32</v>
      </c>
      <c r="C460" s="610"/>
      <c r="D460" s="25">
        <v>0.8</v>
      </c>
      <c r="E460" s="25">
        <f t="shared" si="196"/>
        <v>0.96</v>
      </c>
      <c r="H460" s="44">
        <f t="shared" si="197"/>
        <v>0</v>
      </c>
    </row>
    <row r="461" spans="1:8" ht="25.2" customHeight="1">
      <c r="A461" s="25" t="s">
        <v>713</v>
      </c>
      <c r="B461" s="25" t="s">
        <v>32</v>
      </c>
      <c r="C461" s="610"/>
      <c r="D461" s="25">
        <v>0.8</v>
      </c>
      <c r="E461" s="25">
        <f t="shared" si="196"/>
        <v>0.96</v>
      </c>
      <c r="H461" s="44">
        <f t="shared" si="197"/>
        <v>0</v>
      </c>
    </row>
    <row r="462" spans="1:8" ht="25.2" customHeight="1">
      <c r="A462" s="25" t="s">
        <v>714</v>
      </c>
      <c r="B462" s="25" t="s">
        <v>32</v>
      </c>
      <c r="C462" s="610"/>
      <c r="D462" s="25">
        <v>0.8</v>
      </c>
      <c r="E462" s="25">
        <f t="shared" si="196"/>
        <v>0.96</v>
      </c>
      <c r="H462" s="44">
        <f t="shared" si="197"/>
        <v>0</v>
      </c>
    </row>
    <row r="463" spans="1:8" ht="25.2" customHeight="1">
      <c r="A463" s="25" t="s">
        <v>715</v>
      </c>
      <c r="B463" s="25" t="s">
        <v>32</v>
      </c>
      <c r="C463" s="610"/>
      <c r="D463" s="25">
        <v>0.8</v>
      </c>
      <c r="E463" s="25">
        <f t="shared" si="196"/>
        <v>0.96</v>
      </c>
      <c r="H463" s="44">
        <f t="shared" si="197"/>
        <v>0</v>
      </c>
    </row>
    <row r="464" spans="1:8" ht="25.2" customHeight="1">
      <c r="A464" s="25" t="s">
        <v>716</v>
      </c>
      <c r="B464" s="25" t="s">
        <v>32</v>
      </c>
      <c r="C464" s="610"/>
      <c r="D464" s="25">
        <v>0.8</v>
      </c>
      <c r="E464" s="25">
        <f t="shared" si="196"/>
        <v>0.96</v>
      </c>
      <c r="H464" s="44">
        <f t="shared" si="197"/>
        <v>0</v>
      </c>
    </row>
    <row r="465" spans="1:8" ht="25.2" customHeight="1">
      <c r="A465" s="25" t="s">
        <v>522</v>
      </c>
      <c r="B465" s="25" t="s">
        <v>32</v>
      </c>
      <c r="C465" s="610"/>
      <c r="D465" s="25">
        <v>0.8</v>
      </c>
      <c r="E465" s="25">
        <f t="shared" si="196"/>
        <v>0.96</v>
      </c>
      <c r="H465" s="44">
        <f t="shared" si="197"/>
        <v>0</v>
      </c>
    </row>
    <row r="466" spans="1:8" ht="25.2" customHeight="1">
      <c r="A466" s="25" t="s">
        <v>523</v>
      </c>
      <c r="B466" s="25" t="s">
        <v>32</v>
      </c>
      <c r="C466" s="610"/>
      <c r="D466" s="25">
        <v>0.8</v>
      </c>
      <c r="E466" s="25">
        <f t="shared" si="196"/>
        <v>0.96</v>
      </c>
      <c r="H466" s="44">
        <f t="shared" si="197"/>
        <v>0</v>
      </c>
    </row>
    <row r="467" spans="1:8" ht="25.2" customHeight="1">
      <c r="A467" s="20" t="s">
        <v>524</v>
      </c>
      <c r="B467" s="25" t="s">
        <v>32</v>
      </c>
      <c r="C467" s="610"/>
      <c r="D467" s="25">
        <v>0.8</v>
      </c>
      <c r="E467" s="25">
        <f t="shared" si="196"/>
        <v>0.96</v>
      </c>
      <c r="H467" s="44">
        <f t="shared" si="197"/>
        <v>0</v>
      </c>
    </row>
    <row r="468" spans="1:8" ht="25.2" customHeight="1">
      <c r="A468" s="25" t="s">
        <v>527</v>
      </c>
      <c r="B468" s="25" t="s">
        <v>32</v>
      </c>
      <c r="C468" s="610"/>
      <c r="D468" s="25">
        <v>0.8</v>
      </c>
      <c r="E468" s="25">
        <f t="shared" si="196"/>
        <v>0.96</v>
      </c>
      <c r="H468" s="44">
        <f t="shared" si="197"/>
        <v>0</v>
      </c>
    </row>
    <row r="469" spans="1:8" ht="25.2" customHeight="1">
      <c r="A469" s="20" t="s">
        <v>717</v>
      </c>
      <c r="B469" s="25" t="s">
        <v>32</v>
      </c>
      <c r="C469" s="610"/>
      <c r="D469" s="25">
        <v>0.8</v>
      </c>
      <c r="E469" s="25">
        <f t="shared" si="196"/>
        <v>0.96</v>
      </c>
      <c r="H469" s="44">
        <f t="shared" si="197"/>
        <v>0</v>
      </c>
    </row>
    <row r="470" spans="1:8" ht="25.2" customHeight="1">
      <c r="A470" s="20" t="s">
        <v>530</v>
      </c>
      <c r="B470" s="25" t="s">
        <v>32</v>
      </c>
      <c r="C470" s="610"/>
      <c r="D470" s="25">
        <v>0.8</v>
      </c>
      <c r="E470" s="25">
        <f t="shared" si="196"/>
        <v>0.96</v>
      </c>
      <c r="H470" s="44">
        <f t="shared" si="197"/>
        <v>0</v>
      </c>
    </row>
    <row r="471" spans="1:8" ht="25.2" customHeight="1">
      <c r="A471" s="20" t="s">
        <v>531</v>
      </c>
      <c r="B471" s="25" t="s">
        <v>32</v>
      </c>
      <c r="C471" s="610"/>
      <c r="D471" s="25">
        <v>0.8</v>
      </c>
      <c r="E471" s="25">
        <f t="shared" si="196"/>
        <v>0.96</v>
      </c>
      <c r="H471" s="44">
        <f t="shared" si="197"/>
        <v>0</v>
      </c>
    </row>
    <row r="472" spans="1:8" ht="25.2" customHeight="1">
      <c r="A472" s="25" t="s">
        <v>532</v>
      </c>
      <c r="B472" s="25" t="s">
        <v>32</v>
      </c>
      <c r="C472" s="610"/>
      <c r="D472" s="25">
        <v>0.8</v>
      </c>
      <c r="E472" s="25">
        <f t="shared" si="196"/>
        <v>0.96</v>
      </c>
      <c r="H472" s="44">
        <f t="shared" si="197"/>
        <v>0</v>
      </c>
    </row>
    <row r="473" spans="1:8" ht="25.2" customHeight="1">
      <c r="A473" s="25" t="s">
        <v>675</v>
      </c>
      <c r="B473" s="25" t="s">
        <v>32</v>
      </c>
      <c r="C473" s="610"/>
      <c r="D473" s="25">
        <v>0.8</v>
      </c>
      <c r="E473" s="25">
        <f t="shared" si="196"/>
        <v>0.96</v>
      </c>
      <c r="H473" s="44">
        <f t="shared" si="197"/>
        <v>0</v>
      </c>
    </row>
    <row r="474" spans="1:8" ht="25.2" customHeight="1">
      <c r="A474" s="25" t="s">
        <v>533</v>
      </c>
      <c r="B474" s="25" t="s">
        <v>32</v>
      </c>
      <c r="C474" s="610"/>
      <c r="D474" s="25">
        <v>0.8</v>
      </c>
      <c r="E474" s="25">
        <f t="shared" si="196"/>
        <v>0.96</v>
      </c>
      <c r="H474" s="44">
        <f t="shared" si="197"/>
        <v>0</v>
      </c>
    </row>
    <row r="475" spans="1:8" ht="25.2" customHeight="1">
      <c r="A475" s="25" t="s">
        <v>718</v>
      </c>
      <c r="B475" s="25" t="s">
        <v>32</v>
      </c>
      <c r="C475" s="610"/>
      <c r="D475" s="25">
        <v>0.8</v>
      </c>
      <c r="E475" s="25">
        <f t="shared" si="196"/>
        <v>0.96</v>
      </c>
      <c r="H475" s="44">
        <f t="shared" si="197"/>
        <v>0</v>
      </c>
    </row>
    <row r="476" spans="1:8" ht="25.2" customHeight="1">
      <c r="A476" s="20" t="s">
        <v>719</v>
      </c>
      <c r="B476" s="25" t="s">
        <v>32</v>
      </c>
      <c r="C476" s="610"/>
      <c r="D476" s="25">
        <v>0.8</v>
      </c>
      <c r="E476" s="25">
        <f t="shared" si="196"/>
        <v>0.96</v>
      </c>
      <c r="H476" s="44">
        <f t="shared" si="197"/>
        <v>0</v>
      </c>
    </row>
    <row r="477" spans="1:8" ht="25.2" customHeight="1">
      <c r="A477" s="20" t="s">
        <v>595</v>
      </c>
      <c r="B477" s="25" t="s">
        <v>32</v>
      </c>
      <c r="C477" s="610"/>
      <c r="D477" s="25">
        <v>0.8</v>
      </c>
      <c r="E477" s="25">
        <f t="shared" si="196"/>
        <v>0.96</v>
      </c>
      <c r="H477" s="44">
        <f t="shared" si="197"/>
        <v>0</v>
      </c>
    </row>
    <row r="478" spans="1:8" ht="25.2" customHeight="1">
      <c r="A478" s="20" t="s">
        <v>538</v>
      </c>
      <c r="B478" s="25" t="s">
        <v>32</v>
      </c>
      <c r="C478" s="610"/>
      <c r="D478" s="25">
        <v>0.8</v>
      </c>
      <c r="E478" s="25">
        <f t="shared" si="196"/>
        <v>0.96</v>
      </c>
      <c r="H478" s="44">
        <f t="shared" si="197"/>
        <v>0</v>
      </c>
    </row>
    <row r="479" spans="1:8" ht="25.2" customHeight="1">
      <c r="A479" s="25" t="s">
        <v>544</v>
      </c>
      <c r="B479" s="25" t="s">
        <v>32</v>
      </c>
      <c r="C479" s="610"/>
      <c r="D479" s="25">
        <v>0.8</v>
      </c>
      <c r="E479" s="25">
        <f t="shared" si="196"/>
        <v>0.96</v>
      </c>
      <c r="H479" s="44">
        <f t="shared" si="197"/>
        <v>0</v>
      </c>
    </row>
    <row r="480" spans="1:8" ht="25.2" customHeight="1">
      <c r="A480" s="20" t="s">
        <v>545</v>
      </c>
      <c r="B480" s="25" t="s">
        <v>32</v>
      </c>
      <c r="C480" s="610"/>
      <c r="D480" s="25">
        <v>0.8</v>
      </c>
      <c r="E480" s="25">
        <f t="shared" si="196"/>
        <v>0.96</v>
      </c>
      <c r="H480" s="44">
        <f t="shared" si="197"/>
        <v>0</v>
      </c>
    </row>
    <row r="481" spans="1:8" ht="25.2" customHeight="1">
      <c r="A481" s="20" t="s">
        <v>282</v>
      </c>
      <c r="B481" s="25" t="s">
        <v>32</v>
      </c>
      <c r="C481" s="610"/>
      <c r="D481" s="25">
        <v>0.8</v>
      </c>
      <c r="E481" s="25">
        <f t="shared" si="196"/>
        <v>0.96</v>
      </c>
      <c r="H481" s="44">
        <f t="shared" si="197"/>
        <v>0</v>
      </c>
    </row>
    <row r="482" spans="1:8" ht="25.2" customHeight="1">
      <c r="A482" s="20" t="s">
        <v>720</v>
      </c>
      <c r="B482" s="25" t="s">
        <v>32</v>
      </c>
      <c r="C482" s="610"/>
      <c r="D482" s="25">
        <v>0.8</v>
      </c>
      <c r="E482" s="25">
        <f t="shared" si="196"/>
        <v>0.96</v>
      </c>
      <c r="H482" s="44">
        <f t="shared" si="197"/>
        <v>0</v>
      </c>
    </row>
    <row r="483" spans="1:8" ht="25.2" customHeight="1">
      <c r="A483" s="20" t="s">
        <v>541</v>
      </c>
      <c r="B483" s="25" t="s">
        <v>32</v>
      </c>
      <c r="C483" s="610"/>
      <c r="D483" s="25">
        <v>0.8</v>
      </c>
      <c r="E483" s="25">
        <f t="shared" si="196"/>
        <v>0.96</v>
      </c>
      <c r="H483" s="44">
        <f t="shared" si="197"/>
        <v>0</v>
      </c>
    </row>
    <row r="484" spans="1:8" ht="25.2" customHeight="1">
      <c r="A484" s="25" t="s">
        <v>570</v>
      </c>
      <c r="B484" s="25" t="s">
        <v>32</v>
      </c>
      <c r="C484" s="610"/>
      <c r="D484" s="25">
        <v>0.8</v>
      </c>
      <c r="E484" s="25">
        <f t="shared" si="196"/>
        <v>0.96</v>
      </c>
      <c r="H484" s="44">
        <f t="shared" si="197"/>
        <v>0</v>
      </c>
    </row>
    <row r="485" spans="1:8" ht="25.2" customHeight="1">
      <c r="A485" s="20" t="s">
        <v>721</v>
      </c>
      <c r="B485" s="25" t="s">
        <v>32</v>
      </c>
      <c r="C485" s="610"/>
      <c r="D485" s="25">
        <v>0.8</v>
      </c>
      <c r="E485" s="25">
        <f t="shared" si="196"/>
        <v>0.96</v>
      </c>
      <c r="H485" s="44">
        <f t="shared" si="197"/>
        <v>0</v>
      </c>
    </row>
    <row r="486" spans="1:8" ht="25.2" customHeight="1">
      <c r="A486" s="20" t="s">
        <v>151</v>
      </c>
      <c r="B486" s="25" t="s">
        <v>32</v>
      </c>
      <c r="C486" s="610"/>
      <c r="D486" s="25">
        <v>0.8</v>
      </c>
      <c r="E486" s="25">
        <f t="shared" si="196"/>
        <v>0.96</v>
      </c>
      <c r="H486" s="44">
        <f t="shared" si="197"/>
        <v>0</v>
      </c>
    </row>
    <row r="487" spans="1:8" ht="25.2" customHeight="1">
      <c r="A487" s="25" t="s">
        <v>722</v>
      </c>
      <c r="B487" s="25" t="s">
        <v>32</v>
      </c>
      <c r="C487" s="610"/>
      <c r="D487" s="25">
        <v>0.8</v>
      </c>
      <c r="E487" s="25">
        <f t="shared" ref="E487" si="198">D487*1.2</f>
        <v>0.96</v>
      </c>
      <c r="H487" s="44">
        <f t="shared" ref="H487" si="199">D487*F487</f>
        <v>0</v>
      </c>
    </row>
    <row r="488" spans="1:8" ht="25.2" customHeight="1">
      <c r="A488" s="25" t="s">
        <v>83</v>
      </c>
      <c r="B488" s="25" t="s">
        <v>32</v>
      </c>
      <c r="C488" s="610"/>
      <c r="D488" s="25">
        <v>0.8</v>
      </c>
      <c r="E488" s="25">
        <f t="shared" si="196"/>
        <v>0.96</v>
      </c>
      <c r="H488" s="44">
        <f t="shared" si="197"/>
        <v>0</v>
      </c>
    </row>
    <row r="489" spans="1:8" ht="25.2" customHeight="1">
      <c r="A489" s="25" t="s">
        <v>84</v>
      </c>
      <c r="B489" s="25" t="s">
        <v>32</v>
      </c>
      <c r="C489" s="610"/>
      <c r="D489" s="25">
        <v>0.8</v>
      </c>
      <c r="E489" s="25">
        <f t="shared" si="196"/>
        <v>0.96</v>
      </c>
      <c r="H489" s="44">
        <f t="shared" si="197"/>
        <v>0</v>
      </c>
    </row>
    <row r="490" spans="1:8" ht="25.2" customHeight="1">
      <c r="A490" s="20" t="s">
        <v>704</v>
      </c>
      <c r="B490" s="25" t="s">
        <v>32</v>
      </c>
      <c r="C490" s="610"/>
      <c r="D490" s="25">
        <v>0.8</v>
      </c>
      <c r="E490" s="25">
        <f t="shared" si="196"/>
        <v>0.96</v>
      </c>
      <c r="H490" s="44">
        <f t="shared" si="197"/>
        <v>0</v>
      </c>
    </row>
    <row r="491" spans="1:8" ht="25.2" customHeight="1">
      <c r="A491" s="20" t="s">
        <v>723</v>
      </c>
      <c r="B491" s="25" t="s">
        <v>32</v>
      </c>
      <c r="C491" s="610"/>
      <c r="D491" s="25">
        <v>0.8</v>
      </c>
      <c r="E491" s="25">
        <f t="shared" si="196"/>
        <v>0.96</v>
      </c>
      <c r="H491" s="44">
        <f t="shared" si="197"/>
        <v>0</v>
      </c>
    </row>
    <row r="492" spans="1:8" ht="25.2" customHeight="1">
      <c r="A492" s="25" t="s">
        <v>103</v>
      </c>
      <c r="B492" s="25" t="s">
        <v>32</v>
      </c>
      <c r="C492" s="610"/>
      <c r="D492" s="25">
        <v>0.8</v>
      </c>
      <c r="E492" s="25">
        <f t="shared" si="196"/>
        <v>0.96</v>
      </c>
      <c r="H492" s="44">
        <f t="shared" si="197"/>
        <v>0</v>
      </c>
    </row>
    <row r="493" spans="1:8" ht="25.2" customHeight="1">
      <c r="A493" s="25" t="s">
        <v>90</v>
      </c>
      <c r="B493" s="25" t="s">
        <v>32</v>
      </c>
      <c r="C493" s="610"/>
      <c r="D493" s="25">
        <v>0.8</v>
      </c>
      <c r="E493" s="25">
        <f t="shared" si="196"/>
        <v>0.96</v>
      </c>
      <c r="H493" s="44">
        <f t="shared" si="197"/>
        <v>0</v>
      </c>
    </row>
    <row r="494" spans="1:8" ht="25.2" customHeight="1">
      <c r="A494" s="25" t="s">
        <v>91</v>
      </c>
      <c r="B494" s="25" t="s">
        <v>32</v>
      </c>
      <c r="C494" s="610"/>
      <c r="D494" s="25">
        <v>0.8</v>
      </c>
      <c r="E494" s="25">
        <f t="shared" ref="E494:E498" si="200">D494*1.2</f>
        <v>0.96</v>
      </c>
      <c r="H494" s="44">
        <f t="shared" ref="H494:H498" si="201">D494*F494</f>
        <v>0</v>
      </c>
    </row>
    <row r="495" spans="1:8" ht="25.2" customHeight="1">
      <c r="A495" s="25" t="s">
        <v>92</v>
      </c>
      <c r="B495" s="25" t="s">
        <v>32</v>
      </c>
      <c r="C495" s="610"/>
      <c r="D495" s="25">
        <v>0.8</v>
      </c>
      <c r="E495" s="25">
        <f t="shared" si="200"/>
        <v>0.96</v>
      </c>
      <c r="H495" s="44">
        <f t="shared" si="201"/>
        <v>0</v>
      </c>
    </row>
    <row r="496" spans="1:8" ht="25.2" customHeight="1">
      <c r="A496" s="25" t="s">
        <v>706</v>
      </c>
      <c r="B496" s="25" t="s">
        <v>32</v>
      </c>
      <c r="C496" s="610"/>
      <c r="D496" s="25">
        <v>0.8</v>
      </c>
      <c r="E496" s="25">
        <f t="shared" ref="E496" si="202">D496*1.2</f>
        <v>0.96</v>
      </c>
      <c r="H496" s="44">
        <f t="shared" ref="H496" si="203">D496*F496</f>
        <v>0</v>
      </c>
    </row>
    <row r="497" spans="1:8" ht="25.2" customHeight="1">
      <c r="A497" s="25" t="s">
        <v>93</v>
      </c>
      <c r="B497" s="25" t="s">
        <v>32</v>
      </c>
      <c r="C497" s="610"/>
      <c r="D497" s="25">
        <v>0.8</v>
      </c>
      <c r="E497" s="25">
        <f t="shared" si="200"/>
        <v>0.96</v>
      </c>
      <c r="H497" s="44">
        <f t="shared" si="201"/>
        <v>0</v>
      </c>
    </row>
    <row r="498" spans="1:8" ht="25.2" customHeight="1">
      <c r="A498" s="25" t="s">
        <v>94</v>
      </c>
      <c r="B498" s="25" t="s">
        <v>32</v>
      </c>
      <c r="C498" s="610"/>
      <c r="D498" s="25">
        <v>0.8</v>
      </c>
      <c r="E498" s="25">
        <f t="shared" si="200"/>
        <v>0.96</v>
      </c>
      <c r="H498" s="44">
        <f t="shared" si="201"/>
        <v>0</v>
      </c>
    </row>
    <row r="499" spans="1:8" ht="43.95" customHeight="1">
      <c r="A499" s="620" t="s">
        <v>724</v>
      </c>
      <c r="B499" s="621"/>
      <c r="C499" s="621"/>
      <c r="D499" s="621"/>
      <c r="E499" s="621"/>
      <c r="F499" s="622"/>
      <c r="H499" s="44"/>
    </row>
    <row r="500" spans="1:8" ht="207.6" customHeight="1">
      <c r="A500" s="380"/>
      <c r="B500" s="381"/>
      <c r="C500" s="382"/>
      <c r="D500" s="381"/>
      <c r="E500" s="381"/>
      <c r="F500" s="383" t="s">
        <v>711</v>
      </c>
      <c r="H500" s="44"/>
    </row>
    <row r="501" spans="1:8" ht="25.2" customHeight="1">
      <c r="A501" s="25" t="s">
        <v>162</v>
      </c>
      <c r="B501" s="25" t="s">
        <v>32</v>
      </c>
      <c r="C501" s="610"/>
      <c r="D501" s="25">
        <v>0.8</v>
      </c>
      <c r="E501" s="25">
        <f t="shared" ref="E501:E541" si="204">D501*1.2</f>
        <v>0.96</v>
      </c>
      <c r="H501" s="44">
        <f t="shared" ref="H501:H541" si="205">D501*F501</f>
        <v>0</v>
      </c>
    </row>
    <row r="502" spans="1:8" ht="25.2" customHeight="1">
      <c r="A502" s="25" t="s">
        <v>160</v>
      </c>
      <c r="B502" s="25" t="s">
        <v>32</v>
      </c>
      <c r="C502" s="610"/>
      <c r="D502" s="25">
        <v>0.8</v>
      </c>
      <c r="E502" s="25">
        <f t="shared" si="204"/>
        <v>0.96</v>
      </c>
      <c r="H502" s="44">
        <f t="shared" si="205"/>
        <v>0</v>
      </c>
    </row>
    <row r="503" spans="1:8" ht="25.2" customHeight="1">
      <c r="A503" s="25" t="s">
        <v>161</v>
      </c>
      <c r="B503" s="25" t="s">
        <v>32</v>
      </c>
      <c r="C503" s="610"/>
      <c r="D503" s="25">
        <v>0.8</v>
      </c>
      <c r="E503" s="25">
        <f t="shared" si="204"/>
        <v>0.96</v>
      </c>
      <c r="H503" s="44">
        <f t="shared" si="205"/>
        <v>0</v>
      </c>
    </row>
    <row r="504" spans="1:8" ht="25.2" customHeight="1">
      <c r="A504" s="25" t="s">
        <v>163</v>
      </c>
      <c r="B504" s="25" t="s">
        <v>32</v>
      </c>
      <c r="C504" s="610"/>
      <c r="D504" s="25">
        <v>0.8</v>
      </c>
      <c r="E504" s="25">
        <f t="shared" si="204"/>
        <v>0.96</v>
      </c>
      <c r="H504" s="44">
        <f t="shared" si="205"/>
        <v>0</v>
      </c>
    </row>
    <row r="505" spans="1:8" ht="25.2" customHeight="1">
      <c r="A505" s="25" t="s">
        <v>104</v>
      </c>
      <c r="B505" s="25" t="s">
        <v>32</v>
      </c>
      <c r="C505" s="610"/>
      <c r="D505" s="25">
        <v>0.8</v>
      </c>
      <c r="E505" s="25">
        <f t="shared" si="204"/>
        <v>0.96</v>
      </c>
      <c r="H505" s="44">
        <f t="shared" si="205"/>
        <v>0</v>
      </c>
    </row>
    <row r="506" spans="1:8" ht="25.2" customHeight="1">
      <c r="A506" s="25" t="s">
        <v>611</v>
      </c>
      <c r="B506" s="25" t="s">
        <v>32</v>
      </c>
      <c r="C506" s="610"/>
      <c r="D506" s="25">
        <v>0.8</v>
      </c>
      <c r="E506" s="25">
        <f t="shared" si="204"/>
        <v>0.96</v>
      </c>
      <c r="H506" s="44">
        <f t="shared" si="205"/>
        <v>0</v>
      </c>
    </row>
    <row r="507" spans="1:8" ht="25.2" customHeight="1">
      <c r="A507" s="25" t="s">
        <v>117</v>
      </c>
      <c r="B507" s="25" t="s">
        <v>32</v>
      </c>
      <c r="C507" s="610"/>
      <c r="D507" s="25">
        <v>0.8</v>
      </c>
      <c r="E507" s="25">
        <f t="shared" si="204"/>
        <v>0.96</v>
      </c>
      <c r="H507" s="44">
        <f t="shared" si="205"/>
        <v>0</v>
      </c>
    </row>
    <row r="508" spans="1:8" ht="25.2" customHeight="1">
      <c r="A508" s="25" t="s">
        <v>140</v>
      </c>
      <c r="B508" s="25" t="s">
        <v>32</v>
      </c>
      <c r="C508" s="610"/>
      <c r="D508" s="25">
        <v>0.8</v>
      </c>
      <c r="E508" s="25">
        <f t="shared" si="204"/>
        <v>0.96</v>
      </c>
      <c r="H508" s="44">
        <f t="shared" si="205"/>
        <v>0</v>
      </c>
    </row>
    <row r="509" spans="1:8" ht="25.2" customHeight="1">
      <c r="A509" s="25" t="s">
        <v>141</v>
      </c>
      <c r="B509" s="25" t="s">
        <v>32</v>
      </c>
      <c r="C509" s="610"/>
      <c r="D509" s="25">
        <v>0.8</v>
      </c>
      <c r="E509" s="25">
        <f t="shared" si="204"/>
        <v>0.96</v>
      </c>
      <c r="H509" s="44">
        <f t="shared" si="205"/>
        <v>0</v>
      </c>
    </row>
    <row r="510" spans="1:8" ht="25.2" customHeight="1">
      <c r="A510" s="25" t="s">
        <v>713</v>
      </c>
      <c r="B510" s="25" t="s">
        <v>32</v>
      </c>
      <c r="C510" s="610"/>
      <c r="D510" s="25">
        <v>0.8</v>
      </c>
      <c r="E510" s="25">
        <f t="shared" si="204"/>
        <v>0.96</v>
      </c>
      <c r="H510" s="44">
        <f t="shared" si="205"/>
        <v>0</v>
      </c>
    </row>
    <row r="511" spans="1:8" ht="25.2" customHeight="1">
      <c r="A511" s="25" t="s">
        <v>714</v>
      </c>
      <c r="B511" s="25" t="s">
        <v>32</v>
      </c>
      <c r="C511" s="610"/>
      <c r="D511" s="25">
        <v>0.8</v>
      </c>
      <c r="E511" s="25">
        <f t="shared" si="204"/>
        <v>0.96</v>
      </c>
      <c r="H511" s="44">
        <f t="shared" si="205"/>
        <v>0</v>
      </c>
    </row>
    <row r="512" spans="1:8" ht="25.2" customHeight="1">
      <c r="A512" s="20" t="s">
        <v>524</v>
      </c>
      <c r="B512" s="25" t="s">
        <v>32</v>
      </c>
      <c r="C512" s="610"/>
      <c r="D512" s="25">
        <v>0.8</v>
      </c>
      <c r="E512" s="25">
        <f t="shared" si="204"/>
        <v>0.96</v>
      </c>
      <c r="H512" s="44">
        <f t="shared" si="205"/>
        <v>0</v>
      </c>
    </row>
    <row r="513" spans="1:8" ht="25.2" customHeight="1">
      <c r="A513" s="25" t="s">
        <v>527</v>
      </c>
      <c r="B513" s="25" t="s">
        <v>32</v>
      </c>
      <c r="C513" s="610"/>
      <c r="D513" s="25">
        <v>0.8</v>
      </c>
      <c r="E513" s="25">
        <f t="shared" si="204"/>
        <v>0.96</v>
      </c>
      <c r="H513" s="44">
        <f t="shared" si="205"/>
        <v>0</v>
      </c>
    </row>
    <row r="514" spans="1:8" ht="25.2" customHeight="1">
      <c r="A514" s="20" t="s">
        <v>717</v>
      </c>
      <c r="B514" s="25" t="s">
        <v>32</v>
      </c>
      <c r="C514" s="610"/>
      <c r="D514" s="25">
        <v>0.8</v>
      </c>
      <c r="E514" s="25">
        <f t="shared" si="204"/>
        <v>0.96</v>
      </c>
      <c r="H514" s="44">
        <f t="shared" si="205"/>
        <v>0</v>
      </c>
    </row>
    <row r="515" spans="1:8" ht="25.2" customHeight="1">
      <c r="A515" s="20" t="s">
        <v>530</v>
      </c>
      <c r="B515" s="25" t="s">
        <v>32</v>
      </c>
      <c r="C515" s="610"/>
      <c r="D515" s="25">
        <v>0.8</v>
      </c>
      <c r="E515" s="25">
        <f t="shared" si="204"/>
        <v>0.96</v>
      </c>
      <c r="H515" s="44">
        <f t="shared" si="205"/>
        <v>0</v>
      </c>
    </row>
    <row r="516" spans="1:8" ht="25.2" customHeight="1">
      <c r="A516" s="20" t="s">
        <v>531</v>
      </c>
      <c r="B516" s="25" t="s">
        <v>32</v>
      </c>
      <c r="C516" s="610"/>
      <c r="D516" s="25">
        <v>0.8</v>
      </c>
      <c r="E516" s="25">
        <f t="shared" si="204"/>
        <v>0.96</v>
      </c>
      <c r="H516" s="44">
        <f t="shared" si="205"/>
        <v>0</v>
      </c>
    </row>
    <row r="517" spans="1:8" ht="25.2" customHeight="1">
      <c r="A517" s="25" t="s">
        <v>532</v>
      </c>
      <c r="B517" s="25" t="s">
        <v>32</v>
      </c>
      <c r="C517" s="610"/>
      <c r="D517" s="25">
        <v>0.8</v>
      </c>
      <c r="E517" s="25">
        <f t="shared" si="204"/>
        <v>0.96</v>
      </c>
      <c r="H517" s="44">
        <f t="shared" si="205"/>
        <v>0</v>
      </c>
    </row>
    <row r="518" spans="1:8" ht="25.2" customHeight="1">
      <c r="A518" s="25" t="s">
        <v>675</v>
      </c>
      <c r="B518" s="25" t="s">
        <v>32</v>
      </c>
      <c r="C518" s="610"/>
      <c r="D518" s="25">
        <v>0.8</v>
      </c>
      <c r="E518" s="25">
        <f t="shared" si="204"/>
        <v>0.96</v>
      </c>
      <c r="H518" s="44">
        <f t="shared" si="205"/>
        <v>0</v>
      </c>
    </row>
    <row r="519" spans="1:8" ht="25.2" customHeight="1">
      <c r="A519" s="25" t="s">
        <v>533</v>
      </c>
      <c r="B519" s="25" t="s">
        <v>32</v>
      </c>
      <c r="C519" s="610"/>
      <c r="D519" s="25">
        <v>0.8</v>
      </c>
      <c r="E519" s="25">
        <f t="shared" si="204"/>
        <v>0.96</v>
      </c>
      <c r="H519" s="44">
        <f t="shared" si="205"/>
        <v>0</v>
      </c>
    </row>
    <row r="520" spans="1:8" ht="25.2" customHeight="1">
      <c r="A520" s="25" t="s">
        <v>718</v>
      </c>
      <c r="B520" s="25" t="s">
        <v>32</v>
      </c>
      <c r="C520" s="610"/>
      <c r="D520" s="25">
        <v>0.8</v>
      </c>
      <c r="E520" s="25">
        <f t="shared" si="204"/>
        <v>0.96</v>
      </c>
      <c r="H520" s="44">
        <f t="shared" si="205"/>
        <v>0</v>
      </c>
    </row>
    <row r="521" spans="1:8" ht="25.2" customHeight="1">
      <c r="A521" s="20" t="s">
        <v>719</v>
      </c>
      <c r="B521" s="25" t="s">
        <v>32</v>
      </c>
      <c r="C521" s="610"/>
      <c r="D521" s="25">
        <v>0.8</v>
      </c>
      <c r="E521" s="25">
        <f t="shared" si="204"/>
        <v>0.96</v>
      </c>
      <c r="H521" s="44">
        <f t="shared" si="205"/>
        <v>0</v>
      </c>
    </row>
    <row r="522" spans="1:8" ht="25.2" customHeight="1">
      <c r="A522" s="20" t="s">
        <v>595</v>
      </c>
      <c r="B522" s="25" t="s">
        <v>32</v>
      </c>
      <c r="C522" s="610"/>
      <c r="D522" s="25">
        <v>0.8</v>
      </c>
      <c r="E522" s="25">
        <f t="shared" si="204"/>
        <v>0.96</v>
      </c>
      <c r="H522" s="44">
        <f t="shared" si="205"/>
        <v>0</v>
      </c>
    </row>
    <row r="523" spans="1:8" ht="25.2" customHeight="1">
      <c r="A523" s="20" t="s">
        <v>538</v>
      </c>
      <c r="B523" s="25" t="s">
        <v>32</v>
      </c>
      <c r="C523" s="610"/>
      <c r="D523" s="25">
        <v>0.8</v>
      </c>
      <c r="E523" s="25">
        <f t="shared" si="204"/>
        <v>0.96</v>
      </c>
      <c r="H523" s="44">
        <f t="shared" si="205"/>
        <v>0</v>
      </c>
    </row>
    <row r="524" spans="1:8" ht="25.2" customHeight="1">
      <c r="A524" s="25" t="s">
        <v>544</v>
      </c>
      <c r="B524" s="25" t="s">
        <v>32</v>
      </c>
      <c r="C524" s="610"/>
      <c r="D524" s="25">
        <v>0.8</v>
      </c>
      <c r="E524" s="25">
        <f t="shared" si="204"/>
        <v>0.96</v>
      </c>
      <c r="H524" s="44">
        <f t="shared" si="205"/>
        <v>0</v>
      </c>
    </row>
    <row r="525" spans="1:8" ht="25.2" customHeight="1">
      <c r="A525" s="20" t="s">
        <v>545</v>
      </c>
      <c r="B525" s="25" t="s">
        <v>32</v>
      </c>
      <c r="C525" s="610"/>
      <c r="D525" s="25">
        <v>0.8</v>
      </c>
      <c r="E525" s="25">
        <f t="shared" si="204"/>
        <v>0.96</v>
      </c>
      <c r="H525" s="44">
        <f t="shared" si="205"/>
        <v>0</v>
      </c>
    </row>
    <row r="526" spans="1:8" ht="25.2" customHeight="1">
      <c r="A526" s="20" t="s">
        <v>282</v>
      </c>
      <c r="B526" s="25" t="s">
        <v>32</v>
      </c>
      <c r="C526" s="610"/>
      <c r="D526" s="25">
        <v>0.8</v>
      </c>
      <c r="E526" s="25">
        <f t="shared" si="204"/>
        <v>0.96</v>
      </c>
      <c r="H526" s="44">
        <f t="shared" si="205"/>
        <v>0</v>
      </c>
    </row>
    <row r="527" spans="1:8" ht="25.2" customHeight="1">
      <c r="A527" s="20" t="s">
        <v>546</v>
      </c>
      <c r="B527" s="25" t="s">
        <v>32</v>
      </c>
      <c r="C527" s="610"/>
      <c r="D527" s="25">
        <v>0.8</v>
      </c>
      <c r="E527" s="25">
        <f t="shared" ref="E527" si="206">D527*1.2</f>
        <v>0.96</v>
      </c>
      <c r="H527" s="44">
        <f t="shared" ref="H527" si="207">D527*F527</f>
        <v>0</v>
      </c>
    </row>
    <row r="528" spans="1:8" ht="25.2" customHeight="1">
      <c r="A528" s="25" t="s">
        <v>208</v>
      </c>
      <c r="B528" s="25" t="s">
        <v>32</v>
      </c>
      <c r="C528" s="610"/>
      <c r="D528" s="25">
        <v>0.8</v>
      </c>
      <c r="E528" s="25">
        <f t="shared" si="204"/>
        <v>0.96</v>
      </c>
      <c r="H528" s="44">
        <f t="shared" si="205"/>
        <v>0</v>
      </c>
    </row>
    <row r="529" spans="1:8" ht="25.2" customHeight="1">
      <c r="A529" s="20" t="s">
        <v>721</v>
      </c>
      <c r="B529" s="25" t="s">
        <v>32</v>
      </c>
      <c r="C529" s="610"/>
      <c r="D529" s="25">
        <v>0.8</v>
      </c>
      <c r="E529" s="25">
        <f t="shared" si="204"/>
        <v>0.96</v>
      </c>
      <c r="H529" s="44">
        <f t="shared" si="205"/>
        <v>0</v>
      </c>
    </row>
    <row r="530" spans="1:8" ht="25.2" customHeight="1">
      <c r="A530" s="20" t="s">
        <v>151</v>
      </c>
      <c r="B530" s="25" t="s">
        <v>32</v>
      </c>
      <c r="C530" s="610"/>
      <c r="D530" s="25">
        <v>0.8</v>
      </c>
      <c r="E530" s="25">
        <f t="shared" si="204"/>
        <v>0.96</v>
      </c>
      <c r="H530" s="44">
        <f t="shared" si="205"/>
        <v>0</v>
      </c>
    </row>
    <row r="531" spans="1:8" ht="25.2" customHeight="1">
      <c r="A531" s="25" t="s">
        <v>83</v>
      </c>
      <c r="B531" s="25" t="s">
        <v>32</v>
      </c>
      <c r="C531" s="610"/>
      <c r="D531" s="25">
        <v>0.8</v>
      </c>
      <c r="E531" s="25">
        <f t="shared" si="204"/>
        <v>0.96</v>
      </c>
      <c r="H531" s="44">
        <f t="shared" si="205"/>
        <v>0</v>
      </c>
    </row>
    <row r="532" spans="1:8" ht="25.2" customHeight="1">
      <c r="A532" s="25" t="s">
        <v>84</v>
      </c>
      <c r="B532" s="25" t="s">
        <v>32</v>
      </c>
      <c r="C532" s="610"/>
      <c r="D532" s="25">
        <v>0.8</v>
      </c>
      <c r="E532" s="25">
        <f t="shared" si="204"/>
        <v>0.96</v>
      </c>
      <c r="H532" s="44">
        <f t="shared" si="205"/>
        <v>0</v>
      </c>
    </row>
    <row r="533" spans="1:8" ht="25.2" customHeight="1">
      <c r="A533" s="20" t="s">
        <v>704</v>
      </c>
      <c r="B533" s="25" t="s">
        <v>32</v>
      </c>
      <c r="C533" s="610"/>
      <c r="D533" s="25">
        <v>0.8</v>
      </c>
      <c r="E533" s="25">
        <f t="shared" si="204"/>
        <v>0.96</v>
      </c>
      <c r="H533" s="44">
        <f t="shared" si="205"/>
        <v>0</v>
      </c>
    </row>
    <row r="534" spans="1:8" ht="25.2" customHeight="1">
      <c r="A534" s="20" t="s">
        <v>723</v>
      </c>
      <c r="B534" s="25" t="s">
        <v>32</v>
      </c>
      <c r="C534" s="610"/>
      <c r="D534" s="25">
        <v>0.8</v>
      </c>
      <c r="E534" s="25">
        <f t="shared" si="204"/>
        <v>0.96</v>
      </c>
      <c r="H534" s="44">
        <f t="shared" si="205"/>
        <v>0</v>
      </c>
    </row>
    <row r="535" spans="1:8" ht="25.2" customHeight="1">
      <c r="A535" s="25" t="s">
        <v>103</v>
      </c>
      <c r="B535" s="25" t="s">
        <v>32</v>
      </c>
      <c r="C535" s="610"/>
      <c r="D535" s="25">
        <v>0.8</v>
      </c>
      <c r="E535" s="25">
        <f t="shared" si="204"/>
        <v>0.96</v>
      </c>
      <c r="H535" s="44">
        <f t="shared" si="205"/>
        <v>0</v>
      </c>
    </row>
    <row r="536" spans="1:8" ht="25.2" customHeight="1">
      <c r="A536" s="25" t="s">
        <v>90</v>
      </c>
      <c r="B536" s="25" t="s">
        <v>32</v>
      </c>
      <c r="C536" s="610"/>
      <c r="D536" s="25">
        <v>0.8</v>
      </c>
      <c r="E536" s="25">
        <f t="shared" si="204"/>
        <v>0.96</v>
      </c>
      <c r="H536" s="44">
        <f t="shared" si="205"/>
        <v>0</v>
      </c>
    </row>
    <row r="537" spans="1:8" ht="25.2" customHeight="1">
      <c r="A537" s="25" t="s">
        <v>91</v>
      </c>
      <c r="B537" s="25" t="s">
        <v>32</v>
      </c>
      <c r="C537" s="610"/>
      <c r="D537" s="25">
        <v>0.8</v>
      </c>
      <c r="E537" s="25">
        <f t="shared" si="204"/>
        <v>0.96</v>
      </c>
      <c r="H537" s="44">
        <f t="shared" si="205"/>
        <v>0</v>
      </c>
    </row>
    <row r="538" spans="1:8" ht="25.2" customHeight="1">
      <c r="A538" s="25" t="s">
        <v>92</v>
      </c>
      <c r="B538" s="25" t="s">
        <v>32</v>
      </c>
      <c r="C538" s="610"/>
      <c r="D538" s="25">
        <v>0.8</v>
      </c>
      <c r="E538" s="25">
        <f t="shared" si="204"/>
        <v>0.96</v>
      </c>
      <c r="H538" s="44">
        <f t="shared" si="205"/>
        <v>0</v>
      </c>
    </row>
    <row r="539" spans="1:8" ht="25.2" customHeight="1">
      <c r="A539" s="25" t="s">
        <v>706</v>
      </c>
      <c r="B539" s="25" t="s">
        <v>32</v>
      </c>
      <c r="C539" s="610"/>
      <c r="D539" s="25">
        <v>0.8</v>
      </c>
      <c r="E539" s="25">
        <f t="shared" si="204"/>
        <v>0.96</v>
      </c>
      <c r="H539" s="44">
        <f t="shared" si="205"/>
        <v>0</v>
      </c>
    </row>
    <row r="540" spans="1:8" ht="25.2" customHeight="1">
      <c r="A540" s="25" t="s">
        <v>93</v>
      </c>
      <c r="B540" s="25" t="s">
        <v>32</v>
      </c>
      <c r="C540" s="610"/>
      <c r="D540" s="25">
        <v>0.8</v>
      </c>
      <c r="E540" s="25">
        <f t="shared" si="204"/>
        <v>0.96</v>
      </c>
      <c r="H540" s="44">
        <f t="shared" si="205"/>
        <v>0</v>
      </c>
    </row>
    <row r="541" spans="1:8" ht="25.2" customHeight="1">
      <c r="A541" s="25" t="s">
        <v>94</v>
      </c>
      <c r="B541" s="25" t="s">
        <v>32</v>
      </c>
      <c r="C541" s="610"/>
      <c r="D541" s="25">
        <v>0.8</v>
      </c>
      <c r="E541" s="25">
        <f t="shared" si="204"/>
        <v>0.96</v>
      </c>
      <c r="H541" s="44">
        <f t="shared" si="205"/>
        <v>0</v>
      </c>
    </row>
    <row r="542" spans="1:8" ht="43.95" customHeight="1">
      <c r="A542" s="620" t="s">
        <v>725</v>
      </c>
      <c r="B542" s="621"/>
      <c r="C542" s="621"/>
      <c r="D542" s="621"/>
      <c r="E542" s="621"/>
      <c r="F542" s="622"/>
      <c r="H542" s="44"/>
    </row>
    <row r="543" spans="1:8" ht="207.6" customHeight="1">
      <c r="A543" s="380"/>
      <c r="B543" s="381"/>
      <c r="C543" s="382"/>
      <c r="D543" s="381"/>
      <c r="E543" s="381"/>
      <c r="F543" s="383" t="s">
        <v>711</v>
      </c>
      <c r="H543" s="44"/>
    </row>
    <row r="544" spans="1:8" ht="25.2" customHeight="1">
      <c r="A544" s="25" t="s">
        <v>162</v>
      </c>
      <c r="B544" s="25" t="s">
        <v>32</v>
      </c>
      <c r="C544" s="610"/>
      <c r="D544" s="25">
        <v>0.5</v>
      </c>
      <c r="E544" s="25">
        <f t="shared" ref="E544:E599" si="208">D544*1.2</f>
        <v>0.6</v>
      </c>
      <c r="H544" s="44">
        <f t="shared" ref="H544:H599" si="209">D544*F544</f>
        <v>0</v>
      </c>
    </row>
    <row r="545" spans="1:8" ht="25.2" customHeight="1">
      <c r="A545" s="25" t="s">
        <v>160</v>
      </c>
      <c r="B545" s="25" t="s">
        <v>32</v>
      </c>
      <c r="C545" s="610"/>
      <c r="D545" s="25">
        <v>0.5</v>
      </c>
      <c r="E545" s="25">
        <f t="shared" si="208"/>
        <v>0.6</v>
      </c>
      <c r="H545" s="44">
        <f t="shared" si="209"/>
        <v>0</v>
      </c>
    </row>
    <row r="546" spans="1:8" ht="25.2" customHeight="1">
      <c r="A546" s="25" t="s">
        <v>161</v>
      </c>
      <c r="B546" s="25" t="s">
        <v>32</v>
      </c>
      <c r="C546" s="610"/>
      <c r="D546" s="25">
        <v>0.5</v>
      </c>
      <c r="E546" s="25">
        <f t="shared" si="208"/>
        <v>0.6</v>
      </c>
      <c r="H546" s="44">
        <f t="shared" si="209"/>
        <v>0</v>
      </c>
    </row>
    <row r="547" spans="1:8" ht="25.2" customHeight="1">
      <c r="A547" s="25" t="s">
        <v>163</v>
      </c>
      <c r="B547" s="25" t="s">
        <v>32</v>
      </c>
      <c r="C547" s="610"/>
      <c r="D547" s="25">
        <v>0.5</v>
      </c>
      <c r="E547" s="25">
        <f t="shared" si="208"/>
        <v>0.6</v>
      </c>
      <c r="H547" s="44">
        <f t="shared" si="209"/>
        <v>0</v>
      </c>
    </row>
    <row r="548" spans="1:8" ht="25.2" customHeight="1">
      <c r="A548" s="25" t="s">
        <v>164</v>
      </c>
      <c r="B548" s="25" t="s">
        <v>32</v>
      </c>
      <c r="C548" s="610"/>
      <c r="D548" s="25">
        <v>0.5</v>
      </c>
      <c r="E548" s="25">
        <f t="shared" si="208"/>
        <v>0.6</v>
      </c>
      <c r="H548" s="44">
        <f t="shared" si="209"/>
        <v>0</v>
      </c>
    </row>
    <row r="549" spans="1:8" ht="25.2" customHeight="1">
      <c r="A549" s="25" t="s">
        <v>726</v>
      </c>
      <c r="B549" s="25" t="s">
        <v>32</v>
      </c>
      <c r="C549" s="610"/>
      <c r="D549" s="25">
        <v>0.5</v>
      </c>
      <c r="E549" s="25">
        <f t="shared" si="208"/>
        <v>0.6</v>
      </c>
      <c r="H549" s="44">
        <f t="shared" si="209"/>
        <v>0</v>
      </c>
    </row>
    <row r="550" spans="1:8" ht="25.2" customHeight="1">
      <c r="A550" s="25" t="s">
        <v>104</v>
      </c>
      <c r="B550" s="25" t="s">
        <v>32</v>
      </c>
      <c r="C550" s="610"/>
      <c r="D550" s="25">
        <v>0.5</v>
      </c>
      <c r="E550" s="25">
        <f t="shared" si="208"/>
        <v>0.6</v>
      </c>
      <c r="H550" s="44">
        <f t="shared" si="209"/>
        <v>0</v>
      </c>
    </row>
    <row r="551" spans="1:8" ht="25.2" customHeight="1">
      <c r="A551" s="25" t="s">
        <v>611</v>
      </c>
      <c r="B551" s="25" t="s">
        <v>32</v>
      </c>
      <c r="C551" s="610"/>
      <c r="D551" s="25">
        <v>0.5</v>
      </c>
      <c r="E551" s="25">
        <f t="shared" si="208"/>
        <v>0.6</v>
      </c>
      <c r="H551" s="44">
        <f t="shared" si="209"/>
        <v>0</v>
      </c>
    </row>
    <row r="552" spans="1:8" ht="25.2" customHeight="1">
      <c r="A552" s="25" t="s">
        <v>174</v>
      </c>
      <c r="B552" s="25" t="s">
        <v>32</v>
      </c>
      <c r="C552" s="610"/>
      <c r="D552" s="25">
        <v>0.5</v>
      </c>
      <c r="E552" s="25">
        <f t="shared" si="208"/>
        <v>0.6</v>
      </c>
      <c r="H552" s="44">
        <f t="shared" si="209"/>
        <v>0</v>
      </c>
    </row>
    <row r="553" spans="1:8" ht="25.2" customHeight="1">
      <c r="A553" s="25" t="s">
        <v>107</v>
      </c>
      <c r="B553" s="25" t="s">
        <v>32</v>
      </c>
      <c r="C553" s="610"/>
      <c r="D553" s="25">
        <v>0.5</v>
      </c>
      <c r="E553" s="25">
        <f t="shared" si="208"/>
        <v>0.6</v>
      </c>
      <c r="H553" s="44">
        <f t="shared" si="209"/>
        <v>0</v>
      </c>
    </row>
    <row r="554" spans="1:8" ht="25.2" customHeight="1">
      <c r="A554" s="25" t="s">
        <v>712</v>
      </c>
      <c r="B554" s="25" t="s">
        <v>32</v>
      </c>
      <c r="C554" s="610"/>
      <c r="D554" s="25">
        <v>0.5</v>
      </c>
      <c r="E554" s="25">
        <f t="shared" si="208"/>
        <v>0.6</v>
      </c>
      <c r="H554" s="44">
        <f t="shared" si="209"/>
        <v>0</v>
      </c>
    </row>
    <row r="555" spans="1:8" ht="25.2" customHeight="1">
      <c r="A555" s="25" t="s">
        <v>109</v>
      </c>
      <c r="B555" s="25" t="s">
        <v>32</v>
      </c>
      <c r="C555" s="610"/>
      <c r="D555" s="25">
        <v>0.5</v>
      </c>
      <c r="E555" s="25">
        <f t="shared" si="208"/>
        <v>0.6</v>
      </c>
      <c r="H555" s="44">
        <f t="shared" si="209"/>
        <v>0</v>
      </c>
    </row>
    <row r="556" spans="1:8" ht="25.2" customHeight="1">
      <c r="A556" s="25" t="s">
        <v>140</v>
      </c>
      <c r="B556" s="25" t="s">
        <v>32</v>
      </c>
      <c r="C556" s="610"/>
      <c r="D556" s="25">
        <v>0.5</v>
      </c>
      <c r="E556" s="25">
        <f t="shared" si="208"/>
        <v>0.6</v>
      </c>
      <c r="H556" s="44">
        <f t="shared" si="209"/>
        <v>0</v>
      </c>
    </row>
    <row r="557" spans="1:8" ht="25.2" customHeight="1">
      <c r="A557" s="25" t="s">
        <v>141</v>
      </c>
      <c r="B557" s="25" t="s">
        <v>32</v>
      </c>
      <c r="C557" s="610"/>
      <c r="D557" s="25">
        <v>0.5</v>
      </c>
      <c r="E557" s="25">
        <f t="shared" si="208"/>
        <v>0.6</v>
      </c>
      <c r="H557" s="44">
        <f t="shared" si="209"/>
        <v>0</v>
      </c>
    </row>
    <row r="558" spans="1:8" ht="25.2" customHeight="1">
      <c r="A558" s="25" t="s">
        <v>167</v>
      </c>
      <c r="B558" s="25" t="s">
        <v>32</v>
      </c>
      <c r="C558" s="610"/>
      <c r="D558" s="25">
        <v>0.5</v>
      </c>
      <c r="E558" s="25">
        <f t="shared" si="208"/>
        <v>0.6</v>
      </c>
      <c r="H558" s="44">
        <f t="shared" si="209"/>
        <v>0</v>
      </c>
    </row>
    <row r="559" spans="1:8" ht="25.2" customHeight="1">
      <c r="A559" s="25" t="s">
        <v>142</v>
      </c>
      <c r="B559" s="25" t="s">
        <v>32</v>
      </c>
      <c r="C559" s="610"/>
      <c r="D559" s="25">
        <v>0.5</v>
      </c>
      <c r="E559" s="25">
        <f t="shared" si="208"/>
        <v>0.6</v>
      </c>
      <c r="H559" s="44">
        <f t="shared" si="209"/>
        <v>0</v>
      </c>
    </row>
    <row r="560" spans="1:8" ht="25.2" customHeight="1">
      <c r="A560" s="25" t="s">
        <v>713</v>
      </c>
      <c r="B560" s="25" t="s">
        <v>32</v>
      </c>
      <c r="C560" s="610"/>
      <c r="D560" s="25">
        <v>0.5</v>
      </c>
      <c r="E560" s="25">
        <f t="shared" si="208"/>
        <v>0.6</v>
      </c>
      <c r="H560" s="44">
        <f t="shared" si="209"/>
        <v>0</v>
      </c>
    </row>
    <row r="561" spans="1:8" ht="25.2" customHeight="1">
      <c r="A561" s="25" t="s">
        <v>714</v>
      </c>
      <c r="B561" s="25" t="s">
        <v>32</v>
      </c>
      <c r="C561" s="610"/>
      <c r="D561" s="25">
        <v>0.5</v>
      </c>
      <c r="E561" s="25">
        <f t="shared" si="208"/>
        <v>0.6</v>
      </c>
      <c r="H561" s="44">
        <f t="shared" si="209"/>
        <v>0</v>
      </c>
    </row>
    <row r="562" spans="1:8" ht="25.2" customHeight="1">
      <c r="A562" s="25" t="s">
        <v>715</v>
      </c>
      <c r="B562" s="25" t="s">
        <v>32</v>
      </c>
      <c r="C562" s="610"/>
      <c r="D562" s="25">
        <v>0.5</v>
      </c>
      <c r="E562" s="25">
        <f t="shared" si="208"/>
        <v>0.6</v>
      </c>
      <c r="H562" s="44">
        <f t="shared" si="209"/>
        <v>0</v>
      </c>
    </row>
    <row r="563" spans="1:8" ht="25.2" customHeight="1">
      <c r="A563" s="25" t="s">
        <v>716</v>
      </c>
      <c r="B563" s="25" t="s">
        <v>32</v>
      </c>
      <c r="C563" s="610"/>
      <c r="D563" s="25">
        <v>0.5</v>
      </c>
      <c r="E563" s="25">
        <f t="shared" si="208"/>
        <v>0.6</v>
      </c>
      <c r="H563" s="44">
        <f t="shared" si="209"/>
        <v>0</v>
      </c>
    </row>
    <row r="564" spans="1:8" ht="25.2" customHeight="1">
      <c r="A564" s="25" t="s">
        <v>522</v>
      </c>
      <c r="B564" s="25" t="s">
        <v>32</v>
      </c>
      <c r="C564" s="610"/>
      <c r="D564" s="25">
        <v>0.5</v>
      </c>
      <c r="E564" s="25">
        <f t="shared" si="208"/>
        <v>0.6</v>
      </c>
      <c r="H564" s="44">
        <f t="shared" si="209"/>
        <v>0</v>
      </c>
    </row>
    <row r="565" spans="1:8" ht="25.2" customHeight="1">
      <c r="A565" s="25" t="s">
        <v>523</v>
      </c>
      <c r="B565" s="25" t="s">
        <v>32</v>
      </c>
      <c r="C565" s="610"/>
      <c r="D565" s="25">
        <v>0.5</v>
      </c>
      <c r="E565" s="25">
        <f t="shared" ref="E565:E580" si="210">D565*1.2</f>
        <v>0.6</v>
      </c>
      <c r="H565" s="44">
        <f t="shared" ref="H565:H580" si="211">D565*F565</f>
        <v>0</v>
      </c>
    </row>
    <row r="566" spans="1:8" ht="25.2" customHeight="1">
      <c r="A566" s="20" t="s">
        <v>524</v>
      </c>
      <c r="B566" s="25" t="s">
        <v>32</v>
      </c>
      <c r="C566" s="610"/>
      <c r="D566" s="25">
        <v>0.5</v>
      </c>
      <c r="E566" s="25">
        <f t="shared" si="210"/>
        <v>0.6</v>
      </c>
      <c r="H566" s="44">
        <f t="shared" si="211"/>
        <v>0</v>
      </c>
    </row>
    <row r="567" spans="1:8" ht="25.2" customHeight="1">
      <c r="A567" s="25" t="s">
        <v>527</v>
      </c>
      <c r="B567" s="25" t="s">
        <v>32</v>
      </c>
      <c r="C567" s="610"/>
      <c r="D567" s="25">
        <v>0.5</v>
      </c>
      <c r="E567" s="25">
        <f t="shared" ref="E567:E579" si="212">D567*1.2</f>
        <v>0.6</v>
      </c>
      <c r="H567" s="44">
        <f t="shared" ref="H567:H579" si="213">D567*F567</f>
        <v>0</v>
      </c>
    </row>
    <row r="568" spans="1:8" ht="25.2" customHeight="1">
      <c r="A568" s="25" t="s">
        <v>594</v>
      </c>
      <c r="B568" s="25" t="s">
        <v>32</v>
      </c>
      <c r="C568" s="610"/>
      <c r="D568" s="25">
        <v>0.5</v>
      </c>
      <c r="E568" s="25">
        <f t="shared" ref="E568:E574" si="214">D568*1.2</f>
        <v>0.6</v>
      </c>
      <c r="H568" s="44">
        <f t="shared" ref="H568:H574" si="215">D568*F568</f>
        <v>0</v>
      </c>
    </row>
    <row r="569" spans="1:8" ht="25.2" customHeight="1">
      <c r="A569" s="20" t="s">
        <v>717</v>
      </c>
      <c r="B569" s="25" t="s">
        <v>32</v>
      </c>
      <c r="C569" s="610"/>
      <c r="D569" s="25">
        <v>0.5</v>
      </c>
      <c r="E569" s="25">
        <f t="shared" si="214"/>
        <v>0.6</v>
      </c>
      <c r="H569" s="44">
        <f t="shared" si="215"/>
        <v>0</v>
      </c>
    </row>
    <row r="570" spans="1:8" ht="25.2" customHeight="1">
      <c r="A570" s="20" t="s">
        <v>530</v>
      </c>
      <c r="B570" s="25" t="s">
        <v>32</v>
      </c>
      <c r="C570" s="610"/>
      <c r="D570" s="25">
        <v>0.5</v>
      </c>
      <c r="E570" s="25">
        <f t="shared" si="214"/>
        <v>0.6</v>
      </c>
      <c r="H570" s="44">
        <f t="shared" si="215"/>
        <v>0</v>
      </c>
    </row>
    <row r="571" spans="1:8" ht="25.2" customHeight="1">
      <c r="A571" s="20" t="s">
        <v>531</v>
      </c>
      <c r="B571" s="25" t="s">
        <v>32</v>
      </c>
      <c r="C571" s="610"/>
      <c r="D571" s="25">
        <v>0.5</v>
      </c>
      <c r="E571" s="25">
        <f t="shared" si="214"/>
        <v>0.6</v>
      </c>
      <c r="H571" s="44">
        <f t="shared" si="215"/>
        <v>0</v>
      </c>
    </row>
    <row r="572" spans="1:8" ht="25.2" customHeight="1">
      <c r="A572" s="25" t="s">
        <v>532</v>
      </c>
      <c r="B572" s="25" t="s">
        <v>32</v>
      </c>
      <c r="C572" s="610"/>
      <c r="D572" s="25">
        <v>0.5</v>
      </c>
      <c r="E572" s="25">
        <f t="shared" si="214"/>
        <v>0.6</v>
      </c>
      <c r="H572" s="44">
        <f t="shared" si="215"/>
        <v>0</v>
      </c>
    </row>
    <row r="573" spans="1:8" ht="25.2" customHeight="1">
      <c r="A573" s="25" t="s">
        <v>727</v>
      </c>
      <c r="B573" s="25" t="s">
        <v>32</v>
      </c>
      <c r="C573" s="610"/>
      <c r="D573" s="25">
        <v>0.5</v>
      </c>
      <c r="E573" s="25">
        <f t="shared" si="214"/>
        <v>0.6</v>
      </c>
      <c r="H573" s="44">
        <f t="shared" si="215"/>
        <v>0</v>
      </c>
    </row>
    <row r="574" spans="1:8" ht="25.2" customHeight="1">
      <c r="A574" s="25" t="s">
        <v>199</v>
      </c>
      <c r="B574" s="25" t="s">
        <v>32</v>
      </c>
      <c r="C574" s="610"/>
      <c r="D574" s="25">
        <v>0.5</v>
      </c>
      <c r="E574" s="25">
        <f t="shared" si="214"/>
        <v>0.6</v>
      </c>
      <c r="H574" s="44">
        <f t="shared" si="215"/>
        <v>0</v>
      </c>
    </row>
    <row r="575" spans="1:8" ht="25.2" customHeight="1">
      <c r="A575" s="25" t="s">
        <v>675</v>
      </c>
      <c r="B575" s="25" t="s">
        <v>32</v>
      </c>
      <c r="C575" s="610"/>
      <c r="D575" s="25">
        <v>0.5</v>
      </c>
      <c r="E575" s="25">
        <f t="shared" si="212"/>
        <v>0.6</v>
      </c>
      <c r="H575" s="44">
        <f t="shared" si="213"/>
        <v>0</v>
      </c>
    </row>
    <row r="576" spans="1:8" ht="25.2" customHeight="1">
      <c r="A576" s="25" t="s">
        <v>533</v>
      </c>
      <c r="B576" s="25" t="s">
        <v>32</v>
      </c>
      <c r="C576" s="610"/>
      <c r="D576" s="25">
        <v>0.5</v>
      </c>
      <c r="E576" s="25">
        <f t="shared" si="212"/>
        <v>0.6</v>
      </c>
      <c r="H576" s="44">
        <f t="shared" si="213"/>
        <v>0</v>
      </c>
    </row>
    <row r="577" spans="1:8" ht="25.2" customHeight="1">
      <c r="A577" s="25" t="s">
        <v>718</v>
      </c>
      <c r="B577" s="25" t="s">
        <v>32</v>
      </c>
      <c r="C577" s="610"/>
      <c r="D577" s="25">
        <v>0.5</v>
      </c>
      <c r="E577" s="25">
        <f t="shared" si="212"/>
        <v>0.6</v>
      </c>
      <c r="H577" s="44">
        <f t="shared" si="213"/>
        <v>0</v>
      </c>
    </row>
    <row r="578" spans="1:8" ht="25.2" customHeight="1">
      <c r="A578" s="20" t="s">
        <v>719</v>
      </c>
      <c r="B578" s="25" t="s">
        <v>32</v>
      </c>
      <c r="C578" s="610"/>
      <c r="D578" s="25">
        <v>0.5</v>
      </c>
      <c r="E578" s="25">
        <f t="shared" si="212"/>
        <v>0.6</v>
      </c>
      <c r="H578" s="44">
        <f t="shared" si="213"/>
        <v>0</v>
      </c>
    </row>
    <row r="579" spans="1:8" ht="25.2" customHeight="1">
      <c r="A579" s="20" t="s">
        <v>595</v>
      </c>
      <c r="B579" s="25" t="s">
        <v>32</v>
      </c>
      <c r="C579" s="610"/>
      <c r="D579" s="25">
        <v>0.5</v>
      </c>
      <c r="E579" s="25">
        <f t="shared" si="212"/>
        <v>0.6</v>
      </c>
      <c r="H579" s="44">
        <f t="shared" si="213"/>
        <v>0</v>
      </c>
    </row>
    <row r="580" spans="1:8" ht="25.2" customHeight="1">
      <c r="A580" s="20" t="s">
        <v>538</v>
      </c>
      <c r="B580" s="25" t="s">
        <v>32</v>
      </c>
      <c r="C580" s="610"/>
      <c r="D580" s="25">
        <v>0.5</v>
      </c>
      <c r="E580" s="25">
        <f t="shared" si="210"/>
        <v>0.6</v>
      </c>
      <c r="H580" s="44">
        <f t="shared" si="211"/>
        <v>0</v>
      </c>
    </row>
    <row r="581" spans="1:8" ht="25.2" customHeight="1">
      <c r="A581" s="20" t="s">
        <v>728</v>
      </c>
      <c r="B581" s="25" t="s">
        <v>32</v>
      </c>
      <c r="C581" s="610"/>
      <c r="D581" s="25">
        <v>0.5</v>
      </c>
      <c r="E581" s="25">
        <f t="shared" si="208"/>
        <v>0.6</v>
      </c>
      <c r="H581" s="44">
        <f t="shared" si="209"/>
        <v>0</v>
      </c>
    </row>
    <row r="582" spans="1:8" ht="25.2" customHeight="1">
      <c r="A582" s="25" t="s">
        <v>729</v>
      </c>
      <c r="B582" s="25" t="s">
        <v>32</v>
      </c>
      <c r="C582" s="610"/>
      <c r="D582" s="25">
        <v>0.5</v>
      </c>
      <c r="E582" s="25">
        <f t="shared" si="208"/>
        <v>0.6</v>
      </c>
      <c r="H582" s="44">
        <f t="shared" si="209"/>
        <v>0</v>
      </c>
    </row>
    <row r="583" spans="1:8" ht="25.2" customHeight="1">
      <c r="A583" s="25" t="s">
        <v>544</v>
      </c>
      <c r="B583" s="25" t="s">
        <v>32</v>
      </c>
      <c r="C583" s="610"/>
      <c r="D583" s="25">
        <v>0.5</v>
      </c>
      <c r="E583" s="25">
        <f t="shared" si="208"/>
        <v>0.6</v>
      </c>
      <c r="H583" s="44">
        <f t="shared" si="209"/>
        <v>0</v>
      </c>
    </row>
    <row r="584" spans="1:8" ht="25.2" customHeight="1">
      <c r="A584" s="20" t="s">
        <v>545</v>
      </c>
      <c r="B584" s="25" t="s">
        <v>32</v>
      </c>
      <c r="C584" s="610"/>
      <c r="D584" s="25">
        <v>0.5</v>
      </c>
      <c r="E584" s="25">
        <f t="shared" si="208"/>
        <v>0.6</v>
      </c>
      <c r="H584" s="44">
        <f t="shared" si="209"/>
        <v>0</v>
      </c>
    </row>
    <row r="585" spans="1:8" ht="25.2" customHeight="1">
      <c r="A585" s="20" t="s">
        <v>282</v>
      </c>
      <c r="B585" s="25" t="s">
        <v>32</v>
      </c>
      <c r="C585" s="610"/>
      <c r="D585" s="25">
        <v>0.5</v>
      </c>
      <c r="E585" s="25">
        <f t="shared" si="208"/>
        <v>0.6</v>
      </c>
      <c r="H585" s="44">
        <f t="shared" si="209"/>
        <v>0</v>
      </c>
    </row>
    <row r="586" spans="1:8" ht="25.2" customHeight="1">
      <c r="A586" s="20" t="s">
        <v>720</v>
      </c>
      <c r="B586" s="25" t="s">
        <v>32</v>
      </c>
      <c r="C586" s="610"/>
      <c r="D586" s="25">
        <v>0.5</v>
      </c>
      <c r="E586" s="25">
        <f t="shared" si="208"/>
        <v>0.6</v>
      </c>
      <c r="H586" s="44">
        <f t="shared" si="209"/>
        <v>0</v>
      </c>
    </row>
    <row r="587" spans="1:8" ht="25.2" customHeight="1">
      <c r="A587" s="20" t="s">
        <v>730</v>
      </c>
      <c r="B587" s="25" t="s">
        <v>32</v>
      </c>
      <c r="C587" s="610"/>
      <c r="D587" s="25">
        <v>0.5</v>
      </c>
      <c r="E587" s="25">
        <f t="shared" si="208"/>
        <v>0.6</v>
      </c>
      <c r="H587" s="44">
        <f t="shared" si="209"/>
        <v>0</v>
      </c>
    </row>
    <row r="588" spans="1:8" ht="25.2" customHeight="1">
      <c r="A588" s="20" t="s">
        <v>541</v>
      </c>
      <c r="B588" s="25" t="s">
        <v>32</v>
      </c>
      <c r="C588" s="610"/>
      <c r="D588" s="25">
        <v>0.5</v>
      </c>
      <c r="E588" s="25">
        <f t="shared" si="208"/>
        <v>0.6</v>
      </c>
      <c r="H588" s="44">
        <f t="shared" si="209"/>
        <v>0</v>
      </c>
    </row>
    <row r="589" spans="1:8" ht="25.2" customHeight="1">
      <c r="A589" s="25" t="s">
        <v>215</v>
      </c>
      <c r="B589" s="25" t="s">
        <v>32</v>
      </c>
      <c r="C589" s="610"/>
      <c r="D589" s="25">
        <v>0.5</v>
      </c>
      <c r="E589" s="25">
        <f t="shared" ref="E589:E598" si="216">D589*1.2</f>
        <v>0.6</v>
      </c>
      <c r="H589" s="44">
        <f t="shared" ref="H589:H598" si="217">D589*F589</f>
        <v>0</v>
      </c>
    </row>
    <row r="590" spans="1:8" ht="25.2" customHeight="1">
      <c r="A590" s="20" t="s">
        <v>598</v>
      </c>
      <c r="B590" s="25" t="s">
        <v>32</v>
      </c>
      <c r="C590" s="610"/>
      <c r="D590" s="25">
        <v>0.5</v>
      </c>
      <c r="E590" s="25">
        <f t="shared" ref="E590:E594" si="218">D590*1.2</f>
        <v>0.6</v>
      </c>
      <c r="H590" s="44">
        <f t="shared" ref="H590:H594" si="219">D590*F590</f>
        <v>0</v>
      </c>
    </row>
    <row r="591" spans="1:8" ht="25.2" customHeight="1">
      <c r="A591" s="20" t="s">
        <v>731</v>
      </c>
      <c r="B591" s="25" t="s">
        <v>32</v>
      </c>
      <c r="C591" s="610"/>
      <c r="D591" s="25">
        <v>0.5</v>
      </c>
      <c r="E591" s="25">
        <f t="shared" si="218"/>
        <v>0.6</v>
      </c>
      <c r="H591" s="44">
        <f t="shared" si="219"/>
        <v>0</v>
      </c>
    </row>
    <row r="592" spans="1:8" ht="25.2" customHeight="1">
      <c r="A592" s="25" t="s">
        <v>570</v>
      </c>
      <c r="B592" s="25" t="s">
        <v>32</v>
      </c>
      <c r="C592" s="610"/>
      <c r="D592" s="25">
        <v>0.5</v>
      </c>
      <c r="E592" s="25">
        <f t="shared" si="218"/>
        <v>0.6</v>
      </c>
      <c r="H592" s="44">
        <f t="shared" si="219"/>
        <v>0</v>
      </c>
    </row>
    <row r="593" spans="1:8" ht="25.2" customHeight="1">
      <c r="A593" s="20" t="s">
        <v>721</v>
      </c>
      <c r="B593" s="25" t="s">
        <v>32</v>
      </c>
      <c r="C593" s="610"/>
      <c r="D593" s="25">
        <v>0.5</v>
      </c>
      <c r="E593" s="25">
        <f t="shared" si="218"/>
        <v>0.6</v>
      </c>
      <c r="H593" s="44">
        <f t="shared" si="219"/>
        <v>0</v>
      </c>
    </row>
    <row r="594" spans="1:8" ht="25.2" customHeight="1">
      <c r="A594" s="20" t="s">
        <v>151</v>
      </c>
      <c r="B594" s="25" t="s">
        <v>32</v>
      </c>
      <c r="C594" s="610"/>
      <c r="D594" s="25">
        <v>0.5</v>
      </c>
      <c r="E594" s="25">
        <f t="shared" si="218"/>
        <v>0.6</v>
      </c>
      <c r="H594" s="44">
        <f t="shared" si="219"/>
        <v>0</v>
      </c>
    </row>
    <row r="595" spans="1:8" ht="25.2" customHeight="1">
      <c r="A595" s="20" t="s">
        <v>208</v>
      </c>
      <c r="B595" s="25" t="s">
        <v>32</v>
      </c>
      <c r="C595" s="610"/>
      <c r="D595" s="25">
        <v>0.5</v>
      </c>
      <c r="E595" s="25">
        <f t="shared" si="216"/>
        <v>0.6</v>
      </c>
      <c r="H595" s="44">
        <f t="shared" si="217"/>
        <v>0</v>
      </c>
    </row>
    <row r="596" spans="1:8" ht="25.2" customHeight="1">
      <c r="A596" s="25" t="s">
        <v>653</v>
      </c>
      <c r="B596" s="25" t="s">
        <v>32</v>
      </c>
      <c r="C596" s="610"/>
      <c r="D596" s="25">
        <v>0.5</v>
      </c>
      <c r="E596" s="25">
        <f t="shared" si="216"/>
        <v>0.6</v>
      </c>
      <c r="H596" s="44">
        <f t="shared" si="217"/>
        <v>0</v>
      </c>
    </row>
    <row r="597" spans="1:8" ht="25.2" customHeight="1">
      <c r="A597" s="25" t="s">
        <v>732</v>
      </c>
      <c r="B597" s="25" t="s">
        <v>32</v>
      </c>
      <c r="C597" s="610"/>
      <c r="D597" s="25">
        <v>0.5</v>
      </c>
      <c r="E597" s="25">
        <f t="shared" si="216"/>
        <v>0.6</v>
      </c>
      <c r="H597" s="44">
        <f t="shared" si="217"/>
        <v>0</v>
      </c>
    </row>
    <row r="598" spans="1:8" ht="25.2" customHeight="1">
      <c r="A598" s="25" t="s">
        <v>651</v>
      </c>
      <c r="B598" s="25" t="s">
        <v>32</v>
      </c>
      <c r="C598" s="610"/>
      <c r="D598" s="25">
        <v>0.5</v>
      </c>
      <c r="E598" s="25">
        <f t="shared" si="216"/>
        <v>0.6</v>
      </c>
      <c r="H598" s="44">
        <f t="shared" si="217"/>
        <v>0</v>
      </c>
    </row>
    <row r="599" spans="1:8" ht="25.2" customHeight="1">
      <c r="A599" s="25" t="s">
        <v>733</v>
      </c>
      <c r="B599" s="25" t="s">
        <v>32</v>
      </c>
      <c r="C599" s="610"/>
      <c r="D599" s="25">
        <v>0.5</v>
      </c>
      <c r="E599" s="25">
        <f t="shared" si="208"/>
        <v>0.6</v>
      </c>
      <c r="H599" s="44">
        <f t="shared" si="209"/>
        <v>0</v>
      </c>
    </row>
    <row r="600" spans="1:8" ht="25.2" customHeight="1">
      <c r="A600" s="25" t="s">
        <v>83</v>
      </c>
      <c r="B600" s="25" t="s">
        <v>32</v>
      </c>
      <c r="C600" s="610"/>
      <c r="D600" s="25">
        <v>0.5</v>
      </c>
      <c r="E600" s="25">
        <f t="shared" ref="E600:E610" si="220">D600*1.2</f>
        <v>0.6</v>
      </c>
      <c r="H600" s="44">
        <f t="shared" ref="H600:H610" si="221">D600*F600</f>
        <v>0</v>
      </c>
    </row>
    <row r="601" spans="1:8" ht="25.2" customHeight="1">
      <c r="A601" s="25" t="s">
        <v>84</v>
      </c>
      <c r="B601" s="25" t="s">
        <v>32</v>
      </c>
      <c r="C601" s="610"/>
      <c r="D601" s="25">
        <v>0.5</v>
      </c>
      <c r="E601" s="25">
        <f t="shared" si="220"/>
        <v>0.6</v>
      </c>
      <c r="H601" s="44">
        <f t="shared" si="221"/>
        <v>0</v>
      </c>
    </row>
    <row r="602" spans="1:8" ht="25.2" customHeight="1">
      <c r="A602" s="20" t="s">
        <v>704</v>
      </c>
      <c r="B602" s="25" t="s">
        <v>32</v>
      </c>
      <c r="C602" s="610"/>
      <c r="D602" s="25">
        <v>0.5</v>
      </c>
      <c r="E602" s="25">
        <f t="shared" si="220"/>
        <v>0.6</v>
      </c>
      <c r="H602" s="44">
        <f t="shared" si="221"/>
        <v>0</v>
      </c>
    </row>
    <row r="603" spans="1:8" ht="25.2" customHeight="1">
      <c r="A603" s="20" t="s">
        <v>692</v>
      </c>
      <c r="B603" s="25" t="s">
        <v>32</v>
      </c>
      <c r="C603" s="610"/>
      <c r="D603" s="25">
        <v>0.5</v>
      </c>
      <c r="E603" s="25">
        <f t="shared" ref="E603:E608" si="222">D603*1.2</f>
        <v>0.6</v>
      </c>
      <c r="H603" s="44">
        <f t="shared" ref="H603:H608" si="223">D603*F603</f>
        <v>0</v>
      </c>
    </row>
    <row r="604" spans="1:8" ht="25.2" customHeight="1">
      <c r="A604" s="20" t="s">
        <v>723</v>
      </c>
      <c r="B604" s="25" t="s">
        <v>32</v>
      </c>
      <c r="C604" s="610"/>
      <c r="D604" s="25">
        <v>0.5</v>
      </c>
      <c r="E604" s="25">
        <f t="shared" si="222"/>
        <v>0.6</v>
      </c>
      <c r="H604" s="44">
        <f t="shared" si="223"/>
        <v>0</v>
      </c>
    </row>
    <row r="605" spans="1:8" ht="25.2" customHeight="1">
      <c r="A605" s="25" t="s">
        <v>103</v>
      </c>
      <c r="B605" s="25" t="s">
        <v>32</v>
      </c>
      <c r="C605" s="610"/>
      <c r="D605" s="25">
        <v>0.5</v>
      </c>
      <c r="E605" s="25">
        <f t="shared" si="222"/>
        <v>0.6</v>
      </c>
      <c r="H605" s="44">
        <f t="shared" si="223"/>
        <v>0</v>
      </c>
    </row>
    <row r="606" spans="1:8" ht="25.2" customHeight="1">
      <c r="A606" s="25" t="s">
        <v>90</v>
      </c>
      <c r="B606" s="25" t="s">
        <v>32</v>
      </c>
      <c r="C606" s="610"/>
      <c r="D606" s="25">
        <v>0.5</v>
      </c>
      <c r="E606" s="25">
        <f t="shared" si="222"/>
        <v>0.6</v>
      </c>
      <c r="H606" s="44">
        <f t="shared" si="223"/>
        <v>0</v>
      </c>
    </row>
    <row r="607" spans="1:8" ht="25.2" customHeight="1">
      <c r="A607" s="25" t="s">
        <v>91</v>
      </c>
      <c r="B607" s="25" t="s">
        <v>32</v>
      </c>
      <c r="C607" s="610"/>
      <c r="D607" s="25">
        <v>0.5</v>
      </c>
      <c r="E607" s="25">
        <f t="shared" si="222"/>
        <v>0.6</v>
      </c>
      <c r="H607" s="44">
        <f t="shared" si="223"/>
        <v>0</v>
      </c>
    </row>
    <row r="608" spans="1:8" ht="25.2" customHeight="1">
      <c r="A608" s="25" t="s">
        <v>92</v>
      </c>
      <c r="B608" s="25" t="s">
        <v>32</v>
      </c>
      <c r="C608" s="610"/>
      <c r="D608" s="25">
        <v>0.5</v>
      </c>
      <c r="E608" s="25">
        <f t="shared" si="222"/>
        <v>0.6</v>
      </c>
      <c r="H608" s="44">
        <f t="shared" si="223"/>
        <v>0</v>
      </c>
    </row>
    <row r="609" spans="1:8" ht="25.2" customHeight="1">
      <c r="A609" s="25" t="s">
        <v>93</v>
      </c>
      <c r="B609" s="25" t="s">
        <v>32</v>
      </c>
      <c r="C609" s="610"/>
      <c r="D609" s="25">
        <v>0.5</v>
      </c>
      <c r="E609" s="25">
        <f t="shared" si="220"/>
        <v>0.6</v>
      </c>
      <c r="H609" s="44">
        <f t="shared" si="221"/>
        <v>0</v>
      </c>
    </row>
    <row r="610" spans="1:8" ht="25.2" customHeight="1">
      <c r="A610" s="25" t="s">
        <v>94</v>
      </c>
      <c r="B610" s="25" t="s">
        <v>32</v>
      </c>
      <c r="C610" s="610"/>
      <c r="D610" s="25">
        <v>0.5</v>
      </c>
      <c r="E610" s="25">
        <f t="shared" si="220"/>
        <v>0.6</v>
      </c>
      <c r="H610" s="44">
        <f t="shared" si="221"/>
        <v>0</v>
      </c>
    </row>
    <row r="611" spans="1:8" ht="43.95" customHeight="1">
      <c r="A611" s="620" t="s">
        <v>734</v>
      </c>
      <c r="B611" s="621"/>
      <c r="C611" s="621"/>
      <c r="D611" s="621"/>
      <c r="E611" s="621"/>
      <c r="F611" s="622"/>
      <c r="H611" s="44"/>
    </row>
    <row r="612" spans="1:8" ht="183.6" customHeight="1">
      <c r="A612" s="380"/>
      <c r="B612" s="381"/>
      <c r="C612" s="384"/>
      <c r="D612" s="381"/>
      <c r="E612" s="381"/>
      <c r="F612" s="383" t="s">
        <v>735</v>
      </c>
      <c r="H612" s="44"/>
    </row>
    <row r="613" spans="1:8" ht="25.2" customHeight="1">
      <c r="A613" s="25" t="s">
        <v>162</v>
      </c>
      <c r="B613" s="25" t="s">
        <v>32</v>
      </c>
      <c r="C613" s="610"/>
      <c r="D613" s="25">
        <v>0.5</v>
      </c>
      <c r="E613" s="25">
        <f t="shared" ref="E613:E677" si="224">D613*1.2</f>
        <v>0.6</v>
      </c>
      <c r="H613" s="44">
        <f t="shared" ref="H613:H677" si="225">D613*F613</f>
        <v>0</v>
      </c>
    </row>
    <row r="614" spans="1:8" ht="25.2" customHeight="1">
      <c r="A614" s="25" t="s">
        <v>160</v>
      </c>
      <c r="B614" s="25" t="s">
        <v>32</v>
      </c>
      <c r="C614" s="610"/>
      <c r="D614" s="25">
        <v>0.5</v>
      </c>
      <c r="E614" s="25">
        <f t="shared" si="224"/>
        <v>0.6</v>
      </c>
      <c r="H614" s="44">
        <f t="shared" si="225"/>
        <v>0</v>
      </c>
    </row>
    <row r="615" spans="1:8" ht="25.2" customHeight="1">
      <c r="A615" s="25" t="s">
        <v>161</v>
      </c>
      <c r="B615" s="25" t="s">
        <v>32</v>
      </c>
      <c r="C615" s="610"/>
      <c r="D615" s="25">
        <v>0.5</v>
      </c>
      <c r="E615" s="25">
        <f t="shared" si="224"/>
        <v>0.6</v>
      </c>
      <c r="H615" s="44">
        <f t="shared" si="225"/>
        <v>0</v>
      </c>
    </row>
    <row r="616" spans="1:8" ht="25.2" customHeight="1">
      <c r="A616" s="25" t="s">
        <v>163</v>
      </c>
      <c r="B616" s="25" t="s">
        <v>32</v>
      </c>
      <c r="C616" s="610"/>
      <c r="D616" s="25">
        <v>0.5</v>
      </c>
      <c r="E616" s="25">
        <f t="shared" ref="E616:E628" si="226">D616*1.2</f>
        <v>0.6</v>
      </c>
      <c r="H616" s="44">
        <f t="shared" ref="H616:H628" si="227">D616*F616</f>
        <v>0</v>
      </c>
    </row>
    <row r="617" spans="1:8" ht="25.2" customHeight="1">
      <c r="A617" s="25" t="s">
        <v>164</v>
      </c>
      <c r="B617" s="25" t="s">
        <v>32</v>
      </c>
      <c r="C617" s="610"/>
      <c r="D617" s="25">
        <v>0.5</v>
      </c>
      <c r="E617" s="25">
        <f t="shared" si="226"/>
        <v>0.6</v>
      </c>
      <c r="H617" s="44">
        <f t="shared" si="227"/>
        <v>0</v>
      </c>
    </row>
    <row r="618" spans="1:8" ht="25.2" customHeight="1">
      <c r="A618" s="25" t="s">
        <v>726</v>
      </c>
      <c r="B618" s="25" t="s">
        <v>32</v>
      </c>
      <c r="C618" s="610"/>
      <c r="D618" s="25">
        <v>0.5</v>
      </c>
      <c r="E618" s="25">
        <f t="shared" si="226"/>
        <v>0.6</v>
      </c>
      <c r="H618" s="44">
        <f t="shared" si="227"/>
        <v>0</v>
      </c>
    </row>
    <row r="619" spans="1:8" ht="25.2" customHeight="1">
      <c r="A619" s="25" t="s">
        <v>104</v>
      </c>
      <c r="B619" s="25" t="s">
        <v>32</v>
      </c>
      <c r="C619" s="610"/>
      <c r="D619" s="25">
        <v>0.5</v>
      </c>
      <c r="E619" s="25">
        <f t="shared" si="226"/>
        <v>0.6</v>
      </c>
      <c r="H619" s="44">
        <f t="shared" si="227"/>
        <v>0</v>
      </c>
    </row>
    <row r="620" spans="1:8" ht="25.2" customHeight="1">
      <c r="A620" s="25" t="s">
        <v>611</v>
      </c>
      <c r="B620" s="25" t="s">
        <v>32</v>
      </c>
      <c r="C620" s="610"/>
      <c r="D620" s="25">
        <v>0.5</v>
      </c>
      <c r="E620" s="25">
        <f t="shared" si="226"/>
        <v>0.6</v>
      </c>
      <c r="H620" s="44">
        <f t="shared" si="227"/>
        <v>0</v>
      </c>
    </row>
    <row r="621" spans="1:8" ht="25.2" customHeight="1">
      <c r="A621" s="25" t="s">
        <v>174</v>
      </c>
      <c r="B621" s="25" t="s">
        <v>32</v>
      </c>
      <c r="C621" s="610"/>
      <c r="D621" s="25">
        <v>0.5</v>
      </c>
      <c r="E621" s="25">
        <f t="shared" si="226"/>
        <v>0.6</v>
      </c>
      <c r="H621" s="44">
        <f t="shared" si="227"/>
        <v>0</v>
      </c>
    </row>
    <row r="622" spans="1:8" ht="25.2" customHeight="1">
      <c r="A622" s="25" t="s">
        <v>107</v>
      </c>
      <c r="B622" s="25" t="s">
        <v>32</v>
      </c>
      <c r="C622" s="610"/>
      <c r="D622" s="25">
        <v>0.5</v>
      </c>
      <c r="E622" s="25">
        <f t="shared" si="226"/>
        <v>0.6</v>
      </c>
      <c r="H622" s="44">
        <f t="shared" si="227"/>
        <v>0</v>
      </c>
    </row>
    <row r="623" spans="1:8" ht="25.2" customHeight="1">
      <c r="A623" s="25" t="s">
        <v>712</v>
      </c>
      <c r="B623" s="25" t="s">
        <v>32</v>
      </c>
      <c r="C623" s="610"/>
      <c r="D623" s="25">
        <v>0.5</v>
      </c>
      <c r="E623" s="25">
        <f t="shared" si="226"/>
        <v>0.6</v>
      </c>
      <c r="H623" s="44">
        <f t="shared" si="227"/>
        <v>0</v>
      </c>
    </row>
    <row r="624" spans="1:8" ht="25.2" customHeight="1">
      <c r="A624" s="25" t="s">
        <v>109</v>
      </c>
      <c r="B624" s="25" t="s">
        <v>32</v>
      </c>
      <c r="C624" s="610"/>
      <c r="D624" s="25">
        <v>0.5</v>
      </c>
      <c r="E624" s="25">
        <f t="shared" si="226"/>
        <v>0.6</v>
      </c>
      <c r="H624" s="44">
        <f t="shared" si="227"/>
        <v>0</v>
      </c>
    </row>
    <row r="625" spans="1:8" ht="25.2" customHeight="1">
      <c r="A625" s="25" t="s">
        <v>140</v>
      </c>
      <c r="B625" s="25" t="s">
        <v>32</v>
      </c>
      <c r="C625" s="610"/>
      <c r="D625" s="25">
        <v>0.5</v>
      </c>
      <c r="E625" s="25">
        <f t="shared" si="226"/>
        <v>0.6</v>
      </c>
      <c r="H625" s="44">
        <f t="shared" si="227"/>
        <v>0</v>
      </c>
    </row>
    <row r="626" spans="1:8" ht="25.2" customHeight="1">
      <c r="A626" s="25" t="s">
        <v>141</v>
      </c>
      <c r="B626" s="25" t="s">
        <v>32</v>
      </c>
      <c r="C626" s="610"/>
      <c r="D626" s="25">
        <v>0.5</v>
      </c>
      <c r="E626" s="25">
        <f t="shared" si="226"/>
        <v>0.6</v>
      </c>
      <c r="H626" s="44">
        <f t="shared" si="227"/>
        <v>0</v>
      </c>
    </row>
    <row r="627" spans="1:8" ht="25.2" customHeight="1">
      <c r="A627" s="25" t="s">
        <v>167</v>
      </c>
      <c r="B627" s="25" t="s">
        <v>32</v>
      </c>
      <c r="C627" s="610"/>
      <c r="D627" s="25">
        <v>0.5</v>
      </c>
      <c r="E627" s="25">
        <f t="shared" si="226"/>
        <v>0.6</v>
      </c>
      <c r="H627" s="44">
        <f t="shared" si="227"/>
        <v>0</v>
      </c>
    </row>
    <row r="628" spans="1:8" ht="25.2" customHeight="1">
      <c r="A628" s="25" t="s">
        <v>142</v>
      </c>
      <c r="B628" s="25" t="s">
        <v>32</v>
      </c>
      <c r="C628" s="610"/>
      <c r="D628" s="25">
        <v>0.5</v>
      </c>
      <c r="E628" s="25">
        <f t="shared" si="226"/>
        <v>0.6</v>
      </c>
      <c r="H628" s="44">
        <f t="shared" si="227"/>
        <v>0</v>
      </c>
    </row>
    <row r="629" spans="1:8" ht="25.2" customHeight="1">
      <c r="A629" s="25" t="s">
        <v>713</v>
      </c>
      <c r="B629" s="25" t="s">
        <v>32</v>
      </c>
      <c r="C629" s="610"/>
      <c r="D629" s="25">
        <v>0.5</v>
      </c>
      <c r="E629" s="25">
        <f t="shared" ref="E629" si="228">D629*1.2</f>
        <v>0.6</v>
      </c>
      <c r="H629" s="44">
        <f t="shared" ref="H629" si="229">D629*F629</f>
        <v>0</v>
      </c>
    </row>
    <row r="630" spans="1:8" ht="25.2" customHeight="1">
      <c r="A630" s="25" t="s">
        <v>714</v>
      </c>
      <c r="B630" s="25" t="s">
        <v>32</v>
      </c>
      <c r="C630" s="610"/>
      <c r="D630" s="25">
        <v>0.5</v>
      </c>
      <c r="E630" s="25">
        <f t="shared" ref="E630" si="230">D630*1.2</f>
        <v>0.6</v>
      </c>
      <c r="H630" s="44">
        <f t="shared" ref="H630" si="231">D630*F630</f>
        <v>0</v>
      </c>
    </row>
    <row r="631" spans="1:8" ht="25.2" customHeight="1">
      <c r="A631" s="25" t="s">
        <v>715</v>
      </c>
      <c r="B631" s="25" t="s">
        <v>32</v>
      </c>
      <c r="C631" s="610"/>
      <c r="D631" s="25">
        <v>0.5</v>
      </c>
      <c r="E631" s="25">
        <f t="shared" si="224"/>
        <v>0.6</v>
      </c>
      <c r="H631" s="44">
        <f t="shared" si="225"/>
        <v>0</v>
      </c>
    </row>
    <row r="632" spans="1:8" ht="25.2" customHeight="1">
      <c r="A632" s="25" t="s">
        <v>716</v>
      </c>
      <c r="B632" s="25" t="s">
        <v>32</v>
      </c>
      <c r="C632" s="610"/>
      <c r="D632" s="25">
        <v>0.5</v>
      </c>
      <c r="E632" s="25">
        <f t="shared" si="224"/>
        <v>0.6</v>
      </c>
      <c r="H632" s="44">
        <f t="shared" si="225"/>
        <v>0</v>
      </c>
    </row>
    <row r="633" spans="1:8" ht="25.2" customHeight="1">
      <c r="A633" s="25" t="s">
        <v>673</v>
      </c>
      <c r="B633" s="25" t="s">
        <v>32</v>
      </c>
      <c r="C633" s="610"/>
      <c r="D633" s="25">
        <v>0.5</v>
      </c>
      <c r="E633" s="25">
        <f t="shared" si="224"/>
        <v>0.6</v>
      </c>
      <c r="H633" s="44">
        <f t="shared" si="225"/>
        <v>0</v>
      </c>
    </row>
    <row r="634" spans="1:8" ht="25.2" customHeight="1">
      <c r="A634" s="25" t="s">
        <v>522</v>
      </c>
      <c r="B634" s="25" t="s">
        <v>32</v>
      </c>
      <c r="C634" s="610"/>
      <c r="D634" s="25">
        <v>0.5</v>
      </c>
      <c r="E634" s="25">
        <f t="shared" si="224"/>
        <v>0.6</v>
      </c>
      <c r="H634" s="44">
        <f t="shared" si="225"/>
        <v>0</v>
      </c>
    </row>
    <row r="635" spans="1:8" ht="25.2" customHeight="1">
      <c r="A635" s="25" t="s">
        <v>523</v>
      </c>
      <c r="B635" s="25" t="s">
        <v>32</v>
      </c>
      <c r="C635" s="610"/>
      <c r="D635" s="25">
        <v>0.5</v>
      </c>
      <c r="E635" s="25">
        <f t="shared" si="224"/>
        <v>0.6</v>
      </c>
      <c r="H635" s="44">
        <f t="shared" si="225"/>
        <v>0</v>
      </c>
    </row>
    <row r="636" spans="1:8" ht="25.2" customHeight="1">
      <c r="A636" s="20" t="s">
        <v>524</v>
      </c>
      <c r="B636" s="25" t="s">
        <v>32</v>
      </c>
      <c r="C636" s="610"/>
      <c r="D636" s="25">
        <v>0.5</v>
      </c>
      <c r="E636" s="25">
        <f t="shared" si="224"/>
        <v>0.6</v>
      </c>
      <c r="H636" s="44">
        <f t="shared" si="225"/>
        <v>0</v>
      </c>
    </row>
    <row r="637" spans="1:8" ht="25.2" customHeight="1">
      <c r="A637" s="25" t="s">
        <v>527</v>
      </c>
      <c r="B637" s="25" t="s">
        <v>32</v>
      </c>
      <c r="C637" s="610"/>
      <c r="D637" s="25">
        <v>0.5</v>
      </c>
      <c r="E637" s="25">
        <f t="shared" si="224"/>
        <v>0.6</v>
      </c>
      <c r="H637" s="44">
        <f t="shared" si="225"/>
        <v>0</v>
      </c>
    </row>
    <row r="638" spans="1:8" ht="25.2" customHeight="1">
      <c r="A638" s="20" t="s">
        <v>717</v>
      </c>
      <c r="B638" s="25" t="s">
        <v>32</v>
      </c>
      <c r="C638" s="610"/>
      <c r="D638" s="25">
        <v>0.5</v>
      </c>
      <c r="E638" s="25">
        <f t="shared" si="224"/>
        <v>0.6</v>
      </c>
      <c r="H638" s="44">
        <f t="shared" si="225"/>
        <v>0</v>
      </c>
    </row>
    <row r="639" spans="1:8" ht="25.2" customHeight="1">
      <c r="A639" s="20" t="s">
        <v>594</v>
      </c>
      <c r="B639" s="25" t="s">
        <v>32</v>
      </c>
      <c r="C639" s="610"/>
      <c r="D639" s="25">
        <v>0.5</v>
      </c>
      <c r="E639" s="25">
        <f t="shared" si="224"/>
        <v>0.6</v>
      </c>
      <c r="H639" s="44">
        <f t="shared" si="225"/>
        <v>0</v>
      </c>
    </row>
    <row r="640" spans="1:8" ht="25.2" customHeight="1">
      <c r="A640" s="20" t="s">
        <v>530</v>
      </c>
      <c r="B640" s="25" t="s">
        <v>32</v>
      </c>
      <c r="C640" s="610"/>
      <c r="D640" s="25">
        <v>0.5</v>
      </c>
      <c r="E640" s="25">
        <f t="shared" si="224"/>
        <v>0.6</v>
      </c>
      <c r="H640" s="44">
        <f t="shared" si="225"/>
        <v>0</v>
      </c>
    </row>
    <row r="641" spans="1:8" ht="25.2" customHeight="1">
      <c r="A641" s="25" t="s">
        <v>532</v>
      </c>
      <c r="B641" s="25" t="s">
        <v>32</v>
      </c>
      <c r="C641" s="610"/>
      <c r="D641" s="25">
        <v>0.5</v>
      </c>
      <c r="E641" s="25">
        <f t="shared" si="224"/>
        <v>0.6</v>
      </c>
      <c r="H641" s="44">
        <f t="shared" si="225"/>
        <v>0</v>
      </c>
    </row>
    <row r="642" spans="1:8" ht="25.2" customHeight="1">
      <c r="A642" s="20" t="s">
        <v>531</v>
      </c>
      <c r="B642" s="25" t="s">
        <v>32</v>
      </c>
      <c r="C642" s="610"/>
      <c r="D642" s="25">
        <v>0.5</v>
      </c>
      <c r="E642" s="25">
        <f t="shared" ref="E642:E649" si="232">D642*1.2</f>
        <v>0.6</v>
      </c>
      <c r="H642" s="44">
        <f t="shared" ref="H642:H649" si="233">D642*F642</f>
        <v>0</v>
      </c>
    </row>
    <row r="643" spans="1:8" ht="25.2" customHeight="1">
      <c r="A643" s="25" t="s">
        <v>675</v>
      </c>
      <c r="B643" s="25" t="s">
        <v>32</v>
      </c>
      <c r="C643" s="610"/>
      <c r="D643" s="25">
        <v>0.5</v>
      </c>
      <c r="E643" s="25">
        <f t="shared" si="232"/>
        <v>0.6</v>
      </c>
      <c r="H643" s="44">
        <f t="shared" si="233"/>
        <v>0</v>
      </c>
    </row>
    <row r="644" spans="1:8" ht="25.2" customHeight="1">
      <c r="A644" s="25" t="s">
        <v>533</v>
      </c>
      <c r="B644" s="25" t="s">
        <v>32</v>
      </c>
      <c r="C644" s="610"/>
      <c r="D644" s="25">
        <v>0.5</v>
      </c>
      <c r="E644" s="25">
        <f t="shared" si="232"/>
        <v>0.6</v>
      </c>
      <c r="H644" s="44">
        <f t="shared" si="233"/>
        <v>0</v>
      </c>
    </row>
    <row r="645" spans="1:8" ht="25.2" customHeight="1">
      <c r="A645" s="25" t="s">
        <v>718</v>
      </c>
      <c r="B645" s="25" t="s">
        <v>32</v>
      </c>
      <c r="C645" s="610"/>
      <c r="D645" s="25">
        <v>0.5</v>
      </c>
      <c r="E645" s="25">
        <f t="shared" si="232"/>
        <v>0.6</v>
      </c>
      <c r="H645" s="44">
        <f t="shared" si="233"/>
        <v>0</v>
      </c>
    </row>
    <row r="646" spans="1:8" ht="25.2" customHeight="1">
      <c r="A646" s="20" t="s">
        <v>595</v>
      </c>
      <c r="B646" s="25" t="s">
        <v>32</v>
      </c>
      <c r="C646" s="610"/>
      <c r="D646" s="25">
        <v>0.5</v>
      </c>
      <c r="E646" s="25">
        <f t="shared" si="232"/>
        <v>0.6</v>
      </c>
      <c r="H646" s="44">
        <f t="shared" si="233"/>
        <v>0</v>
      </c>
    </row>
    <row r="647" spans="1:8" ht="25.2" customHeight="1">
      <c r="A647" s="20" t="s">
        <v>538</v>
      </c>
      <c r="B647" s="25" t="s">
        <v>32</v>
      </c>
      <c r="C647" s="610"/>
      <c r="D647" s="25">
        <v>0.5</v>
      </c>
      <c r="E647" s="25">
        <f t="shared" si="232"/>
        <v>0.6</v>
      </c>
      <c r="H647" s="44">
        <f t="shared" si="233"/>
        <v>0</v>
      </c>
    </row>
    <row r="648" spans="1:8" ht="25.2" customHeight="1">
      <c r="A648" s="20" t="s">
        <v>728</v>
      </c>
      <c r="B648" s="25" t="s">
        <v>32</v>
      </c>
      <c r="C648" s="610"/>
      <c r="D648" s="25">
        <v>0.5</v>
      </c>
      <c r="E648" s="25">
        <f t="shared" si="232"/>
        <v>0.6</v>
      </c>
      <c r="H648" s="44">
        <f t="shared" si="233"/>
        <v>0</v>
      </c>
    </row>
    <row r="649" spans="1:8" ht="25.2" customHeight="1">
      <c r="A649" s="20" t="s">
        <v>719</v>
      </c>
      <c r="B649" s="25" t="s">
        <v>32</v>
      </c>
      <c r="C649" s="610"/>
      <c r="D649" s="25">
        <v>0.5</v>
      </c>
      <c r="E649" s="25">
        <f t="shared" si="232"/>
        <v>0.6</v>
      </c>
      <c r="H649" s="44">
        <f t="shared" si="233"/>
        <v>0</v>
      </c>
    </row>
    <row r="650" spans="1:8" ht="25.2" customHeight="1">
      <c r="A650" s="25" t="s">
        <v>544</v>
      </c>
      <c r="B650" s="25" t="s">
        <v>32</v>
      </c>
      <c r="C650" s="610"/>
      <c r="D650" s="25">
        <v>0.5</v>
      </c>
      <c r="E650" s="25">
        <f t="shared" si="224"/>
        <v>0.6</v>
      </c>
      <c r="H650" s="44">
        <f t="shared" si="225"/>
        <v>0</v>
      </c>
    </row>
    <row r="651" spans="1:8" ht="25.2" customHeight="1">
      <c r="A651" s="20" t="s">
        <v>545</v>
      </c>
      <c r="B651" s="25" t="s">
        <v>32</v>
      </c>
      <c r="C651" s="610"/>
      <c r="D651" s="25">
        <v>0.5</v>
      </c>
      <c r="E651" s="25">
        <f t="shared" si="224"/>
        <v>0.6</v>
      </c>
      <c r="H651" s="44">
        <f t="shared" si="225"/>
        <v>0</v>
      </c>
    </row>
    <row r="652" spans="1:8" ht="25.2" customHeight="1">
      <c r="A652" s="20" t="s">
        <v>282</v>
      </c>
      <c r="B652" s="25" t="s">
        <v>32</v>
      </c>
      <c r="C652" s="610"/>
      <c r="D652" s="25">
        <v>0.5</v>
      </c>
      <c r="E652" s="25">
        <f t="shared" si="224"/>
        <v>0.6</v>
      </c>
      <c r="H652" s="44">
        <f t="shared" si="225"/>
        <v>0</v>
      </c>
    </row>
    <row r="653" spans="1:8" ht="25.2" customHeight="1">
      <c r="A653" s="20" t="s">
        <v>720</v>
      </c>
      <c r="B653" s="25" t="s">
        <v>32</v>
      </c>
      <c r="C653" s="610"/>
      <c r="D653" s="25">
        <v>0.5</v>
      </c>
      <c r="E653" s="25">
        <f t="shared" si="224"/>
        <v>0.6</v>
      </c>
      <c r="H653" s="44">
        <f t="shared" si="225"/>
        <v>0</v>
      </c>
    </row>
    <row r="654" spans="1:8" ht="25.2" customHeight="1">
      <c r="A654" s="20" t="s">
        <v>730</v>
      </c>
      <c r="B654" s="25" t="s">
        <v>32</v>
      </c>
      <c r="C654" s="610"/>
      <c r="D654" s="25">
        <v>0.5</v>
      </c>
      <c r="E654" s="25">
        <f t="shared" ref="E654" si="234">D654*1.2</f>
        <v>0.6</v>
      </c>
      <c r="H654" s="44">
        <f t="shared" ref="H654" si="235">D654*F654</f>
        <v>0</v>
      </c>
    </row>
    <row r="655" spans="1:8" ht="25.2" customHeight="1">
      <c r="A655" s="20" t="s">
        <v>541</v>
      </c>
      <c r="B655" s="25" t="s">
        <v>32</v>
      </c>
      <c r="C655" s="610"/>
      <c r="D655" s="25">
        <v>0.5</v>
      </c>
      <c r="E655" s="25">
        <f t="shared" si="224"/>
        <v>0.6</v>
      </c>
      <c r="H655" s="44">
        <f t="shared" si="225"/>
        <v>0</v>
      </c>
    </row>
    <row r="656" spans="1:8" ht="24.6" customHeight="1">
      <c r="A656" s="25" t="s">
        <v>215</v>
      </c>
      <c r="B656" s="25" t="s">
        <v>32</v>
      </c>
      <c r="C656" s="610"/>
      <c r="D656" s="25">
        <v>0.5</v>
      </c>
      <c r="E656" s="25">
        <f t="shared" ref="E656:E666" si="236">D656*1.2</f>
        <v>0.6</v>
      </c>
      <c r="H656" s="44">
        <f t="shared" ref="H656:H666" si="237">D656*F656</f>
        <v>0</v>
      </c>
    </row>
    <row r="657" spans="1:8" ht="25.2" customHeight="1">
      <c r="A657" s="20" t="s">
        <v>598</v>
      </c>
      <c r="B657" s="25" t="s">
        <v>32</v>
      </c>
      <c r="C657" s="610"/>
      <c r="D657" s="25">
        <v>0.5</v>
      </c>
      <c r="E657" s="25">
        <f t="shared" si="236"/>
        <v>0.6</v>
      </c>
      <c r="H657" s="44">
        <f t="shared" si="237"/>
        <v>0</v>
      </c>
    </row>
    <row r="658" spans="1:8" ht="25.2" customHeight="1">
      <c r="A658" s="20" t="s">
        <v>555</v>
      </c>
      <c r="B658" s="25" t="s">
        <v>32</v>
      </c>
      <c r="C658" s="610"/>
      <c r="D658" s="25">
        <v>0.5</v>
      </c>
      <c r="E658" s="25">
        <f t="shared" si="236"/>
        <v>0.6</v>
      </c>
      <c r="H658" s="44">
        <f t="shared" si="237"/>
        <v>0</v>
      </c>
    </row>
    <row r="659" spans="1:8" ht="25.2" customHeight="1">
      <c r="A659" s="25" t="s">
        <v>653</v>
      </c>
      <c r="B659" s="25" t="s">
        <v>32</v>
      </c>
      <c r="C659" s="610"/>
      <c r="D659" s="25">
        <v>0.5</v>
      </c>
      <c r="E659" s="25">
        <f t="shared" ref="E659:E664" si="238">D659*1.2</f>
        <v>0.6</v>
      </c>
      <c r="H659" s="44">
        <f t="shared" ref="H659:H664" si="239">D659*F659</f>
        <v>0</v>
      </c>
    </row>
    <row r="660" spans="1:8" ht="25.2" customHeight="1">
      <c r="A660" s="25" t="s">
        <v>569</v>
      </c>
      <c r="B660" s="25" t="s">
        <v>32</v>
      </c>
      <c r="C660" s="610"/>
      <c r="D660" s="25">
        <v>0.5</v>
      </c>
      <c r="E660" s="25">
        <f t="shared" si="238"/>
        <v>0.6</v>
      </c>
      <c r="H660" s="44">
        <f t="shared" si="239"/>
        <v>0</v>
      </c>
    </row>
    <row r="661" spans="1:8" ht="24.6" customHeight="1">
      <c r="A661" s="25" t="s">
        <v>570</v>
      </c>
      <c r="B661" s="25" t="s">
        <v>32</v>
      </c>
      <c r="C661" s="610"/>
      <c r="D661" s="25">
        <v>0.5</v>
      </c>
      <c r="E661" s="25">
        <f t="shared" si="238"/>
        <v>0.6</v>
      </c>
      <c r="H661" s="44">
        <f t="shared" si="239"/>
        <v>0</v>
      </c>
    </row>
    <row r="662" spans="1:8" ht="25.2" customHeight="1">
      <c r="A662" s="20" t="s">
        <v>721</v>
      </c>
      <c r="B662" s="25" t="s">
        <v>32</v>
      </c>
      <c r="C662" s="610"/>
      <c r="D662" s="25">
        <v>0.5</v>
      </c>
      <c r="E662" s="25">
        <f t="shared" si="238"/>
        <v>0.6</v>
      </c>
      <c r="H662" s="44">
        <f t="shared" si="239"/>
        <v>0</v>
      </c>
    </row>
    <row r="663" spans="1:8" ht="25.2" customHeight="1">
      <c r="A663" s="20" t="s">
        <v>208</v>
      </c>
      <c r="B663" s="25" t="s">
        <v>32</v>
      </c>
      <c r="C663" s="610"/>
      <c r="D663" s="25">
        <v>0.5</v>
      </c>
      <c r="E663" s="25">
        <f t="shared" si="238"/>
        <v>0.6</v>
      </c>
      <c r="H663" s="44">
        <f t="shared" si="239"/>
        <v>0</v>
      </c>
    </row>
    <row r="664" spans="1:8" ht="25.2" customHeight="1">
      <c r="A664" s="25" t="s">
        <v>732</v>
      </c>
      <c r="B664" s="25" t="s">
        <v>32</v>
      </c>
      <c r="C664" s="610"/>
      <c r="D664" s="25">
        <v>0.5</v>
      </c>
      <c r="E664" s="25">
        <f t="shared" si="238"/>
        <v>0.6</v>
      </c>
      <c r="H664" s="44">
        <f t="shared" si="239"/>
        <v>0</v>
      </c>
    </row>
    <row r="665" spans="1:8" ht="25.2" customHeight="1">
      <c r="A665" s="25" t="s">
        <v>656</v>
      </c>
      <c r="B665" s="25" t="s">
        <v>32</v>
      </c>
      <c r="C665" s="610"/>
      <c r="D665" s="25">
        <v>0.5</v>
      </c>
      <c r="E665" s="25">
        <f t="shared" si="236"/>
        <v>0.6</v>
      </c>
      <c r="H665" s="44">
        <f t="shared" si="237"/>
        <v>0</v>
      </c>
    </row>
    <row r="666" spans="1:8" ht="25.2" customHeight="1">
      <c r="A666" s="25" t="s">
        <v>651</v>
      </c>
      <c r="B666" s="25" t="s">
        <v>32</v>
      </c>
      <c r="C666" s="610"/>
      <c r="D666" s="25">
        <v>0.5</v>
      </c>
      <c r="E666" s="25">
        <f t="shared" si="236"/>
        <v>0.6</v>
      </c>
      <c r="H666" s="44">
        <f t="shared" si="237"/>
        <v>0</v>
      </c>
    </row>
    <row r="667" spans="1:8" ht="24.6" customHeight="1">
      <c r="A667" s="25" t="s">
        <v>733</v>
      </c>
      <c r="B667" s="25" t="s">
        <v>32</v>
      </c>
      <c r="C667" s="610"/>
      <c r="D667" s="25">
        <v>0.5</v>
      </c>
      <c r="E667" s="25">
        <f t="shared" si="224"/>
        <v>0.6</v>
      </c>
      <c r="H667" s="44">
        <f t="shared" si="225"/>
        <v>0</v>
      </c>
    </row>
    <row r="668" spans="1:8" ht="25.2" customHeight="1">
      <c r="A668" s="25" t="s">
        <v>83</v>
      </c>
      <c r="B668" s="25" t="s">
        <v>32</v>
      </c>
      <c r="C668" s="610"/>
      <c r="D668" s="25">
        <v>0.5</v>
      </c>
      <c r="E668" s="25">
        <f t="shared" ref="E668:E675" si="240">D668*1.2</f>
        <v>0.6</v>
      </c>
      <c r="H668" s="44">
        <f t="shared" ref="H668:H675" si="241">D668*F668</f>
        <v>0</v>
      </c>
    </row>
    <row r="669" spans="1:8" ht="25.2" customHeight="1">
      <c r="A669" s="25" t="s">
        <v>84</v>
      </c>
      <c r="B669" s="25" t="s">
        <v>32</v>
      </c>
      <c r="C669" s="610"/>
      <c r="D669" s="25">
        <v>0.5</v>
      </c>
      <c r="E669" s="25">
        <f t="shared" ref="E669:E671" si="242">D669*1.2</f>
        <v>0.6</v>
      </c>
      <c r="H669" s="44">
        <f t="shared" ref="H669:H671" si="243">D669*F669</f>
        <v>0</v>
      </c>
    </row>
    <row r="670" spans="1:8" ht="25.2" customHeight="1">
      <c r="A670" s="20" t="s">
        <v>704</v>
      </c>
      <c r="B670" s="25" t="s">
        <v>32</v>
      </c>
      <c r="C670" s="610"/>
      <c r="D670" s="25">
        <v>0.5</v>
      </c>
      <c r="E670" s="25">
        <f t="shared" si="242"/>
        <v>0.6</v>
      </c>
      <c r="H670" s="44">
        <f t="shared" si="243"/>
        <v>0</v>
      </c>
    </row>
    <row r="671" spans="1:8" ht="25.2" customHeight="1">
      <c r="A671" s="20" t="s">
        <v>723</v>
      </c>
      <c r="B671" s="25" t="s">
        <v>32</v>
      </c>
      <c r="C671" s="610"/>
      <c r="D671" s="25">
        <v>0.5</v>
      </c>
      <c r="E671" s="25">
        <f t="shared" si="242"/>
        <v>0.6</v>
      </c>
      <c r="H671" s="44">
        <f t="shared" si="243"/>
        <v>0</v>
      </c>
    </row>
    <row r="672" spans="1:8" ht="25.2" customHeight="1">
      <c r="A672" s="25" t="s">
        <v>103</v>
      </c>
      <c r="B672" s="25" t="s">
        <v>32</v>
      </c>
      <c r="C672" s="610"/>
      <c r="D672" s="25">
        <v>0.5</v>
      </c>
      <c r="E672" s="25">
        <f t="shared" si="240"/>
        <v>0.6</v>
      </c>
      <c r="H672" s="44">
        <f t="shared" si="241"/>
        <v>0</v>
      </c>
    </row>
    <row r="673" spans="1:8" ht="25.2" customHeight="1">
      <c r="A673" s="25" t="s">
        <v>90</v>
      </c>
      <c r="B673" s="25" t="s">
        <v>32</v>
      </c>
      <c r="C673" s="610"/>
      <c r="D673" s="25">
        <v>0.5</v>
      </c>
      <c r="E673" s="25">
        <f t="shared" si="240"/>
        <v>0.6</v>
      </c>
      <c r="H673" s="44">
        <f t="shared" si="241"/>
        <v>0</v>
      </c>
    </row>
    <row r="674" spans="1:8" ht="25.2" customHeight="1">
      <c r="A674" s="25" t="s">
        <v>91</v>
      </c>
      <c r="B674" s="25" t="s">
        <v>32</v>
      </c>
      <c r="C674" s="610"/>
      <c r="D674" s="25">
        <v>0.5</v>
      </c>
      <c r="E674" s="25">
        <f t="shared" si="240"/>
        <v>0.6</v>
      </c>
      <c r="H674" s="44">
        <f t="shared" si="241"/>
        <v>0</v>
      </c>
    </row>
    <row r="675" spans="1:8" ht="25.2" customHeight="1">
      <c r="A675" s="25" t="s">
        <v>92</v>
      </c>
      <c r="B675" s="25" t="s">
        <v>32</v>
      </c>
      <c r="C675" s="610"/>
      <c r="D675" s="25">
        <v>0.5</v>
      </c>
      <c r="E675" s="25">
        <f t="shared" si="240"/>
        <v>0.6</v>
      </c>
      <c r="H675" s="44">
        <f t="shared" si="241"/>
        <v>0</v>
      </c>
    </row>
    <row r="676" spans="1:8" ht="25.2" customHeight="1">
      <c r="A676" s="25" t="s">
        <v>93</v>
      </c>
      <c r="B676" s="25" t="s">
        <v>32</v>
      </c>
      <c r="C676" s="610"/>
      <c r="D676" s="25">
        <v>0.5</v>
      </c>
      <c r="E676" s="25">
        <f t="shared" si="224"/>
        <v>0.6</v>
      </c>
      <c r="H676" s="44">
        <f t="shared" si="225"/>
        <v>0</v>
      </c>
    </row>
    <row r="677" spans="1:8" ht="25.2" customHeight="1">
      <c r="A677" s="25" t="s">
        <v>94</v>
      </c>
      <c r="B677" s="25" t="s">
        <v>32</v>
      </c>
      <c r="C677" s="610"/>
      <c r="D677" s="25">
        <v>0.5</v>
      </c>
      <c r="E677" s="25">
        <f t="shared" si="224"/>
        <v>0.6</v>
      </c>
      <c r="H677" s="44">
        <f t="shared" si="225"/>
        <v>0</v>
      </c>
    </row>
    <row r="678" spans="1:8" ht="46.2" customHeight="1">
      <c r="A678" s="602" t="s">
        <v>736</v>
      </c>
      <c r="B678" s="603"/>
      <c r="C678" s="603"/>
      <c r="D678" s="603"/>
      <c r="E678" s="603"/>
      <c r="F678" s="604"/>
      <c r="H678" s="44"/>
    </row>
    <row r="679" spans="1:8" ht="140.4" customHeight="1">
      <c r="A679" s="83"/>
      <c r="B679" s="84"/>
      <c r="C679" s="84"/>
      <c r="D679" s="84"/>
      <c r="E679" s="84"/>
      <c r="F679" s="371" t="s">
        <v>737</v>
      </c>
      <c r="H679" s="44"/>
    </row>
    <row r="680" spans="1:8">
      <c r="A680" s="249" t="s">
        <v>738</v>
      </c>
      <c r="B680" s="85" t="s">
        <v>32</v>
      </c>
      <c r="C680" s="623"/>
      <c r="D680" s="385">
        <v>0.7</v>
      </c>
      <c r="E680" s="240">
        <f t="shared" ref="E680:E690" si="244">D680*1.2</f>
        <v>0.84</v>
      </c>
      <c r="H680" s="44">
        <f t="shared" ref="H680:H690" si="245">D680*F680</f>
        <v>0</v>
      </c>
    </row>
    <row r="681" spans="1:8">
      <c r="A681" s="249" t="s">
        <v>739</v>
      </c>
      <c r="B681" s="85" t="s">
        <v>32</v>
      </c>
      <c r="C681" s="623"/>
      <c r="D681" s="385">
        <v>0.7</v>
      </c>
      <c r="E681" s="240">
        <f t="shared" si="244"/>
        <v>0.84</v>
      </c>
      <c r="H681" s="44">
        <f t="shared" si="245"/>
        <v>0</v>
      </c>
    </row>
    <row r="682" spans="1:8">
      <c r="A682" s="249" t="s">
        <v>740</v>
      </c>
      <c r="B682" s="85" t="s">
        <v>32</v>
      </c>
      <c r="C682" s="623"/>
      <c r="D682" s="385">
        <v>0.7</v>
      </c>
      <c r="E682" s="240">
        <f t="shared" si="244"/>
        <v>0.84</v>
      </c>
      <c r="H682" s="44">
        <f t="shared" si="245"/>
        <v>0</v>
      </c>
    </row>
    <row r="683" spans="1:8">
      <c r="A683" s="249" t="s">
        <v>741</v>
      </c>
      <c r="B683" s="85" t="s">
        <v>32</v>
      </c>
      <c r="C683" s="623"/>
      <c r="D683" s="385">
        <v>0.7</v>
      </c>
      <c r="E683" s="240">
        <f t="shared" si="244"/>
        <v>0.84</v>
      </c>
      <c r="H683" s="44">
        <f t="shared" si="245"/>
        <v>0</v>
      </c>
    </row>
    <row r="684" spans="1:8">
      <c r="A684" s="249" t="s">
        <v>742</v>
      </c>
      <c r="B684" s="85" t="s">
        <v>32</v>
      </c>
      <c r="C684" s="623"/>
      <c r="D684" s="385">
        <v>0.7</v>
      </c>
      <c r="E684" s="240">
        <f t="shared" si="244"/>
        <v>0.84</v>
      </c>
      <c r="H684" s="44">
        <f t="shared" si="245"/>
        <v>0</v>
      </c>
    </row>
    <row r="685" spans="1:8">
      <c r="A685" s="249" t="s">
        <v>743</v>
      </c>
      <c r="B685" s="85" t="s">
        <v>32</v>
      </c>
      <c r="C685" s="623"/>
      <c r="D685" s="385">
        <v>0.7</v>
      </c>
      <c r="E685" s="240">
        <f t="shared" si="244"/>
        <v>0.84</v>
      </c>
      <c r="H685" s="44">
        <f t="shared" si="245"/>
        <v>0</v>
      </c>
    </row>
    <row r="686" spans="1:8">
      <c r="A686" s="249" t="s">
        <v>744</v>
      </c>
      <c r="B686" s="85" t="s">
        <v>32</v>
      </c>
      <c r="C686" s="623"/>
      <c r="D686" s="385">
        <v>0.7</v>
      </c>
      <c r="E686" s="240">
        <f t="shared" si="244"/>
        <v>0.84</v>
      </c>
      <c r="H686" s="44">
        <f t="shared" si="245"/>
        <v>0</v>
      </c>
    </row>
    <row r="687" spans="1:8" ht="22.5" customHeight="1">
      <c r="A687" s="249" t="s">
        <v>745</v>
      </c>
      <c r="B687" s="85" t="s">
        <v>32</v>
      </c>
      <c r="C687" s="623"/>
      <c r="D687" s="385">
        <v>0.7</v>
      </c>
      <c r="E687" s="240">
        <f t="shared" si="244"/>
        <v>0.84</v>
      </c>
      <c r="H687" s="44">
        <f t="shared" si="245"/>
        <v>0</v>
      </c>
    </row>
    <row r="688" spans="1:8" ht="22.5" customHeight="1">
      <c r="A688" s="249" t="s">
        <v>746</v>
      </c>
      <c r="B688" s="85" t="s">
        <v>32</v>
      </c>
      <c r="C688" s="623"/>
      <c r="D688" s="385">
        <v>0.7</v>
      </c>
      <c r="E688" s="240">
        <f t="shared" si="244"/>
        <v>0.84</v>
      </c>
      <c r="H688" s="44">
        <f t="shared" si="245"/>
        <v>0</v>
      </c>
    </row>
    <row r="689" spans="1:8">
      <c r="A689" s="249" t="s">
        <v>747</v>
      </c>
      <c r="B689" s="85" t="s">
        <v>32</v>
      </c>
      <c r="C689" s="623"/>
      <c r="D689" s="385">
        <v>0.7</v>
      </c>
      <c r="E689" s="240">
        <f t="shared" si="244"/>
        <v>0.84</v>
      </c>
      <c r="H689" s="44">
        <f t="shared" si="245"/>
        <v>0</v>
      </c>
    </row>
    <row r="690" spans="1:8">
      <c r="A690" s="249" t="s">
        <v>748</v>
      </c>
      <c r="B690" s="85" t="s">
        <v>32</v>
      </c>
      <c r="C690" s="623"/>
      <c r="D690" s="385">
        <v>0.7</v>
      </c>
      <c r="E690" s="240">
        <f t="shared" si="244"/>
        <v>0.84</v>
      </c>
      <c r="H690" s="44">
        <f t="shared" si="245"/>
        <v>0</v>
      </c>
    </row>
    <row r="691" spans="1:8" ht="46.2" customHeight="1">
      <c r="A691" s="602" t="s">
        <v>749</v>
      </c>
      <c r="B691" s="603"/>
      <c r="C691" s="603"/>
      <c r="D691" s="603"/>
      <c r="E691" s="603"/>
      <c r="F691" s="604"/>
      <c r="H691" s="44"/>
    </row>
    <row r="692" spans="1:8" ht="99.6" customHeight="1">
      <c r="A692" s="378"/>
      <c r="B692" s="84"/>
      <c r="C692" s="84"/>
      <c r="D692" s="84"/>
      <c r="E692" s="84"/>
      <c r="F692" s="371" t="s">
        <v>750</v>
      </c>
      <c r="H692" s="44"/>
    </row>
    <row r="693" spans="1:8">
      <c r="A693" s="605" t="s">
        <v>751</v>
      </c>
      <c r="B693" s="85" t="s">
        <v>32</v>
      </c>
      <c r="C693" s="623"/>
      <c r="D693" s="385">
        <v>2.5</v>
      </c>
      <c r="E693" s="249">
        <f t="shared" ref="E693:E704" si="246">D693*1.2</f>
        <v>3</v>
      </c>
      <c r="H693" s="44">
        <f t="shared" ref="H693:H704" si="247">D693*F693</f>
        <v>0</v>
      </c>
    </row>
    <row r="694" spans="1:8">
      <c r="A694" s="606"/>
      <c r="B694" s="85" t="s">
        <v>27</v>
      </c>
      <c r="C694" s="623"/>
      <c r="D694" s="385">
        <v>2.5</v>
      </c>
      <c r="E694" s="249">
        <f t="shared" si="246"/>
        <v>3</v>
      </c>
      <c r="H694" s="44">
        <f t="shared" si="247"/>
        <v>0</v>
      </c>
    </row>
    <row r="695" spans="1:8">
      <c r="A695" s="605" t="s">
        <v>752</v>
      </c>
      <c r="B695" s="85" t="s">
        <v>32</v>
      </c>
      <c r="C695" s="623"/>
      <c r="D695" s="385">
        <v>2.5</v>
      </c>
      <c r="E695" s="249">
        <f t="shared" si="246"/>
        <v>3</v>
      </c>
      <c r="H695" s="44">
        <f t="shared" si="247"/>
        <v>0</v>
      </c>
    </row>
    <row r="696" spans="1:8">
      <c r="A696" s="606"/>
      <c r="B696" s="85" t="s">
        <v>753</v>
      </c>
      <c r="C696" s="623"/>
      <c r="D696" s="385">
        <v>2.5</v>
      </c>
      <c r="E696" s="249">
        <f t="shared" si="246"/>
        <v>3</v>
      </c>
      <c r="H696" s="44">
        <f t="shared" si="247"/>
        <v>0</v>
      </c>
    </row>
    <row r="697" spans="1:8">
      <c r="A697" s="249" t="s">
        <v>754</v>
      </c>
      <c r="B697" s="85" t="s">
        <v>32</v>
      </c>
      <c r="C697" s="623"/>
      <c r="D697" s="385">
        <v>2.5</v>
      </c>
      <c r="E697" s="249">
        <f t="shared" si="246"/>
        <v>3</v>
      </c>
      <c r="H697" s="44">
        <f t="shared" si="247"/>
        <v>0</v>
      </c>
    </row>
    <row r="698" spans="1:8">
      <c r="A698" s="605" t="s">
        <v>755</v>
      </c>
      <c r="B698" s="85" t="s">
        <v>32</v>
      </c>
      <c r="C698" s="623"/>
      <c r="D698" s="385">
        <v>2.5</v>
      </c>
      <c r="E698" s="249">
        <f t="shared" si="246"/>
        <v>3</v>
      </c>
      <c r="H698" s="44">
        <f t="shared" si="247"/>
        <v>0</v>
      </c>
    </row>
    <row r="699" spans="1:8">
      <c r="A699" s="606"/>
      <c r="B699" s="85" t="s">
        <v>753</v>
      </c>
      <c r="C699" s="623"/>
      <c r="D699" s="385">
        <v>2.5</v>
      </c>
      <c r="E699" s="249">
        <f t="shared" si="246"/>
        <v>3</v>
      </c>
      <c r="H699" s="44">
        <f t="shared" si="247"/>
        <v>0</v>
      </c>
    </row>
    <row r="700" spans="1:8">
      <c r="A700" s="249" t="s">
        <v>756</v>
      </c>
      <c r="B700" s="85" t="s">
        <v>32</v>
      </c>
      <c r="C700" s="623"/>
      <c r="D700" s="385">
        <v>2.5</v>
      </c>
      <c r="E700" s="249">
        <f t="shared" si="246"/>
        <v>3</v>
      </c>
      <c r="H700" s="44">
        <f t="shared" si="247"/>
        <v>0</v>
      </c>
    </row>
    <row r="701" spans="1:8">
      <c r="A701" s="605" t="s">
        <v>757</v>
      </c>
      <c r="B701" s="85" t="s">
        <v>32</v>
      </c>
      <c r="C701" s="623"/>
      <c r="D701" s="385">
        <v>2.5</v>
      </c>
      <c r="E701" s="249">
        <f t="shared" si="246"/>
        <v>3</v>
      </c>
      <c r="H701" s="44">
        <f t="shared" si="247"/>
        <v>0</v>
      </c>
    </row>
    <row r="702" spans="1:8">
      <c r="A702" s="606"/>
      <c r="B702" s="85" t="s">
        <v>753</v>
      </c>
      <c r="C702" s="623"/>
      <c r="D702" s="385">
        <v>2.5</v>
      </c>
      <c r="E702" s="249">
        <f t="shared" si="246"/>
        <v>3</v>
      </c>
      <c r="H702" s="44">
        <f t="shared" si="247"/>
        <v>0</v>
      </c>
    </row>
    <row r="703" spans="1:8">
      <c r="A703" s="605" t="s">
        <v>758</v>
      </c>
      <c r="B703" s="85" t="s">
        <v>32</v>
      </c>
      <c r="C703" s="623"/>
      <c r="D703" s="385">
        <v>2.5</v>
      </c>
      <c r="E703" s="249">
        <f t="shared" si="246"/>
        <v>3</v>
      </c>
      <c r="H703" s="44">
        <f t="shared" si="247"/>
        <v>0</v>
      </c>
    </row>
    <row r="704" spans="1:8">
      <c r="A704" s="606"/>
      <c r="B704" s="85" t="s">
        <v>753</v>
      </c>
      <c r="C704" s="623"/>
      <c r="D704" s="385">
        <v>2.5</v>
      </c>
      <c r="E704" s="249">
        <f t="shared" si="246"/>
        <v>3</v>
      </c>
      <c r="H704" s="44">
        <f t="shared" si="247"/>
        <v>0</v>
      </c>
    </row>
    <row r="705" spans="1:8" ht="46.2" customHeight="1">
      <c r="A705" s="602" t="s">
        <v>759</v>
      </c>
      <c r="B705" s="603"/>
      <c r="C705" s="603"/>
      <c r="D705" s="603"/>
      <c r="E705" s="603"/>
      <c r="F705" s="604"/>
      <c r="H705" s="44"/>
    </row>
    <row r="706" spans="1:8" ht="138" customHeight="1">
      <c r="A706" s="83"/>
      <c r="B706" s="84"/>
      <c r="C706" s="84"/>
      <c r="D706" s="84"/>
      <c r="E706" s="84"/>
      <c r="F706" s="371" t="s">
        <v>760</v>
      </c>
      <c r="H706" s="44"/>
    </row>
    <row r="707" spans="1:8">
      <c r="A707" s="249" t="s">
        <v>761</v>
      </c>
      <c r="B707" s="25" t="s">
        <v>753</v>
      </c>
      <c r="C707" s="623"/>
      <c r="D707" s="266">
        <v>2</v>
      </c>
      <c r="E707" s="249">
        <f t="shared" ref="E707:E718" si="248">D707*1.2</f>
        <v>2.4</v>
      </c>
      <c r="F707" s="386"/>
      <c r="H707" s="44">
        <f t="shared" ref="H707:H718" si="249">D707*F707</f>
        <v>0</v>
      </c>
    </row>
    <row r="708" spans="1:8">
      <c r="A708" s="249" t="s">
        <v>762</v>
      </c>
      <c r="B708" s="25" t="s">
        <v>753</v>
      </c>
      <c r="C708" s="623"/>
      <c r="D708" s="266">
        <v>2</v>
      </c>
      <c r="E708" s="249">
        <f t="shared" si="248"/>
        <v>2.4</v>
      </c>
      <c r="H708" s="44">
        <f t="shared" si="249"/>
        <v>0</v>
      </c>
    </row>
    <row r="709" spans="1:8">
      <c r="A709" s="249" t="s">
        <v>763</v>
      </c>
      <c r="B709" s="25" t="s">
        <v>753</v>
      </c>
      <c r="C709" s="623"/>
      <c r="D709" s="266">
        <v>2</v>
      </c>
      <c r="E709" s="249">
        <f t="shared" si="248"/>
        <v>2.4</v>
      </c>
      <c r="H709" s="44">
        <f t="shared" si="249"/>
        <v>0</v>
      </c>
    </row>
    <row r="710" spans="1:8">
      <c r="A710" s="249" t="s">
        <v>764</v>
      </c>
      <c r="B710" s="25" t="s">
        <v>753</v>
      </c>
      <c r="C710" s="623"/>
      <c r="D710" s="266">
        <v>2</v>
      </c>
      <c r="E710" s="249">
        <f t="shared" si="248"/>
        <v>2.4</v>
      </c>
      <c r="H710" s="44">
        <f t="shared" si="249"/>
        <v>0</v>
      </c>
    </row>
    <row r="711" spans="1:8">
      <c r="A711" s="249" t="s">
        <v>765</v>
      </c>
      <c r="B711" s="25" t="s">
        <v>753</v>
      </c>
      <c r="C711" s="623"/>
      <c r="D711" s="266">
        <v>2</v>
      </c>
      <c r="E711" s="249">
        <f t="shared" si="248"/>
        <v>2.4</v>
      </c>
      <c r="H711" s="44">
        <f t="shared" si="249"/>
        <v>0</v>
      </c>
    </row>
    <row r="712" spans="1:8">
      <c r="A712" s="249" t="s">
        <v>766</v>
      </c>
      <c r="B712" s="25" t="s">
        <v>753</v>
      </c>
      <c r="C712" s="623"/>
      <c r="D712" s="266">
        <v>2</v>
      </c>
      <c r="E712" s="249">
        <f t="shared" si="248"/>
        <v>2.4</v>
      </c>
      <c r="H712" s="44">
        <f t="shared" si="249"/>
        <v>0</v>
      </c>
    </row>
    <row r="713" spans="1:8">
      <c r="A713" s="249" t="s">
        <v>767</v>
      </c>
      <c r="B713" s="25" t="s">
        <v>753</v>
      </c>
      <c r="C713" s="623"/>
      <c r="D713" s="266">
        <v>2</v>
      </c>
      <c r="E713" s="249">
        <f t="shared" si="248"/>
        <v>2.4</v>
      </c>
      <c r="H713" s="44">
        <f t="shared" si="249"/>
        <v>0</v>
      </c>
    </row>
    <row r="714" spans="1:8">
      <c r="A714" s="249" t="s">
        <v>768</v>
      </c>
      <c r="B714" s="25" t="s">
        <v>753</v>
      </c>
      <c r="C714" s="623"/>
      <c r="D714" s="266">
        <v>2</v>
      </c>
      <c r="E714" s="249">
        <f t="shared" si="248"/>
        <v>2.4</v>
      </c>
      <c r="H714" s="44">
        <f t="shared" si="249"/>
        <v>0</v>
      </c>
    </row>
    <row r="715" spans="1:8">
      <c r="A715" s="249" t="s">
        <v>769</v>
      </c>
      <c r="B715" s="25" t="s">
        <v>753</v>
      </c>
      <c r="C715" s="623"/>
      <c r="D715" s="266">
        <v>2</v>
      </c>
      <c r="E715" s="249">
        <f t="shared" si="248"/>
        <v>2.4</v>
      </c>
      <c r="H715" s="44">
        <f t="shared" si="249"/>
        <v>0</v>
      </c>
    </row>
    <row r="716" spans="1:8">
      <c r="A716" s="249" t="s">
        <v>770</v>
      </c>
      <c r="B716" s="25" t="s">
        <v>753</v>
      </c>
      <c r="C716" s="623"/>
      <c r="D716" s="266">
        <v>2</v>
      </c>
      <c r="E716" s="249">
        <f t="shared" si="248"/>
        <v>2.4</v>
      </c>
      <c r="H716" s="44">
        <f t="shared" si="249"/>
        <v>0</v>
      </c>
    </row>
    <row r="717" spans="1:8">
      <c r="A717" s="249" t="s">
        <v>771</v>
      </c>
      <c r="B717" s="25" t="s">
        <v>753</v>
      </c>
      <c r="C717" s="623"/>
      <c r="D717" s="266">
        <v>2</v>
      </c>
      <c r="E717" s="249">
        <f t="shared" si="248"/>
        <v>2.4</v>
      </c>
      <c r="H717" s="44">
        <f t="shared" si="249"/>
        <v>0</v>
      </c>
    </row>
    <row r="718" spans="1:8">
      <c r="A718" s="249" t="s">
        <v>772</v>
      </c>
      <c r="B718" s="25" t="s">
        <v>753</v>
      </c>
      <c r="C718" s="623"/>
      <c r="D718" s="266">
        <v>2</v>
      </c>
      <c r="E718" s="249">
        <f t="shared" si="248"/>
        <v>2.4</v>
      </c>
      <c r="H718" s="44">
        <f t="shared" si="249"/>
        <v>0</v>
      </c>
    </row>
    <row r="719" spans="1:8" ht="46.2" customHeight="1">
      <c r="A719" s="602" t="s">
        <v>773</v>
      </c>
      <c r="B719" s="603"/>
      <c r="C719" s="603"/>
      <c r="D719" s="603"/>
      <c r="E719" s="603"/>
      <c r="F719" s="604"/>
      <c r="H719" s="44"/>
    </row>
    <row r="720" spans="1:8" ht="205.2" customHeight="1">
      <c r="A720" s="378"/>
      <c r="B720" s="84"/>
      <c r="C720" s="374"/>
      <c r="D720" s="84"/>
      <c r="E720" s="84"/>
      <c r="F720" s="371" t="s">
        <v>774</v>
      </c>
      <c r="H720" s="44"/>
    </row>
    <row r="721" spans="1:8" ht="20.399999999999999" customHeight="1">
      <c r="A721" s="297" t="s">
        <v>775</v>
      </c>
      <c r="B721" s="249" t="s">
        <v>32</v>
      </c>
      <c r="C721" s="624"/>
      <c r="D721" s="271">
        <v>0.4</v>
      </c>
      <c r="E721" s="249">
        <f t="shared" ref="E721:E741" si="250">D721*1.2</f>
        <v>0.48</v>
      </c>
      <c r="H721" s="44">
        <f t="shared" ref="H721:H741" si="251">D721*F721</f>
        <v>0</v>
      </c>
    </row>
    <row r="722" spans="1:8" ht="20.399999999999999" customHeight="1">
      <c r="A722" s="605" t="s">
        <v>776</v>
      </c>
      <c r="B722" s="249" t="s">
        <v>32</v>
      </c>
      <c r="C722" s="624"/>
      <c r="D722" s="271">
        <v>0.4</v>
      </c>
      <c r="E722" s="249">
        <f t="shared" si="250"/>
        <v>0.48</v>
      </c>
      <c r="H722" s="44">
        <f t="shared" si="251"/>
        <v>0</v>
      </c>
    </row>
    <row r="723" spans="1:8">
      <c r="A723" s="606"/>
      <c r="B723" s="249" t="s">
        <v>27</v>
      </c>
      <c r="C723" s="624"/>
      <c r="D723" s="271">
        <v>0.4</v>
      </c>
      <c r="E723" s="249">
        <f t="shared" si="250"/>
        <v>0.48</v>
      </c>
      <c r="H723" s="44">
        <f t="shared" si="251"/>
        <v>0</v>
      </c>
    </row>
    <row r="724" spans="1:8">
      <c r="A724" s="249" t="s">
        <v>777</v>
      </c>
      <c r="B724" s="249" t="s">
        <v>27</v>
      </c>
      <c r="C724" s="624"/>
      <c r="D724" s="271">
        <v>0.4</v>
      </c>
      <c r="E724" s="249">
        <f t="shared" si="250"/>
        <v>0.48</v>
      </c>
      <c r="H724" s="44">
        <f t="shared" si="251"/>
        <v>0</v>
      </c>
    </row>
    <row r="725" spans="1:8">
      <c r="A725" s="249" t="s">
        <v>185</v>
      </c>
      <c r="B725" s="249" t="s">
        <v>32</v>
      </c>
      <c r="C725" s="624"/>
      <c r="D725" s="271">
        <v>0.4</v>
      </c>
      <c r="E725" s="249">
        <f t="shared" si="250"/>
        <v>0.48</v>
      </c>
      <c r="H725" s="44">
        <f t="shared" si="251"/>
        <v>0</v>
      </c>
    </row>
    <row r="726" spans="1:8">
      <c r="A726" s="249" t="s">
        <v>191</v>
      </c>
      <c r="B726" s="249" t="s">
        <v>32</v>
      </c>
      <c r="C726" s="624"/>
      <c r="D726" s="271">
        <v>0.4</v>
      </c>
      <c r="E726" s="249">
        <f t="shared" si="250"/>
        <v>0.48</v>
      </c>
      <c r="H726" s="44">
        <f t="shared" si="251"/>
        <v>0</v>
      </c>
    </row>
    <row r="727" spans="1:8">
      <c r="A727" s="249" t="s">
        <v>778</v>
      </c>
      <c r="B727" s="249" t="s">
        <v>32</v>
      </c>
      <c r="C727" s="624"/>
      <c r="D727" s="271">
        <v>0.4</v>
      </c>
      <c r="E727" s="249">
        <f t="shared" si="250"/>
        <v>0.48</v>
      </c>
      <c r="H727" s="44">
        <f t="shared" si="251"/>
        <v>0</v>
      </c>
    </row>
    <row r="728" spans="1:8" ht="20.399999999999999" customHeight="1">
      <c r="A728" s="249" t="s">
        <v>779</v>
      </c>
      <c r="B728" s="249" t="s">
        <v>32</v>
      </c>
      <c r="C728" s="624"/>
      <c r="D728" s="271">
        <v>0.4</v>
      </c>
      <c r="E728" s="249">
        <f t="shared" si="250"/>
        <v>0.48</v>
      </c>
      <c r="H728" s="44">
        <f t="shared" si="251"/>
        <v>0</v>
      </c>
    </row>
    <row r="729" spans="1:8">
      <c r="A729" s="249" t="s">
        <v>780</v>
      </c>
      <c r="B729" s="249" t="s">
        <v>32</v>
      </c>
      <c r="C729" s="624"/>
      <c r="D729" s="271">
        <v>0.4</v>
      </c>
      <c r="E729" s="249">
        <f t="shared" si="250"/>
        <v>0.48</v>
      </c>
      <c r="H729" s="44">
        <f t="shared" si="251"/>
        <v>0</v>
      </c>
    </row>
    <row r="730" spans="1:8">
      <c r="A730" s="249" t="s">
        <v>781</v>
      </c>
      <c r="B730" s="249" t="s">
        <v>32</v>
      </c>
      <c r="C730" s="624"/>
      <c r="D730" s="271">
        <v>0.4</v>
      </c>
      <c r="E730" s="249">
        <f t="shared" si="250"/>
        <v>0.48</v>
      </c>
      <c r="H730" s="44">
        <f t="shared" si="251"/>
        <v>0</v>
      </c>
    </row>
    <row r="731" spans="1:8">
      <c r="A731" s="266" t="s">
        <v>782</v>
      </c>
      <c r="B731" s="249" t="s">
        <v>32</v>
      </c>
      <c r="C731" s="624"/>
      <c r="D731" s="271">
        <v>0.4</v>
      </c>
      <c r="E731" s="249">
        <f t="shared" si="250"/>
        <v>0.48</v>
      </c>
      <c r="H731" s="44">
        <f t="shared" si="251"/>
        <v>0</v>
      </c>
    </row>
    <row r="732" spans="1:8">
      <c r="A732" s="266" t="s">
        <v>783</v>
      </c>
      <c r="B732" s="249" t="s">
        <v>32</v>
      </c>
      <c r="C732" s="624"/>
      <c r="D732" s="271">
        <v>0.4</v>
      </c>
      <c r="E732" s="249">
        <f t="shared" si="250"/>
        <v>0.48</v>
      </c>
      <c r="H732" s="44">
        <f t="shared" si="251"/>
        <v>0</v>
      </c>
    </row>
    <row r="733" spans="1:8">
      <c r="A733" s="266" t="s">
        <v>784</v>
      </c>
      <c r="B733" s="249" t="s">
        <v>32</v>
      </c>
      <c r="C733" s="624"/>
      <c r="D733" s="271">
        <v>0.4</v>
      </c>
      <c r="E733" s="249">
        <f t="shared" si="250"/>
        <v>0.48</v>
      </c>
      <c r="H733" s="44">
        <f t="shared" si="251"/>
        <v>0</v>
      </c>
    </row>
    <row r="734" spans="1:8">
      <c r="A734" s="266" t="s">
        <v>785</v>
      </c>
      <c r="B734" s="249" t="s">
        <v>32</v>
      </c>
      <c r="C734" s="624"/>
      <c r="D734" s="271">
        <v>0.4</v>
      </c>
      <c r="E734" s="249">
        <f t="shared" si="250"/>
        <v>0.48</v>
      </c>
      <c r="H734" s="44">
        <f t="shared" si="251"/>
        <v>0</v>
      </c>
    </row>
    <row r="735" spans="1:8">
      <c r="A735" s="266" t="s">
        <v>786</v>
      </c>
      <c r="B735" s="249" t="s">
        <v>32</v>
      </c>
      <c r="C735" s="624"/>
      <c r="D735" s="271">
        <v>0.4</v>
      </c>
      <c r="E735" s="249">
        <f t="shared" si="250"/>
        <v>0.48</v>
      </c>
      <c r="H735" s="44">
        <f t="shared" si="251"/>
        <v>0</v>
      </c>
    </row>
    <row r="736" spans="1:8">
      <c r="A736" s="266" t="s">
        <v>160</v>
      </c>
      <c r="B736" s="249" t="s">
        <v>32</v>
      </c>
      <c r="C736" s="624"/>
      <c r="D736" s="271">
        <v>0.4</v>
      </c>
      <c r="E736" s="249">
        <f t="shared" si="250"/>
        <v>0.48</v>
      </c>
      <c r="H736" s="44">
        <f t="shared" si="251"/>
        <v>0</v>
      </c>
    </row>
    <row r="737" spans="1:8">
      <c r="A737" s="266" t="s">
        <v>162</v>
      </c>
      <c r="B737" s="249" t="s">
        <v>32</v>
      </c>
      <c r="C737" s="624"/>
      <c r="D737" s="271">
        <v>0.4</v>
      </c>
      <c r="E737" s="249">
        <f t="shared" si="250"/>
        <v>0.48</v>
      </c>
      <c r="H737" s="44">
        <f t="shared" si="251"/>
        <v>0</v>
      </c>
    </row>
    <row r="738" spans="1:8">
      <c r="A738" s="266" t="s">
        <v>163</v>
      </c>
      <c r="B738" s="249" t="s">
        <v>32</v>
      </c>
      <c r="C738" s="624"/>
      <c r="D738" s="271">
        <v>0.4</v>
      </c>
      <c r="E738" s="249">
        <f t="shared" si="250"/>
        <v>0.48</v>
      </c>
      <c r="H738" s="44">
        <f t="shared" si="251"/>
        <v>0</v>
      </c>
    </row>
    <row r="739" spans="1:8">
      <c r="A739" s="266" t="s">
        <v>164</v>
      </c>
      <c r="B739" s="249" t="s">
        <v>32</v>
      </c>
      <c r="C739" s="624"/>
      <c r="D739" s="271">
        <v>0.4</v>
      </c>
      <c r="E739" s="249">
        <f t="shared" si="250"/>
        <v>0.48</v>
      </c>
      <c r="H739" s="44">
        <f t="shared" si="251"/>
        <v>0</v>
      </c>
    </row>
    <row r="740" spans="1:8">
      <c r="A740" s="266" t="s">
        <v>511</v>
      </c>
      <c r="B740" s="249" t="s">
        <v>32</v>
      </c>
      <c r="C740" s="624"/>
      <c r="D740" s="271">
        <v>0.4</v>
      </c>
      <c r="E740" s="249">
        <f t="shared" si="250"/>
        <v>0.48</v>
      </c>
      <c r="H740" s="44">
        <f t="shared" si="251"/>
        <v>0</v>
      </c>
    </row>
    <row r="741" spans="1:8">
      <c r="A741" s="249" t="s">
        <v>787</v>
      </c>
      <c r="B741" s="249" t="s">
        <v>32</v>
      </c>
      <c r="C741" s="624"/>
      <c r="D741" s="271">
        <v>0.4</v>
      </c>
      <c r="E741" s="249">
        <f t="shared" si="250"/>
        <v>0.48</v>
      </c>
      <c r="H741" s="44">
        <f t="shared" si="251"/>
        <v>0</v>
      </c>
    </row>
    <row r="742" spans="1:8" ht="49.95" customHeight="1">
      <c r="A742" s="602" t="s">
        <v>788</v>
      </c>
      <c r="B742" s="603"/>
      <c r="C742" s="603"/>
      <c r="D742" s="603"/>
      <c r="E742" s="603"/>
      <c r="F742" s="604"/>
      <c r="H742" s="44"/>
    </row>
    <row r="743" spans="1:8" ht="212.4" customHeight="1">
      <c r="A743" s="83"/>
      <c r="B743" s="84"/>
      <c r="C743" s="84"/>
      <c r="D743" s="84"/>
      <c r="E743" s="84"/>
      <c r="F743" s="371" t="s">
        <v>663</v>
      </c>
      <c r="H743" s="44"/>
    </row>
    <row r="744" spans="1:8">
      <c r="A744" s="249" t="s">
        <v>789</v>
      </c>
      <c r="B744" s="249" t="s">
        <v>790</v>
      </c>
      <c r="C744" s="625"/>
      <c r="D744" s="271">
        <v>0.4</v>
      </c>
      <c r="E744" s="249">
        <f t="shared" ref="E744:E760" si="252">D744*1.2</f>
        <v>0.48</v>
      </c>
      <c r="H744" s="44">
        <f t="shared" ref="H744:H760" si="253">D744*F744</f>
        <v>0</v>
      </c>
    </row>
    <row r="745" spans="1:8">
      <c r="A745" s="249" t="s">
        <v>791</v>
      </c>
      <c r="B745" s="249" t="s">
        <v>790</v>
      </c>
      <c r="C745" s="625"/>
      <c r="D745" s="271">
        <v>0.4</v>
      </c>
      <c r="E745" s="249">
        <f t="shared" si="252"/>
        <v>0.48</v>
      </c>
      <c r="H745" s="44">
        <f t="shared" si="253"/>
        <v>0</v>
      </c>
    </row>
    <row r="746" spans="1:8">
      <c r="A746" s="249" t="s">
        <v>792</v>
      </c>
      <c r="B746" s="249" t="s">
        <v>790</v>
      </c>
      <c r="C746" s="625"/>
      <c r="D746" s="271">
        <v>0.4</v>
      </c>
      <c r="E746" s="249">
        <f t="shared" si="252"/>
        <v>0.48</v>
      </c>
      <c r="H746" s="44">
        <f t="shared" si="253"/>
        <v>0</v>
      </c>
    </row>
    <row r="747" spans="1:8">
      <c r="A747" s="249" t="s">
        <v>180</v>
      </c>
      <c r="B747" s="249" t="s">
        <v>790</v>
      </c>
      <c r="C747" s="625"/>
      <c r="D747" s="271">
        <v>0.4</v>
      </c>
      <c r="E747" s="249">
        <f t="shared" si="252"/>
        <v>0.48</v>
      </c>
      <c r="H747" s="44">
        <f t="shared" si="253"/>
        <v>0</v>
      </c>
    </row>
    <row r="748" spans="1:8">
      <c r="A748" s="249" t="s">
        <v>793</v>
      </c>
      <c r="B748" s="249" t="s">
        <v>790</v>
      </c>
      <c r="C748" s="625"/>
      <c r="D748" s="271">
        <v>0.4</v>
      </c>
      <c r="E748" s="249">
        <f t="shared" si="252"/>
        <v>0.48</v>
      </c>
      <c r="H748" s="44">
        <f t="shared" si="253"/>
        <v>0</v>
      </c>
    </row>
    <row r="749" spans="1:8">
      <c r="A749" s="249" t="s">
        <v>794</v>
      </c>
      <c r="B749" s="249" t="s">
        <v>790</v>
      </c>
      <c r="C749" s="625"/>
      <c r="D749" s="271">
        <v>0.4</v>
      </c>
      <c r="E749" s="249">
        <f t="shared" si="252"/>
        <v>0.48</v>
      </c>
      <c r="H749" s="44">
        <f t="shared" si="253"/>
        <v>0</v>
      </c>
    </row>
    <row r="750" spans="1:8">
      <c r="A750" s="249" t="s">
        <v>795</v>
      </c>
      <c r="B750" s="249" t="s">
        <v>790</v>
      </c>
      <c r="C750" s="625"/>
      <c r="D750" s="271">
        <v>0.4</v>
      </c>
      <c r="E750" s="249">
        <f t="shared" si="252"/>
        <v>0.48</v>
      </c>
      <c r="H750" s="44">
        <f t="shared" si="253"/>
        <v>0</v>
      </c>
    </row>
    <row r="751" spans="1:8">
      <c r="A751" s="249" t="s">
        <v>796</v>
      </c>
      <c r="B751" s="249" t="s">
        <v>790</v>
      </c>
      <c r="C751" s="625"/>
      <c r="D751" s="271">
        <v>0.4</v>
      </c>
      <c r="E751" s="249">
        <f t="shared" si="252"/>
        <v>0.48</v>
      </c>
      <c r="H751" s="44">
        <f t="shared" si="253"/>
        <v>0</v>
      </c>
    </row>
    <row r="752" spans="1:8">
      <c r="A752" s="249" t="s">
        <v>797</v>
      </c>
      <c r="B752" s="249" t="s">
        <v>790</v>
      </c>
      <c r="C752" s="625"/>
      <c r="D752" s="271">
        <v>0.4</v>
      </c>
      <c r="E752" s="249">
        <f t="shared" si="252"/>
        <v>0.48</v>
      </c>
      <c r="H752" s="44">
        <f t="shared" si="253"/>
        <v>0</v>
      </c>
    </row>
    <row r="753" spans="1:8">
      <c r="A753" s="249" t="s">
        <v>798</v>
      </c>
      <c r="B753" s="249" t="s">
        <v>790</v>
      </c>
      <c r="C753" s="625"/>
      <c r="D753" s="271">
        <v>0.4</v>
      </c>
      <c r="E753" s="249">
        <f t="shared" si="252"/>
        <v>0.48</v>
      </c>
      <c r="H753" s="44">
        <f t="shared" si="253"/>
        <v>0</v>
      </c>
    </row>
    <row r="754" spans="1:8">
      <c r="A754" s="249" t="s">
        <v>799</v>
      </c>
      <c r="B754" s="249" t="s">
        <v>790</v>
      </c>
      <c r="C754" s="625"/>
      <c r="D754" s="271">
        <v>0.4</v>
      </c>
      <c r="E754" s="249">
        <f t="shared" si="252"/>
        <v>0.48</v>
      </c>
      <c r="H754" s="44">
        <f t="shared" si="253"/>
        <v>0</v>
      </c>
    </row>
    <row r="755" spans="1:8">
      <c r="A755" s="249" t="s">
        <v>800</v>
      </c>
      <c r="B755" s="249" t="s">
        <v>790</v>
      </c>
      <c r="C755" s="625"/>
      <c r="D755" s="271">
        <v>0.4</v>
      </c>
      <c r="E755" s="249">
        <f t="shared" si="252"/>
        <v>0.48</v>
      </c>
      <c r="H755" s="44">
        <f t="shared" si="253"/>
        <v>0</v>
      </c>
    </row>
    <row r="756" spans="1:8">
      <c r="A756" s="249" t="s">
        <v>801</v>
      </c>
      <c r="B756" s="249" t="s">
        <v>790</v>
      </c>
      <c r="C756" s="625"/>
      <c r="D756" s="271">
        <v>0.4</v>
      </c>
      <c r="E756" s="249">
        <f t="shared" si="252"/>
        <v>0.48</v>
      </c>
      <c r="H756" s="44">
        <f t="shared" si="253"/>
        <v>0</v>
      </c>
    </row>
    <row r="757" spans="1:8">
      <c r="A757" s="266" t="s">
        <v>802</v>
      </c>
      <c r="B757" s="249" t="s">
        <v>790</v>
      </c>
      <c r="C757" s="625"/>
      <c r="D757" s="271">
        <v>0.4</v>
      </c>
      <c r="E757" s="249">
        <f t="shared" si="252"/>
        <v>0.48</v>
      </c>
      <c r="H757" s="44">
        <f t="shared" si="253"/>
        <v>0</v>
      </c>
    </row>
    <row r="758" spans="1:8">
      <c r="A758" s="266" t="s">
        <v>803</v>
      </c>
      <c r="B758" s="249" t="s">
        <v>790</v>
      </c>
      <c r="C758" s="625"/>
      <c r="D758" s="271">
        <v>0.4</v>
      </c>
      <c r="E758" s="249">
        <f t="shared" si="252"/>
        <v>0.48</v>
      </c>
      <c r="H758" s="44">
        <f t="shared" si="253"/>
        <v>0</v>
      </c>
    </row>
    <row r="759" spans="1:8">
      <c r="A759" s="249" t="s">
        <v>804</v>
      </c>
      <c r="B759" s="249" t="s">
        <v>790</v>
      </c>
      <c r="C759" s="625"/>
      <c r="D759" s="271">
        <v>0.4</v>
      </c>
      <c r="E759" s="249">
        <f t="shared" si="252"/>
        <v>0.48</v>
      </c>
      <c r="H759" s="44">
        <f t="shared" si="253"/>
        <v>0</v>
      </c>
    </row>
    <row r="760" spans="1:8">
      <c r="A760" s="249" t="s">
        <v>805</v>
      </c>
      <c r="B760" s="249" t="s">
        <v>790</v>
      </c>
      <c r="C760" s="625"/>
      <c r="D760" s="271">
        <v>0.4</v>
      </c>
      <c r="E760" s="249">
        <f t="shared" si="252"/>
        <v>0.48</v>
      </c>
      <c r="H760" s="44">
        <f t="shared" si="253"/>
        <v>0</v>
      </c>
    </row>
    <row r="761" spans="1:8" ht="49.95" customHeight="1">
      <c r="A761" s="602" t="s">
        <v>806</v>
      </c>
      <c r="B761" s="603"/>
      <c r="C761" s="603"/>
      <c r="D761" s="603"/>
      <c r="E761" s="603"/>
      <c r="F761" s="604"/>
      <c r="H761" s="44"/>
    </row>
    <row r="762" spans="1:8" ht="152.4" customHeight="1">
      <c r="A762" s="83"/>
      <c r="B762" s="84"/>
      <c r="C762" s="373"/>
      <c r="D762" s="84"/>
      <c r="E762" s="84"/>
      <c r="F762" s="371" t="s">
        <v>807</v>
      </c>
      <c r="H762" s="44"/>
    </row>
    <row r="763" spans="1:8" ht="24.75" customHeight="1">
      <c r="A763" s="25" t="s">
        <v>808</v>
      </c>
      <c r="B763" s="25" t="s">
        <v>32</v>
      </c>
      <c r="C763" s="617"/>
      <c r="D763" s="25">
        <v>1</v>
      </c>
      <c r="E763" s="249">
        <f t="shared" ref="E763:E768" si="254">D763*1.2</f>
        <v>1.2</v>
      </c>
      <c r="F763" s="25"/>
      <c r="H763" s="44">
        <f t="shared" ref="H763:H768" si="255">D763*F763</f>
        <v>0</v>
      </c>
    </row>
    <row r="764" spans="1:8" ht="24.75" customHeight="1">
      <c r="A764" s="25" t="s">
        <v>809</v>
      </c>
      <c r="B764" s="25" t="s">
        <v>32</v>
      </c>
      <c r="C764" s="618"/>
      <c r="D764" s="25">
        <v>1</v>
      </c>
      <c r="E764" s="249">
        <f t="shared" si="254"/>
        <v>1.2</v>
      </c>
      <c r="F764" s="25"/>
      <c r="H764" s="44">
        <f t="shared" si="255"/>
        <v>0</v>
      </c>
    </row>
    <row r="765" spans="1:8" ht="24.75" customHeight="1">
      <c r="A765" s="25" t="s">
        <v>810</v>
      </c>
      <c r="B765" s="25" t="s">
        <v>32</v>
      </c>
      <c r="C765" s="618"/>
      <c r="D765" s="25">
        <v>1</v>
      </c>
      <c r="E765" s="249">
        <f t="shared" si="254"/>
        <v>1.2</v>
      </c>
      <c r="F765" s="25"/>
      <c r="H765" s="44">
        <f t="shared" si="255"/>
        <v>0</v>
      </c>
    </row>
    <row r="766" spans="1:8" ht="24.75" customHeight="1">
      <c r="A766" s="25" t="s">
        <v>811</v>
      </c>
      <c r="B766" s="25" t="s">
        <v>32</v>
      </c>
      <c r="C766" s="618"/>
      <c r="D766" s="25">
        <v>1</v>
      </c>
      <c r="E766" s="249">
        <f t="shared" si="254"/>
        <v>1.2</v>
      </c>
      <c r="F766" s="25"/>
      <c r="H766" s="44">
        <f t="shared" si="255"/>
        <v>0</v>
      </c>
    </row>
    <row r="767" spans="1:8" ht="24.75" customHeight="1">
      <c r="A767" s="25" t="s">
        <v>812</v>
      </c>
      <c r="B767" s="25" t="s">
        <v>32</v>
      </c>
      <c r="C767" s="618"/>
      <c r="D767" s="25">
        <v>1</v>
      </c>
      <c r="E767" s="249">
        <f t="shared" si="254"/>
        <v>1.2</v>
      </c>
      <c r="F767" s="25"/>
      <c r="H767" s="44">
        <f t="shared" si="255"/>
        <v>0</v>
      </c>
    </row>
    <row r="768" spans="1:8" ht="24.75" customHeight="1">
      <c r="A768" s="25" t="s">
        <v>813</v>
      </c>
      <c r="B768" s="25" t="s">
        <v>32</v>
      </c>
      <c r="C768" s="618"/>
      <c r="D768" s="25">
        <v>1</v>
      </c>
      <c r="E768" s="249">
        <f t="shared" si="254"/>
        <v>1.2</v>
      </c>
      <c r="F768" s="25"/>
      <c r="H768" s="44">
        <f t="shared" si="255"/>
        <v>0</v>
      </c>
    </row>
    <row r="769" spans="1:8" ht="49.95" customHeight="1">
      <c r="A769" s="602" t="s">
        <v>814</v>
      </c>
      <c r="B769" s="603"/>
      <c r="C769" s="603"/>
      <c r="D769" s="603"/>
      <c r="E769" s="603"/>
      <c r="F769" s="604"/>
      <c r="H769" s="44"/>
    </row>
    <row r="770" spans="1:8" ht="130.94999999999999" customHeight="1">
      <c r="A770" s="83"/>
      <c r="B770" s="84"/>
      <c r="C770" s="374"/>
      <c r="D770" s="84"/>
      <c r="E770" s="84"/>
      <c r="F770" s="371" t="s">
        <v>473</v>
      </c>
      <c r="H770" s="44"/>
    </row>
    <row r="771" spans="1:8" ht="80.400000000000006" customHeight="1">
      <c r="A771" s="25" t="s">
        <v>815</v>
      </c>
      <c r="B771" s="25" t="s">
        <v>665</v>
      </c>
      <c r="C771" s="618"/>
      <c r="D771" s="25">
        <v>1</v>
      </c>
      <c r="E771" s="249">
        <f>D771*1.2</f>
        <v>1.2</v>
      </c>
      <c r="F771" s="25"/>
      <c r="H771" s="44">
        <f>D771*F771</f>
        <v>0</v>
      </c>
    </row>
    <row r="772" spans="1:8" ht="80.400000000000006" customHeight="1">
      <c r="A772" s="25" t="s">
        <v>816</v>
      </c>
      <c r="B772" s="25" t="s">
        <v>665</v>
      </c>
      <c r="C772" s="618"/>
      <c r="D772" s="25">
        <v>1</v>
      </c>
      <c r="E772" s="249">
        <f>D772*1.2</f>
        <v>1.2</v>
      </c>
      <c r="F772" s="25"/>
      <c r="H772" s="44">
        <f>D772*F772</f>
        <v>0</v>
      </c>
    </row>
    <row r="773" spans="1:8" ht="49.95" customHeight="1">
      <c r="A773" s="602" t="s">
        <v>817</v>
      </c>
      <c r="B773" s="603"/>
      <c r="C773" s="603"/>
      <c r="D773" s="603"/>
      <c r="E773" s="603"/>
      <c r="F773" s="604"/>
      <c r="H773" s="44"/>
    </row>
    <row r="774" spans="1:8" ht="137.25" customHeight="1">
      <c r="A774" s="387"/>
      <c r="B774" s="388"/>
      <c r="C774" s="388"/>
      <c r="D774" s="388"/>
      <c r="E774" s="388"/>
      <c r="F774" s="389" t="s">
        <v>818</v>
      </c>
      <c r="H774" s="44"/>
    </row>
    <row r="775" spans="1:8" ht="20.25" customHeight="1">
      <c r="A775" s="25" t="s">
        <v>819</v>
      </c>
      <c r="B775" s="25" t="s">
        <v>665</v>
      </c>
      <c r="C775" s="618"/>
      <c r="D775" s="25">
        <v>0.8</v>
      </c>
      <c r="E775" s="249">
        <f>D775*1.2</f>
        <v>0.96</v>
      </c>
      <c r="F775" s="25"/>
      <c r="H775" s="44">
        <f>D775*F775</f>
        <v>0</v>
      </c>
    </row>
    <row r="776" spans="1:8" ht="20.25" customHeight="1">
      <c r="A776" s="25" t="s">
        <v>820</v>
      </c>
      <c r="B776" s="25" t="s">
        <v>665</v>
      </c>
      <c r="C776" s="618"/>
      <c r="D776" s="25">
        <v>0.8</v>
      </c>
      <c r="E776" s="249">
        <f t="shared" ref="E776:E777" si="256">D776*1.2</f>
        <v>0.96</v>
      </c>
      <c r="F776" s="25"/>
      <c r="H776" s="44">
        <f>D776*F776</f>
        <v>0</v>
      </c>
    </row>
    <row r="777" spans="1:8" ht="20.25" customHeight="1">
      <c r="A777" s="25" t="s">
        <v>122</v>
      </c>
      <c r="B777" s="25" t="s">
        <v>665</v>
      </c>
      <c r="C777" s="618"/>
      <c r="D777" s="25">
        <v>0.8</v>
      </c>
      <c r="E777" s="249">
        <f t="shared" si="256"/>
        <v>0.96</v>
      </c>
      <c r="F777" s="25"/>
      <c r="H777" s="44">
        <f>D777*F777</f>
        <v>0</v>
      </c>
    </row>
    <row r="778" spans="1:8" ht="38.4" customHeight="1">
      <c r="A778" s="626" t="s">
        <v>817</v>
      </c>
      <c r="B778" s="627"/>
      <c r="C778" s="627"/>
      <c r="D778" s="627"/>
      <c r="E778" s="627"/>
      <c r="F778" s="628"/>
      <c r="H778" s="44"/>
    </row>
    <row r="779" spans="1:8" ht="38.4" customHeight="1">
      <c r="A779" s="390"/>
      <c r="B779" s="391"/>
      <c r="C779" s="391"/>
      <c r="D779" s="391"/>
      <c r="E779" s="391"/>
      <c r="F779" s="392" t="s">
        <v>821</v>
      </c>
      <c r="H779" s="44"/>
    </row>
    <row r="780" spans="1:8">
      <c r="A780" s="249" t="s">
        <v>822</v>
      </c>
      <c r="B780" s="25" t="s">
        <v>32</v>
      </c>
      <c r="C780" s="616"/>
      <c r="D780" s="25">
        <v>0.5</v>
      </c>
      <c r="E780" s="25">
        <f>D780*1.2</f>
        <v>0.6</v>
      </c>
      <c r="F780" s="295"/>
      <c r="H780" s="44">
        <f t="shared" ref="H780:H799" si="257">D780*F780</f>
        <v>0</v>
      </c>
    </row>
    <row r="781" spans="1:8">
      <c r="A781" s="249" t="s">
        <v>823</v>
      </c>
      <c r="B781" s="25" t="s">
        <v>32</v>
      </c>
      <c r="C781" s="616"/>
      <c r="D781" s="25">
        <v>0.5</v>
      </c>
      <c r="E781" s="25">
        <f t="shared" ref="E781:E799" si="258">D781*1.2</f>
        <v>0.6</v>
      </c>
      <c r="F781" s="295"/>
      <c r="H781" s="44">
        <f t="shared" si="257"/>
        <v>0</v>
      </c>
    </row>
    <row r="782" spans="1:8">
      <c r="A782" s="249" t="s">
        <v>824</v>
      </c>
      <c r="B782" s="25" t="s">
        <v>32</v>
      </c>
      <c r="C782" s="616"/>
      <c r="D782" s="25">
        <v>0.5</v>
      </c>
      <c r="E782" s="25">
        <f t="shared" si="258"/>
        <v>0.6</v>
      </c>
      <c r="F782" s="295"/>
      <c r="H782" s="44">
        <f t="shared" si="257"/>
        <v>0</v>
      </c>
    </row>
    <row r="783" spans="1:8">
      <c r="A783" s="249" t="s">
        <v>825</v>
      </c>
      <c r="B783" s="25" t="s">
        <v>32</v>
      </c>
      <c r="C783" s="616"/>
      <c r="D783" s="25">
        <v>0.5</v>
      </c>
      <c r="E783" s="25">
        <f t="shared" si="258"/>
        <v>0.6</v>
      </c>
      <c r="F783" s="295"/>
      <c r="H783" s="44">
        <f t="shared" si="257"/>
        <v>0</v>
      </c>
    </row>
    <row r="784" spans="1:8">
      <c r="A784" s="249" t="s">
        <v>826</v>
      </c>
      <c r="B784" s="25" t="s">
        <v>32</v>
      </c>
      <c r="C784" s="616"/>
      <c r="D784" s="25">
        <v>0.5</v>
      </c>
      <c r="E784" s="25">
        <f t="shared" si="258"/>
        <v>0.6</v>
      </c>
      <c r="F784" s="295"/>
      <c r="H784" s="44">
        <f t="shared" si="257"/>
        <v>0</v>
      </c>
    </row>
    <row r="785" spans="1:8">
      <c r="A785" s="249" t="s">
        <v>827</v>
      </c>
      <c r="B785" s="25" t="s">
        <v>32</v>
      </c>
      <c r="C785" s="616"/>
      <c r="D785" s="25">
        <v>0.5</v>
      </c>
      <c r="E785" s="25">
        <f t="shared" si="258"/>
        <v>0.6</v>
      </c>
      <c r="F785" s="295"/>
      <c r="H785" s="44">
        <f t="shared" si="257"/>
        <v>0</v>
      </c>
    </row>
    <row r="786" spans="1:8">
      <c r="A786" s="249" t="s">
        <v>265</v>
      </c>
      <c r="B786" s="25" t="s">
        <v>32</v>
      </c>
      <c r="C786" s="616"/>
      <c r="D786" s="25">
        <v>0.5</v>
      </c>
      <c r="E786" s="25">
        <f t="shared" si="258"/>
        <v>0.6</v>
      </c>
      <c r="F786" s="295"/>
      <c r="H786" s="44">
        <f t="shared" si="257"/>
        <v>0</v>
      </c>
    </row>
    <row r="787" spans="1:8">
      <c r="A787" s="249" t="s">
        <v>162</v>
      </c>
      <c r="B787" s="25" t="s">
        <v>32</v>
      </c>
      <c r="C787" s="616"/>
      <c r="D787" s="25">
        <v>0.5</v>
      </c>
      <c r="E787" s="25">
        <f t="shared" si="258"/>
        <v>0.6</v>
      </c>
      <c r="F787" s="295"/>
      <c r="H787" s="44">
        <f t="shared" si="257"/>
        <v>0</v>
      </c>
    </row>
    <row r="788" spans="1:8">
      <c r="A788" s="249" t="s">
        <v>828</v>
      </c>
      <c r="B788" s="25" t="s">
        <v>32</v>
      </c>
      <c r="C788" s="616"/>
      <c r="D788" s="25">
        <v>0.5</v>
      </c>
      <c r="E788" s="25">
        <f t="shared" si="258"/>
        <v>0.6</v>
      </c>
      <c r="F788" s="295"/>
      <c r="H788" s="44">
        <f t="shared" si="257"/>
        <v>0</v>
      </c>
    </row>
    <row r="789" spans="1:8">
      <c r="A789" s="249" t="s">
        <v>829</v>
      </c>
      <c r="B789" s="25" t="s">
        <v>32</v>
      </c>
      <c r="C789" s="616"/>
      <c r="D789" s="25">
        <v>0.5</v>
      </c>
      <c r="E789" s="25">
        <f t="shared" si="258"/>
        <v>0.6</v>
      </c>
      <c r="F789" s="295"/>
      <c r="H789" s="44">
        <f t="shared" si="257"/>
        <v>0</v>
      </c>
    </row>
    <row r="790" spans="1:8">
      <c r="A790" s="249" t="s">
        <v>190</v>
      </c>
      <c r="B790" s="25" t="s">
        <v>32</v>
      </c>
      <c r="C790" s="616"/>
      <c r="D790" s="25">
        <v>0.5</v>
      </c>
      <c r="E790" s="25">
        <f t="shared" si="258"/>
        <v>0.6</v>
      </c>
      <c r="F790" s="295"/>
      <c r="H790" s="44">
        <f t="shared" si="257"/>
        <v>0</v>
      </c>
    </row>
    <row r="791" spans="1:8">
      <c r="A791" s="249" t="s">
        <v>187</v>
      </c>
      <c r="B791" s="25" t="s">
        <v>32</v>
      </c>
      <c r="C791" s="616"/>
      <c r="D791" s="25">
        <v>0.5</v>
      </c>
      <c r="E791" s="25">
        <f t="shared" si="258"/>
        <v>0.6</v>
      </c>
      <c r="F791" s="295"/>
      <c r="H791" s="44">
        <f t="shared" si="257"/>
        <v>0</v>
      </c>
    </row>
    <row r="792" spans="1:8">
      <c r="A792" s="249" t="s">
        <v>830</v>
      </c>
      <c r="B792" s="25" t="s">
        <v>32</v>
      </c>
      <c r="C792" s="616"/>
      <c r="D792" s="25">
        <v>0.5</v>
      </c>
      <c r="E792" s="25">
        <f t="shared" si="258"/>
        <v>0.6</v>
      </c>
      <c r="F792" s="295"/>
      <c r="H792" s="44">
        <f t="shared" si="257"/>
        <v>0</v>
      </c>
    </row>
    <row r="793" spans="1:8">
      <c r="A793" s="249" t="s">
        <v>831</v>
      </c>
      <c r="B793" s="25" t="s">
        <v>32</v>
      </c>
      <c r="C793" s="616"/>
      <c r="D793" s="25">
        <v>0.5</v>
      </c>
      <c r="E793" s="25">
        <f t="shared" si="258"/>
        <v>0.6</v>
      </c>
      <c r="F793" s="295"/>
      <c r="H793" s="44">
        <f t="shared" si="257"/>
        <v>0</v>
      </c>
    </row>
    <row r="794" spans="1:8">
      <c r="A794" s="249" t="s">
        <v>832</v>
      </c>
      <c r="B794" s="25" t="s">
        <v>32</v>
      </c>
      <c r="C794" s="616"/>
      <c r="D794" s="25">
        <v>0.5</v>
      </c>
      <c r="E794" s="25">
        <f t="shared" si="258"/>
        <v>0.6</v>
      </c>
      <c r="F794" s="295"/>
      <c r="H794" s="44">
        <f t="shared" si="257"/>
        <v>0</v>
      </c>
    </row>
    <row r="795" spans="1:8">
      <c r="A795" s="249" t="s">
        <v>833</v>
      </c>
      <c r="B795" s="25" t="s">
        <v>32</v>
      </c>
      <c r="C795" s="616"/>
      <c r="D795" s="25">
        <v>0.5</v>
      </c>
      <c r="E795" s="25">
        <f t="shared" si="258"/>
        <v>0.6</v>
      </c>
      <c r="F795" s="295"/>
      <c r="H795" s="44">
        <f t="shared" si="257"/>
        <v>0</v>
      </c>
    </row>
    <row r="796" spans="1:8">
      <c r="A796" s="249" t="s">
        <v>834</v>
      </c>
      <c r="B796" s="25" t="s">
        <v>32</v>
      </c>
      <c r="C796" s="616"/>
      <c r="D796" s="25">
        <v>0.5</v>
      </c>
      <c r="E796" s="25">
        <f t="shared" si="258"/>
        <v>0.6</v>
      </c>
      <c r="F796" s="295"/>
      <c r="H796" s="44">
        <f t="shared" si="257"/>
        <v>0</v>
      </c>
    </row>
    <row r="797" spans="1:8">
      <c r="A797" s="249" t="s">
        <v>835</v>
      </c>
      <c r="B797" s="25" t="s">
        <v>32</v>
      </c>
      <c r="C797" s="616"/>
      <c r="D797" s="25">
        <v>0.5</v>
      </c>
      <c r="E797" s="25">
        <f t="shared" si="258"/>
        <v>0.6</v>
      </c>
      <c r="F797" s="295"/>
      <c r="H797" s="44">
        <f t="shared" si="257"/>
        <v>0</v>
      </c>
    </row>
    <row r="798" spans="1:8">
      <c r="A798" s="249" t="s">
        <v>836</v>
      </c>
      <c r="B798" s="25" t="s">
        <v>32</v>
      </c>
      <c r="C798" s="616"/>
      <c r="D798" s="25">
        <v>0.5</v>
      </c>
      <c r="E798" s="25">
        <f t="shared" si="258"/>
        <v>0.6</v>
      </c>
      <c r="F798" s="295"/>
      <c r="H798" s="44">
        <f t="shared" si="257"/>
        <v>0</v>
      </c>
    </row>
    <row r="799" spans="1:8">
      <c r="A799" s="249" t="s">
        <v>837</v>
      </c>
      <c r="B799" s="25" t="s">
        <v>32</v>
      </c>
      <c r="C799" s="616"/>
      <c r="D799" s="25">
        <v>0.5</v>
      </c>
      <c r="E799" s="25">
        <f t="shared" si="258"/>
        <v>0.6</v>
      </c>
      <c r="F799" s="295"/>
      <c r="H799" s="44">
        <f t="shared" si="257"/>
        <v>0</v>
      </c>
    </row>
  </sheetData>
  <autoFilter ref="F1:F806"/>
  <mergeCells count="85">
    <mergeCell ref="A722:A723"/>
    <mergeCell ref="A611:F611"/>
    <mergeCell ref="A678:F678"/>
    <mergeCell ref="A691:F691"/>
    <mergeCell ref="C775:C777"/>
    <mergeCell ref="C780:C799"/>
    <mergeCell ref="C707:C718"/>
    <mergeCell ref="C721:C741"/>
    <mergeCell ref="C744:C760"/>
    <mergeCell ref="C763:C768"/>
    <mergeCell ref="C771:C772"/>
    <mergeCell ref="A778:F778"/>
    <mergeCell ref="A719:F719"/>
    <mergeCell ref="A742:F742"/>
    <mergeCell ref="A761:F761"/>
    <mergeCell ref="A769:F769"/>
    <mergeCell ref="A773:F773"/>
    <mergeCell ref="A45:A46"/>
    <mergeCell ref="A145:F145"/>
    <mergeCell ref="C44:C144"/>
    <mergeCell ref="C501:C541"/>
    <mergeCell ref="C544:C610"/>
    <mergeCell ref="C337:C339"/>
    <mergeCell ref="C342:C375"/>
    <mergeCell ref="C378:C396"/>
    <mergeCell ref="A435:F435"/>
    <mergeCell ref="A446:F446"/>
    <mergeCell ref="A499:F499"/>
    <mergeCell ref="A335:F335"/>
    <mergeCell ref="A340:F340"/>
    <mergeCell ref="A376:F376"/>
    <mergeCell ref="A397:F397"/>
    <mergeCell ref="A421:F421"/>
    <mergeCell ref="A207:F207"/>
    <mergeCell ref="A208:F208"/>
    <mergeCell ref="A327:A328"/>
    <mergeCell ref="A329:A330"/>
    <mergeCell ref="A156:F156"/>
    <mergeCell ref="A167:F167"/>
    <mergeCell ref="A181:F181"/>
    <mergeCell ref="C158:C166"/>
    <mergeCell ref="C169:C180"/>
    <mergeCell ref="C210:C334"/>
    <mergeCell ref="A298:A299"/>
    <mergeCell ref="A260:A261"/>
    <mergeCell ref="A262:A263"/>
    <mergeCell ref="A264:A265"/>
    <mergeCell ref="A266:A267"/>
    <mergeCell ref="A269:A270"/>
    <mergeCell ref="A239:A240"/>
    <mergeCell ref="A252:A253"/>
    <mergeCell ref="A254:A255"/>
    <mergeCell ref="A256:A257"/>
    <mergeCell ref="A331:A332"/>
    <mergeCell ref="A333:A334"/>
    <mergeCell ref="A705:F705"/>
    <mergeCell ref="A693:A694"/>
    <mergeCell ref="A695:A696"/>
    <mergeCell ref="A698:A699"/>
    <mergeCell ref="A701:A702"/>
    <mergeCell ref="A703:A704"/>
    <mergeCell ref="C399:C420"/>
    <mergeCell ref="C423:C434"/>
    <mergeCell ref="C437:C445"/>
    <mergeCell ref="C448:C498"/>
    <mergeCell ref="A369:A370"/>
    <mergeCell ref="C613:C677"/>
    <mergeCell ref="C680:C690"/>
    <mergeCell ref="C693:C704"/>
    <mergeCell ref="A542:F542"/>
    <mergeCell ref="C183:C206"/>
    <mergeCell ref="A1:F1"/>
    <mergeCell ref="A3:F3"/>
    <mergeCell ref="A13:F13"/>
    <mergeCell ref="A24:F24"/>
    <mergeCell ref="A33:F33"/>
    <mergeCell ref="C5:C12"/>
    <mergeCell ref="C15:C23"/>
    <mergeCell ref="C26:C32"/>
    <mergeCell ref="A6:A7"/>
    <mergeCell ref="A8:A10"/>
    <mergeCell ref="A11:A12"/>
    <mergeCell ref="A42:F42"/>
    <mergeCell ref="C35:C41"/>
    <mergeCell ref="C147:C155"/>
  </mergeCells>
  <pageMargins left="0.7" right="0.7" top="0.75" bottom="0.75" header="0.3" footer="0.3"/>
  <pageSetup paperSize="9" scale="10"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47"/>
  <sheetViews>
    <sheetView zoomScale="80" zoomScaleNormal="80" workbookViewId="0">
      <selection activeCell="B42" sqref="B42"/>
    </sheetView>
  </sheetViews>
  <sheetFormatPr defaultColWidth="9" defaultRowHeight="21"/>
  <cols>
    <col min="1" max="1" width="60.6640625" style="262" customWidth="1"/>
    <col min="2" max="2" width="30.88671875" style="1" customWidth="1"/>
    <col min="3" max="3" width="38.5546875" customWidth="1"/>
    <col min="4" max="4" width="25.33203125" style="1" customWidth="1"/>
    <col min="5" max="5" width="14.6640625" style="1" customWidth="1"/>
    <col min="6" max="6" width="38.5546875" style="14" customWidth="1"/>
    <col min="8" max="8" width="32.6640625" customWidth="1"/>
  </cols>
  <sheetData>
    <row r="1" spans="1:8" ht="51" customHeight="1">
      <c r="A1" s="589" t="s">
        <v>471</v>
      </c>
      <c r="B1" s="590"/>
      <c r="C1" s="590"/>
      <c r="D1" s="590"/>
      <c r="E1" s="590"/>
      <c r="F1" s="591"/>
      <c r="H1" s="438" t="s">
        <v>316</v>
      </c>
    </row>
    <row r="2" spans="1:8" ht="54" customHeight="1">
      <c r="A2" s="16" t="s">
        <v>3</v>
      </c>
      <c r="B2" s="16" t="s">
        <v>4</v>
      </c>
      <c r="C2" s="81" t="s">
        <v>5</v>
      </c>
      <c r="D2" s="10" t="s">
        <v>236</v>
      </c>
      <c r="E2" s="368" t="s">
        <v>82</v>
      </c>
      <c r="F2" s="439" t="s">
        <v>7</v>
      </c>
      <c r="H2" s="369">
        <f>SUM(H6:H108)</f>
        <v>0</v>
      </c>
    </row>
    <row r="3" spans="1:8" s="36" customFormat="1" ht="46.95" customHeight="1">
      <c r="A3" s="592" t="s">
        <v>3003</v>
      </c>
      <c r="B3" s="592"/>
      <c r="C3" s="592"/>
      <c r="D3" s="592"/>
      <c r="E3" s="592"/>
      <c r="F3" s="592"/>
      <c r="G3" s="370"/>
      <c r="H3" s="44"/>
    </row>
    <row r="4" spans="1:8" ht="243" customHeight="1">
      <c r="A4" s="435"/>
      <c r="B4" s="436"/>
      <c r="C4" s="436"/>
      <c r="D4" s="436"/>
      <c r="E4" s="436"/>
      <c r="F4" s="371" t="s">
        <v>473</v>
      </c>
      <c r="H4" s="44"/>
    </row>
    <row r="5" spans="1:8" ht="36" customHeight="1">
      <c r="A5" s="440" t="s">
        <v>484</v>
      </c>
      <c r="B5" s="104" t="s">
        <v>32</v>
      </c>
      <c r="C5" s="611"/>
      <c r="D5" s="105">
        <v>1.8</v>
      </c>
      <c r="E5" s="372">
        <f t="shared" ref="E5" si="0">D5*1.2</f>
        <v>2.16</v>
      </c>
      <c r="F5" s="165"/>
      <c r="G5" s="5"/>
      <c r="H5" s="44">
        <f t="shared" ref="H5" si="1">D5*F5</f>
        <v>0</v>
      </c>
    </row>
    <row r="6" spans="1:8" ht="36" customHeight="1">
      <c r="A6" s="437" t="s">
        <v>3004</v>
      </c>
      <c r="B6" s="104" t="s">
        <v>32</v>
      </c>
      <c r="C6" s="612"/>
      <c r="D6" s="105">
        <v>1.8</v>
      </c>
      <c r="E6" s="372">
        <f t="shared" ref="E6:E17" si="2">D6*1.2</f>
        <v>2.16</v>
      </c>
      <c r="F6" s="165"/>
      <c r="G6" s="5"/>
      <c r="H6" s="44">
        <f t="shared" ref="H6:H17" si="3">D6*F6</f>
        <v>0</v>
      </c>
    </row>
    <row r="7" spans="1:8" ht="36" customHeight="1">
      <c r="A7" s="437" t="s">
        <v>487</v>
      </c>
      <c r="B7" s="104" t="s">
        <v>32</v>
      </c>
      <c r="C7" s="612"/>
      <c r="D7" s="105">
        <v>1.8</v>
      </c>
      <c r="E7" s="372">
        <f t="shared" si="2"/>
        <v>2.16</v>
      </c>
      <c r="F7" s="165"/>
      <c r="G7" s="5"/>
      <c r="H7" s="44">
        <f t="shared" si="3"/>
        <v>0</v>
      </c>
    </row>
    <row r="8" spans="1:8" ht="36" customHeight="1">
      <c r="A8" s="437" t="s">
        <v>502</v>
      </c>
      <c r="B8" s="104" t="s">
        <v>32</v>
      </c>
      <c r="C8" s="612"/>
      <c r="D8" s="105">
        <v>1.8</v>
      </c>
      <c r="E8" s="372">
        <f t="shared" ref="E8:E11" si="4">D8*1.2</f>
        <v>2.16</v>
      </c>
      <c r="F8" s="165"/>
      <c r="G8" s="5"/>
      <c r="H8" s="44">
        <f t="shared" ref="H8:H11" si="5">D8*F8</f>
        <v>0</v>
      </c>
    </row>
    <row r="9" spans="1:8" ht="36" customHeight="1">
      <c r="A9" s="434" t="s">
        <v>3005</v>
      </c>
      <c r="B9" s="104" t="s">
        <v>32</v>
      </c>
      <c r="C9" s="612"/>
      <c r="D9" s="105">
        <v>1.8</v>
      </c>
      <c r="E9" s="372">
        <f t="shared" si="4"/>
        <v>2.16</v>
      </c>
      <c r="F9" s="165"/>
      <c r="G9" s="5"/>
      <c r="H9" s="44">
        <f t="shared" si="5"/>
        <v>0</v>
      </c>
    </row>
    <row r="10" spans="1:8" ht="36" customHeight="1">
      <c r="A10" s="437" t="s">
        <v>3006</v>
      </c>
      <c r="B10" s="104" t="s">
        <v>32</v>
      </c>
      <c r="C10" s="612"/>
      <c r="D10" s="105">
        <v>1.8</v>
      </c>
      <c r="E10" s="372">
        <f t="shared" si="4"/>
        <v>2.16</v>
      </c>
      <c r="F10" s="165"/>
      <c r="G10" s="5"/>
      <c r="H10" s="44">
        <f t="shared" si="5"/>
        <v>0</v>
      </c>
    </row>
    <row r="11" spans="1:8" ht="36" customHeight="1">
      <c r="A11" s="437" t="s">
        <v>503</v>
      </c>
      <c r="B11" s="104" t="s">
        <v>32</v>
      </c>
      <c r="C11" s="612"/>
      <c r="D11" s="105">
        <v>1.8</v>
      </c>
      <c r="E11" s="372">
        <f t="shared" si="4"/>
        <v>2.16</v>
      </c>
      <c r="F11" s="165"/>
      <c r="G11" s="5"/>
      <c r="H11" s="44">
        <f t="shared" si="5"/>
        <v>0</v>
      </c>
    </row>
    <row r="12" spans="1:8" ht="36" customHeight="1">
      <c r="A12" s="437" t="s">
        <v>3007</v>
      </c>
      <c r="B12" s="104" t="s">
        <v>32</v>
      </c>
      <c r="C12" s="612"/>
      <c r="D12" s="105">
        <v>1.8</v>
      </c>
      <c r="E12" s="372">
        <f t="shared" si="2"/>
        <v>2.16</v>
      </c>
      <c r="F12" s="165"/>
      <c r="G12" s="5"/>
      <c r="H12" s="44">
        <f t="shared" si="3"/>
        <v>0</v>
      </c>
    </row>
    <row r="13" spans="1:8" ht="36" customHeight="1">
      <c r="A13" s="437" t="s">
        <v>505</v>
      </c>
      <c r="B13" s="104" t="s">
        <v>32</v>
      </c>
      <c r="C13" s="612"/>
      <c r="D13" s="105">
        <v>1.8</v>
      </c>
      <c r="E13" s="372">
        <f t="shared" si="2"/>
        <v>2.16</v>
      </c>
      <c r="F13" s="165"/>
      <c r="G13" s="5"/>
      <c r="H13" s="44">
        <f t="shared" si="3"/>
        <v>0</v>
      </c>
    </row>
    <row r="14" spans="1:8" ht="36" customHeight="1">
      <c r="A14" s="434" t="s">
        <v>506</v>
      </c>
      <c r="B14" s="104" t="s">
        <v>32</v>
      </c>
      <c r="C14" s="612"/>
      <c r="D14" s="105">
        <v>1.8</v>
      </c>
      <c r="E14" s="372">
        <f t="shared" si="2"/>
        <v>2.16</v>
      </c>
      <c r="F14" s="165"/>
      <c r="G14" s="5"/>
      <c r="H14" s="44">
        <f t="shared" si="3"/>
        <v>0</v>
      </c>
    </row>
    <row r="15" spans="1:8" ht="36" customHeight="1">
      <c r="A15" s="434" t="s">
        <v>497</v>
      </c>
      <c r="B15" s="104" t="s">
        <v>32</v>
      </c>
      <c r="C15" s="612"/>
      <c r="D15" s="105">
        <v>1.8</v>
      </c>
      <c r="E15" s="372">
        <f t="shared" si="2"/>
        <v>2.16</v>
      </c>
      <c r="F15" s="165"/>
      <c r="G15" s="5"/>
      <c r="H15" s="44">
        <f t="shared" si="3"/>
        <v>0</v>
      </c>
    </row>
    <row r="16" spans="1:8" ht="36" customHeight="1">
      <c r="A16" s="434" t="s">
        <v>3037</v>
      </c>
      <c r="B16" s="104" t="s">
        <v>32</v>
      </c>
      <c r="C16" s="612"/>
      <c r="D16" s="105">
        <v>1.8</v>
      </c>
      <c r="E16" s="372">
        <f t="shared" si="2"/>
        <v>2.16</v>
      </c>
      <c r="F16" s="165"/>
      <c r="G16" s="5"/>
      <c r="H16" s="44">
        <f t="shared" si="3"/>
        <v>0</v>
      </c>
    </row>
    <row r="17" spans="1:8" ht="36" customHeight="1">
      <c r="A17" s="434" t="s">
        <v>508</v>
      </c>
      <c r="B17" s="104" t="s">
        <v>32</v>
      </c>
      <c r="C17" s="612"/>
      <c r="D17" s="105">
        <v>1.8</v>
      </c>
      <c r="E17" s="372">
        <f t="shared" si="2"/>
        <v>2.16</v>
      </c>
      <c r="F17" s="165"/>
      <c r="G17" s="5"/>
      <c r="H17" s="44">
        <f t="shared" si="3"/>
        <v>0</v>
      </c>
    </row>
    <row r="18" spans="1:8" ht="36" customHeight="1">
      <c r="A18" s="434" t="s">
        <v>509</v>
      </c>
      <c r="B18" s="104" t="s">
        <v>32</v>
      </c>
      <c r="C18" s="612"/>
      <c r="D18" s="105">
        <v>1.8</v>
      </c>
      <c r="E18" s="372">
        <f t="shared" ref="E18:E19" si="6">D18*1.2</f>
        <v>2.16</v>
      </c>
      <c r="F18" s="165"/>
      <c r="G18" s="5"/>
      <c r="H18" s="44">
        <f t="shared" ref="H18:H19" si="7">D18*F18</f>
        <v>0</v>
      </c>
    </row>
    <row r="19" spans="1:8" ht="36" customHeight="1">
      <c r="A19" s="434" t="s">
        <v>492</v>
      </c>
      <c r="B19" s="104" t="s">
        <v>32</v>
      </c>
      <c r="C19" s="613"/>
      <c r="D19" s="105">
        <v>1.8</v>
      </c>
      <c r="E19" s="372">
        <f t="shared" si="6"/>
        <v>2.16</v>
      </c>
      <c r="F19" s="165"/>
      <c r="G19" s="5"/>
      <c r="H19" s="44">
        <f t="shared" si="7"/>
        <v>0</v>
      </c>
    </row>
    <row r="20" spans="1:8" s="36" customFormat="1" ht="46.95" customHeight="1">
      <c r="A20" s="592" t="s">
        <v>3008</v>
      </c>
      <c r="B20" s="592"/>
      <c r="C20" s="592"/>
      <c r="D20" s="592"/>
      <c r="E20" s="592"/>
      <c r="F20" s="592"/>
      <c r="G20" s="370"/>
      <c r="H20" s="44"/>
    </row>
    <row r="21" spans="1:8" ht="268.95" customHeight="1">
      <c r="A21" s="435"/>
      <c r="B21" s="436"/>
      <c r="C21" s="436"/>
      <c r="D21" s="436"/>
      <c r="E21" s="436"/>
      <c r="F21" s="371" t="s">
        <v>473</v>
      </c>
      <c r="H21" s="44"/>
    </row>
    <row r="22" spans="1:8" ht="36" customHeight="1">
      <c r="A22" s="437" t="s">
        <v>485</v>
      </c>
      <c r="B22" s="104" t="s">
        <v>32</v>
      </c>
      <c r="C22" s="611"/>
      <c r="D22" s="105">
        <v>1.6</v>
      </c>
      <c r="E22" s="372">
        <f t="shared" ref="E22" si="8">D22*1.2</f>
        <v>1.92</v>
      </c>
      <c r="F22" s="165"/>
      <c r="G22" s="5"/>
      <c r="H22" s="44">
        <f t="shared" ref="H22" si="9">D22*F22</f>
        <v>0</v>
      </c>
    </row>
    <row r="23" spans="1:8" ht="36" customHeight="1">
      <c r="A23" s="437" t="s">
        <v>3004</v>
      </c>
      <c r="B23" s="104" t="s">
        <v>32</v>
      </c>
      <c r="C23" s="612"/>
      <c r="D23" s="105">
        <v>1.6</v>
      </c>
      <c r="E23" s="372">
        <f t="shared" ref="E23:E30" si="10">D23*1.2</f>
        <v>1.92</v>
      </c>
      <c r="F23" s="165"/>
      <c r="G23" s="5"/>
      <c r="H23" s="44">
        <f t="shared" ref="H23:H30" si="11">D23*F23</f>
        <v>0</v>
      </c>
    </row>
    <row r="24" spans="1:8" ht="36" customHeight="1">
      <c r="A24" s="434" t="s">
        <v>3005</v>
      </c>
      <c r="B24" s="104" t="s">
        <v>32</v>
      </c>
      <c r="C24" s="612"/>
      <c r="D24" s="105">
        <v>1.6</v>
      </c>
      <c r="E24" s="372">
        <f t="shared" si="10"/>
        <v>1.92</v>
      </c>
      <c r="F24" s="165"/>
      <c r="G24" s="5"/>
      <c r="H24" s="44">
        <f t="shared" si="11"/>
        <v>0</v>
      </c>
    </row>
    <row r="25" spans="1:8" ht="36" customHeight="1">
      <c r="A25" s="434" t="s">
        <v>506</v>
      </c>
      <c r="B25" s="104" t="s">
        <v>32</v>
      </c>
      <c r="C25" s="612"/>
      <c r="D25" s="105">
        <v>1.6</v>
      </c>
      <c r="E25" s="372">
        <f t="shared" si="10"/>
        <v>1.92</v>
      </c>
      <c r="F25" s="165"/>
      <c r="G25" s="5"/>
      <c r="H25" s="44">
        <f t="shared" si="11"/>
        <v>0</v>
      </c>
    </row>
    <row r="26" spans="1:8" ht="36" customHeight="1">
      <c r="A26" s="434" t="s">
        <v>497</v>
      </c>
      <c r="B26" s="104" t="s">
        <v>32</v>
      </c>
      <c r="C26" s="612"/>
      <c r="D26" s="105">
        <v>1.6</v>
      </c>
      <c r="E26" s="372">
        <f t="shared" si="10"/>
        <v>1.92</v>
      </c>
      <c r="F26" s="165"/>
      <c r="G26" s="5"/>
      <c r="H26" s="44">
        <f t="shared" si="11"/>
        <v>0</v>
      </c>
    </row>
    <row r="27" spans="1:8" ht="36" customHeight="1">
      <c r="A27" s="434" t="s">
        <v>3037</v>
      </c>
      <c r="B27" s="104" t="s">
        <v>32</v>
      </c>
      <c r="C27" s="612"/>
      <c r="D27" s="105">
        <v>1.6</v>
      </c>
      <c r="E27" s="372">
        <f t="shared" si="10"/>
        <v>1.92</v>
      </c>
      <c r="F27" s="165"/>
      <c r="G27" s="5"/>
      <c r="H27" s="44">
        <f t="shared" si="11"/>
        <v>0</v>
      </c>
    </row>
    <row r="28" spans="1:8" ht="36" customHeight="1">
      <c r="A28" s="434" t="s">
        <v>508</v>
      </c>
      <c r="B28" s="104" t="s">
        <v>32</v>
      </c>
      <c r="C28" s="612"/>
      <c r="D28" s="105">
        <v>1.6</v>
      </c>
      <c r="E28" s="372">
        <f t="shared" si="10"/>
        <v>1.92</v>
      </c>
      <c r="F28" s="165"/>
      <c r="G28" s="5"/>
      <c r="H28" s="44">
        <f t="shared" si="11"/>
        <v>0</v>
      </c>
    </row>
    <row r="29" spans="1:8" ht="36" customHeight="1">
      <c r="A29" s="434" t="s">
        <v>509</v>
      </c>
      <c r="B29" s="104" t="s">
        <v>32</v>
      </c>
      <c r="C29" s="612"/>
      <c r="D29" s="105">
        <v>1.6</v>
      </c>
      <c r="E29" s="372">
        <f t="shared" si="10"/>
        <v>1.92</v>
      </c>
      <c r="F29" s="165"/>
      <c r="G29" s="5"/>
      <c r="H29" s="44">
        <f t="shared" si="11"/>
        <v>0</v>
      </c>
    </row>
    <row r="30" spans="1:8" ht="36" customHeight="1">
      <c r="A30" s="434" t="s">
        <v>492</v>
      </c>
      <c r="B30" s="104" t="s">
        <v>32</v>
      </c>
      <c r="C30" s="613"/>
      <c r="D30" s="105">
        <v>1.6</v>
      </c>
      <c r="E30" s="372">
        <f t="shared" si="10"/>
        <v>1.92</v>
      </c>
      <c r="F30" s="165"/>
      <c r="G30" s="5"/>
      <c r="H30" s="44">
        <f t="shared" si="11"/>
        <v>0</v>
      </c>
    </row>
    <row r="31" spans="1:8" s="36" customFormat="1" ht="46.95" customHeight="1">
      <c r="A31" s="592" t="s">
        <v>3009</v>
      </c>
      <c r="B31" s="592"/>
      <c r="C31" s="592"/>
      <c r="D31" s="592"/>
      <c r="E31" s="592"/>
      <c r="F31" s="592"/>
      <c r="G31" s="370"/>
      <c r="H31" s="44"/>
    </row>
    <row r="32" spans="1:8" ht="221.4" customHeight="1">
      <c r="A32" s="435"/>
      <c r="B32" s="436"/>
      <c r="C32" s="436"/>
      <c r="D32" s="436"/>
      <c r="E32" s="436"/>
      <c r="F32" s="371" t="s">
        <v>473</v>
      </c>
      <c r="H32" s="44"/>
    </row>
    <row r="33" spans="1:8" ht="36" customHeight="1">
      <c r="A33" s="434" t="s">
        <v>3005</v>
      </c>
      <c r="B33" s="104" t="s">
        <v>32</v>
      </c>
      <c r="C33" s="593"/>
      <c r="D33" s="105">
        <v>2.5</v>
      </c>
      <c r="E33" s="372">
        <f t="shared" ref="E33:E39" si="12">D33*1.2</f>
        <v>3</v>
      </c>
      <c r="F33" s="165"/>
      <c r="G33" s="5"/>
      <c r="H33" s="44">
        <f t="shared" ref="H33:H39" si="13">D33*F33</f>
        <v>0</v>
      </c>
    </row>
    <row r="34" spans="1:8" ht="36" customHeight="1">
      <c r="A34" s="434" t="s">
        <v>506</v>
      </c>
      <c r="B34" s="104" t="s">
        <v>32</v>
      </c>
      <c r="C34" s="594"/>
      <c r="D34" s="105">
        <v>2.5</v>
      </c>
      <c r="E34" s="372">
        <f t="shared" si="12"/>
        <v>3</v>
      </c>
      <c r="F34" s="165"/>
      <c r="G34" s="5"/>
      <c r="H34" s="44">
        <f t="shared" si="13"/>
        <v>0</v>
      </c>
    </row>
    <row r="35" spans="1:8" ht="36" customHeight="1">
      <c r="A35" s="434" t="s">
        <v>497</v>
      </c>
      <c r="B35" s="104" t="s">
        <v>32</v>
      </c>
      <c r="C35" s="594"/>
      <c r="D35" s="105">
        <v>2.5</v>
      </c>
      <c r="E35" s="372">
        <f t="shared" si="12"/>
        <v>3</v>
      </c>
      <c r="F35" s="165"/>
      <c r="G35" s="5"/>
      <c r="H35" s="44">
        <f t="shared" si="13"/>
        <v>0</v>
      </c>
    </row>
    <row r="36" spans="1:8" ht="36" customHeight="1">
      <c r="A36" s="434" t="s">
        <v>3037</v>
      </c>
      <c r="B36" s="104" t="s">
        <v>32</v>
      </c>
      <c r="C36" s="594"/>
      <c r="D36" s="105">
        <v>2.5</v>
      </c>
      <c r="E36" s="372">
        <f t="shared" si="12"/>
        <v>3</v>
      </c>
      <c r="F36" s="165"/>
      <c r="G36" s="5"/>
      <c r="H36" s="44">
        <f t="shared" si="13"/>
        <v>0</v>
      </c>
    </row>
    <row r="37" spans="1:8" ht="36" customHeight="1">
      <c r="A37" s="434" t="s">
        <v>508</v>
      </c>
      <c r="B37" s="104" t="s">
        <v>32</v>
      </c>
      <c r="C37" s="594"/>
      <c r="D37" s="105">
        <v>2.5</v>
      </c>
      <c r="E37" s="372">
        <f t="shared" si="12"/>
        <v>3</v>
      </c>
      <c r="F37" s="165"/>
      <c r="G37" s="5"/>
      <c r="H37" s="44">
        <f t="shared" si="13"/>
        <v>0</v>
      </c>
    </row>
    <row r="38" spans="1:8" ht="36" customHeight="1">
      <c r="A38" s="434" t="s">
        <v>509</v>
      </c>
      <c r="B38" s="104" t="s">
        <v>32</v>
      </c>
      <c r="C38" s="594"/>
      <c r="D38" s="105">
        <v>2.5</v>
      </c>
      <c r="E38" s="372">
        <f t="shared" si="12"/>
        <v>3</v>
      </c>
      <c r="F38" s="165"/>
      <c r="G38" s="5"/>
      <c r="H38" s="44">
        <f t="shared" si="13"/>
        <v>0</v>
      </c>
    </row>
    <row r="39" spans="1:8" ht="36" customHeight="1">
      <c r="A39" s="434" t="s">
        <v>492</v>
      </c>
      <c r="B39" s="104" t="s">
        <v>32</v>
      </c>
      <c r="C39" s="594"/>
      <c r="D39" s="105">
        <v>2.5</v>
      </c>
      <c r="E39" s="372">
        <f t="shared" si="12"/>
        <v>3</v>
      </c>
      <c r="F39" s="165"/>
      <c r="G39" s="5"/>
      <c r="H39" s="44">
        <f t="shared" si="13"/>
        <v>0</v>
      </c>
    </row>
    <row r="40" spans="1:8" s="36" customFormat="1" ht="46.95" customHeight="1">
      <c r="A40" s="592" t="s">
        <v>3010</v>
      </c>
      <c r="B40" s="592"/>
      <c r="C40" s="592"/>
      <c r="D40" s="592"/>
      <c r="E40" s="592"/>
      <c r="F40" s="592"/>
      <c r="G40" s="370"/>
      <c r="H40" s="44"/>
    </row>
    <row r="41" spans="1:8" ht="174" customHeight="1">
      <c r="A41" s="435"/>
      <c r="B41" s="436"/>
      <c r="C41" s="436"/>
      <c r="D41" s="436"/>
      <c r="E41" s="436"/>
      <c r="F41" s="371" t="s">
        <v>473</v>
      </c>
      <c r="H41" s="44"/>
    </row>
    <row r="42" spans="1:8" ht="36" customHeight="1">
      <c r="A42" s="434" t="s">
        <v>506</v>
      </c>
      <c r="B42" s="104" t="s">
        <v>32</v>
      </c>
      <c r="C42" s="593"/>
      <c r="D42" s="105">
        <v>2.8</v>
      </c>
      <c r="E42" s="372">
        <f t="shared" ref="E42:E47" si="14">D42*1.2</f>
        <v>3.36</v>
      </c>
      <c r="F42" s="165"/>
      <c r="G42" s="5"/>
      <c r="H42" s="44">
        <f t="shared" ref="H42:H47" si="15">D42*F42</f>
        <v>0</v>
      </c>
    </row>
    <row r="43" spans="1:8" ht="36" customHeight="1">
      <c r="A43" s="434" t="s">
        <v>497</v>
      </c>
      <c r="B43" s="104" t="s">
        <v>32</v>
      </c>
      <c r="C43" s="594"/>
      <c r="D43" s="105">
        <v>2.8</v>
      </c>
      <c r="E43" s="372">
        <f t="shared" si="14"/>
        <v>3.36</v>
      </c>
      <c r="F43" s="165"/>
      <c r="G43" s="5"/>
      <c r="H43" s="44">
        <f t="shared" si="15"/>
        <v>0</v>
      </c>
    </row>
    <row r="44" spans="1:8" ht="36" customHeight="1">
      <c r="A44" s="434" t="s">
        <v>3037</v>
      </c>
      <c r="B44" s="104" t="s">
        <v>32</v>
      </c>
      <c r="C44" s="594"/>
      <c r="D44" s="105">
        <v>2.8</v>
      </c>
      <c r="E44" s="372">
        <f t="shared" si="14"/>
        <v>3.36</v>
      </c>
      <c r="F44" s="165"/>
      <c r="G44" s="5"/>
      <c r="H44" s="44">
        <f t="shared" si="15"/>
        <v>0</v>
      </c>
    </row>
    <row r="45" spans="1:8" ht="36" customHeight="1">
      <c r="A45" s="434" t="s">
        <v>508</v>
      </c>
      <c r="B45" s="104" t="s">
        <v>32</v>
      </c>
      <c r="C45" s="594"/>
      <c r="D45" s="105">
        <v>2.8</v>
      </c>
      <c r="E45" s="372">
        <f t="shared" si="14"/>
        <v>3.36</v>
      </c>
      <c r="F45" s="165"/>
      <c r="G45" s="5"/>
      <c r="H45" s="44">
        <f t="shared" si="15"/>
        <v>0</v>
      </c>
    </row>
    <row r="46" spans="1:8" ht="36" customHeight="1">
      <c r="A46" s="434" t="s">
        <v>509</v>
      </c>
      <c r="B46" s="104" t="s">
        <v>32</v>
      </c>
      <c r="C46" s="594"/>
      <c r="D46" s="105">
        <v>2.8</v>
      </c>
      <c r="E46" s="372">
        <f t="shared" si="14"/>
        <v>3.36</v>
      </c>
      <c r="F46" s="165"/>
      <c r="G46" s="5"/>
      <c r="H46" s="44">
        <f t="shared" si="15"/>
        <v>0</v>
      </c>
    </row>
    <row r="47" spans="1:8" ht="36" customHeight="1">
      <c r="A47" s="434" t="s">
        <v>492</v>
      </c>
      <c r="B47" s="104" t="s">
        <v>32</v>
      </c>
      <c r="C47" s="601"/>
      <c r="D47" s="105">
        <v>2.8</v>
      </c>
      <c r="E47" s="372">
        <f t="shared" si="14"/>
        <v>3.36</v>
      </c>
      <c r="F47" s="165"/>
      <c r="G47" s="5"/>
      <c r="H47" s="44">
        <f t="shared" si="15"/>
        <v>0</v>
      </c>
    </row>
  </sheetData>
  <autoFilter ref="F1:F54"/>
  <mergeCells count="9">
    <mergeCell ref="A40:F40"/>
    <mergeCell ref="C42:C47"/>
    <mergeCell ref="A1:F1"/>
    <mergeCell ref="A3:F3"/>
    <mergeCell ref="C5:C19"/>
    <mergeCell ref="C22:C30"/>
    <mergeCell ref="A20:F20"/>
    <mergeCell ref="A31:F31"/>
    <mergeCell ref="C33:C39"/>
  </mergeCells>
  <pageMargins left="0.7" right="0.7" top="0.75" bottom="0.75" header="0.3" footer="0.3"/>
  <pageSetup paperSize="9" scale="10"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139"/>
  <sheetViews>
    <sheetView zoomScale="70" zoomScaleNormal="70" workbookViewId="0">
      <selection activeCell="E1135" sqref="E1135"/>
    </sheetView>
  </sheetViews>
  <sheetFormatPr defaultColWidth="9" defaultRowHeight="20.399999999999999"/>
  <cols>
    <col min="1" max="1" width="47.109375" style="346" customWidth="1"/>
    <col min="2" max="2" width="39.44140625" style="347" customWidth="1"/>
    <col min="3" max="4" width="39.44140625" customWidth="1"/>
    <col min="5" max="5" width="39.44140625" style="5" customWidth="1"/>
    <col min="7" max="7" width="30.6640625" customWidth="1"/>
  </cols>
  <sheetData>
    <row r="1" spans="1:7" ht="44.4" customHeight="1">
      <c r="A1" s="632" t="s">
        <v>838</v>
      </c>
      <c r="B1" s="633"/>
      <c r="C1" s="633"/>
      <c r="D1" s="633"/>
      <c r="E1" s="633"/>
      <c r="G1" s="7" t="s">
        <v>316</v>
      </c>
    </row>
    <row r="2" spans="1:7" ht="37.950000000000003" customHeight="1">
      <c r="A2" s="634" t="s">
        <v>839</v>
      </c>
      <c r="B2" s="635"/>
      <c r="C2" s="635"/>
      <c r="D2" s="635"/>
      <c r="E2" s="636"/>
      <c r="G2" s="7">
        <f>SUM(G5:G1154)</f>
        <v>0</v>
      </c>
    </row>
    <row r="3" spans="1:7" ht="189" customHeight="1">
      <c r="A3" s="348"/>
      <c r="B3" s="349"/>
      <c r="C3" s="349"/>
      <c r="D3" s="349"/>
      <c r="E3" s="350" t="s">
        <v>840</v>
      </c>
    </row>
    <row r="4" spans="1:7" ht="17.399999999999999">
      <c r="A4" s="123" t="s">
        <v>3</v>
      </c>
      <c r="B4" s="123" t="s">
        <v>4</v>
      </c>
      <c r="C4" s="126" t="s">
        <v>236</v>
      </c>
      <c r="D4" s="126" t="s">
        <v>82</v>
      </c>
      <c r="E4" s="126" t="s">
        <v>7</v>
      </c>
    </row>
    <row r="5" spans="1:7">
      <c r="A5" s="629" t="s">
        <v>160</v>
      </c>
      <c r="B5" s="92" t="s">
        <v>32</v>
      </c>
      <c r="C5" s="351">
        <v>2.2999999999999998</v>
      </c>
      <c r="D5" s="351">
        <f t="shared" ref="D5:D10" si="0">C5*1.2</f>
        <v>2.76</v>
      </c>
      <c r="E5" s="14"/>
      <c r="G5" s="44">
        <f>C5*E5</f>
        <v>0</v>
      </c>
    </row>
    <row r="6" spans="1:7">
      <c r="A6" s="630"/>
      <c r="B6" s="92" t="s">
        <v>23</v>
      </c>
      <c r="C6" s="351">
        <v>2.2999999999999998</v>
      </c>
      <c r="D6" s="351">
        <f t="shared" si="0"/>
        <v>2.76</v>
      </c>
      <c r="E6" s="14"/>
      <c r="G6" s="44">
        <f>C6*E6</f>
        <v>0</v>
      </c>
    </row>
    <row r="7" spans="1:7">
      <c r="A7" s="630"/>
      <c r="B7" s="92" t="s">
        <v>28</v>
      </c>
      <c r="C7" s="351">
        <v>2.2999999999999998</v>
      </c>
      <c r="D7" s="351">
        <f t="shared" si="0"/>
        <v>2.76</v>
      </c>
      <c r="E7" s="14"/>
      <c r="G7" s="44">
        <f t="shared" ref="G5:G67" si="1">C7*E7</f>
        <v>0</v>
      </c>
    </row>
    <row r="8" spans="1:7">
      <c r="A8" s="630"/>
      <c r="B8" s="92" t="s">
        <v>14</v>
      </c>
      <c r="C8" s="351">
        <v>2.2999999999999998</v>
      </c>
      <c r="D8" s="351">
        <f t="shared" si="0"/>
        <v>2.76</v>
      </c>
      <c r="E8" s="14"/>
      <c r="G8" s="44">
        <f t="shared" si="1"/>
        <v>0</v>
      </c>
    </row>
    <row r="9" spans="1:7">
      <c r="A9" s="630"/>
      <c r="B9" s="92" t="s">
        <v>41</v>
      </c>
      <c r="C9" s="351">
        <v>2.2999999999999998</v>
      </c>
      <c r="D9" s="351">
        <f t="shared" si="0"/>
        <v>2.76</v>
      </c>
      <c r="E9" s="14"/>
      <c r="G9" s="44">
        <f t="shared" si="1"/>
        <v>0</v>
      </c>
    </row>
    <row r="10" spans="1:7">
      <c r="A10" s="631"/>
      <c r="B10" s="92" t="s">
        <v>841</v>
      </c>
      <c r="C10" s="351">
        <v>2.2999999999999998</v>
      </c>
      <c r="D10" s="351">
        <f t="shared" si="0"/>
        <v>2.76</v>
      </c>
      <c r="E10" s="14"/>
      <c r="G10" s="44">
        <f t="shared" si="1"/>
        <v>0</v>
      </c>
    </row>
    <row r="11" spans="1:7" ht="21" customHeight="1">
      <c r="A11" s="629" t="s">
        <v>161</v>
      </c>
      <c r="B11" s="92" t="s">
        <v>32</v>
      </c>
      <c r="C11" s="351">
        <v>2.2999999999999998</v>
      </c>
      <c r="D11" s="351">
        <f t="shared" ref="D11:D24" si="2">C11*1.2</f>
        <v>2.76</v>
      </c>
      <c r="E11" s="14"/>
      <c r="G11" s="44">
        <f t="shared" si="1"/>
        <v>0</v>
      </c>
    </row>
    <row r="12" spans="1:7" ht="21" customHeight="1">
      <c r="A12" s="630"/>
      <c r="B12" s="92" t="s">
        <v>23</v>
      </c>
      <c r="C12" s="351">
        <v>2.2999999999999998</v>
      </c>
      <c r="D12" s="351">
        <f t="shared" si="2"/>
        <v>2.76</v>
      </c>
      <c r="E12" s="14"/>
      <c r="G12" s="44">
        <f t="shared" si="1"/>
        <v>0</v>
      </c>
    </row>
    <row r="13" spans="1:7" ht="21" customHeight="1">
      <c r="A13" s="630"/>
      <c r="B13" s="92" t="s">
        <v>28</v>
      </c>
      <c r="C13" s="351">
        <v>2.2999999999999998</v>
      </c>
      <c r="D13" s="351">
        <f t="shared" si="2"/>
        <v>2.76</v>
      </c>
      <c r="E13" s="14"/>
      <c r="G13" s="44">
        <f t="shared" si="1"/>
        <v>0</v>
      </c>
    </row>
    <row r="14" spans="1:7" ht="21" customHeight="1">
      <c r="A14" s="630"/>
      <c r="B14" s="92" t="s">
        <v>14</v>
      </c>
      <c r="C14" s="351">
        <v>2.2999999999999998</v>
      </c>
      <c r="D14" s="351">
        <f t="shared" si="2"/>
        <v>2.76</v>
      </c>
      <c r="E14" s="14"/>
      <c r="G14" s="44">
        <f t="shared" si="1"/>
        <v>0</v>
      </c>
    </row>
    <row r="15" spans="1:7" ht="21" customHeight="1">
      <c r="A15" s="631"/>
      <c r="B15" s="92" t="s">
        <v>841</v>
      </c>
      <c r="C15" s="351">
        <v>2.2999999999999998</v>
      </c>
      <c r="D15" s="351">
        <f t="shared" si="2"/>
        <v>2.76</v>
      </c>
      <c r="E15" s="14"/>
      <c r="G15" s="44">
        <f t="shared" si="1"/>
        <v>0</v>
      </c>
    </row>
    <row r="16" spans="1:7" ht="21" customHeight="1">
      <c r="A16" s="629" t="s">
        <v>162</v>
      </c>
      <c r="B16" s="92" t="s">
        <v>32</v>
      </c>
      <c r="C16" s="351">
        <v>2.2999999999999998</v>
      </c>
      <c r="D16" s="351">
        <f t="shared" ref="D16:D18" si="3">C16*1.2</f>
        <v>2.76</v>
      </c>
      <c r="E16" s="14"/>
      <c r="G16" s="44">
        <f t="shared" si="1"/>
        <v>0</v>
      </c>
    </row>
    <row r="17" spans="1:7" ht="21" customHeight="1">
      <c r="A17" s="630"/>
      <c r="B17" s="92" t="s">
        <v>23</v>
      </c>
      <c r="C17" s="351">
        <v>2.2999999999999998</v>
      </c>
      <c r="D17" s="351">
        <f t="shared" si="3"/>
        <v>2.76</v>
      </c>
      <c r="E17" s="14"/>
      <c r="G17" s="44">
        <f t="shared" si="1"/>
        <v>0</v>
      </c>
    </row>
    <row r="18" spans="1:7" ht="21" customHeight="1">
      <c r="A18" s="630"/>
      <c r="B18" s="92" t="s">
        <v>28</v>
      </c>
      <c r="C18" s="351">
        <v>2.2999999999999998</v>
      </c>
      <c r="D18" s="351">
        <f t="shared" si="3"/>
        <v>2.76</v>
      </c>
      <c r="E18" s="14"/>
      <c r="G18" s="44">
        <f t="shared" si="1"/>
        <v>0</v>
      </c>
    </row>
    <row r="19" spans="1:7" ht="21" customHeight="1">
      <c r="A19" s="629" t="s">
        <v>163</v>
      </c>
      <c r="B19" s="92" t="s">
        <v>32</v>
      </c>
      <c r="C19" s="351">
        <v>2.2999999999999998</v>
      </c>
      <c r="D19" s="351">
        <f t="shared" si="2"/>
        <v>2.76</v>
      </c>
      <c r="E19" s="14"/>
      <c r="G19" s="44">
        <f t="shared" si="1"/>
        <v>0</v>
      </c>
    </row>
    <row r="20" spans="1:7" ht="21" customHeight="1">
      <c r="A20" s="630"/>
      <c r="B20" s="92" t="s">
        <v>23</v>
      </c>
      <c r="C20" s="351">
        <v>2.2999999999999998</v>
      </c>
      <c r="D20" s="351">
        <f t="shared" si="2"/>
        <v>2.76</v>
      </c>
      <c r="E20" s="14"/>
      <c r="G20" s="44">
        <f t="shared" si="1"/>
        <v>0</v>
      </c>
    </row>
    <row r="21" spans="1:7" ht="21" customHeight="1">
      <c r="A21" s="630"/>
      <c r="B21" s="92" t="s">
        <v>28</v>
      </c>
      <c r="C21" s="351">
        <v>2.2999999999999998</v>
      </c>
      <c r="D21" s="351">
        <f t="shared" si="2"/>
        <v>2.76</v>
      </c>
      <c r="E21" s="14"/>
      <c r="G21" s="44">
        <f t="shared" si="1"/>
        <v>0</v>
      </c>
    </row>
    <row r="22" spans="1:7" ht="21" customHeight="1">
      <c r="A22" s="630"/>
      <c r="B22" s="92" t="s">
        <v>14</v>
      </c>
      <c r="C22" s="351">
        <v>2.2999999999999998</v>
      </c>
      <c r="D22" s="351">
        <f t="shared" si="2"/>
        <v>2.76</v>
      </c>
      <c r="E22" s="14"/>
      <c r="G22" s="44">
        <f t="shared" si="1"/>
        <v>0</v>
      </c>
    </row>
    <row r="23" spans="1:7" ht="21" customHeight="1">
      <c r="A23" s="630"/>
      <c r="B23" s="92" t="s">
        <v>41</v>
      </c>
      <c r="C23" s="351">
        <v>2.2999999999999998</v>
      </c>
      <c r="D23" s="351">
        <f t="shared" si="2"/>
        <v>2.76</v>
      </c>
      <c r="E23" s="14"/>
      <c r="G23" s="44">
        <f t="shared" si="1"/>
        <v>0</v>
      </c>
    </row>
    <row r="24" spans="1:7" ht="21" customHeight="1">
      <c r="A24" s="631"/>
      <c r="B24" s="92" t="s">
        <v>841</v>
      </c>
      <c r="C24" s="351">
        <v>2.2999999999999998</v>
      </c>
      <c r="D24" s="351">
        <f t="shared" si="2"/>
        <v>2.76</v>
      </c>
      <c r="E24" s="14"/>
      <c r="G24" s="44">
        <f t="shared" si="1"/>
        <v>0</v>
      </c>
    </row>
    <row r="25" spans="1:7" ht="21" customHeight="1">
      <c r="A25" s="629" t="s">
        <v>164</v>
      </c>
      <c r="B25" s="92" t="s">
        <v>32</v>
      </c>
      <c r="C25" s="351">
        <v>2.2999999999999998</v>
      </c>
      <c r="D25" s="351">
        <f t="shared" ref="D25:D31" si="4">C25*1.2</f>
        <v>2.76</v>
      </c>
      <c r="E25" s="14"/>
      <c r="G25" s="44">
        <f t="shared" si="1"/>
        <v>0</v>
      </c>
    </row>
    <row r="26" spans="1:7" ht="21" customHeight="1">
      <c r="A26" s="630"/>
      <c r="B26" s="92" t="s">
        <v>23</v>
      </c>
      <c r="C26" s="351">
        <v>2.2999999999999998</v>
      </c>
      <c r="D26" s="351">
        <f t="shared" si="4"/>
        <v>2.76</v>
      </c>
      <c r="E26" s="14"/>
      <c r="G26" s="44">
        <f t="shared" si="1"/>
        <v>0</v>
      </c>
    </row>
    <row r="27" spans="1:7" ht="21" customHeight="1">
      <c r="A27" s="630"/>
      <c r="B27" s="92" t="s">
        <v>28</v>
      </c>
      <c r="C27" s="351">
        <v>2.2999999999999998</v>
      </c>
      <c r="D27" s="351">
        <f t="shared" si="4"/>
        <v>2.76</v>
      </c>
      <c r="E27" s="14"/>
      <c r="G27" s="44">
        <f t="shared" si="1"/>
        <v>0</v>
      </c>
    </row>
    <row r="28" spans="1:7" ht="21" customHeight="1">
      <c r="A28" s="630"/>
      <c r="B28" s="92" t="s">
        <v>14</v>
      </c>
      <c r="C28" s="351">
        <v>2.2999999999999998</v>
      </c>
      <c r="D28" s="351">
        <f t="shared" si="4"/>
        <v>2.76</v>
      </c>
      <c r="E28" s="14"/>
      <c r="G28" s="44">
        <f t="shared" si="1"/>
        <v>0</v>
      </c>
    </row>
    <row r="29" spans="1:7" ht="21" customHeight="1">
      <c r="A29" s="630"/>
      <c r="B29" s="92" t="s">
        <v>41</v>
      </c>
      <c r="C29" s="351">
        <v>2.2999999999999998</v>
      </c>
      <c r="D29" s="351">
        <f t="shared" si="4"/>
        <v>2.76</v>
      </c>
      <c r="E29" s="14"/>
      <c r="G29" s="44">
        <f t="shared" si="1"/>
        <v>0</v>
      </c>
    </row>
    <row r="30" spans="1:7">
      <c r="A30" s="631"/>
      <c r="B30" s="92" t="s">
        <v>841</v>
      </c>
      <c r="C30" s="351">
        <v>2.2999999999999998</v>
      </c>
      <c r="D30" s="351">
        <f t="shared" si="4"/>
        <v>2.76</v>
      </c>
      <c r="E30" s="14"/>
      <c r="G30" s="44">
        <f t="shared" si="1"/>
        <v>0</v>
      </c>
    </row>
    <row r="31" spans="1:7">
      <c r="A31" s="97" t="s">
        <v>842</v>
      </c>
      <c r="B31" s="92" t="s">
        <v>32</v>
      </c>
      <c r="C31" s="351">
        <v>2.2999999999999998</v>
      </c>
      <c r="D31" s="351">
        <f t="shared" si="4"/>
        <v>2.76</v>
      </c>
      <c r="E31" s="14"/>
      <c r="G31" s="44">
        <f t="shared" si="1"/>
        <v>0</v>
      </c>
    </row>
    <row r="32" spans="1:7">
      <c r="A32" s="629" t="s">
        <v>165</v>
      </c>
      <c r="B32" s="92" t="s">
        <v>32</v>
      </c>
      <c r="C32" s="351">
        <v>2.2999999999999998</v>
      </c>
      <c r="D32" s="351">
        <f t="shared" ref="D32:D59" si="5">C32*1.2</f>
        <v>2.76</v>
      </c>
      <c r="E32" s="14"/>
      <c r="G32" s="44">
        <f t="shared" si="1"/>
        <v>0</v>
      </c>
    </row>
    <row r="33" spans="1:7">
      <c r="A33" s="630"/>
      <c r="B33" s="92" t="s">
        <v>23</v>
      </c>
      <c r="C33" s="351">
        <v>2.2999999999999998</v>
      </c>
      <c r="D33" s="351">
        <f t="shared" si="5"/>
        <v>2.76</v>
      </c>
      <c r="E33" s="14"/>
      <c r="G33" s="44">
        <f t="shared" si="1"/>
        <v>0</v>
      </c>
    </row>
    <row r="34" spans="1:7">
      <c r="A34" s="630"/>
      <c r="B34" s="92" t="s">
        <v>28</v>
      </c>
      <c r="C34" s="351">
        <v>2.2999999999999998</v>
      </c>
      <c r="D34" s="351">
        <f t="shared" si="5"/>
        <v>2.76</v>
      </c>
      <c r="E34" s="14"/>
      <c r="G34" s="44">
        <f t="shared" si="1"/>
        <v>0</v>
      </c>
    </row>
    <row r="35" spans="1:7">
      <c r="A35" s="630"/>
      <c r="B35" s="92" t="s">
        <v>14</v>
      </c>
      <c r="C35" s="351">
        <v>2.2999999999999998</v>
      </c>
      <c r="D35" s="351">
        <f t="shared" si="5"/>
        <v>2.76</v>
      </c>
      <c r="E35" s="14"/>
      <c r="G35" s="44">
        <f t="shared" si="1"/>
        <v>0</v>
      </c>
    </row>
    <row r="36" spans="1:7">
      <c r="A36" s="630"/>
      <c r="B36" s="92" t="s">
        <v>41</v>
      </c>
      <c r="C36" s="351">
        <v>2.2999999999999998</v>
      </c>
      <c r="D36" s="351">
        <f t="shared" si="5"/>
        <v>2.76</v>
      </c>
      <c r="E36" s="14"/>
      <c r="G36" s="44">
        <f t="shared" si="1"/>
        <v>0</v>
      </c>
    </row>
    <row r="37" spans="1:7">
      <c r="A37" s="629" t="s">
        <v>166</v>
      </c>
      <c r="B37" s="92" t="s">
        <v>32</v>
      </c>
      <c r="C37" s="351">
        <v>2.2999999999999998</v>
      </c>
      <c r="D37" s="351">
        <f t="shared" si="5"/>
        <v>2.76</v>
      </c>
      <c r="E37" s="14"/>
      <c r="G37" s="44">
        <f t="shared" si="1"/>
        <v>0</v>
      </c>
    </row>
    <row r="38" spans="1:7">
      <c r="A38" s="630"/>
      <c r="B38" s="92" t="s">
        <v>23</v>
      </c>
      <c r="C38" s="351">
        <v>2.2999999999999998</v>
      </c>
      <c r="D38" s="351">
        <f t="shared" si="5"/>
        <v>2.76</v>
      </c>
      <c r="E38" s="14"/>
      <c r="G38" s="44">
        <f t="shared" si="1"/>
        <v>0</v>
      </c>
    </row>
    <row r="39" spans="1:7">
      <c r="A39" s="630"/>
      <c r="B39" s="92" t="s">
        <v>28</v>
      </c>
      <c r="C39" s="351">
        <v>2.2999999999999998</v>
      </c>
      <c r="D39" s="351">
        <f t="shared" si="5"/>
        <v>2.76</v>
      </c>
      <c r="E39" s="14"/>
      <c r="G39" s="44">
        <f t="shared" si="1"/>
        <v>0</v>
      </c>
    </row>
    <row r="40" spans="1:7">
      <c r="A40" s="630"/>
      <c r="B40" s="92" t="s">
        <v>14</v>
      </c>
      <c r="C40" s="351">
        <v>2.2999999999999998</v>
      </c>
      <c r="D40" s="351">
        <f t="shared" si="5"/>
        <v>2.76</v>
      </c>
      <c r="E40" s="14"/>
      <c r="G40" s="44">
        <f t="shared" si="1"/>
        <v>0</v>
      </c>
    </row>
    <row r="41" spans="1:7">
      <c r="A41" s="630"/>
      <c r="B41" s="92" t="s">
        <v>41</v>
      </c>
      <c r="C41" s="351">
        <v>2.2999999999999998</v>
      </c>
      <c r="D41" s="351">
        <f t="shared" si="5"/>
        <v>2.76</v>
      </c>
      <c r="E41" s="14"/>
      <c r="G41" s="44">
        <f t="shared" si="1"/>
        <v>0</v>
      </c>
    </row>
    <row r="42" spans="1:7">
      <c r="A42" s="631"/>
      <c r="B42" s="92" t="s">
        <v>841</v>
      </c>
      <c r="C42" s="351">
        <v>2.2999999999999998</v>
      </c>
      <c r="D42" s="351">
        <f t="shared" si="5"/>
        <v>2.76</v>
      </c>
      <c r="E42" s="14"/>
      <c r="G42" s="44">
        <f t="shared" si="1"/>
        <v>0</v>
      </c>
    </row>
    <row r="43" spans="1:7">
      <c r="A43" s="97" t="s">
        <v>141</v>
      </c>
      <c r="B43" s="92" t="s">
        <v>32</v>
      </c>
      <c r="C43" s="351">
        <v>2.2999999999999998</v>
      </c>
      <c r="D43" s="351">
        <f t="shared" si="5"/>
        <v>2.76</v>
      </c>
      <c r="E43" s="14"/>
      <c r="G43" s="44">
        <f t="shared" si="1"/>
        <v>0</v>
      </c>
    </row>
    <row r="44" spans="1:7">
      <c r="A44" s="629" t="s">
        <v>167</v>
      </c>
      <c r="B44" s="92" t="s">
        <v>23</v>
      </c>
      <c r="C44" s="351">
        <v>2.2999999999999998</v>
      </c>
      <c r="D44" s="351">
        <f t="shared" si="5"/>
        <v>2.76</v>
      </c>
      <c r="E44" s="14"/>
      <c r="G44" s="44">
        <f t="shared" si="1"/>
        <v>0</v>
      </c>
    </row>
    <row r="45" spans="1:7">
      <c r="A45" s="630"/>
      <c r="B45" s="92" t="s">
        <v>28</v>
      </c>
      <c r="C45" s="351">
        <v>2.2999999999999998</v>
      </c>
      <c r="D45" s="351">
        <f t="shared" si="5"/>
        <v>2.76</v>
      </c>
      <c r="E45" s="14"/>
      <c r="G45" s="44">
        <f t="shared" si="1"/>
        <v>0</v>
      </c>
    </row>
    <row r="46" spans="1:7">
      <c r="A46" s="631"/>
      <c r="B46" s="92" t="s">
        <v>841</v>
      </c>
      <c r="C46" s="351">
        <v>2.2999999999999998</v>
      </c>
      <c r="D46" s="351">
        <f t="shared" si="5"/>
        <v>2.76</v>
      </c>
      <c r="E46" s="14"/>
      <c r="G46" s="44">
        <f t="shared" si="1"/>
        <v>0</v>
      </c>
    </row>
    <row r="47" spans="1:7">
      <c r="A47" s="629" t="s">
        <v>142</v>
      </c>
      <c r="B47" s="92" t="s">
        <v>23</v>
      </c>
      <c r="C47" s="351">
        <v>2.2999999999999998</v>
      </c>
      <c r="D47" s="351">
        <f t="shared" si="5"/>
        <v>2.76</v>
      </c>
      <c r="E47" s="14"/>
      <c r="G47" s="44">
        <f t="shared" si="1"/>
        <v>0</v>
      </c>
    </row>
    <row r="48" spans="1:7">
      <c r="A48" s="630"/>
      <c r="B48" s="92" t="s">
        <v>28</v>
      </c>
      <c r="C48" s="351">
        <v>2.2999999999999998</v>
      </c>
      <c r="D48" s="351">
        <f t="shared" ref="D48" si="6">C48*1.2</f>
        <v>2.76</v>
      </c>
      <c r="E48" s="14"/>
      <c r="G48" s="44">
        <f t="shared" si="1"/>
        <v>0</v>
      </c>
    </row>
    <row r="49" spans="1:7">
      <c r="A49" s="629" t="s">
        <v>263</v>
      </c>
      <c r="B49" s="92" t="s">
        <v>32</v>
      </c>
      <c r="C49" s="351">
        <v>2.2999999999999998</v>
      </c>
      <c r="D49" s="351">
        <f t="shared" ref="D49:D54" si="7">C49*1.2</f>
        <v>2.76</v>
      </c>
      <c r="E49" s="14"/>
      <c r="G49" s="44">
        <f t="shared" si="1"/>
        <v>0</v>
      </c>
    </row>
    <row r="50" spans="1:7">
      <c r="A50" s="630"/>
      <c r="B50" s="92" t="s">
        <v>23</v>
      </c>
      <c r="C50" s="351">
        <v>2.2999999999999998</v>
      </c>
      <c r="D50" s="351">
        <f t="shared" si="7"/>
        <v>2.76</v>
      </c>
      <c r="E50" s="14"/>
      <c r="G50" s="44">
        <f t="shared" si="1"/>
        <v>0</v>
      </c>
    </row>
    <row r="51" spans="1:7">
      <c r="A51" s="630"/>
      <c r="B51" s="92" t="s">
        <v>28</v>
      </c>
      <c r="C51" s="351">
        <v>2.2999999999999998</v>
      </c>
      <c r="D51" s="351">
        <f t="shared" si="7"/>
        <v>2.76</v>
      </c>
      <c r="E51" s="14"/>
      <c r="G51" s="44">
        <f t="shared" si="1"/>
        <v>0</v>
      </c>
    </row>
    <row r="52" spans="1:7">
      <c r="A52" s="630"/>
      <c r="B52" s="92" t="s">
        <v>14</v>
      </c>
      <c r="C52" s="351">
        <v>2.2999999999999998</v>
      </c>
      <c r="D52" s="351">
        <f t="shared" si="7"/>
        <v>2.76</v>
      </c>
      <c r="E52" s="14"/>
      <c r="G52" s="44">
        <f t="shared" si="1"/>
        <v>0</v>
      </c>
    </row>
    <row r="53" spans="1:7">
      <c r="A53" s="630"/>
      <c r="B53" s="92" t="s">
        <v>41</v>
      </c>
      <c r="C53" s="351">
        <v>2.2999999999999998</v>
      </c>
      <c r="D53" s="351">
        <f t="shared" si="7"/>
        <v>2.76</v>
      </c>
      <c r="E53" s="14"/>
      <c r="G53" s="44">
        <f t="shared" si="1"/>
        <v>0</v>
      </c>
    </row>
    <row r="54" spans="1:7">
      <c r="A54" s="631"/>
      <c r="B54" s="92" t="s">
        <v>841</v>
      </c>
      <c r="C54" s="351">
        <v>2.2999999999999998</v>
      </c>
      <c r="D54" s="351">
        <f t="shared" si="7"/>
        <v>2.76</v>
      </c>
      <c r="E54" s="14"/>
      <c r="G54" s="44">
        <f t="shared" si="1"/>
        <v>0</v>
      </c>
    </row>
    <row r="55" spans="1:7">
      <c r="A55" s="629" t="s">
        <v>264</v>
      </c>
      <c r="B55" s="92" t="s">
        <v>32</v>
      </c>
      <c r="C55" s="351">
        <v>2.2999999999999998</v>
      </c>
      <c r="D55" s="351">
        <f t="shared" si="5"/>
        <v>2.76</v>
      </c>
      <c r="E55" s="14"/>
      <c r="G55" s="44">
        <f t="shared" si="1"/>
        <v>0</v>
      </c>
    </row>
    <row r="56" spans="1:7">
      <c r="A56" s="630"/>
      <c r="B56" s="92" t="s">
        <v>23</v>
      </c>
      <c r="C56" s="351">
        <v>2.2999999999999998</v>
      </c>
      <c r="D56" s="351">
        <f t="shared" si="5"/>
        <v>2.76</v>
      </c>
      <c r="E56" s="14"/>
      <c r="G56" s="44">
        <f t="shared" si="1"/>
        <v>0</v>
      </c>
    </row>
    <row r="57" spans="1:7">
      <c r="A57" s="630"/>
      <c r="B57" s="92" t="s">
        <v>28</v>
      </c>
      <c r="C57" s="351">
        <v>2.2999999999999998</v>
      </c>
      <c r="D57" s="351">
        <f t="shared" si="5"/>
        <v>2.76</v>
      </c>
      <c r="E57" s="14"/>
      <c r="G57" s="44">
        <f t="shared" si="1"/>
        <v>0</v>
      </c>
    </row>
    <row r="58" spans="1:7">
      <c r="A58" s="630"/>
      <c r="B58" s="92" t="s">
        <v>14</v>
      </c>
      <c r="C58" s="351">
        <v>2.2999999999999998</v>
      </c>
      <c r="D58" s="351">
        <f t="shared" ref="D58" si="8">C58*1.2</f>
        <v>2.76</v>
      </c>
      <c r="E58" s="14"/>
      <c r="G58" s="44">
        <f t="shared" si="1"/>
        <v>0</v>
      </c>
    </row>
    <row r="59" spans="1:7">
      <c r="A59" s="630"/>
      <c r="B59" s="92" t="s">
        <v>841</v>
      </c>
      <c r="C59" s="351">
        <v>2.2999999999999998</v>
      </c>
      <c r="D59" s="351">
        <f t="shared" si="5"/>
        <v>2.76</v>
      </c>
      <c r="E59" s="14"/>
      <c r="G59" s="44">
        <f t="shared" si="1"/>
        <v>0</v>
      </c>
    </row>
    <row r="60" spans="1:7">
      <c r="A60" s="629" t="s">
        <v>111</v>
      </c>
      <c r="B60" s="92" t="s">
        <v>32</v>
      </c>
      <c r="C60" s="351">
        <v>2.2999999999999998</v>
      </c>
      <c r="D60" s="351">
        <f t="shared" ref="D60:D64" si="9">C60*1.2</f>
        <v>2.76</v>
      </c>
      <c r="E60" s="14"/>
      <c r="G60" s="44">
        <f t="shared" si="1"/>
        <v>0</v>
      </c>
    </row>
    <row r="61" spans="1:7">
      <c r="A61" s="630"/>
      <c r="B61" s="92" t="s">
        <v>23</v>
      </c>
      <c r="C61" s="351">
        <v>2.2999999999999998</v>
      </c>
      <c r="D61" s="351">
        <f t="shared" si="9"/>
        <v>2.76</v>
      </c>
      <c r="E61" s="14"/>
      <c r="G61" s="44">
        <f t="shared" si="1"/>
        <v>0</v>
      </c>
    </row>
    <row r="62" spans="1:7">
      <c r="A62" s="630"/>
      <c r="B62" s="92" t="s">
        <v>28</v>
      </c>
      <c r="C62" s="351">
        <v>2.2999999999999998</v>
      </c>
      <c r="D62" s="351">
        <f t="shared" si="9"/>
        <v>2.76</v>
      </c>
      <c r="E62" s="14"/>
      <c r="G62" s="44">
        <f t="shared" si="1"/>
        <v>0</v>
      </c>
    </row>
    <row r="63" spans="1:7">
      <c r="A63" s="630"/>
      <c r="B63" s="92" t="s">
        <v>14</v>
      </c>
      <c r="C63" s="351">
        <v>2.2999999999999998</v>
      </c>
      <c r="D63" s="351">
        <f t="shared" si="9"/>
        <v>2.76</v>
      </c>
      <c r="E63" s="14"/>
      <c r="G63" s="44">
        <f t="shared" si="1"/>
        <v>0</v>
      </c>
    </row>
    <row r="64" spans="1:7">
      <c r="A64" s="630"/>
      <c r="B64" s="92" t="s">
        <v>841</v>
      </c>
      <c r="C64" s="351">
        <v>2.2999999999999998</v>
      </c>
      <c r="D64" s="351">
        <f t="shared" si="9"/>
        <v>2.76</v>
      </c>
      <c r="E64" s="14"/>
      <c r="G64" s="44">
        <f t="shared" si="1"/>
        <v>0</v>
      </c>
    </row>
    <row r="65" spans="1:7">
      <c r="A65" s="444" t="s">
        <v>112</v>
      </c>
      <c r="B65" s="92" t="s">
        <v>32</v>
      </c>
      <c r="C65" s="351">
        <v>2.2999999999999998</v>
      </c>
      <c r="D65" s="351">
        <f t="shared" ref="D65:D68" si="10">C65*1.2</f>
        <v>2.76</v>
      </c>
      <c r="E65" s="14"/>
      <c r="G65" s="44">
        <f t="shared" si="1"/>
        <v>0</v>
      </c>
    </row>
    <row r="66" spans="1:7">
      <c r="A66" s="629" t="s">
        <v>843</v>
      </c>
      <c r="B66" s="92" t="s">
        <v>32</v>
      </c>
      <c r="C66" s="351">
        <v>2.2999999999999998</v>
      </c>
      <c r="D66" s="351">
        <f t="shared" si="10"/>
        <v>2.76</v>
      </c>
      <c r="E66" s="14"/>
      <c r="G66" s="44">
        <f t="shared" si="1"/>
        <v>0</v>
      </c>
    </row>
    <row r="67" spans="1:7">
      <c r="A67" s="630"/>
      <c r="B67" s="92" t="s">
        <v>23</v>
      </c>
      <c r="C67" s="351">
        <v>2.2999999999999998</v>
      </c>
      <c r="D67" s="351">
        <f t="shared" si="10"/>
        <v>2.76</v>
      </c>
      <c r="E67" s="14"/>
      <c r="G67" s="44">
        <f t="shared" si="1"/>
        <v>0</v>
      </c>
    </row>
    <row r="68" spans="1:7">
      <c r="A68" s="630"/>
      <c r="B68" s="92" t="s">
        <v>14</v>
      </c>
      <c r="C68" s="351">
        <v>2.2999999999999998</v>
      </c>
      <c r="D68" s="351">
        <f t="shared" si="10"/>
        <v>2.76</v>
      </c>
      <c r="E68" s="14"/>
      <c r="G68" s="44">
        <f t="shared" ref="G68:G130" si="11">C68*E68</f>
        <v>0</v>
      </c>
    </row>
    <row r="69" spans="1:7">
      <c r="A69" s="629" t="s">
        <v>844</v>
      </c>
      <c r="B69" s="92" t="s">
        <v>32</v>
      </c>
      <c r="C69" s="351">
        <v>2.2999999999999998</v>
      </c>
      <c r="D69" s="351">
        <f t="shared" ref="D69:D73" si="12">C69*1.2</f>
        <v>2.76</v>
      </c>
      <c r="E69" s="14"/>
      <c r="G69" s="44">
        <f t="shared" si="11"/>
        <v>0</v>
      </c>
    </row>
    <row r="70" spans="1:7">
      <c r="A70" s="630"/>
      <c r="B70" s="92" t="s">
        <v>23</v>
      </c>
      <c r="C70" s="351">
        <v>2.2999999999999998</v>
      </c>
      <c r="D70" s="351">
        <f t="shared" si="12"/>
        <v>2.76</v>
      </c>
      <c r="E70" s="14"/>
      <c r="G70" s="44">
        <f t="shared" si="11"/>
        <v>0</v>
      </c>
    </row>
    <row r="71" spans="1:7">
      <c r="A71" s="630"/>
      <c r="B71" s="92" t="s">
        <v>28</v>
      </c>
      <c r="C71" s="351">
        <v>2.2999999999999998</v>
      </c>
      <c r="D71" s="351">
        <f t="shared" si="12"/>
        <v>2.76</v>
      </c>
      <c r="E71" s="14"/>
      <c r="G71" s="44">
        <f t="shared" si="11"/>
        <v>0</v>
      </c>
    </row>
    <row r="72" spans="1:7">
      <c r="A72" s="630"/>
      <c r="B72" s="92" t="s">
        <v>14</v>
      </c>
      <c r="C72" s="351">
        <v>2.2999999999999998</v>
      </c>
      <c r="D72" s="351">
        <f t="shared" si="12"/>
        <v>2.76</v>
      </c>
      <c r="E72" s="14"/>
      <c r="G72" s="44">
        <f t="shared" si="11"/>
        <v>0</v>
      </c>
    </row>
    <row r="73" spans="1:7">
      <c r="A73" s="630"/>
      <c r="B73" s="92" t="s">
        <v>841</v>
      </c>
      <c r="C73" s="351">
        <v>2.2999999999999998</v>
      </c>
      <c r="D73" s="351">
        <f t="shared" si="12"/>
        <v>2.76</v>
      </c>
      <c r="E73" s="14"/>
      <c r="G73" s="44">
        <f t="shared" si="11"/>
        <v>0</v>
      </c>
    </row>
    <row r="74" spans="1:7">
      <c r="A74" s="629" t="s">
        <v>172</v>
      </c>
      <c r="B74" s="92" t="s">
        <v>32</v>
      </c>
      <c r="C74" s="351">
        <v>2.2999999999999998</v>
      </c>
      <c r="D74" s="351">
        <f t="shared" ref="D74:D78" si="13">C74*1.2</f>
        <v>2.76</v>
      </c>
      <c r="E74" s="14"/>
      <c r="G74" s="44">
        <f t="shared" si="11"/>
        <v>0</v>
      </c>
    </row>
    <row r="75" spans="1:7">
      <c r="A75" s="630"/>
      <c r="B75" s="92" t="s">
        <v>23</v>
      </c>
      <c r="C75" s="351">
        <v>2.2999999999999998</v>
      </c>
      <c r="D75" s="351">
        <f t="shared" si="13"/>
        <v>2.76</v>
      </c>
      <c r="E75" s="14"/>
      <c r="G75" s="44">
        <f t="shared" si="11"/>
        <v>0</v>
      </c>
    </row>
    <row r="76" spans="1:7">
      <c r="A76" s="630"/>
      <c r="B76" s="92" t="s">
        <v>28</v>
      </c>
      <c r="C76" s="351">
        <v>2.2999999999999998</v>
      </c>
      <c r="D76" s="351">
        <f t="shared" si="13"/>
        <v>2.76</v>
      </c>
      <c r="E76" s="14"/>
      <c r="G76" s="44">
        <f t="shared" si="11"/>
        <v>0</v>
      </c>
    </row>
    <row r="77" spans="1:7">
      <c r="A77" s="630"/>
      <c r="B77" s="92" t="s">
        <v>14</v>
      </c>
      <c r="C77" s="351">
        <v>2.2999999999999998</v>
      </c>
      <c r="D77" s="351">
        <f t="shared" si="13"/>
        <v>2.76</v>
      </c>
      <c r="E77" s="14"/>
      <c r="G77" s="44">
        <f t="shared" si="11"/>
        <v>0</v>
      </c>
    </row>
    <row r="78" spans="1:7">
      <c r="A78" s="630"/>
      <c r="B78" s="92" t="s">
        <v>841</v>
      </c>
      <c r="C78" s="351">
        <v>2.2999999999999998</v>
      </c>
      <c r="D78" s="351">
        <f t="shared" si="13"/>
        <v>2.76</v>
      </c>
      <c r="E78" s="14"/>
      <c r="G78" s="44">
        <f t="shared" si="11"/>
        <v>0</v>
      </c>
    </row>
    <row r="79" spans="1:7">
      <c r="A79" s="629" t="s">
        <v>173</v>
      </c>
      <c r="B79" s="92" t="s">
        <v>32</v>
      </c>
      <c r="C79" s="351">
        <v>2.2999999999999998</v>
      </c>
      <c r="D79" s="351">
        <f t="shared" ref="D79:D83" si="14">C79*1.2</f>
        <v>2.76</v>
      </c>
      <c r="E79" s="14"/>
      <c r="G79" s="44">
        <f t="shared" si="11"/>
        <v>0</v>
      </c>
    </row>
    <row r="80" spans="1:7">
      <c r="A80" s="630"/>
      <c r="B80" s="92" t="s">
        <v>23</v>
      </c>
      <c r="C80" s="351">
        <v>2.2999999999999998</v>
      </c>
      <c r="D80" s="351">
        <f t="shared" si="14"/>
        <v>2.76</v>
      </c>
      <c r="E80" s="14"/>
      <c r="G80" s="44">
        <f t="shared" si="11"/>
        <v>0</v>
      </c>
    </row>
    <row r="81" spans="1:7">
      <c r="A81" s="630"/>
      <c r="B81" s="92" t="s">
        <v>28</v>
      </c>
      <c r="C81" s="351">
        <v>2.2999999999999998</v>
      </c>
      <c r="D81" s="351">
        <f t="shared" si="14"/>
        <v>2.76</v>
      </c>
      <c r="E81" s="14"/>
      <c r="G81" s="44">
        <f t="shared" si="11"/>
        <v>0</v>
      </c>
    </row>
    <row r="82" spans="1:7">
      <c r="A82" s="630"/>
      <c r="B82" s="92" t="s">
        <v>14</v>
      </c>
      <c r="C82" s="351">
        <v>2.2999999999999998</v>
      </c>
      <c r="D82" s="351">
        <f t="shared" si="14"/>
        <v>2.76</v>
      </c>
      <c r="E82" s="14"/>
      <c r="G82" s="44">
        <f t="shared" si="11"/>
        <v>0</v>
      </c>
    </row>
    <row r="83" spans="1:7">
      <c r="A83" s="630"/>
      <c r="B83" s="92" t="s">
        <v>841</v>
      </c>
      <c r="C83" s="351">
        <v>2.2999999999999998</v>
      </c>
      <c r="D83" s="351">
        <f t="shared" si="14"/>
        <v>2.76</v>
      </c>
      <c r="E83" s="14"/>
      <c r="G83" s="44">
        <f t="shared" si="11"/>
        <v>0</v>
      </c>
    </row>
    <row r="84" spans="1:7">
      <c r="A84" s="629" t="s">
        <v>107</v>
      </c>
      <c r="B84" s="92" t="s">
        <v>32</v>
      </c>
      <c r="C84" s="351">
        <v>2.2999999999999998</v>
      </c>
      <c r="D84" s="351">
        <f t="shared" ref="D84:D86" si="15">C84*1.2</f>
        <v>2.76</v>
      </c>
      <c r="E84" s="14"/>
      <c r="G84" s="44">
        <f t="shared" si="11"/>
        <v>0</v>
      </c>
    </row>
    <row r="85" spans="1:7">
      <c r="A85" s="630"/>
      <c r="B85" s="92" t="s">
        <v>23</v>
      </c>
      <c r="C85" s="351">
        <v>2.2999999999999998</v>
      </c>
      <c r="D85" s="351">
        <f t="shared" si="15"/>
        <v>2.76</v>
      </c>
      <c r="E85" s="14"/>
      <c r="G85" s="44">
        <f t="shared" si="11"/>
        <v>0</v>
      </c>
    </row>
    <row r="86" spans="1:7">
      <c r="A86" s="630"/>
      <c r="B86" s="92" t="s">
        <v>28</v>
      </c>
      <c r="C86" s="351">
        <v>2.2999999999999998</v>
      </c>
      <c r="D86" s="351">
        <f t="shared" si="15"/>
        <v>2.76</v>
      </c>
      <c r="E86" s="14"/>
      <c r="G86" s="44">
        <f t="shared" si="11"/>
        <v>0</v>
      </c>
    </row>
    <row r="87" spans="1:7">
      <c r="A87" s="629" t="s">
        <v>109</v>
      </c>
      <c r="B87" s="92" t="s">
        <v>32</v>
      </c>
      <c r="C87" s="351">
        <v>2.2999999999999998</v>
      </c>
      <c r="D87" s="351">
        <f t="shared" ref="D87:D92" si="16">C87*1.2</f>
        <v>2.76</v>
      </c>
      <c r="E87" s="14"/>
      <c r="G87" s="44">
        <f t="shared" si="11"/>
        <v>0</v>
      </c>
    </row>
    <row r="88" spans="1:7">
      <c r="A88" s="630"/>
      <c r="B88" s="92" t="s">
        <v>23</v>
      </c>
      <c r="C88" s="351">
        <v>2.2999999999999998</v>
      </c>
      <c r="D88" s="351">
        <f t="shared" si="16"/>
        <v>2.76</v>
      </c>
      <c r="E88" s="14"/>
      <c r="G88" s="44">
        <f t="shared" si="11"/>
        <v>0</v>
      </c>
    </row>
    <row r="89" spans="1:7">
      <c r="A89" s="630"/>
      <c r="B89" s="92" t="s">
        <v>28</v>
      </c>
      <c r="C89" s="351">
        <v>2.2999999999999998</v>
      </c>
      <c r="D89" s="351">
        <f t="shared" si="16"/>
        <v>2.76</v>
      </c>
      <c r="E89" s="14"/>
      <c r="G89" s="44">
        <f t="shared" si="11"/>
        <v>0</v>
      </c>
    </row>
    <row r="90" spans="1:7">
      <c r="A90" s="631"/>
      <c r="B90" s="92" t="s">
        <v>841</v>
      </c>
      <c r="C90" s="351">
        <v>2.2999999999999998</v>
      </c>
      <c r="D90" s="351">
        <f t="shared" si="16"/>
        <v>2.76</v>
      </c>
      <c r="E90" s="14"/>
      <c r="G90" s="44">
        <f t="shared" si="11"/>
        <v>0</v>
      </c>
    </row>
    <row r="91" spans="1:7">
      <c r="A91" s="629" t="s">
        <v>519</v>
      </c>
      <c r="B91" s="92" t="s">
        <v>32</v>
      </c>
      <c r="C91" s="351">
        <v>2.2999999999999998</v>
      </c>
      <c r="D91" s="351">
        <f t="shared" si="16"/>
        <v>2.76</v>
      </c>
      <c r="E91" s="14"/>
      <c r="G91" s="44">
        <f t="shared" si="11"/>
        <v>0</v>
      </c>
    </row>
    <row r="92" spans="1:7">
      <c r="A92" s="631"/>
      <c r="B92" s="92" t="s">
        <v>841</v>
      </c>
      <c r="C92" s="351">
        <v>2.2999999999999998</v>
      </c>
      <c r="D92" s="351">
        <f t="shared" si="16"/>
        <v>2.76</v>
      </c>
      <c r="E92" s="14"/>
      <c r="G92" s="44">
        <f t="shared" si="11"/>
        <v>0</v>
      </c>
    </row>
    <row r="93" spans="1:7">
      <c r="A93" s="629" t="s">
        <v>131</v>
      </c>
      <c r="B93" s="92" t="s">
        <v>32</v>
      </c>
      <c r="C93" s="351">
        <v>2.2999999999999998</v>
      </c>
      <c r="D93" s="351">
        <f t="shared" ref="D93:D99" si="17">C93*1.2</f>
        <v>2.76</v>
      </c>
      <c r="E93" s="14"/>
      <c r="G93" s="44">
        <f t="shared" si="11"/>
        <v>0</v>
      </c>
    </row>
    <row r="94" spans="1:7">
      <c r="A94" s="631"/>
      <c r="B94" s="92" t="s">
        <v>841</v>
      </c>
      <c r="C94" s="351">
        <v>2.2999999999999998</v>
      </c>
      <c r="D94" s="351">
        <f t="shared" si="17"/>
        <v>2.76</v>
      </c>
      <c r="E94" s="14"/>
      <c r="G94" s="44">
        <f t="shared" si="11"/>
        <v>0</v>
      </c>
    </row>
    <row r="95" spans="1:7">
      <c r="A95" s="629" t="s">
        <v>673</v>
      </c>
      <c r="B95" s="92" t="s">
        <v>32</v>
      </c>
      <c r="C95" s="351">
        <v>2.2999999999999998</v>
      </c>
      <c r="D95" s="351">
        <f t="shared" si="17"/>
        <v>2.76</v>
      </c>
      <c r="E95" s="14"/>
      <c r="G95" s="44">
        <f t="shared" si="11"/>
        <v>0</v>
      </c>
    </row>
    <row r="96" spans="1:7">
      <c r="A96" s="630"/>
      <c r="B96" s="92" t="s">
        <v>23</v>
      </c>
      <c r="C96" s="351">
        <v>2.2999999999999998</v>
      </c>
      <c r="D96" s="351">
        <f t="shared" si="17"/>
        <v>2.76</v>
      </c>
      <c r="E96" s="14"/>
      <c r="G96" s="44">
        <f t="shared" si="11"/>
        <v>0</v>
      </c>
    </row>
    <row r="97" spans="1:7">
      <c r="A97" s="630"/>
      <c r="B97" s="92" t="s">
        <v>28</v>
      </c>
      <c r="C97" s="351">
        <v>2.2999999999999998</v>
      </c>
      <c r="D97" s="351">
        <f t="shared" si="17"/>
        <v>2.76</v>
      </c>
      <c r="E97" s="14"/>
      <c r="G97" s="44">
        <f t="shared" si="11"/>
        <v>0</v>
      </c>
    </row>
    <row r="98" spans="1:7">
      <c r="A98" s="630"/>
      <c r="B98" s="92" t="s">
        <v>14</v>
      </c>
      <c r="C98" s="351">
        <v>2.2999999999999998</v>
      </c>
      <c r="D98" s="351">
        <f t="shared" si="17"/>
        <v>2.76</v>
      </c>
      <c r="E98" s="14"/>
      <c r="G98" s="44">
        <f t="shared" si="11"/>
        <v>0</v>
      </c>
    </row>
    <row r="99" spans="1:7">
      <c r="A99" s="631"/>
      <c r="B99" s="92" t="s">
        <v>841</v>
      </c>
      <c r="C99" s="351">
        <v>2.2999999999999998</v>
      </c>
      <c r="D99" s="351">
        <f t="shared" si="17"/>
        <v>2.76</v>
      </c>
      <c r="E99" s="14"/>
      <c r="G99" s="44">
        <f t="shared" si="11"/>
        <v>0</v>
      </c>
    </row>
    <row r="100" spans="1:7">
      <c r="A100" s="629" t="s">
        <v>845</v>
      </c>
      <c r="B100" s="92" t="s">
        <v>32</v>
      </c>
      <c r="C100" s="351">
        <v>2.2999999999999998</v>
      </c>
      <c r="D100" s="351">
        <f t="shared" ref="D100:D103" si="18">C100*1.2</f>
        <v>2.76</v>
      </c>
      <c r="E100" s="14"/>
      <c r="G100" s="44">
        <f t="shared" si="11"/>
        <v>0</v>
      </c>
    </row>
    <row r="101" spans="1:7">
      <c r="A101" s="630"/>
      <c r="B101" s="92" t="s">
        <v>23</v>
      </c>
      <c r="C101" s="351">
        <v>2.2999999999999998</v>
      </c>
      <c r="D101" s="351">
        <f t="shared" si="18"/>
        <v>2.76</v>
      </c>
      <c r="E101" s="14"/>
      <c r="G101" s="44">
        <f t="shared" si="11"/>
        <v>0</v>
      </c>
    </row>
    <row r="102" spans="1:7">
      <c r="A102" s="630"/>
      <c r="B102" s="92" t="s">
        <v>28</v>
      </c>
      <c r="C102" s="351">
        <v>2.2999999999999998</v>
      </c>
      <c r="D102" s="351">
        <f t="shared" si="18"/>
        <v>2.76</v>
      </c>
      <c r="E102" s="14"/>
      <c r="G102" s="44">
        <f t="shared" si="11"/>
        <v>0</v>
      </c>
    </row>
    <row r="103" spans="1:7">
      <c r="A103" s="631"/>
      <c r="B103" s="92" t="s">
        <v>841</v>
      </c>
      <c r="C103" s="351">
        <v>2.2999999999999998</v>
      </c>
      <c r="D103" s="351">
        <f t="shared" si="18"/>
        <v>2.76</v>
      </c>
      <c r="E103" s="14"/>
      <c r="G103" s="44">
        <f t="shared" si="11"/>
        <v>0</v>
      </c>
    </row>
    <row r="104" spans="1:7">
      <c r="A104" s="629" t="s">
        <v>522</v>
      </c>
      <c r="B104" s="92" t="s">
        <v>32</v>
      </c>
      <c r="C104" s="351">
        <v>2.2999999999999998</v>
      </c>
      <c r="D104" s="351">
        <f t="shared" ref="D104:D107" si="19">C104*1.2</f>
        <v>2.76</v>
      </c>
      <c r="E104" s="14"/>
      <c r="G104" s="44">
        <f t="shared" si="11"/>
        <v>0</v>
      </c>
    </row>
    <row r="105" spans="1:7">
      <c r="A105" s="630"/>
      <c r="B105" s="92" t="s">
        <v>23</v>
      </c>
      <c r="C105" s="351">
        <v>2.2999999999999998</v>
      </c>
      <c r="D105" s="351">
        <f t="shared" si="19"/>
        <v>2.76</v>
      </c>
      <c r="E105" s="14"/>
      <c r="G105" s="44">
        <f t="shared" si="11"/>
        <v>0</v>
      </c>
    </row>
    <row r="106" spans="1:7">
      <c r="A106" s="630"/>
      <c r="B106" s="92" t="s">
        <v>14</v>
      </c>
      <c r="C106" s="351">
        <v>2.2999999999999998</v>
      </c>
      <c r="D106" s="351">
        <f t="shared" si="19"/>
        <v>2.76</v>
      </c>
      <c r="E106" s="14"/>
      <c r="G106" s="44">
        <f t="shared" si="11"/>
        <v>0</v>
      </c>
    </row>
    <row r="107" spans="1:7">
      <c r="A107" s="631"/>
      <c r="B107" s="92" t="s">
        <v>841</v>
      </c>
      <c r="C107" s="351">
        <v>2.2999999999999998</v>
      </c>
      <c r="D107" s="351">
        <f t="shared" si="19"/>
        <v>2.76</v>
      </c>
      <c r="E107" s="14"/>
      <c r="G107" s="44">
        <f t="shared" si="11"/>
        <v>0</v>
      </c>
    </row>
    <row r="108" spans="1:7">
      <c r="A108" s="629" t="s">
        <v>523</v>
      </c>
      <c r="B108" s="92" t="s">
        <v>32</v>
      </c>
      <c r="C108" s="351">
        <v>2.2999999999999998</v>
      </c>
      <c r="D108" s="351">
        <f t="shared" ref="D108:D112" si="20">C108*1.2</f>
        <v>2.76</v>
      </c>
      <c r="E108" s="14"/>
      <c r="G108" s="44">
        <f t="shared" si="11"/>
        <v>0</v>
      </c>
    </row>
    <row r="109" spans="1:7">
      <c r="A109" s="630"/>
      <c r="B109" s="92" t="s">
        <v>23</v>
      </c>
      <c r="C109" s="351">
        <v>2.2999999999999998</v>
      </c>
      <c r="D109" s="351">
        <f t="shared" si="20"/>
        <v>2.76</v>
      </c>
      <c r="E109" s="14"/>
      <c r="G109" s="44">
        <f t="shared" si="11"/>
        <v>0</v>
      </c>
    </row>
    <row r="110" spans="1:7">
      <c r="A110" s="630"/>
      <c r="B110" s="92" t="s">
        <v>28</v>
      </c>
      <c r="C110" s="351">
        <v>2.2999999999999998</v>
      </c>
      <c r="D110" s="351">
        <f t="shared" si="20"/>
        <v>2.76</v>
      </c>
      <c r="E110" s="14"/>
      <c r="G110" s="44">
        <f t="shared" si="11"/>
        <v>0</v>
      </c>
    </row>
    <row r="111" spans="1:7">
      <c r="A111" s="630"/>
      <c r="B111" s="92" t="s">
        <v>14</v>
      </c>
      <c r="C111" s="351">
        <v>2.2999999999999998</v>
      </c>
      <c r="D111" s="351">
        <f t="shared" si="20"/>
        <v>2.76</v>
      </c>
      <c r="E111" s="14"/>
      <c r="G111" s="44">
        <f t="shared" si="11"/>
        <v>0</v>
      </c>
    </row>
    <row r="112" spans="1:7">
      <c r="A112" s="630"/>
      <c r="B112" s="92" t="s">
        <v>41</v>
      </c>
      <c r="C112" s="351">
        <v>2.2999999999999998</v>
      </c>
      <c r="D112" s="351">
        <f t="shared" si="20"/>
        <v>2.76</v>
      </c>
      <c r="E112" s="14"/>
      <c r="G112" s="44">
        <f t="shared" si="11"/>
        <v>0</v>
      </c>
    </row>
    <row r="113" spans="1:7">
      <c r="A113" s="629" t="s">
        <v>524</v>
      </c>
      <c r="B113" s="92" t="s">
        <v>32</v>
      </c>
      <c r="C113" s="351">
        <v>2.2999999999999998</v>
      </c>
      <c r="D113" s="351">
        <f t="shared" ref="D113:D123" si="21">C113*1.2</f>
        <v>2.76</v>
      </c>
      <c r="E113" s="14"/>
      <c r="G113" s="44">
        <f t="shared" si="11"/>
        <v>0</v>
      </c>
    </row>
    <row r="114" spans="1:7">
      <c r="A114" s="630"/>
      <c r="B114" s="92" t="s">
        <v>23</v>
      </c>
      <c r="C114" s="351">
        <v>2.2999999999999998</v>
      </c>
      <c r="D114" s="351">
        <f t="shared" si="21"/>
        <v>2.76</v>
      </c>
      <c r="E114" s="14"/>
      <c r="G114" s="44">
        <f t="shared" si="11"/>
        <v>0</v>
      </c>
    </row>
    <row r="115" spans="1:7">
      <c r="A115" s="630"/>
      <c r="B115" s="92" t="s">
        <v>28</v>
      </c>
      <c r="C115" s="351">
        <v>2.2999999999999998</v>
      </c>
      <c r="D115" s="351">
        <f t="shared" si="21"/>
        <v>2.76</v>
      </c>
      <c r="E115" s="14"/>
      <c r="G115" s="44">
        <f t="shared" si="11"/>
        <v>0</v>
      </c>
    </row>
    <row r="116" spans="1:7">
      <c r="A116" s="630"/>
      <c r="B116" s="92" t="s">
        <v>14</v>
      </c>
      <c r="C116" s="351">
        <v>2.2999999999999998</v>
      </c>
      <c r="D116" s="351">
        <f t="shared" si="21"/>
        <v>2.76</v>
      </c>
      <c r="E116" s="14"/>
      <c r="G116" s="44">
        <f t="shared" si="11"/>
        <v>0</v>
      </c>
    </row>
    <row r="117" spans="1:7">
      <c r="A117" s="631"/>
      <c r="B117" s="92" t="s">
        <v>841</v>
      </c>
      <c r="C117" s="351">
        <v>2.2999999999999998</v>
      </c>
      <c r="D117" s="351">
        <f t="shared" si="21"/>
        <v>2.76</v>
      </c>
      <c r="E117" s="14"/>
      <c r="G117" s="44">
        <f t="shared" si="11"/>
        <v>0</v>
      </c>
    </row>
    <row r="118" spans="1:7">
      <c r="A118" s="629" t="s">
        <v>525</v>
      </c>
      <c r="B118" s="92" t="s">
        <v>32</v>
      </c>
      <c r="C118" s="351">
        <v>2.2999999999999998</v>
      </c>
      <c r="D118" s="351">
        <f t="shared" si="21"/>
        <v>2.76</v>
      </c>
      <c r="E118" s="14"/>
      <c r="G118" s="44">
        <f t="shared" si="11"/>
        <v>0</v>
      </c>
    </row>
    <row r="119" spans="1:7">
      <c r="A119" s="630"/>
      <c r="B119" s="92" t="s">
        <v>23</v>
      </c>
      <c r="C119" s="351">
        <v>2.2999999999999998</v>
      </c>
      <c r="D119" s="351">
        <f t="shared" si="21"/>
        <v>2.76</v>
      </c>
      <c r="E119" s="14"/>
      <c r="G119" s="44">
        <f t="shared" si="11"/>
        <v>0</v>
      </c>
    </row>
    <row r="120" spans="1:7">
      <c r="A120" s="630"/>
      <c r="B120" s="92" t="s">
        <v>28</v>
      </c>
      <c r="C120" s="351">
        <v>2.2999999999999998</v>
      </c>
      <c r="D120" s="351">
        <f t="shared" si="21"/>
        <v>2.76</v>
      </c>
      <c r="E120" s="14"/>
      <c r="G120" s="44">
        <f t="shared" si="11"/>
        <v>0</v>
      </c>
    </row>
    <row r="121" spans="1:7">
      <c r="A121" s="630"/>
      <c r="B121" s="92" t="s">
        <v>14</v>
      </c>
      <c r="C121" s="351">
        <v>2.2999999999999998</v>
      </c>
      <c r="D121" s="351">
        <f t="shared" si="21"/>
        <v>2.76</v>
      </c>
      <c r="E121" s="14"/>
      <c r="G121" s="44">
        <f t="shared" si="11"/>
        <v>0</v>
      </c>
    </row>
    <row r="122" spans="1:7">
      <c r="A122" s="630"/>
      <c r="B122" s="92" t="s">
        <v>41</v>
      </c>
      <c r="C122" s="351">
        <v>2.2999999999999998</v>
      </c>
      <c r="D122" s="351">
        <f t="shared" si="21"/>
        <v>2.76</v>
      </c>
      <c r="E122" s="14"/>
      <c r="G122" s="44">
        <f t="shared" si="11"/>
        <v>0</v>
      </c>
    </row>
    <row r="123" spans="1:7">
      <c r="A123" s="631"/>
      <c r="B123" s="92" t="s">
        <v>841</v>
      </c>
      <c r="C123" s="351">
        <v>2.2999999999999998</v>
      </c>
      <c r="D123" s="351">
        <f t="shared" si="21"/>
        <v>2.76</v>
      </c>
      <c r="E123" s="14"/>
      <c r="G123" s="44">
        <f t="shared" si="11"/>
        <v>0</v>
      </c>
    </row>
    <row r="124" spans="1:7">
      <c r="A124" s="629" t="s">
        <v>526</v>
      </c>
      <c r="B124" s="92" t="s">
        <v>32</v>
      </c>
      <c r="C124" s="351">
        <v>2.2999999999999998</v>
      </c>
      <c r="D124" s="351">
        <f t="shared" ref="D124:D128" si="22">C124*1.2</f>
        <v>2.76</v>
      </c>
      <c r="E124" s="14"/>
      <c r="G124" s="44">
        <f t="shared" si="11"/>
        <v>0</v>
      </c>
    </row>
    <row r="125" spans="1:7">
      <c r="A125" s="630"/>
      <c r="B125" s="92" t="s">
        <v>23</v>
      </c>
      <c r="C125" s="351">
        <v>2.2999999999999998</v>
      </c>
      <c r="D125" s="351">
        <f t="shared" si="22"/>
        <v>2.76</v>
      </c>
      <c r="E125" s="14"/>
      <c r="G125" s="44">
        <f t="shared" si="11"/>
        <v>0</v>
      </c>
    </row>
    <row r="126" spans="1:7">
      <c r="A126" s="630"/>
      <c r="B126" s="92" t="s">
        <v>28</v>
      </c>
      <c r="C126" s="351">
        <v>2.2999999999999998</v>
      </c>
      <c r="D126" s="351">
        <f t="shared" si="22"/>
        <v>2.76</v>
      </c>
      <c r="E126" s="14"/>
      <c r="G126" s="44">
        <f t="shared" si="11"/>
        <v>0</v>
      </c>
    </row>
    <row r="127" spans="1:7">
      <c r="A127" s="630"/>
      <c r="B127" s="92" t="s">
        <v>14</v>
      </c>
      <c r="C127" s="351">
        <v>2.2999999999999998</v>
      </c>
      <c r="D127" s="351">
        <f t="shared" si="22"/>
        <v>2.76</v>
      </c>
      <c r="E127" s="14"/>
      <c r="G127" s="44">
        <f t="shared" si="11"/>
        <v>0</v>
      </c>
    </row>
    <row r="128" spans="1:7">
      <c r="A128" s="631"/>
      <c r="B128" s="92" t="s">
        <v>841</v>
      </c>
      <c r="C128" s="351">
        <v>2.2999999999999998</v>
      </c>
      <c r="D128" s="351">
        <f t="shared" si="22"/>
        <v>2.76</v>
      </c>
      <c r="E128" s="14"/>
      <c r="G128" s="44">
        <f t="shared" si="11"/>
        <v>0</v>
      </c>
    </row>
    <row r="129" spans="1:7">
      <c r="A129" s="629" t="s">
        <v>527</v>
      </c>
      <c r="B129" s="92" t="s">
        <v>32</v>
      </c>
      <c r="C129" s="351">
        <v>2.2999999999999998</v>
      </c>
      <c r="D129" s="351">
        <f t="shared" ref="D129:D133" si="23">C129*1.2</f>
        <v>2.76</v>
      </c>
      <c r="E129" s="14"/>
      <c r="G129" s="44">
        <f t="shared" si="11"/>
        <v>0</v>
      </c>
    </row>
    <row r="130" spans="1:7">
      <c r="A130" s="630"/>
      <c r="B130" s="92" t="s">
        <v>23</v>
      </c>
      <c r="C130" s="351">
        <v>2.2999999999999998</v>
      </c>
      <c r="D130" s="351">
        <f t="shared" si="23"/>
        <v>2.76</v>
      </c>
      <c r="E130" s="14"/>
      <c r="G130" s="44">
        <f t="shared" si="11"/>
        <v>0</v>
      </c>
    </row>
    <row r="131" spans="1:7">
      <c r="A131" s="630"/>
      <c r="B131" s="92" t="s">
        <v>28</v>
      </c>
      <c r="C131" s="351">
        <v>2.2999999999999998</v>
      </c>
      <c r="D131" s="351">
        <f t="shared" si="23"/>
        <v>2.76</v>
      </c>
      <c r="E131" s="14"/>
      <c r="G131" s="44">
        <f t="shared" ref="G131:G190" si="24">C131*E131</f>
        <v>0</v>
      </c>
    </row>
    <row r="132" spans="1:7">
      <c r="A132" s="630"/>
      <c r="B132" s="92" t="s">
        <v>14</v>
      </c>
      <c r="C132" s="351">
        <v>2.2999999999999998</v>
      </c>
      <c r="D132" s="351">
        <f t="shared" si="23"/>
        <v>2.76</v>
      </c>
      <c r="E132" s="14"/>
      <c r="G132" s="44">
        <f t="shared" si="24"/>
        <v>0</v>
      </c>
    </row>
    <row r="133" spans="1:7">
      <c r="A133" s="631"/>
      <c r="B133" s="92" t="s">
        <v>841</v>
      </c>
      <c r="C133" s="351">
        <v>2.2999999999999998</v>
      </c>
      <c r="D133" s="351">
        <f t="shared" si="23"/>
        <v>2.76</v>
      </c>
      <c r="E133" s="14"/>
      <c r="G133" s="44">
        <f t="shared" si="24"/>
        <v>0</v>
      </c>
    </row>
    <row r="134" spans="1:7">
      <c r="A134" s="629" t="s">
        <v>528</v>
      </c>
      <c r="B134" s="92" t="s">
        <v>32</v>
      </c>
      <c r="C134" s="351">
        <v>2.2999999999999998</v>
      </c>
      <c r="D134" s="351">
        <f t="shared" ref="D134:D138" si="25">C134*1.2</f>
        <v>2.76</v>
      </c>
      <c r="E134" s="14"/>
      <c r="G134" s="44">
        <f t="shared" si="24"/>
        <v>0</v>
      </c>
    </row>
    <row r="135" spans="1:7">
      <c r="A135" s="630"/>
      <c r="B135" s="92" t="s">
        <v>23</v>
      </c>
      <c r="C135" s="351">
        <v>2.2999999999999998</v>
      </c>
      <c r="D135" s="351">
        <f t="shared" si="25"/>
        <v>2.76</v>
      </c>
      <c r="E135" s="14"/>
      <c r="G135" s="44">
        <f t="shared" si="24"/>
        <v>0</v>
      </c>
    </row>
    <row r="136" spans="1:7">
      <c r="A136" s="630"/>
      <c r="B136" s="92" t="s">
        <v>28</v>
      </c>
      <c r="C136" s="351">
        <v>2.2999999999999998</v>
      </c>
      <c r="D136" s="351">
        <f t="shared" si="25"/>
        <v>2.76</v>
      </c>
      <c r="E136" s="14"/>
      <c r="G136" s="44">
        <f t="shared" si="24"/>
        <v>0</v>
      </c>
    </row>
    <row r="137" spans="1:7">
      <c r="A137" s="630"/>
      <c r="B137" s="92" t="s">
        <v>14</v>
      </c>
      <c r="C137" s="351">
        <v>2.2999999999999998</v>
      </c>
      <c r="D137" s="351">
        <f t="shared" si="25"/>
        <v>2.76</v>
      </c>
      <c r="E137" s="14"/>
      <c r="G137" s="44">
        <f t="shared" si="24"/>
        <v>0</v>
      </c>
    </row>
    <row r="138" spans="1:7">
      <c r="A138" s="631"/>
      <c r="B138" s="92" t="s">
        <v>841</v>
      </c>
      <c r="C138" s="351">
        <v>2.2999999999999998</v>
      </c>
      <c r="D138" s="351">
        <f t="shared" si="25"/>
        <v>2.76</v>
      </c>
      <c r="E138" s="14"/>
      <c r="G138" s="44">
        <f t="shared" si="24"/>
        <v>0</v>
      </c>
    </row>
    <row r="139" spans="1:7">
      <c r="A139" s="629" t="s">
        <v>846</v>
      </c>
      <c r="B139" s="92" t="s">
        <v>32</v>
      </c>
      <c r="C139" s="351">
        <v>2.2999999999999998</v>
      </c>
      <c r="D139" s="351">
        <f t="shared" ref="D139:D144" si="26">C139*1.2</f>
        <v>2.76</v>
      </c>
      <c r="E139" s="14"/>
      <c r="G139" s="44">
        <f t="shared" si="24"/>
        <v>0</v>
      </c>
    </row>
    <row r="140" spans="1:7">
      <c r="A140" s="630"/>
      <c r="B140" s="92" t="s">
        <v>23</v>
      </c>
      <c r="C140" s="351">
        <v>2.2999999999999998</v>
      </c>
      <c r="D140" s="351">
        <f t="shared" si="26"/>
        <v>2.76</v>
      </c>
      <c r="E140" s="14"/>
      <c r="G140" s="44">
        <f t="shared" si="24"/>
        <v>0</v>
      </c>
    </row>
    <row r="141" spans="1:7">
      <c r="A141" s="630"/>
      <c r="B141" s="92" t="s">
        <v>28</v>
      </c>
      <c r="C141" s="351">
        <v>2.2999999999999998</v>
      </c>
      <c r="D141" s="351">
        <f t="shared" si="26"/>
        <v>2.76</v>
      </c>
      <c r="E141" s="14"/>
      <c r="G141" s="44">
        <f t="shared" si="24"/>
        <v>0</v>
      </c>
    </row>
    <row r="142" spans="1:7">
      <c r="A142" s="630"/>
      <c r="B142" s="92" t="s">
        <v>14</v>
      </c>
      <c r="C142" s="351">
        <v>2.2999999999999998</v>
      </c>
      <c r="D142" s="351">
        <f t="shared" si="26"/>
        <v>2.76</v>
      </c>
      <c r="E142" s="14"/>
      <c r="G142" s="44">
        <f t="shared" si="24"/>
        <v>0</v>
      </c>
    </row>
    <row r="143" spans="1:7">
      <c r="A143" s="630"/>
      <c r="B143" s="92" t="s">
        <v>41</v>
      </c>
      <c r="C143" s="351">
        <v>2.2999999999999998</v>
      </c>
      <c r="D143" s="351">
        <f t="shared" si="26"/>
        <v>2.76</v>
      </c>
      <c r="E143" s="14"/>
      <c r="G143" s="44">
        <f t="shared" si="24"/>
        <v>0</v>
      </c>
    </row>
    <row r="144" spans="1:7">
      <c r="A144" s="631"/>
      <c r="B144" s="92" t="s">
        <v>841</v>
      </c>
      <c r="C144" s="351">
        <v>2.2999999999999998</v>
      </c>
      <c r="D144" s="351">
        <f t="shared" si="26"/>
        <v>2.76</v>
      </c>
      <c r="E144" s="14"/>
      <c r="G144" s="44">
        <f t="shared" si="24"/>
        <v>0</v>
      </c>
    </row>
    <row r="145" spans="1:7">
      <c r="A145" s="629" t="s">
        <v>530</v>
      </c>
      <c r="B145" s="92" t="s">
        <v>32</v>
      </c>
      <c r="C145" s="351">
        <v>2.2999999999999998</v>
      </c>
      <c r="D145" s="351">
        <f t="shared" ref="D145:D158" si="27">C145*1.2</f>
        <v>2.76</v>
      </c>
      <c r="E145" s="14"/>
      <c r="G145" s="44">
        <f t="shared" si="24"/>
        <v>0</v>
      </c>
    </row>
    <row r="146" spans="1:7">
      <c r="A146" s="630"/>
      <c r="B146" s="92" t="s">
        <v>23</v>
      </c>
      <c r="C146" s="351">
        <v>2.2999999999999998</v>
      </c>
      <c r="D146" s="351">
        <f t="shared" si="27"/>
        <v>2.76</v>
      </c>
      <c r="E146" s="14"/>
      <c r="G146" s="44">
        <f t="shared" si="24"/>
        <v>0</v>
      </c>
    </row>
    <row r="147" spans="1:7">
      <c r="A147" s="630"/>
      <c r="B147" s="92" t="s">
        <v>28</v>
      </c>
      <c r="C147" s="351">
        <v>2.2999999999999998</v>
      </c>
      <c r="D147" s="351">
        <f t="shared" si="27"/>
        <v>2.76</v>
      </c>
      <c r="E147" s="14"/>
      <c r="G147" s="44">
        <f t="shared" si="24"/>
        <v>0</v>
      </c>
    </row>
    <row r="148" spans="1:7">
      <c r="A148" s="630"/>
      <c r="B148" s="92" t="s">
        <v>14</v>
      </c>
      <c r="C148" s="351">
        <v>2.2999999999999998</v>
      </c>
      <c r="D148" s="351">
        <f t="shared" si="27"/>
        <v>2.76</v>
      </c>
      <c r="E148" s="14"/>
      <c r="G148" s="44">
        <f t="shared" si="24"/>
        <v>0</v>
      </c>
    </row>
    <row r="149" spans="1:7">
      <c r="A149" s="631"/>
      <c r="B149" s="92" t="s">
        <v>841</v>
      </c>
      <c r="C149" s="351">
        <v>2.2999999999999998</v>
      </c>
      <c r="D149" s="351">
        <f t="shared" si="27"/>
        <v>2.76</v>
      </c>
      <c r="E149" s="14"/>
      <c r="G149" s="44">
        <f t="shared" si="24"/>
        <v>0</v>
      </c>
    </row>
    <row r="150" spans="1:7">
      <c r="A150" s="629" t="s">
        <v>531</v>
      </c>
      <c r="B150" s="92" t="s">
        <v>32</v>
      </c>
      <c r="C150" s="351">
        <v>2.2999999999999998</v>
      </c>
      <c r="D150" s="351">
        <f t="shared" si="27"/>
        <v>2.76</v>
      </c>
      <c r="E150" s="14"/>
      <c r="G150" s="44">
        <f t="shared" si="24"/>
        <v>0</v>
      </c>
    </row>
    <row r="151" spans="1:7">
      <c r="A151" s="630"/>
      <c r="B151" s="92" t="s">
        <v>14</v>
      </c>
      <c r="C151" s="351">
        <v>2.2999999999999998</v>
      </c>
      <c r="D151" s="351">
        <f t="shared" si="27"/>
        <v>2.76</v>
      </c>
      <c r="E151" s="14"/>
      <c r="G151" s="44">
        <f t="shared" si="24"/>
        <v>0</v>
      </c>
    </row>
    <row r="152" spans="1:7">
      <c r="A152" s="630"/>
      <c r="B152" s="92" t="s">
        <v>41</v>
      </c>
      <c r="C152" s="351">
        <v>2.2999999999999998</v>
      </c>
      <c r="D152" s="351">
        <f t="shared" si="27"/>
        <v>2.76</v>
      </c>
      <c r="E152" s="14"/>
      <c r="G152" s="44">
        <f t="shared" si="24"/>
        <v>0</v>
      </c>
    </row>
    <row r="153" spans="1:7">
      <c r="A153" s="629" t="s">
        <v>847</v>
      </c>
      <c r="B153" s="92" t="s">
        <v>32</v>
      </c>
      <c r="C153" s="351">
        <v>2.2999999999999998</v>
      </c>
      <c r="D153" s="351">
        <f t="shared" si="27"/>
        <v>2.76</v>
      </c>
      <c r="E153" s="14"/>
      <c r="G153" s="44">
        <f t="shared" si="24"/>
        <v>0</v>
      </c>
    </row>
    <row r="154" spans="1:7">
      <c r="A154" s="630"/>
      <c r="B154" s="92" t="s">
        <v>23</v>
      </c>
      <c r="C154" s="351">
        <v>2.2999999999999998</v>
      </c>
      <c r="D154" s="351">
        <f t="shared" si="27"/>
        <v>2.76</v>
      </c>
      <c r="E154" s="14"/>
      <c r="G154" s="44">
        <f t="shared" si="24"/>
        <v>0</v>
      </c>
    </row>
    <row r="155" spans="1:7">
      <c r="A155" s="630"/>
      <c r="B155" s="92" t="s">
        <v>28</v>
      </c>
      <c r="C155" s="351">
        <v>2.2999999999999998</v>
      </c>
      <c r="D155" s="351">
        <f t="shared" si="27"/>
        <v>2.76</v>
      </c>
      <c r="E155" s="14"/>
      <c r="G155" s="44">
        <f t="shared" si="24"/>
        <v>0</v>
      </c>
    </row>
    <row r="156" spans="1:7">
      <c r="A156" s="630"/>
      <c r="B156" s="92" t="s">
        <v>14</v>
      </c>
      <c r="C156" s="351">
        <v>2.2999999999999998</v>
      </c>
      <c r="D156" s="351">
        <f t="shared" si="27"/>
        <v>2.76</v>
      </c>
      <c r="E156" s="14"/>
      <c r="G156" s="44">
        <f t="shared" si="24"/>
        <v>0</v>
      </c>
    </row>
    <row r="157" spans="1:7">
      <c r="A157" s="630"/>
      <c r="B157" s="92" t="s">
        <v>41</v>
      </c>
      <c r="C157" s="351">
        <v>2.2999999999999998</v>
      </c>
      <c r="D157" s="351">
        <f t="shared" si="27"/>
        <v>2.76</v>
      </c>
      <c r="E157" s="14"/>
      <c r="G157" s="44">
        <f t="shared" si="24"/>
        <v>0</v>
      </c>
    </row>
    <row r="158" spans="1:7">
      <c r="A158" s="631"/>
      <c r="B158" s="92" t="s">
        <v>841</v>
      </c>
      <c r="C158" s="351">
        <v>2.2999999999999998</v>
      </c>
      <c r="D158" s="351">
        <f t="shared" si="27"/>
        <v>2.76</v>
      </c>
      <c r="E158" s="14"/>
      <c r="G158" s="44">
        <f t="shared" si="24"/>
        <v>0</v>
      </c>
    </row>
    <row r="159" spans="1:7">
      <c r="A159" s="629" t="s">
        <v>848</v>
      </c>
      <c r="B159" s="92" t="s">
        <v>32</v>
      </c>
      <c r="C159" s="351">
        <v>2.2999999999999998</v>
      </c>
      <c r="D159" s="351">
        <f t="shared" ref="D159:D165" si="28">C159*1.2</f>
        <v>2.76</v>
      </c>
      <c r="E159" s="14"/>
      <c r="G159" s="44">
        <f t="shared" si="24"/>
        <v>0</v>
      </c>
    </row>
    <row r="160" spans="1:7">
      <c r="A160" s="630"/>
      <c r="B160" s="92" t="s">
        <v>23</v>
      </c>
      <c r="C160" s="351">
        <v>2.2999999999999998</v>
      </c>
      <c r="D160" s="351">
        <f t="shared" si="28"/>
        <v>2.76</v>
      </c>
      <c r="E160" s="14"/>
      <c r="G160" s="44">
        <f t="shared" si="24"/>
        <v>0</v>
      </c>
    </row>
    <row r="161" spans="1:7">
      <c r="A161" s="630"/>
      <c r="B161" s="92" t="s">
        <v>14</v>
      </c>
      <c r="C161" s="351">
        <v>2.2999999999999998</v>
      </c>
      <c r="D161" s="351">
        <f t="shared" si="28"/>
        <v>2.76</v>
      </c>
      <c r="E161" s="14"/>
      <c r="G161" s="44">
        <f t="shared" si="24"/>
        <v>0</v>
      </c>
    </row>
    <row r="162" spans="1:7">
      <c r="A162" s="629" t="s">
        <v>533</v>
      </c>
      <c r="B162" s="92" t="s">
        <v>23</v>
      </c>
      <c r="C162" s="351">
        <v>2.2999999999999998</v>
      </c>
      <c r="D162" s="351">
        <f t="shared" si="28"/>
        <v>2.76</v>
      </c>
      <c r="E162" s="14"/>
      <c r="G162" s="44">
        <f t="shared" si="24"/>
        <v>0</v>
      </c>
    </row>
    <row r="163" spans="1:7">
      <c r="A163" s="630"/>
      <c r="B163" s="92" t="s">
        <v>28</v>
      </c>
      <c r="C163" s="351">
        <v>2.2999999999999998</v>
      </c>
      <c r="D163" s="351">
        <f t="shared" si="28"/>
        <v>2.76</v>
      </c>
      <c r="E163" s="14"/>
      <c r="G163" s="44">
        <f t="shared" si="24"/>
        <v>0</v>
      </c>
    </row>
    <row r="164" spans="1:7">
      <c r="A164" s="630"/>
      <c r="B164" s="92" t="s">
        <v>14</v>
      </c>
      <c r="C164" s="351">
        <v>2.2999999999999998</v>
      </c>
      <c r="D164" s="351">
        <f t="shared" si="28"/>
        <v>2.76</v>
      </c>
      <c r="E164" s="14"/>
      <c r="G164" s="44">
        <f t="shared" si="24"/>
        <v>0</v>
      </c>
    </row>
    <row r="165" spans="1:7">
      <c r="A165" s="631"/>
      <c r="B165" s="92" t="s">
        <v>841</v>
      </c>
      <c r="C165" s="351">
        <v>2.2999999999999998</v>
      </c>
      <c r="D165" s="351">
        <f t="shared" si="28"/>
        <v>2.76</v>
      </c>
      <c r="E165" s="14"/>
      <c r="G165" s="44">
        <f t="shared" si="24"/>
        <v>0</v>
      </c>
    </row>
    <row r="166" spans="1:7">
      <c r="A166" s="629" t="s">
        <v>849</v>
      </c>
      <c r="B166" s="92" t="s">
        <v>32</v>
      </c>
      <c r="C166" s="351">
        <v>2.2999999999999998</v>
      </c>
      <c r="D166" s="351">
        <f t="shared" ref="D166:D175" si="29">C166*1.2</f>
        <v>2.76</v>
      </c>
      <c r="E166" s="14"/>
      <c r="G166" s="44">
        <f t="shared" si="24"/>
        <v>0</v>
      </c>
    </row>
    <row r="167" spans="1:7">
      <c r="A167" s="630"/>
      <c r="B167" s="92" t="s">
        <v>23</v>
      </c>
      <c r="C167" s="351">
        <v>2.2999999999999998</v>
      </c>
      <c r="D167" s="351">
        <f t="shared" si="29"/>
        <v>2.76</v>
      </c>
      <c r="E167" s="14"/>
      <c r="G167" s="44">
        <f t="shared" si="24"/>
        <v>0</v>
      </c>
    </row>
    <row r="168" spans="1:7">
      <c r="A168" s="630"/>
      <c r="B168" s="92" t="s">
        <v>28</v>
      </c>
      <c r="C168" s="351">
        <v>2.2999999999999998</v>
      </c>
      <c r="D168" s="351">
        <f t="shared" si="29"/>
        <v>2.76</v>
      </c>
      <c r="E168" s="14"/>
      <c r="G168" s="44">
        <f t="shared" si="24"/>
        <v>0</v>
      </c>
    </row>
    <row r="169" spans="1:7">
      <c r="A169" s="630"/>
      <c r="B169" s="92" t="s">
        <v>14</v>
      </c>
      <c r="C169" s="351">
        <v>2.2999999999999998</v>
      </c>
      <c r="D169" s="351">
        <f t="shared" si="29"/>
        <v>2.76</v>
      </c>
      <c r="E169" s="14"/>
      <c r="G169" s="44">
        <f t="shared" si="24"/>
        <v>0</v>
      </c>
    </row>
    <row r="170" spans="1:7">
      <c r="A170" s="631"/>
      <c r="B170" s="92" t="s">
        <v>841</v>
      </c>
      <c r="C170" s="351">
        <v>2.2999999999999998</v>
      </c>
      <c r="D170" s="351">
        <f t="shared" si="29"/>
        <v>2.76</v>
      </c>
      <c r="E170" s="14"/>
      <c r="G170" s="44">
        <f t="shared" si="24"/>
        <v>0</v>
      </c>
    </row>
    <row r="171" spans="1:7">
      <c r="A171" s="629" t="s">
        <v>535</v>
      </c>
      <c r="B171" s="92" t="s">
        <v>32</v>
      </c>
      <c r="C171" s="351">
        <v>2.2999999999999998</v>
      </c>
      <c r="D171" s="351">
        <f t="shared" si="29"/>
        <v>2.76</v>
      </c>
      <c r="E171" s="14"/>
      <c r="G171" s="44">
        <f t="shared" si="24"/>
        <v>0</v>
      </c>
    </row>
    <row r="172" spans="1:7">
      <c r="A172" s="630"/>
      <c r="B172" s="92" t="s">
        <v>23</v>
      </c>
      <c r="C172" s="351">
        <v>2.2999999999999998</v>
      </c>
      <c r="D172" s="351">
        <f t="shared" si="29"/>
        <v>2.76</v>
      </c>
      <c r="E172" s="14"/>
      <c r="G172" s="44">
        <f t="shared" si="24"/>
        <v>0</v>
      </c>
    </row>
    <row r="173" spans="1:7">
      <c r="A173" s="630"/>
      <c r="B173" s="92" t="s">
        <v>28</v>
      </c>
      <c r="C173" s="351">
        <v>2.2999999999999998</v>
      </c>
      <c r="D173" s="351">
        <f t="shared" si="29"/>
        <v>2.76</v>
      </c>
      <c r="E173" s="14"/>
      <c r="G173" s="44">
        <f t="shared" si="24"/>
        <v>0</v>
      </c>
    </row>
    <row r="174" spans="1:7">
      <c r="A174" s="630"/>
      <c r="B174" s="92" t="s">
        <v>14</v>
      </c>
      <c r="C174" s="351">
        <v>2.2999999999999998</v>
      </c>
      <c r="D174" s="351">
        <f t="shared" si="29"/>
        <v>2.76</v>
      </c>
      <c r="E174" s="14"/>
      <c r="G174" s="44">
        <f t="shared" si="24"/>
        <v>0</v>
      </c>
    </row>
    <row r="175" spans="1:7">
      <c r="A175" s="631"/>
      <c r="B175" s="92" t="s">
        <v>841</v>
      </c>
      <c r="C175" s="351">
        <v>2.2999999999999998</v>
      </c>
      <c r="D175" s="351">
        <f t="shared" si="29"/>
        <v>2.76</v>
      </c>
      <c r="E175" s="14"/>
      <c r="G175" s="44">
        <f t="shared" si="24"/>
        <v>0</v>
      </c>
    </row>
    <row r="176" spans="1:7">
      <c r="A176" s="97" t="s">
        <v>850</v>
      </c>
      <c r="B176" s="92" t="s">
        <v>32</v>
      </c>
      <c r="C176" s="351">
        <v>2.2999999999999998</v>
      </c>
      <c r="D176" s="351">
        <f t="shared" ref="D176:D181" si="30">C176*1.2</f>
        <v>2.76</v>
      </c>
      <c r="E176" s="14"/>
      <c r="G176" s="44">
        <f t="shared" si="24"/>
        <v>0</v>
      </c>
    </row>
    <row r="177" spans="1:7">
      <c r="A177" s="629" t="s">
        <v>595</v>
      </c>
      <c r="B177" s="92" t="s">
        <v>32</v>
      </c>
      <c r="C177" s="351">
        <v>2.2999999999999998</v>
      </c>
      <c r="D177" s="351">
        <f t="shared" si="30"/>
        <v>2.76</v>
      </c>
      <c r="E177" s="14"/>
      <c r="G177" s="44">
        <f t="shared" si="24"/>
        <v>0</v>
      </c>
    </row>
    <row r="178" spans="1:7">
      <c r="A178" s="630"/>
      <c r="B178" s="92" t="s">
        <v>23</v>
      </c>
      <c r="C178" s="351">
        <v>2.2999999999999998</v>
      </c>
      <c r="D178" s="351">
        <f t="shared" si="30"/>
        <v>2.76</v>
      </c>
      <c r="E178" s="14"/>
      <c r="G178" s="44">
        <f t="shared" si="24"/>
        <v>0</v>
      </c>
    </row>
    <row r="179" spans="1:7">
      <c r="A179" s="630"/>
      <c r="B179" s="92" t="s">
        <v>28</v>
      </c>
      <c r="C179" s="351">
        <v>2.2999999999999998</v>
      </c>
      <c r="D179" s="351">
        <f t="shared" si="30"/>
        <v>2.76</v>
      </c>
      <c r="E179" s="14"/>
      <c r="G179" s="44">
        <f t="shared" si="24"/>
        <v>0</v>
      </c>
    </row>
    <row r="180" spans="1:7">
      <c r="A180" s="630"/>
      <c r="B180" s="92" t="s">
        <v>14</v>
      </c>
      <c r="C180" s="351">
        <v>2.2999999999999998</v>
      </c>
      <c r="D180" s="351">
        <f t="shared" si="30"/>
        <v>2.76</v>
      </c>
      <c r="E180" s="14"/>
      <c r="G180" s="44">
        <f t="shared" si="24"/>
        <v>0</v>
      </c>
    </row>
    <row r="181" spans="1:7">
      <c r="A181" s="631"/>
      <c r="B181" s="92" t="s">
        <v>841</v>
      </c>
      <c r="C181" s="351">
        <v>2.2999999999999998</v>
      </c>
      <c r="D181" s="351">
        <f t="shared" si="30"/>
        <v>2.76</v>
      </c>
      <c r="E181" s="14"/>
      <c r="G181" s="44">
        <f t="shared" si="24"/>
        <v>0</v>
      </c>
    </row>
    <row r="182" spans="1:7">
      <c r="A182" s="629" t="s">
        <v>851</v>
      </c>
      <c r="B182" s="92" t="s">
        <v>32</v>
      </c>
      <c r="C182" s="351">
        <v>2.2999999999999998</v>
      </c>
      <c r="D182" s="351">
        <f t="shared" ref="D182" si="31">C182*1.2</f>
        <v>2.76</v>
      </c>
      <c r="E182" s="14"/>
      <c r="G182" s="44">
        <f t="shared" si="24"/>
        <v>0</v>
      </c>
    </row>
    <row r="183" spans="1:7">
      <c r="A183" s="630"/>
      <c r="B183" s="92" t="s">
        <v>28</v>
      </c>
      <c r="C183" s="351">
        <v>2.2999999999999998</v>
      </c>
      <c r="D183" s="351">
        <f t="shared" ref="D183:D266" si="32">C183*1.2</f>
        <v>2.76</v>
      </c>
      <c r="E183" s="14"/>
      <c r="G183" s="44">
        <f t="shared" si="24"/>
        <v>0</v>
      </c>
    </row>
    <row r="184" spans="1:7">
      <c r="A184" s="630"/>
      <c r="B184" s="92" t="s">
        <v>41</v>
      </c>
      <c r="C184" s="351">
        <v>2.2999999999999998</v>
      </c>
      <c r="D184" s="351">
        <f t="shared" si="32"/>
        <v>2.76</v>
      </c>
      <c r="E184" s="14"/>
      <c r="G184" s="44">
        <f t="shared" si="24"/>
        <v>0</v>
      </c>
    </row>
    <row r="185" spans="1:7">
      <c r="A185" s="629" t="s">
        <v>852</v>
      </c>
      <c r="B185" s="92" t="s">
        <v>32</v>
      </c>
      <c r="C185" s="351">
        <v>2.2999999999999998</v>
      </c>
      <c r="D185" s="351">
        <f t="shared" si="32"/>
        <v>2.76</v>
      </c>
      <c r="E185" s="14"/>
      <c r="G185" s="44">
        <f t="shared" si="24"/>
        <v>0</v>
      </c>
    </row>
    <row r="186" spans="1:7">
      <c r="A186" s="630"/>
      <c r="B186" s="92" t="s">
        <v>28</v>
      </c>
      <c r="C186" s="351">
        <v>2.2999999999999998</v>
      </c>
      <c r="D186" s="351">
        <f t="shared" si="32"/>
        <v>2.76</v>
      </c>
      <c r="E186" s="14"/>
      <c r="G186" s="44">
        <f t="shared" si="24"/>
        <v>0</v>
      </c>
    </row>
    <row r="187" spans="1:7">
      <c r="A187" s="630"/>
      <c r="B187" s="92" t="s">
        <v>41</v>
      </c>
      <c r="C187" s="351">
        <v>2.2999999999999998</v>
      </c>
      <c r="D187" s="351">
        <f t="shared" si="32"/>
        <v>2.76</v>
      </c>
      <c r="E187" s="14"/>
      <c r="G187" s="44">
        <f t="shared" si="24"/>
        <v>0</v>
      </c>
    </row>
    <row r="188" spans="1:7">
      <c r="A188" s="629" t="s">
        <v>542</v>
      </c>
      <c r="B188" s="92" t="s">
        <v>32</v>
      </c>
      <c r="C188" s="351">
        <v>2.2999999999999998</v>
      </c>
      <c r="D188" s="351">
        <f t="shared" si="32"/>
        <v>2.76</v>
      </c>
      <c r="E188" s="14"/>
      <c r="G188" s="44">
        <f t="shared" si="24"/>
        <v>0</v>
      </c>
    </row>
    <row r="189" spans="1:7">
      <c r="A189" s="630"/>
      <c r="B189" s="92" t="s">
        <v>23</v>
      </c>
      <c r="C189" s="351">
        <v>2.2999999999999998</v>
      </c>
      <c r="D189" s="351">
        <f t="shared" si="32"/>
        <v>2.76</v>
      </c>
      <c r="E189" s="14"/>
      <c r="G189" s="44">
        <f t="shared" si="24"/>
        <v>0</v>
      </c>
    </row>
    <row r="190" spans="1:7">
      <c r="A190" s="630"/>
      <c r="B190" s="92" t="s">
        <v>28</v>
      </c>
      <c r="C190" s="351">
        <v>2.2999999999999998</v>
      </c>
      <c r="D190" s="351">
        <f t="shared" si="32"/>
        <v>2.76</v>
      </c>
      <c r="E190" s="14"/>
      <c r="G190" s="44">
        <f t="shared" si="24"/>
        <v>0</v>
      </c>
    </row>
    <row r="191" spans="1:7">
      <c r="A191" s="630"/>
      <c r="B191" s="92" t="s">
        <v>14</v>
      </c>
      <c r="C191" s="351">
        <v>2.2999999999999998</v>
      </c>
      <c r="D191" s="351">
        <f t="shared" si="32"/>
        <v>2.76</v>
      </c>
      <c r="E191" s="14"/>
      <c r="G191" s="44">
        <f t="shared" ref="G191:G250" si="33">C191*E191</f>
        <v>0</v>
      </c>
    </row>
    <row r="192" spans="1:7">
      <c r="A192" s="630"/>
      <c r="B192" s="92" t="s">
        <v>41</v>
      </c>
      <c r="C192" s="351">
        <v>2.2999999999999998</v>
      </c>
      <c r="D192" s="351">
        <f t="shared" si="32"/>
        <v>2.76</v>
      </c>
      <c r="E192" s="14"/>
      <c r="G192" s="44">
        <f t="shared" si="33"/>
        <v>0</v>
      </c>
    </row>
    <row r="193" spans="1:7">
      <c r="A193" s="631"/>
      <c r="B193" s="92" t="s">
        <v>841</v>
      </c>
      <c r="C193" s="351">
        <v>2.2999999999999998</v>
      </c>
      <c r="D193" s="351">
        <f t="shared" si="32"/>
        <v>2.76</v>
      </c>
      <c r="E193" s="14"/>
      <c r="G193" s="44">
        <f t="shared" si="33"/>
        <v>0</v>
      </c>
    </row>
    <row r="194" spans="1:7">
      <c r="A194" s="629" t="s">
        <v>543</v>
      </c>
      <c r="B194" s="92" t="s">
        <v>32</v>
      </c>
      <c r="C194" s="351">
        <v>2.2999999999999998</v>
      </c>
      <c r="D194" s="351">
        <f t="shared" ref="D194:D199" si="34">C194*1.2</f>
        <v>2.76</v>
      </c>
      <c r="E194" s="14"/>
      <c r="G194" s="44">
        <f t="shared" si="33"/>
        <v>0</v>
      </c>
    </row>
    <row r="195" spans="1:7">
      <c r="A195" s="630"/>
      <c r="B195" s="92" t="s">
        <v>23</v>
      </c>
      <c r="C195" s="351">
        <v>2.2999999999999998</v>
      </c>
      <c r="D195" s="351">
        <f t="shared" si="34"/>
        <v>2.76</v>
      </c>
      <c r="E195" s="14"/>
      <c r="G195" s="44">
        <f t="shared" si="33"/>
        <v>0</v>
      </c>
    </row>
    <row r="196" spans="1:7">
      <c r="A196" s="630"/>
      <c r="B196" s="92" t="s">
        <v>28</v>
      </c>
      <c r="C196" s="351">
        <v>2.2999999999999998</v>
      </c>
      <c r="D196" s="351">
        <f t="shared" si="34"/>
        <v>2.76</v>
      </c>
      <c r="E196" s="14"/>
      <c r="G196" s="44">
        <f t="shared" si="33"/>
        <v>0</v>
      </c>
    </row>
    <row r="197" spans="1:7">
      <c r="A197" s="630"/>
      <c r="B197" s="92" t="s">
        <v>14</v>
      </c>
      <c r="C197" s="351">
        <v>2.2999999999999998</v>
      </c>
      <c r="D197" s="351">
        <f t="shared" si="34"/>
        <v>2.76</v>
      </c>
      <c r="E197" s="14"/>
      <c r="G197" s="44">
        <f t="shared" si="33"/>
        <v>0</v>
      </c>
    </row>
    <row r="198" spans="1:7">
      <c r="A198" s="630"/>
      <c r="B198" s="92" t="s">
        <v>41</v>
      </c>
      <c r="C198" s="351">
        <v>2.2999999999999998</v>
      </c>
      <c r="D198" s="351">
        <f t="shared" si="34"/>
        <v>2.76</v>
      </c>
      <c r="E198" s="14"/>
      <c r="G198" s="44">
        <f t="shared" si="33"/>
        <v>0</v>
      </c>
    </row>
    <row r="199" spans="1:7">
      <c r="A199" s="631"/>
      <c r="B199" s="92" t="s">
        <v>841</v>
      </c>
      <c r="C199" s="351">
        <v>2.2999999999999998</v>
      </c>
      <c r="D199" s="351">
        <f t="shared" si="34"/>
        <v>2.76</v>
      </c>
      <c r="E199" s="14"/>
      <c r="G199" s="44">
        <f t="shared" si="33"/>
        <v>0</v>
      </c>
    </row>
    <row r="200" spans="1:7">
      <c r="A200" s="512" t="s">
        <v>544</v>
      </c>
      <c r="B200" s="92" t="s">
        <v>32</v>
      </c>
      <c r="C200" s="351">
        <v>2.2999999999999998</v>
      </c>
      <c r="D200" s="351">
        <f t="shared" ref="D200" si="35">C200*1.2</f>
        <v>2.76</v>
      </c>
      <c r="E200" s="14"/>
      <c r="G200" s="44">
        <f t="shared" si="33"/>
        <v>0</v>
      </c>
    </row>
    <row r="201" spans="1:7">
      <c r="A201" s="629" t="s">
        <v>545</v>
      </c>
      <c r="B201" s="92" t="s">
        <v>32</v>
      </c>
      <c r="C201" s="351">
        <v>2.2999999999999998</v>
      </c>
      <c r="D201" s="351">
        <f t="shared" ref="D201:D205" si="36">C201*1.2</f>
        <v>2.76</v>
      </c>
      <c r="E201" s="14"/>
      <c r="G201" s="44">
        <f t="shared" si="33"/>
        <v>0</v>
      </c>
    </row>
    <row r="202" spans="1:7">
      <c r="A202" s="630"/>
      <c r="B202" s="92" t="s">
        <v>23</v>
      </c>
      <c r="C202" s="351">
        <v>2.2999999999999998</v>
      </c>
      <c r="D202" s="351">
        <f t="shared" si="36"/>
        <v>2.76</v>
      </c>
      <c r="E202" s="14"/>
      <c r="G202" s="44">
        <f t="shared" si="33"/>
        <v>0</v>
      </c>
    </row>
    <row r="203" spans="1:7">
      <c r="A203" s="630"/>
      <c r="B203" s="92" t="s">
        <v>28</v>
      </c>
      <c r="C203" s="351">
        <v>2.2999999999999998</v>
      </c>
      <c r="D203" s="351">
        <f t="shared" si="36"/>
        <v>2.76</v>
      </c>
      <c r="E203" s="14"/>
      <c r="G203" s="44">
        <f t="shared" si="33"/>
        <v>0</v>
      </c>
    </row>
    <row r="204" spans="1:7">
      <c r="A204" s="630"/>
      <c r="B204" s="92" t="s">
        <v>14</v>
      </c>
      <c r="C204" s="351">
        <v>2.2999999999999998</v>
      </c>
      <c r="D204" s="351">
        <f t="shared" si="36"/>
        <v>2.76</v>
      </c>
      <c r="E204" s="14"/>
      <c r="G204" s="44">
        <f t="shared" si="33"/>
        <v>0</v>
      </c>
    </row>
    <row r="205" spans="1:7">
      <c r="A205" s="631"/>
      <c r="B205" s="92" t="s">
        <v>841</v>
      </c>
      <c r="C205" s="351">
        <v>2.2999999999999998</v>
      </c>
      <c r="D205" s="351">
        <f t="shared" si="36"/>
        <v>2.76</v>
      </c>
      <c r="E205" s="14"/>
      <c r="G205" s="44">
        <f t="shared" si="33"/>
        <v>0</v>
      </c>
    </row>
    <row r="206" spans="1:7">
      <c r="A206" s="629" t="s">
        <v>480</v>
      </c>
      <c r="B206" s="92" t="s">
        <v>32</v>
      </c>
      <c r="C206" s="351">
        <v>2.2999999999999998</v>
      </c>
      <c r="D206" s="351">
        <f t="shared" ref="D206:D216" si="37">C206*1.2</f>
        <v>2.76</v>
      </c>
      <c r="E206" s="14"/>
      <c r="G206" s="44">
        <f t="shared" si="33"/>
        <v>0</v>
      </c>
    </row>
    <row r="207" spans="1:7">
      <c r="A207" s="630"/>
      <c r="B207" s="92" t="s">
        <v>23</v>
      </c>
      <c r="C207" s="351">
        <v>2.2999999999999998</v>
      </c>
      <c r="D207" s="351">
        <f t="shared" si="37"/>
        <v>2.76</v>
      </c>
      <c r="E207" s="14"/>
      <c r="G207" s="44">
        <f t="shared" si="33"/>
        <v>0</v>
      </c>
    </row>
    <row r="208" spans="1:7">
      <c r="A208" s="630"/>
      <c r="B208" s="92" t="s">
        <v>28</v>
      </c>
      <c r="C208" s="351">
        <v>2.2999999999999998</v>
      </c>
      <c r="D208" s="351">
        <f t="shared" si="37"/>
        <v>2.76</v>
      </c>
      <c r="E208" s="14"/>
      <c r="G208" s="44">
        <f t="shared" si="33"/>
        <v>0</v>
      </c>
    </row>
    <row r="209" spans="1:7">
      <c r="A209" s="630"/>
      <c r="B209" s="92" t="s">
        <v>14</v>
      </c>
      <c r="C209" s="351">
        <v>2.2999999999999998</v>
      </c>
      <c r="D209" s="351">
        <f t="shared" si="37"/>
        <v>2.76</v>
      </c>
      <c r="E209" s="14"/>
      <c r="G209" s="44">
        <f t="shared" si="33"/>
        <v>0</v>
      </c>
    </row>
    <row r="210" spans="1:7">
      <c r="A210" s="631"/>
      <c r="B210" s="92" t="s">
        <v>841</v>
      </c>
      <c r="C210" s="351">
        <v>2.2999999999999998</v>
      </c>
      <c r="D210" s="351">
        <f t="shared" si="37"/>
        <v>2.76</v>
      </c>
      <c r="E210" s="14"/>
      <c r="G210" s="44">
        <f t="shared" si="33"/>
        <v>0</v>
      </c>
    </row>
    <row r="211" spans="1:7">
      <c r="A211" s="629" t="s">
        <v>548</v>
      </c>
      <c r="B211" s="92" t="s">
        <v>32</v>
      </c>
      <c r="C211" s="351">
        <v>2.2999999999999998</v>
      </c>
      <c r="D211" s="351">
        <f t="shared" si="37"/>
        <v>2.76</v>
      </c>
      <c r="E211" s="14"/>
      <c r="G211" s="44">
        <f t="shared" si="33"/>
        <v>0</v>
      </c>
    </row>
    <row r="212" spans="1:7">
      <c r="A212" s="630"/>
      <c r="B212" s="92" t="s">
        <v>23</v>
      </c>
      <c r="C212" s="351">
        <v>2.2999999999999998</v>
      </c>
      <c r="D212" s="351">
        <f t="shared" si="37"/>
        <v>2.76</v>
      </c>
      <c r="E212" s="14"/>
      <c r="G212" s="44">
        <f t="shared" si="33"/>
        <v>0</v>
      </c>
    </row>
    <row r="213" spans="1:7">
      <c r="A213" s="630"/>
      <c r="B213" s="92" t="s">
        <v>28</v>
      </c>
      <c r="C213" s="351">
        <v>2.2999999999999998</v>
      </c>
      <c r="D213" s="351">
        <f t="shared" si="37"/>
        <v>2.76</v>
      </c>
      <c r="E213" s="14"/>
      <c r="G213" s="44">
        <f t="shared" si="33"/>
        <v>0</v>
      </c>
    </row>
    <row r="214" spans="1:7">
      <c r="A214" s="630"/>
      <c r="B214" s="92" t="s">
        <v>14</v>
      </c>
      <c r="C214" s="351">
        <v>2.2999999999999998</v>
      </c>
      <c r="D214" s="351">
        <f t="shared" si="37"/>
        <v>2.76</v>
      </c>
      <c r="E214" s="14"/>
      <c r="G214" s="44">
        <f t="shared" si="33"/>
        <v>0</v>
      </c>
    </row>
    <row r="215" spans="1:7">
      <c r="A215" s="630"/>
      <c r="B215" s="92" t="s">
        <v>41</v>
      </c>
      <c r="C215" s="351">
        <v>2.2999999999999998</v>
      </c>
      <c r="D215" s="351">
        <f t="shared" si="37"/>
        <v>2.76</v>
      </c>
      <c r="E215" s="14"/>
      <c r="G215" s="44">
        <f t="shared" si="33"/>
        <v>0</v>
      </c>
    </row>
    <row r="216" spans="1:7">
      <c r="A216" s="631"/>
      <c r="B216" s="92" t="s">
        <v>841</v>
      </c>
      <c r="C216" s="351">
        <v>2.2999999999999998</v>
      </c>
      <c r="D216" s="351">
        <f t="shared" si="37"/>
        <v>2.76</v>
      </c>
      <c r="E216" s="14"/>
      <c r="G216" s="44">
        <f t="shared" si="33"/>
        <v>0</v>
      </c>
    </row>
    <row r="217" spans="1:7">
      <c r="A217" s="629" t="s">
        <v>853</v>
      </c>
      <c r="B217" s="92" t="s">
        <v>32</v>
      </c>
      <c r="C217" s="351">
        <v>2.2999999999999998</v>
      </c>
      <c r="D217" s="351">
        <f t="shared" ref="D217:D224" si="38">C217*1.2</f>
        <v>2.76</v>
      </c>
      <c r="E217" s="14"/>
      <c r="G217" s="44">
        <f t="shared" si="33"/>
        <v>0</v>
      </c>
    </row>
    <row r="218" spans="1:7">
      <c r="A218" s="631"/>
      <c r="B218" s="92" t="s">
        <v>841</v>
      </c>
      <c r="C218" s="351">
        <v>2.2999999999999998</v>
      </c>
      <c r="D218" s="351">
        <f t="shared" si="38"/>
        <v>2.76</v>
      </c>
      <c r="E218" s="14"/>
      <c r="G218" s="44">
        <f t="shared" si="33"/>
        <v>0</v>
      </c>
    </row>
    <row r="219" spans="1:7">
      <c r="A219" s="629" t="s">
        <v>854</v>
      </c>
      <c r="B219" s="92" t="s">
        <v>32</v>
      </c>
      <c r="C219" s="351">
        <v>2.2999999999999998</v>
      </c>
      <c r="D219" s="351">
        <f t="shared" si="38"/>
        <v>2.76</v>
      </c>
      <c r="E219" s="14"/>
      <c r="G219" s="44">
        <f t="shared" si="33"/>
        <v>0</v>
      </c>
    </row>
    <row r="220" spans="1:7">
      <c r="A220" s="630"/>
      <c r="B220" s="92" t="s">
        <v>23</v>
      </c>
      <c r="C220" s="351">
        <v>2.2999999999999998</v>
      </c>
      <c r="D220" s="351">
        <f t="shared" si="38"/>
        <v>2.76</v>
      </c>
      <c r="E220" s="14"/>
      <c r="G220" s="44">
        <f t="shared" si="33"/>
        <v>0</v>
      </c>
    </row>
    <row r="221" spans="1:7">
      <c r="A221" s="630"/>
      <c r="B221" s="92" t="s">
        <v>28</v>
      </c>
      <c r="C221" s="351">
        <v>2.2999999999999998</v>
      </c>
      <c r="D221" s="351">
        <f t="shared" si="38"/>
        <v>2.76</v>
      </c>
      <c r="E221" s="14"/>
      <c r="G221" s="44">
        <f t="shared" si="33"/>
        <v>0</v>
      </c>
    </row>
    <row r="222" spans="1:7">
      <c r="A222" s="630"/>
      <c r="B222" s="92" t="s">
        <v>14</v>
      </c>
      <c r="C222" s="351">
        <v>2.2999999999999998</v>
      </c>
      <c r="D222" s="351">
        <f t="shared" si="38"/>
        <v>2.76</v>
      </c>
      <c r="E222" s="14"/>
      <c r="G222" s="44">
        <f t="shared" si="33"/>
        <v>0</v>
      </c>
    </row>
    <row r="223" spans="1:7">
      <c r="A223" s="630"/>
      <c r="B223" s="92" t="s">
        <v>41</v>
      </c>
      <c r="C223" s="351">
        <v>2.2999999999999998</v>
      </c>
      <c r="D223" s="351">
        <f t="shared" si="38"/>
        <v>2.76</v>
      </c>
      <c r="E223" s="14"/>
      <c r="G223" s="44">
        <f t="shared" si="33"/>
        <v>0</v>
      </c>
    </row>
    <row r="224" spans="1:7">
      <c r="A224" s="631"/>
      <c r="B224" s="92" t="s">
        <v>841</v>
      </c>
      <c r="C224" s="351">
        <v>2.2999999999999998</v>
      </c>
      <c r="D224" s="351">
        <f t="shared" si="38"/>
        <v>2.76</v>
      </c>
      <c r="E224" s="14"/>
      <c r="G224" s="44">
        <f t="shared" si="33"/>
        <v>0</v>
      </c>
    </row>
    <row r="225" spans="1:7">
      <c r="A225" s="629" t="s">
        <v>855</v>
      </c>
      <c r="B225" s="92" t="s">
        <v>32</v>
      </c>
      <c r="C225" s="351">
        <v>2.2999999999999998</v>
      </c>
      <c r="D225" s="351">
        <f t="shared" ref="D225:D226" si="39">C225*1.2</f>
        <v>2.76</v>
      </c>
      <c r="E225" s="14"/>
      <c r="G225" s="44">
        <f t="shared" si="33"/>
        <v>0</v>
      </c>
    </row>
    <row r="226" spans="1:7">
      <c r="A226" s="630"/>
      <c r="B226" s="92" t="s">
        <v>23</v>
      </c>
      <c r="C226" s="351">
        <v>2.2999999999999998</v>
      </c>
      <c r="D226" s="351">
        <f t="shared" si="39"/>
        <v>2.76</v>
      </c>
      <c r="E226" s="14"/>
      <c r="G226" s="44">
        <f t="shared" si="33"/>
        <v>0</v>
      </c>
    </row>
    <row r="227" spans="1:7">
      <c r="A227" s="629" t="s">
        <v>856</v>
      </c>
      <c r="B227" s="92" t="s">
        <v>32</v>
      </c>
      <c r="C227" s="351">
        <v>2.2999999999999998</v>
      </c>
      <c r="D227" s="351">
        <f t="shared" ref="D227:D231" si="40">C227*1.2</f>
        <v>2.76</v>
      </c>
      <c r="E227" s="14"/>
      <c r="G227" s="44">
        <f t="shared" si="33"/>
        <v>0</v>
      </c>
    </row>
    <row r="228" spans="1:7">
      <c r="A228" s="630"/>
      <c r="B228" s="92" t="s">
        <v>23</v>
      </c>
      <c r="C228" s="351">
        <v>2.2999999999999998</v>
      </c>
      <c r="D228" s="351">
        <f t="shared" si="40"/>
        <v>2.76</v>
      </c>
      <c r="E228" s="14"/>
      <c r="G228" s="44">
        <f t="shared" si="33"/>
        <v>0</v>
      </c>
    </row>
    <row r="229" spans="1:7">
      <c r="A229" s="630"/>
      <c r="B229" s="92" t="s">
        <v>28</v>
      </c>
      <c r="C229" s="351">
        <v>2.2999999999999998</v>
      </c>
      <c r="D229" s="351">
        <f t="shared" si="40"/>
        <v>2.76</v>
      </c>
      <c r="E229" s="14"/>
      <c r="G229" s="44">
        <f t="shared" si="33"/>
        <v>0</v>
      </c>
    </row>
    <row r="230" spans="1:7">
      <c r="A230" s="630"/>
      <c r="B230" s="92" t="s">
        <v>14</v>
      </c>
      <c r="C230" s="351">
        <v>2.2999999999999998</v>
      </c>
      <c r="D230" s="351">
        <f t="shared" si="40"/>
        <v>2.76</v>
      </c>
      <c r="E230" s="14"/>
      <c r="G230" s="44">
        <f t="shared" si="33"/>
        <v>0</v>
      </c>
    </row>
    <row r="231" spans="1:7">
      <c r="A231" s="630"/>
      <c r="B231" s="92" t="s">
        <v>41</v>
      </c>
      <c r="C231" s="351">
        <v>2.2999999999999998</v>
      </c>
      <c r="D231" s="351">
        <f t="shared" si="40"/>
        <v>2.76</v>
      </c>
      <c r="E231" s="14"/>
      <c r="G231" s="44">
        <f t="shared" si="33"/>
        <v>0</v>
      </c>
    </row>
    <row r="232" spans="1:7">
      <c r="A232" s="629" t="s">
        <v>283</v>
      </c>
      <c r="B232" s="92" t="s">
        <v>32</v>
      </c>
      <c r="C232" s="351">
        <v>2.2999999999999998</v>
      </c>
      <c r="D232" s="351">
        <f t="shared" si="32"/>
        <v>2.76</v>
      </c>
      <c r="E232" s="14"/>
      <c r="G232" s="44">
        <f t="shared" si="33"/>
        <v>0</v>
      </c>
    </row>
    <row r="233" spans="1:7">
      <c r="A233" s="630"/>
      <c r="B233" s="92" t="s">
        <v>23</v>
      </c>
      <c r="C233" s="351">
        <v>2.2999999999999998</v>
      </c>
      <c r="D233" s="351">
        <f t="shared" si="32"/>
        <v>2.76</v>
      </c>
      <c r="E233" s="14"/>
      <c r="G233" s="44">
        <f t="shared" si="33"/>
        <v>0</v>
      </c>
    </row>
    <row r="234" spans="1:7" ht="21" customHeight="1">
      <c r="A234" s="630"/>
      <c r="B234" s="92" t="s">
        <v>28</v>
      </c>
      <c r="C234" s="351">
        <v>2.2999999999999998</v>
      </c>
      <c r="D234" s="351">
        <f t="shared" si="32"/>
        <v>2.76</v>
      </c>
      <c r="E234" s="14"/>
      <c r="G234" s="44">
        <f t="shared" si="33"/>
        <v>0</v>
      </c>
    </row>
    <row r="235" spans="1:7">
      <c r="A235" s="630"/>
      <c r="B235" s="92" t="s">
        <v>14</v>
      </c>
      <c r="C235" s="351">
        <v>2.2999999999999998</v>
      </c>
      <c r="D235" s="351">
        <f t="shared" si="32"/>
        <v>2.76</v>
      </c>
      <c r="E235" s="14"/>
      <c r="G235" s="44">
        <f t="shared" si="33"/>
        <v>0</v>
      </c>
    </row>
    <row r="236" spans="1:7">
      <c r="A236" s="631"/>
      <c r="B236" s="92" t="s">
        <v>841</v>
      </c>
      <c r="C236" s="351">
        <v>2.2999999999999998</v>
      </c>
      <c r="D236" s="351">
        <f t="shared" si="32"/>
        <v>2.76</v>
      </c>
      <c r="E236" s="14"/>
      <c r="G236" s="44">
        <f t="shared" si="33"/>
        <v>0</v>
      </c>
    </row>
    <row r="237" spans="1:7">
      <c r="A237" s="629" t="s">
        <v>857</v>
      </c>
      <c r="B237" s="92" t="s">
        <v>32</v>
      </c>
      <c r="C237" s="351">
        <v>2.2999999999999998</v>
      </c>
      <c r="D237" s="351">
        <f t="shared" ref="D237:D241" si="41">C237*1.2</f>
        <v>2.76</v>
      </c>
      <c r="E237" s="14"/>
      <c r="G237" s="44">
        <f t="shared" si="33"/>
        <v>0</v>
      </c>
    </row>
    <row r="238" spans="1:7">
      <c r="A238" s="630"/>
      <c r="B238" s="92" t="s">
        <v>23</v>
      </c>
      <c r="C238" s="351">
        <v>2.2999999999999998</v>
      </c>
      <c r="D238" s="351">
        <f t="shared" si="41"/>
        <v>2.76</v>
      </c>
      <c r="E238" s="14"/>
      <c r="G238" s="44">
        <f t="shared" si="33"/>
        <v>0</v>
      </c>
    </row>
    <row r="239" spans="1:7" ht="21" customHeight="1">
      <c r="A239" s="630"/>
      <c r="B239" s="92" t="s">
        <v>28</v>
      </c>
      <c r="C239" s="351">
        <v>2.2999999999999998</v>
      </c>
      <c r="D239" s="351">
        <f t="shared" si="41"/>
        <v>2.76</v>
      </c>
      <c r="E239" s="14"/>
      <c r="G239" s="44">
        <f t="shared" si="33"/>
        <v>0</v>
      </c>
    </row>
    <row r="240" spans="1:7">
      <c r="A240" s="630"/>
      <c r="B240" s="92" t="s">
        <v>14</v>
      </c>
      <c r="C240" s="351">
        <v>2.2999999999999998</v>
      </c>
      <c r="D240" s="351">
        <f t="shared" si="41"/>
        <v>2.76</v>
      </c>
      <c r="E240" s="14"/>
      <c r="G240" s="44">
        <f t="shared" si="33"/>
        <v>0</v>
      </c>
    </row>
    <row r="241" spans="1:7">
      <c r="A241" s="631"/>
      <c r="B241" s="92" t="s">
        <v>841</v>
      </c>
      <c r="C241" s="351">
        <v>2.2999999999999998</v>
      </c>
      <c r="D241" s="351">
        <f t="shared" si="41"/>
        <v>2.76</v>
      </c>
      <c r="E241" s="14"/>
      <c r="G241" s="44">
        <f t="shared" si="33"/>
        <v>0</v>
      </c>
    </row>
    <row r="242" spans="1:7">
      <c r="A242" s="629" t="s">
        <v>553</v>
      </c>
      <c r="B242" s="92" t="s">
        <v>32</v>
      </c>
      <c r="C242" s="351">
        <v>2.2999999999999998</v>
      </c>
      <c r="D242" s="351">
        <f t="shared" ref="D242:D252" si="42">C242*1.2</f>
        <v>2.76</v>
      </c>
      <c r="E242" s="14"/>
      <c r="G242" s="44">
        <f t="shared" si="33"/>
        <v>0</v>
      </c>
    </row>
    <row r="243" spans="1:7">
      <c r="A243" s="630"/>
      <c r="B243" s="92" t="s">
        <v>23</v>
      </c>
      <c r="C243" s="351">
        <v>2.2999999999999998</v>
      </c>
      <c r="D243" s="351">
        <f t="shared" si="42"/>
        <v>2.76</v>
      </c>
      <c r="E243" s="14"/>
      <c r="G243" s="44">
        <f t="shared" si="33"/>
        <v>0</v>
      </c>
    </row>
    <row r="244" spans="1:7">
      <c r="A244" s="630"/>
      <c r="B244" s="92" t="s">
        <v>28</v>
      </c>
      <c r="C244" s="351">
        <v>2.2999999999999998</v>
      </c>
      <c r="D244" s="351">
        <f t="shared" si="42"/>
        <v>2.76</v>
      </c>
      <c r="E244" s="14"/>
      <c r="G244" s="44">
        <f t="shared" si="33"/>
        <v>0</v>
      </c>
    </row>
    <row r="245" spans="1:7">
      <c r="A245" s="630"/>
      <c r="B245" s="92" t="s">
        <v>14</v>
      </c>
      <c r="C245" s="351">
        <v>2.2999999999999998</v>
      </c>
      <c r="D245" s="351">
        <f t="shared" si="42"/>
        <v>2.76</v>
      </c>
      <c r="E245" s="14"/>
      <c r="G245" s="44">
        <f t="shared" si="33"/>
        <v>0</v>
      </c>
    </row>
    <row r="246" spans="1:7">
      <c r="A246" s="630"/>
      <c r="B246" s="92" t="s">
        <v>41</v>
      </c>
      <c r="C246" s="351">
        <v>2.2999999999999998</v>
      </c>
      <c r="D246" s="351">
        <f t="shared" si="42"/>
        <v>2.76</v>
      </c>
      <c r="E246" s="14"/>
      <c r="G246" s="44">
        <f t="shared" si="33"/>
        <v>0</v>
      </c>
    </row>
    <row r="247" spans="1:7">
      <c r="A247" s="631"/>
      <c r="B247" s="92" t="s">
        <v>841</v>
      </c>
      <c r="C247" s="351">
        <v>2.2999999999999998</v>
      </c>
      <c r="D247" s="351">
        <f t="shared" si="42"/>
        <v>2.76</v>
      </c>
      <c r="E247" s="14"/>
      <c r="G247" s="44">
        <f t="shared" si="33"/>
        <v>0</v>
      </c>
    </row>
    <row r="248" spans="1:7">
      <c r="A248" s="629" t="s">
        <v>675</v>
      </c>
      <c r="B248" s="92" t="s">
        <v>32</v>
      </c>
      <c r="C248" s="351">
        <v>2.2999999999999998</v>
      </c>
      <c r="D248" s="351">
        <f t="shared" si="42"/>
        <v>2.76</v>
      </c>
      <c r="E248" s="14"/>
      <c r="G248" s="44">
        <f t="shared" si="33"/>
        <v>0</v>
      </c>
    </row>
    <row r="249" spans="1:7">
      <c r="A249" s="630"/>
      <c r="B249" s="92" t="s">
        <v>23</v>
      </c>
      <c r="C249" s="351">
        <v>2.2999999999999998</v>
      </c>
      <c r="D249" s="351">
        <f t="shared" si="42"/>
        <v>2.76</v>
      </c>
      <c r="E249" s="14"/>
      <c r="G249" s="44">
        <f t="shared" si="33"/>
        <v>0</v>
      </c>
    </row>
    <row r="250" spans="1:7">
      <c r="A250" s="630"/>
      <c r="B250" s="92" t="s">
        <v>28</v>
      </c>
      <c r="C250" s="351">
        <v>2.2999999999999998</v>
      </c>
      <c r="D250" s="351">
        <f t="shared" si="42"/>
        <v>2.76</v>
      </c>
      <c r="E250" s="14"/>
      <c r="G250" s="44">
        <f t="shared" si="33"/>
        <v>0</v>
      </c>
    </row>
    <row r="251" spans="1:7">
      <c r="A251" s="630"/>
      <c r="B251" s="92" t="s">
        <v>14</v>
      </c>
      <c r="C251" s="351">
        <v>2.2999999999999998</v>
      </c>
      <c r="D251" s="351">
        <f t="shared" si="42"/>
        <v>2.76</v>
      </c>
      <c r="E251" s="14"/>
      <c r="G251" s="44">
        <f t="shared" ref="G251:G314" si="43">C251*E251</f>
        <v>0</v>
      </c>
    </row>
    <row r="252" spans="1:7">
      <c r="A252" s="631"/>
      <c r="B252" s="92" t="s">
        <v>841</v>
      </c>
      <c r="C252" s="351">
        <v>2.2999999999999998</v>
      </c>
      <c r="D252" s="351">
        <f t="shared" si="42"/>
        <v>2.76</v>
      </c>
      <c r="E252" s="14"/>
      <c r="G252" s="44">
        <f t="shared" si="43"/>
        <v>0</v>
      </c>
    </row>
    <row r="253" spans="1:7">
      <c r="A253" s="629" t="s">
        <v>858</v>
      </c>
      <c r="B253" s="92" t="s">
        <v>32</v>
      </c>
      <c r="C253" s="351">
        <v>2.2999999999999998</v>
      </c>
      <c r="D253" s="351">
        <f t="shared" ref="D253:D257" si="44">C253*1.2</f>
        <v>2.76</v>
      </c>
      <c r="E253" s="14"/>
      <c r="G253" s="44">
        <f t="shared" si="43"/>
        <v>0</v>
      </c>
    </row>
    <row r="254" spans="1:7">
      <c r="A254" s="630"/>
      <c r="B254" s="92" t="s">
        <v>23</v>
      </c>
      <c r="C254" s="351">
        <v>2.2999999999999998</v>
      </c>
      <c r="D254" s="351">
        <f t="shared" si="44"/>
        <v>2.76</v>
      </c>
      <c r="E254" s="14"/>
      <c r="G254" s="44">
        <f t="shared" si="43"/>
        <v>0</v>
      </c>
    </row>
    <row r="255" spans="1:7">
      <c r="A255" s="630"/>
      <c r="B255" s="92" t="s">
        <v>28</v>
      </c>
      <c r="C255" s="351">
        <v>2.2999999999999998</v>
      </c>
      <c r="D255" s="351">
        <f t="shared" si="44"/>
        <v>2.76</v>
      </c>
      <c r="E255" s="14"/>
      <c r="G255" s="44">
        <f t="shared" si="43"/>
        <v>0</v>
      </c>
    </row>
    <row r="256" spans="1:7">
      <c r="A256" s="630"/>
      <c r="B256" s="92" t="s">
        <v>14</v>
      </c>
      <c r="C256" s="351">
        <v>2.2999999999999998</v>
      </c>
      <c r="D256" s="351">
        <f t="shared" si="44"/>
        <v>2.76</v>
      </c>
      <c r="E256" s="14"/>
      <c r="G256" s="44">
        <f t="shared" si="43"/>
        <v>0</v>
      </c>
    </row>
    <row r="257" spans="1:7">
      <c r="A257" s="630"/>
      <c r="B257" s="92" t="s">
        <v>841</v>
      </c>
      <c r="C257" s="351">
        <v>2.2999999999999998</v>
      </c>
      <c r="D257" s="351">
        <f t="shared" si="44"/>
        <v>2.76</v>
      </c>
      <c r="E257" s="14"/>
      <c r="G257" s="44">
        <f t="shared" si="43"/>
        <v>0</v>
      </c>
    </row>
    <row r="258" spans="1:7">
      <c r="A258" s="629" t="s">
        <v>651</v>
      </c>
      <c r="B258" s="92" t="s">
        <v>32</v>
      </c>
      <c r="C258" s="351">
        <v>2.2999999999999998</v>
      </c>
      <c r="D258" s="351">
        <f t="shared" ref="D258:D259" si="45">C258*1.2</f>
        <v>2.76</v>
      </c>
      <c r="E258" s="14"/>
      <c r="G258" s="44">
        <f t="shared" si="43"/>
        <v>0</v>
      </c>
    </row>
    <row r="259" spans="1:7">
      <c r="A259" s="630"/>
      <c r="B259" s="92" t="s">
        <v>23</v>
      </c>
      <c r="C259" s="351">
        <v>2.2999999999999998</v>
      </c>
      <c r="D259" s="351">
        <f t="shared" si="45"/>
        <v>2.76</v>
      </c>
      <c r="E259" s="14"/>
      <c r="G259" s="44">
        <f t="shared" si="43"/>
        <v>0</v>
      </c>
    </row>
    <row r="260" spans="1:7">
      <c r="A260" s="630"/>
      <c r="B260" s="92" t="s">
        <v>28</v>
      </c>
      <c r="C260" s="351">
        <v>2.2999999999999998</v>
      </c>
      <c r="D260" s="351">
        <f t="shared" ref="D260:D265" si="46">C260*1.2</f>
        <v>2.76</v>
      </c>
      <c r="E260" s="14"/>
      <c r="G260" s="44">
        <f t="shared" si="43"/>
        <v>0</v>
      </c>
    </row>
    <row r="261" spans="1:7">
      <c r="A261" s="630"/>
      <c r="B261" s="92" t="s">
        <v>14</v>
      </c>
      <c r="C261" s="351">
        <v>2.2999999999999998</v>
      </c>
      <c r="D261" s="351">
        <f t="shared" si="46"/>
        <v>2.76</v>
      </c>
      <c r="E261" s="14"/>
      <c r="G261" s="44">
        <f t="shared" si="43"/>
        <v>0</v>
      </c>
    </row>
    <row r="262" spans="1:7">
      <c r="A262" s="630"/>
      <c r="B262" s="92" t="s">
        <v>41</v>
      </c>
      <c r="C262" s="351">
        <v>2.2999999999999998</v>
      </c>
      <c r="D262" s="351">
        <f t="shared" si="46"/>
        <v>2.76</v>
      </c>
      <c r="E262" s="14"/>
      <c r="G262" s="44">
        <f t="shared" si="43"/>
        <v>0</v>
      </c>
    </row>
    <row r="263" spans="1:7">
      <c r="A263" s="630"/>
      <c r="B263" s="92" t="s">
        <v>841</v>
      </c>
      <c r="C263" s="351">
        <v>2.2999999999999998</v>
      </c>
      <c r="D263" s="351">
        <f t="shared" si="46"/>
        <v>2.76</v>
      </c>
      <c r="E263" s="14"/>
      <c r="G263" s="44">
        <f t="shared" si="43"/>
        <v>0</v>
      </c>
    </row>
    <row r="264" spans="1:7">
      <c r="A264" s="629" t="s">
        <v>214</v>
      </c>
      <c r="B264" s="92" t="s">
        <v>23</v>
      </c>
      <c r="C264" s="351">
        <v>2.2999999999999998</v>
      </c>
      <c r="D264" s="351">
        <f t="shared" si="46"/>
        <v>2.76</v>
      </c>
      <c r="E264" s="14"/>
      <c r="G264" s="44">
        <f t="shared" si="43"/>
        <v>0</v>
      </c>
    </row>
    <row r="265" spans="1:7">
      <c r="A265" s="630"/>
      <c r="B265" s="92" t="s">
        <v>28</v>
      </c>
      <c r="C265" s="351">
        <v>2.2999999999999998</v>
      </c>
      <c r="D265" s="351">
        <f t="shared" si="46"/>
        <v>2.76</v>
      </c>
      <c r="E265" s="14"/>
      <c r="G265" s="44">
        <f t="shared" si="43"/>
        <v>0</v>
      </c>
    </row>
    <row r="266" spans="1:7">
      <c r="A266" s="630"/>
      <c r="B266" s="92" t="s">
        <v>14</v>
      </c>
      <c r="C266" s="351">
        <v>2.2999999999999998</v>
      </c>
      <c r="D266" s="351">
        <f t="shared" si="32"/>
        <v>2.76</v>
      </c>
      <c r="E266" s="14"/>
      <c r="G266" s="44">
        <f t="shared" si="43"/>
        <v>0</v>
      </c>
    </row>
    <row r="267" spans="1:7">
      <c r="A267" s="629" t="s">
        <v>215</v>
      </c>
      <c r="B267" s="92" t="s">
        <v>32</v>
      </c>
      <c r="C267" s="351">
        <v>2.2999999999999998</v>
      </c>
      <c r="D267" s="351">
        <f t="shared" ref="D267:D270" si="47">C267*1.2</f>
        <v>2.76</v>
      </c>
      <c r="E267" s="14"/>
      <c r="G267" s="44">
        <f t="shared" si="43"/>
        <v>0</v>
      </c>
    </row>
    <row r="268" spans="1:7">
      <c r="A268" s="630"/>
      <c r="B268" s="92" t="s">
        <v>23</v>
      </c>
      <c r="C268" s="351">
        <v>2.2999999999999998</v>
      </c>
      <c r="D268" s="351">
        <f t="shared" si="47"/>
        <v>2.76</v>
      </c>
      <c r="E268" s="14"/>
      <c r="G268" s="44">
        <f t="shared" si="43"/>
        <v>0</v>
      </c>
    </row>
    <row r="269" spans="1:7">
      <c r="A269" s="630"/>
      <c r="B269" s="92" t="s">
        <v>28</v>
      </c>
      <c r="C269" s="351">
        <v>2.2999999999999998</v>
      </c>
      <c r="D269" s="351">
        <f t="shared" si="47"/>
        <v>2.76</v>
      </c>
      <c r="E269" s="14"/>
      <c r="G269" s="44">
        <f t="shared" si="43"/>
        <v>0</v>
      </c>
    </row>
    <row r="270" spans="1:7">
      <c r="A270" s="630"/>
      <c r="B270" s="92" t="s">
        <v>14</v>
      </c>
      <c r="C270" s="351">
        <v>2.2999999999999998</v>
      </c>
      <c r="D270" s="351">
        <f t="shared" si="47"/>
        <v>2.76</v>
      </c>
      <c r="E270" s="14"/>
      <c r="G270" s="44">
        <f t="shared" si="43"/>
        <v>0</v>
      </c>
    </row>
    <row r="271" spans="1:7">
      <c r="A271" s="97" t="s">
        <v>597</v>
      </c>
      <c r="B271" s="92" t="s">
        <v>41</v>
      </c>
      <c r="C271" s="351">
        <v>2.2999999999999998</v>
      </c>
      <c r="D271" s="351">
        <f t="shared" ref="D271:D282" si="48">C271*1.2</f>
        <v>2.76</v>
      </c>
      <c r="E271" s="14"/>
      <c r="G271" s="44">
        <f t="shared" si="43"/>
        <v>0</v>
      </c>
    </row>
    <row r="272" spans="1:7">
      <c r="A272" s="629" t="s">
        <v>859</v>
      </c>
      <c r="B272" s="92" t="s">
        <v>32</v>
      </c>
      <c r="C272" s="351">
        <v>2.2999999999999998</v>
      </c>
      <c r="D272" s="351">
        <f t="shared" si="48"/>
        <v>2.76</v>
      </c>
      <c r="E272" s="14"/>
      <c r="G272" s="44">
        <f t="shared" si="43"/>
        <v>0</v>
      </c>
    </row>
    <row r="273" spans="1:7">
      <c r="A273" s="630"/>
      <c r="B273" s="92" t="s">
        <v>23</v>
      </c>
      <c r="C273" s="351">
        <v>2.2999999999999998</v>
      </c>
      <c r="D273" s="351">
        <f t="shared" si="48"/>
        <v>2.76</v>
      </c>
      <c r="E273" s="14"/>
      <c r="G273" s="44">
        <f t="shared" si="43"/>
        <v>0</v>
      </c>
    </row>
    <row r="274" spans="1:7">
      <c r="A274" s="630"/>
      <c r="B274" s="92" t="s">
        <v>28</v>
      </c>
      <c r="C274" s="351">
        <v>2.2999999999999998</v>
      </c>
      <c r="D274" s="351">
        <f t="shared" si="48"/>
        <v>2.76</v>
      </c>
      <c r="E274" s="14"/>
      <c r="G274" s="44">
        <f t="shared" si="43"/>
        <v>0</v>
      </c>
    </row>
    <row r="275" spans="1:7">
      <c r="A275" s="630"/>
      <c r="B275" s="92" t="s">
        <v>14</v>
      </c>
      <c r="C275" s="351">
        <v>2.2999999999999998</v>
      </c>
      <c r="D275" s="351">
        <f t="shared" si="48"/>
        <v>2.76</v>
      </c>
      <c r="E275" s="14"/>
      <c r="G275" s="44">
        <f t="shared" si="43"/>
        <v>0</v>
      </c>
    </row>
    <row r="276" spans="1:7">
      <c r="A276" s="630"/>
      <c r="B276" s="92" t="s">
        <v>841</v>
      </c>
      <c r="C276" s="351">
        <v>2.2999999999999998</v>
      </c>
      <c r="D276" s="351">
        <f t="shared" si="48"/>
        <v>2.76</v>
      </c>
      <c r="E276" s="14"/>
      <c r="G276" s="44">
        <f t="shared" si="43"/>
        <v>0</v>
      </c>
    </row>
    <row r="277" spans="1:7">
      <c r="A277" s="97" t="s">
        <v>860</v>
      </c>
      <c r="B277" s="92" t="s">
        <v>41</v>
      </c>
      <c r="C277" s="351">
        <v>2.2999999999999998</v>
      </c>
      <c r="D277" s="351">
        <f t="shared" si="48"/>
        <v>2.76</v>
      </c>
      <c r="E277" s="14"/>
      <c r="G277" s="44">
        <f t="shared" si="43"/>
        <v>0</v>
      </c>
    </row>
    <row r="278" spans="1:7">
      <c r="A278" s="629" t="s">
        <v>208</v>
      </c>
      <c r="B278" s="92" t="s">
        <v>32</v>
      </c>
      <c r="C278" s="351">
        <v>2.2999999999999998</v>
      </c>
      <c r="D278" s="351">
        <f t="shared" si="48"/>
        <v>2.76</v>
      </c>
      <c r="E278" s="14"/>
      <c r="G278" s="44">
        <f t="shared" si="43"/>
        <v>0</v>
      </c>
    </row>
    <row r="279" spans="1:7">
      <c r="A279" s="630"/>
      <c r="B279" s="92" t="s">
        <v>23</v>
      </c>
      <c r="C279" s="351">
        <v>2.2999999999999998</v>
      </c>
      <c r="D279" s="351">
        <f t="shared" si="48"/>
        <v>2.76</v>
      </c>
      <c r="E279" s="14"/>
      <c r="G279" s="44">
        <f t="shared" si="43"/>
        <v>0</v>
      </c>
    </row>
    <row r="280" spans="1:7">
      <c r="A280" s="630"/>
      <c r="B280" s="92" t="s">
        <v>28</v>
      </c>
      <c r="C280" s="351">
        <v>2.2999999999999998</v>
      </c>
      <c r="D280" s="351">
        <f t="shared" si="48"/>
        <v>2.76</v>
      </c>
      <c r="E280" s="14"/>
      <c r="G280" s="44">
        <f t="shared" si="43"/>
        <v>0</v>
      </c>
    </row>
    <row r="281" spans="1:7">
      <c r="A281" s="630"/>
      <c r="B281" s="92" t="s">
        <v>14</v>
      </c>
      <c r="C281" s="351">
        <v>2.2999999999999998</v>
      </c>
      <c r="D281" s="351">
        <f t="shared" si="48"/>
        <v>2.76</v>
      </c>
      <c r="E281" s="14"/>
      <c r="G281" s="44">
        <f t="shared" si="43"/>
        <v>0</v>
      </c>
    </row>
    <row r="282" spans="1:7">
      <c r="A282" s="630"/>
      <c r="B282" s="92" t="s">
        <v>841</v>
      </c>
      <c r="C282" s="351">
        <v>2.2999999999999998</v>
      </c>
      <c r="D282" s="351">
        <f t="shared" si="48"/>
        <v>2.76</v>
      </c>
      <c r="E282" s="14"/>
      <c r="G282" s="44">
        <f t="shared" si="43"/>
        <v>0</v>
      </c>
    </row>
    <row r="283" spans="1:7">
      <c r="A283" s="629" t="s">
        <v>570</v>
      </c>
      <c r="B283" s="92" t="s">
        <v>32</v>
      </c>
      <c r="C283" s="351">
        <v>2.2999999999999998</v>
      </c>
      <c r="D283" s="351">
        <f t="shared" ref="D283:D287" si="49">C283*1.2</f>
        <v>2.76</v>
      </c>
      <c r="E283" s="14"/>
      <c r="G283" s="44">
        <f t="shared" si="43"/>
        <v>0</v>
      </c>
    </row>
    <row r="284" spans="1:7">
      <c r="A284" s="630"/>
      <c r="B284" s="92" t="s">
        <v>23</v>
      </c>
      <c r="C284" s="351">
        <v>2.2999999999999998</v>
      </c>
      <c r="D284" s="351">
        <f t="shared" si="49"/>
        <v>2.76</v>
      </c>
      <c r="E284" s="14"/>
      <c r="G284" s="44">
        <f t="shared" si="43"/>
        <v>0</v>
      </c>
    </row>
    <row r="285" spans="1:7">
      <c r="A285" s="630"/>
      <c r="B285" s="92" t="s">
        <v>28</v>
      </c>
      <c r="C285" s="351">
        <v>2.2999999999999998</v>
      </c>
      <c r="D285" s="351">
        <f t="shared" si="49"/>
        <v>2.76</v>
      </c>
      <c r="E285" s="14"/>
      <c r="G285" s="44">
        <f t="shared" si="43"/>
        <v>0</v>
      </c>
    </row>
    <row r="286" spans="1:7">
      <c r="A286" s="630"/>
      <c r="B286" s="92" t="s">
        <v>14</v>
      </c>
      <c r="C286" s="351">
        <v>2.2999999999999998</v>
      </c>
      <c r="D286" s="351">
        <f t="shared" si="49"/>
        <v>2.76</v>
      </c>
      <c r="E286" s="14"/>
      <c r="G286" s="44">
        <f t="shared" si="43"/>
        <v>0</v>
      </c>
    </row>
    <row r="287" spans="1:7">
      <c r="A287" s="630"/>
      <c r="B287" s="92" t="s">
        <v>841</v>
      </c>
      <c r="C287" s="351">
        <v>2.2999999999999998</v>
      </c>
      <c r="D287" s="351">
        <f t="shared" si="49"/>
        <v>2.76</v>
      </c>
      <c r="E287" s="14"/>
      <c r="G287" s="44">
        <f t="shared" si="43"/>
        <v>0</v>
      </c>
    </row>
    <row r="288" spans="1:7">
      <c r="A288" s="629" t="s">
        <v>571</v>
      </c>
      <c r="B288" s="92" t="s">
        <v>32</v>
      </c>
      <c r="C288" s="351">
        <v>2.2999999999999998</v>
      </c>
      <c r="D288" s="351">
        <f t="shared" ref="D288:D292" si="50">C288*1.2</f>
        <v>2.76</v>
      </c>
      <c r="E288" s="14"/>
      <c r="G288" s="44">
        <f t="shared" si="43"/>
        <v>0</v>
      </c>
    </row>
    <row r="289" spans="1:7">
      <c r="A289" s="630"/>
      <c r="B289" s="92" t="s">
        <v>23</v>
      </c>
      <c r="C289" s="351">
        <v>2.2999999999999998</v>
      </c>
      <c r="D289" s="351">
        <f t="shared" si="50"/>
        <v>2.76</v>
      </c>
      <c r="E289" s="14"/>
      <c r="G289" s="44">
        <f t="shared" si="43"/>
        <v>0</v>
      </c>
    </row>
    <row r="290" spans="1:7">
      <c r="A290" s="630"/>
      <c r="B290" s="92" t="s">
        <v>28</v>
      </c>
      <c r="C290" s="351">
        <v>2.2999999999999998</v>
      </c>
      <c r="D290" s="351">
        <f t="shared" si="50"/>
        <v>2.76</v>
      </c>
      <c r="E290" s="14"/>
      <c r="G290" s="44">
        <f t="shared" si="43"/>
        <v>0</v>
      </c>
    </row>
    <row r="291" spans="1:7">
      <c r="A291" s="630"/>
      <c r="B291" s="92" t="s">
        <v>14</v>
      </c>
      <c r="C291" s="351">
        <v>2.2999999999999998</v>
      </c>
      <c r="D291" s="351">
        <f t="shared" si="50"/>
        <v>2.76</v>
      </c>
      <c r="E291" s="14"/>
      <c r="G291" s="44">
        <f t="shared" si="43"/>
        <v>0</v>
      </c>
    </row>
    <row r="292" spans="1:7">
      <c r="A292" s="630"/>
      <c r="B292" s="92" t="s">
        <v>841</v>
      </c>
      <c r="C292" s="351">
        <v>2.2999999999999998</v>
      </c>
      <c r="D292" s="351">
        <f t="shared" si="50"/>
        <v>2.76</v>
      </c>
      <c r="E292" s="14"/>
      <c r="G292" s="44">
        <f t="shared" si="43"/>
        <v>0</v>
      </c>
    </row>
    <row r="293" spans="1:7">
      <c r="A293" s="629" t="s">
        <v>298</v>
      </c>
      <c r="B293" s="92" t="s">
        <v>32</v>
      </c>
      <c r="C293" s="351">
        <v>2.2999999999999998</v>
      </c>
      <c r="D293" s="351">
        <f t="shared" ref="D293:D297" si="51">C293*1.2</f>
        <v>2.76</v>
      </c>
      <c r="E293" s="14"/>
      <c r="G293" s="44">
        <f t="shared" si="43"/>
        <v>0</v>
      </c>
    </row>
    <row r="294" spans="1:7">
      <c r="A294" s="630"/>
      <c r="B294" s="92" t="s">
        <v>23</v>
      </c>
      <c r="C294" s="351">
        <v>2.2999999999999998</v>
      </c>
      <c r="D294" s="351">
        <f t="shared" si="51"/>
        <v>2.76</v>
      </c>
      <c r="E294" s="14"/>
      <c r="G294" s="44">
        <f t="shared" si="43"/>
        <v>0</v>
      </c>
    </row>
    <row r="295" spans="1:7">
      <c r="A295" s="630"/>
      <c r="B295" s="92" t="s">
        <v>28</v>
      </c>
      <c r="C295" s="351">
        <v>2.2999999999999998</v>
      </c>
      <c r="D295" s="351">
        <f t="shared" si="51"/>
        <v>2.76</v>
      </c>
      <c r="E295" s="14"/>
      <c r="G295" s="44">
        <f t="shared" si="43"/>
        <v>0</v>
      </c>
    </row>
    <row r="296" spans="1:7">
      <c r="A296" s="630"/>
      <c r="B296" s="92" t="s">
        <v>14</v>
      </c>
      <c r="C296" s="351">
        <v>2.2999999999999998</v>
      </c>
      <c r="D296" s="351">
        <f t="shared" si="51"/>
        <v>2.76</v>
      </c>
      <c r="E296" s="14"/>
      <c r="G296" s="44">
        <f t="shared" si="43"/>
        <v>0</v>
      </c>
    </row>
    <row r="297" spans="1:7">
      <c r="A297" s="630"/>
      <c r="B297" s="92" t="s">
        <v>841</v>
      </c>
      <c r="C297" s="351">
        <v>2.2999999999999998</v>
      </c>
      <c r="D297" s="351">
        <f t="shared" si="51"/>
        <v>2.76</v>
      </c>
      <c r="E297" s="14"/>
      <c r="G297" s="44">
        <f t="shared" si="43"/>
        <v>0</v>
      </c>
    </row>
    <row r="298" spans="1:7">
      <c r="A298" s="629" t="s">
        <v>209</v>
      </c>
      <c r="B298" s="92" t="s">
        <v>32</v>
      </c>
      <c r="C298" s="351">
        <v>2.2999999999999998</v>
      </c>
      <c r="D298" s="351">
        <f t="shared" ref="D298:D302" si="52">C298*1.2</f>
        <v>2.76</v>
      </c>
      <c r="E298" s="14"/>
      <c r="G298" s="44">
        <f t="shared" si="43"/>
        <v>0</v>
      </c>
    </row>
    <row r="299" spans="1:7">
      <c r="A299" s="630"/>
      <c r="B299" s="92" t="s">
        <v>23</v>
      </c>
      <c r="C299" s="351">
        <v>2.2999999999999998</v>
      </c>
      <c r="D299" s="351">
        <f t="shared" si="52"/>
        <v>2.76</v>
      </c>
      <c r="E299" s="14"/>
      <c r="G299" s="44">
        <f t="shared" si="43"/>
        <v>0</v>
      </c>
    </row>
    <row r="300" spans="1:7">
      <c r="A300" s="630"/>
      <c r="B300" s="92" t="s">
        <v>28</v>
      </c>
      <c r="C300" s="351">
        <v>2.2999999999999998</v>
      </c>
      <c r="D300" s="351">
        <f t="shared" si="52"/>
        <v>2.76</v>
      </c>
      <c r="E300" s="14"/>
      <c r="G300" s="44">
        <f t="shared" si="43"/>
        <v>0</v>
      </c>
    </row>
    <row r="301" spans="1:7">
      <c r="A301" s="630"/>
      <c r="B301" s="92" t="s">
        <v>14</v>
      </c>
      <c r="C301" s="351">
        <v>2.2999999999999998</v>
      </c>
      <c r="D301" s="351">
        <f t="shared" si="52"/>
        <v>2.76</v>
      </c>
      <c r="E301" s="14"/>
      <c r="G301" s="44">
        <f t="shared" si="43"/>
        <v>0</v>
      </c>
    </row>
    <row r="302" spans="1:7">
      <c r="A302" s="630"/>
      <c r="B302" s="92" t="s">
        <v>841</v>
      </c>
      <c r="C302" s="351">
        <v>2.2999999999999998</v>
      </c>
      <c r="D302" s="351">
        <f t="shared" si="52"/>
        <v>2.76</v>
      </c>
      <c r="E302" s="14"/>
      <c r="G302" s="44">
        <f t="shared" si="43"/>
        <v>0</v>
      </c>
    </row>
    <row r="303" spans="1:7">
      <c r="A303" s="629" t="s">
        <v>151</v>
      </c>
      <c r="B303" s="92" t="s">
        <v>32</v>
      </c>
      <c r="C303" s="351">
        <v>2.2999999999999998</v>
      </c>
      <c r="D303" s="351">
        <f t="shared" ref="D303:D307" si="53">C303*1.2</f>
        <v>2.76</v>
      </c>
      <c r="E303" s="14"/>
      <c r="G303" s="44">
        <f t="shared" si="43"/>
        <v>0</v>
      </c>
    </row>
    <row r="304" spans="1:7">
      <c r="A304" s="630"/>
      <c r="B304" s="92" t="s">
        <v>23</v>
      </c>
      <c r="C304" s="351">
        <v>2.2999999999999998</v>
      </c>
      <c r="D304" s="351">
        <f t="shared" si="53"/>
        <v>2.76</v>
      </c>
      <c r="E304" s="14"/>
      <c r="G304" s="44">
        <f t="shared" si="43"/>
        <v>0</v>
      </c>
    </row>
    <row r="305" spans="1:7">
      <c r="A305" s="630"/>
      <c r="B305" s="92" t="s">
        <v>28</v>
      </c>
      <c r="C305" s="351">
        <v>2.2999999999999998</v>
      </c>
      <c r="D305" s="351">
        <f t="shared" si="53"/>
        <v>2.76</v>
      </c>
      <c r="E305" s="14"/>
      <c r="G305" s="44">
        <f t="shared" si="43"/>
        <v>0</v>
      </c>
    </row>
    <row r="306" spans="1:7">
      <c r="A306" s="630"/>
      <c r="B306" s="92" t="s">
        <v>14</v>
      </c>
      <c r="C306" s="351">
        <v>2.2999999999999998</v>
      </c>
      <c r="D306" s="351">
        <f t="shared" si="53"/>
        <v>2.76</v>
      </c>
      <c r="E306" s="14"/>
      <c r="G306" s="44">
        <f t="shared" si="43"/>
        <v>0</v>
      </c>
    </row>
    <row r="307" spans="1:7">
      <c r="A307" s="630"/>
      <c r="B307" s="92" t="s">
        <v>841</v>
      </c>
      <c r="C307" s="351">
        <v>2.2999999999999998</v>
      </c>
      <c r="D307" s="351">
        <f t="shared" si="53"/>
        <v>2.76</v>
      </c>
      <c r="E307" s="14"/>
      <c r="G307" s="44">
        <f t="shared" si="43"/>
        <v>0</v>
      </c>
    </row>
    <row r="308" spans="1:7" ht="21" customHeight="1">
      <c r="A308" s="629" t="s">
        <v>861</v>
      </c>
      <c r="B308" s="92" t="s">
        <v>32</v>
      </c>
      <c r="C308" s="351">
        <v>2.2999999999999998</v>
      </c>
      <c r="D308" s="351">
        <f t="shared" ref="D308:D312" si="54">C308*1.2</f>
        <v>2.76</v>
      </c>
      <c r="E308" s="14"/>
      <c r="G308" s="44">
        <f t="shared" si="43"/>
        <v>0</v>
      </c>
    </row>
    <row r="309" spans="1:7" ht="21" customHeight="1">
      <c r="A309" s="630"/>
      <c r="B309" s="92" t="s">
        <v>23</v>
      </c>
      <c r="C309" s="351">
        <v>2.2999999999999998</v>
      </c>
      <c r="D309" s="351">
        <f t="shared" si="54"/>
        <v>2.76</v>
      </c>
      <c r="E309" s="14"/>
      <c r="G309" s="44">
        <f t="shared" si="43"/>
        <v>0</v>
      </c>
    </row>
    <row r="310" spans="1:7" ht="21" customHeight="1">
      <c r="A310" s="630"/>
      <c r="B310" s="92" t="s">
        <v>28</v>
      </c>
      <c r="C310" s="351">
        <v>2.2999999999999998</v>
      </c>
      <c r="D310" s="351">
        <f t="shared" si="54"/>
        <v>2.76</v>
      </c>
      <c r="E310" s="14"/>
      <c r="G310" s="44">
        <f t="shared" si="43"/>
        <v>0</v>
      </c>
    </row>
    <row r="311" spans="1:7" ht="21" customHeight="1">
      <c r="A311" s="630"/>
      <c r="B311" s="92" t="s">
        <v>14</v>
      </c>
      <c r="C311" s="351">
        <v>2.2999999999999998</v>
      </c>
      <c r="D311" s="351">
        <f t="shared" si="54"/>
        <v>2.76</v>
      </c>
      <c r="E311" s="14"/>
      <c r="G311" s="44">
        <f t="shared" si="43"/>
        <v>0</v>
      </c>
    </row>
    <row r="312" spans="1:7">
      <c r="A312" s="630"/>
      <c r="B312" s="92" t="s">
        <v>841</v>
      </c>
      <c r="C312" s="351">
        <v>2.2999999999999998</v>
      </c>
      <c r="D312" s="351">
        <f t="shared" si="54"/>
        <v>2.76</v>
      </c>
      <c r="E312" s="14"/>
      <c r="G312" s="44">
        <f t="shared" si="43"/>
        <v>0</v>
      </c>
    </row>
    <row r="313" spans="1:7" ht="21" customHeight="1">
      <c r="A313" s="629" t="s">
        <v>153</v>
      </c>
      <c r="B313" s="92" t="s">
        <v>32</v>
      </c>
      <c r="C313" s="351">
        <v>2.2999999999999998</v>
      </c>
      <c r="D313" s="351">
        <f t="shared" ref="D313:D317" si="55">C313*1.2</f>
        <v>2.76</v>
      </c>
      <c r="E313" s="14"/>
      <c r="G313" s="44">
        <f t="shared" si="43"/>
        <v>0</v>
      </c>
    </row>
    <row r="314" spans="1:7" ht="21" customHeight="1">
      <c r="A314" s="630"/>
      <c r="B314" s="92" t="s">
        <v>23</v>
      </c>
      <c r="C314" s="351">
        <v>2.2999999999999998</v>
      </c>
      <c r="D314" s="351">
        <f t="shared" si="55"/>
        <v>2.76</v>
      </c>
      <c r="E314" s="14"/>
      <c r="G314" s="44">
        <f t="shared" si="43"/>
        <v>0</v>
      </c>
    </row>
    <row r="315" spans="1:7" ht="21" customHeight="1">
      <c r="A315" s="630"/>
      <c r="B315" s="92" t="s">
        <v>28</v>
      </c>
      <c r="C315" s="351">
        <v>2.2999999999999998</v>
      </c>
      <c r="D315" s="351">
        <f t="shared" si="55"/>
        <v>2.76</v>
      </c>
      <c r="E315" s="14"/>
      <c r="G315" s="44">
        <f t="shared" ref="G315:G377" si="56">C315*E315</f>
        <v>0</v>
      </c>
    </row>
    <row r="316" spans="1:7" ht="21" customHeight="1">
      <c r="A316" s="630"/>
      <c r="B316" s="92" t="s">
        <v>14</v>
      </c>
      <c r="C316" s="351">
        <v>2.2999999999999998</v>
      </c>
      <c r="D316" s="351">
        <f t="shared" si="55"/>
        <v>2.76</v>
      </c>
      <c r="E316" s="14"/>
      <c r="G316" s="44">
        <f t="shared" si="56"/>
        <v>0</v>
      </c>
    </row>
    <row r="317" spans="1:7">
      <c r="A317" s="630"/>
      <c r="B317" s="92" t="s">
        <v>841</v>
      </c>
      <c r="C317" s="351">
        <v>2.2999999999999998</v>
      </c>
      <c r="D317" s="351">
        <f t="shared" si="55"/>
        <v>2.76</v>
      </c>
      <c r="E317" s="14"/>
      <c r="G317" s="44">
        <f t="shared" si="56"/>
        <v>0</v>
      </c>
    </row>
    <row r="318" spans="1:7" ht="21" customHeight="1">
      <c r="A318" s="629" t="s">
        <v>572</v>
      </c>
      <c r="B318" s="92" t="s">
        <v>32</v>
      </c>
      <c r="C318" s="351">
        <v>2.2999999999999998</v>
      </c>
      <c r="D318" s="351">
        <f t="shared" ref="D318:D322" si="57">C318*1.2</f>
        <v>2.76</v>
      </c>
      <c r="E318" s="14"/>
      <c r="G318" s="44">
        <f t="shared" si="56"/>
        <v>0</v>
      </c>
    </row>
    <row r="319" spans="1:7" ht="21" customHeight="1">
      <c r="A319" s="630"/>
      <c r="B319" s="92" t="s">
        <v>23</v>
      </c>
      <c r="C319" s="351">
        <v>2.2999999999999998</v>
      </c>
      <c r="D319" s="351">
        <f t="shared" si="57"/>
        <v>2.76</v>
      </c>
      <c r="E319" s="14"/>
      <c r="G319" s="44">
        <f t="shared" si="56"/>
        <v>0</v>
      </c>
    </row>
    <row r="320" spans="1:7" ht="21" customHeight="1">
      <c r="A320" s="630"/>
      <c r="B320" s="92" t="s">
        <v>28</v>
      </c>
      <c r="C320" s="351">
        <v>2.2999999999999998</v>
      </c>
      <c r="D320" s="351">
        <f t="shared" si="57"/>
        <v>2.76</v>
      </c>
      <c r="E320" s="14"/>
      <c r="G320" s="44">
        <f t="shared" si="56"/>
        <v>0</v>
      </c>
    </row>
    <row r="321" spans="1:7" ht="21" customHeight="1">
      <c r="A321" s="630"/>
      <c r="B321" s="92" t="s">
        <v>14</v>
      </c>
      <c r="C321" s="351">
        <v>2.2999999999999998</v>
      </c>
      <c r="D321" s="351">
        <f t="shared" si="57"/>
        <v>2.76</v>
      </c>
      <c r="E321" s="14"/>
      <c r="G321" s="44">
        <f t="shared" si="56"/>
        <v>0</v>
      </c>
    </row>
    <row r="322" spans="1:7">
      <c r="A322" s="630"/>
      <c r="B322" s="92" t="s">
        <v>841</v>
      </c>
      <c r="C322" s="351">
        <v>2.2999999999999998</v>
      </c>
      <c r="D322" s="351">
        <f t="shared" si="57"/>
        <v>2.76</v>
      </c>
      <c r="E322" s="14"/>
      <c r="G322" s="44">
        <f t="shared" si="56"/>
        <v>0</v>
      </c>
    </row>
    <row r="323" spans="1:7" ht="21" customHeight="1">
      <c r="A323" s="629" t="s">
        <v>862</v>
      </c>
      <c r="B323" s="92" t="s">
        <v>32</v>
      </c>
      <c r="C323" s="351">
        <v>2.2999999999999998</v>
      </c>
      <c r="D323" s="351">
        <f t="shared" ref="D323:D327" si="58">C323*1.2</f>
        <v>2.76</v>
      </c>
      <c r="E323" s="14"/>
      <c r="G323" s="44">
        <f t="shared" si="56"/>
        <v>0</v>
      </c>
    </row>
    <row r="324" spans="1:7" ht="21" customHeight="1">
      <c r="A324" s="630"/>
      <c r="B324" s="92" t="s">
        <v>23</v>
      </c>
      <c r="C324" s="351">
        <v>2.2999999999999998</v>
      </c>
      <c r="D324" s="351">
        <f t="shared" si="58"/>
        <v>2.76</v>
      </c>
      <c r="E324" s="14"/>
      <c r="G324" s="44">
        <f t="shared" si="56"/>
        <v>0</v>
      </c>
    </row>
    <row r="325" spans="1:7" ht="21" customHeight="1">
      <c r="A325" s="630"/>
      <c r="B325" s="92" t="s">
        <v>28</v>
      </c>
      <c r="C325" s="351">
        <v>2.2999999999999998</v>
      </c>
      <c r="D325" s="351">
        <f t="shared" si="58"/>
        <v>2.76</v>
      </c>
      <c r="E325" s="14"/>
      <c r="G325" s="44">
        <f t="shared" si="56"/>
        <v>0</v>
      </c>
    </row>
    <row r="326" spans="1:7" ht="21" customHeight="1">
      <c r="A326" s="630"/>
      <c r="B326" s="92" t="s">
        <v>14</v>
      </c>
      <c r="C326" s="351">
        <v>2.2999999999999998</v>
      </c>
      <c r="D326" s="351">
        <f t="shared" si="58"/>
        <v>2.76</v>
      </c>
      <c r="E326" s="14"/>
      <c r="G326" s="44">
        <f t="shared" si="56"/>
        <v>0</v>
      </c>
    </row>
    <row r="327" spans="1:7" ht="18.600000000000001" customHeight="1">
      <c r="A327" s="630"/>
      <c r="B327" s="92" t="s">
        <v>841</v>
      </c>
      <c r="C327" s="351">
        <v>2.2999999999999998</v>
      </c>
      <c r="D327" s="351">
        <f t="shared" si="58"/>
        <v>2.76</v>
      </c>
      <c r="E327" s="14"/>
      <c r="G327" s="44">
        <f t="shared" si="56"/>
        <v>0</v>
      </c>
    </row>
    <row r="328" spans="1:7">
      <c r="A328" s="629" t="s">
        <v>211</v>
      </c>
      <c r="B328" s="92" t="s">
        <v>32</v>
      </c>
      <c r="C328" s="351">
        <v>2.2999999999999998</v>
      </c>
      <c r="D328" s="351">
        <f t="shared" ref="D328:D332" si="59">C328*1.2</f>
        <v>2.76</v>
      </c>
      <c r="E328" s="14"/>
      <c r="G328" s="44">
        <f t="shared" si="56"/>
        <v>0</v>
      </c>
    </row>
    <row r="329" spans="1:7">
      <c r="A329" s="630"/>
      <c r="B329" s="92" t="s">
        <v>23</v>
      </c>
      <c r="C329" s="351">
        <v>2.2999999999999998</v>
      </c>
      <c r="D329" s="351">
        <f t="shared" si="59"/>
        <v>2.76</v>
      </c>
      <c r="E329" s="14"/>
      <c r="G329" s="44">
        <f t="shared" si="56"/>
        <v>0</v>
      </c>
    </row>
    <row r="330" spans="1:7">
      <c r="A330" s="630"/>
      <c r="B330" s="92" t="s">
        <v>28</v>
      </c>
      <c r="C330" s="351">
        <v>2.2999999999999998</v>
      </c>
      <c r="D330" s="351">
        <f t="shared" si="59"/>
        <v>2.76</v>
      </c>
      <c r="E330" s="14"/>
      <c r="G330" s="44">
        <f t="shared" si="56"/>
        <v>0</v>
      </c>
    </row>
    <row r="331" spans="1:7">
      <c r="A331" s="630"/>
      <c r="B331" s="92" t="s">
        <v>14</v>
      </c>
      <c r="C331" s="351">
        <v>2.2999999999999998</v>
      </c>
      <c r="D331" s="351">
        <f t="shared" si="59"/>
        <v>2.76</v>
      </c>
      <c r="E331" s="14"/>
      <c r="G331" s="44">
        <f t="shared" si="56"/>
        <v>0</v>
      </c>
    </row>
    <row r="332" spans="1:7">
      <c r="A332" s="630"/>
      <c r="B332" s="92" t="s">
        <v>841</v>
      </c>
      <c r="C332" s="351">
        <v>2.2999999999999998</v>
      </c>
      <c r="D332" s="351">
        <f t="shared" si="59"/>
        <v>2.76</v>
      </c>
      <c r="E332" s="14"/>
      <c r="G332" s="44">
        <f t="shared" si="56"/>
        <v>0</v>
      </c>
    </row>
    <row r="333" spans="1:7">
      <c r="A333" s="629" t="s">
        <v>863</v>
      </c>
      <c r="B333" s="92" t="s">
        <v>32</v>
      </c>
      <c r="C333" s="351">
        <v>2.2999999999999998</v>
      </c>
      <c r="D333" s="351">
        <f t="shared" ref="D333:D337" si="60">C333*1.2</f>
        <v>2.76</v>
      </c>
      <c r="E333" s="14"/>
      <c r="G333" s="44">
        <f t="shared" si="56"/>
        <v>0</v>
      </c>
    </row>
    <row r="334" spans="1:7">
      <c r="A334" s="630"/>
      <c r="B334" s="92" t="s">
        <v>23</v>
      </c>
      <c r="C334" s="351">
        <v>2.2999999999999998</v>
      </c>
      <c r="D334" s="351">
        <f t="shared" si="60"/>
        <v>2.76</v>
      </c>
      <c r="E334" s="14"/>
      <c r="G334" s="44">
        <f t="shared" si="56"/>
        <v>0</v>
      </c>
    </row>
    <row r="335" spans="1:7">
      <c r="A335" s="630"/>
      <c r="B335" s="92" t="s">
        <v>28</v>
      </c>
      <c r="C335" s="351">
        <v>2.2999999999999998</v>
      </c>
      <c r="D335" s="351">
        <f t="shared" si="60"/>
        <v>2.76</v>
      </c>
      <c r="E335" s="14"/>
      <c r="G335" s="44">
        <f t="shared" si="56"/>
        <v>0</v>
      </c>
    </row>
    <row r="336" spans="1:7">
      <c r="A336" s="630"/>
      <c r="B336" s="92" t="s">
        <v>14</v>
      </c>
      <c r="C336" s="351">
        <v>2.2999999999999998</v>
      </c>
      <c r="D336" s="351">
        <f t="shared" si="60"/>
        <v>2.76</v>
      </c>
      <c r="E336" s="14"/>
      <c r="G336" s="44">
        <f t="shared" si="56"/>
        <v>0</v>
      </c>
    </row>
    <row r="337" spans="1:7">
      <c r="A337" s="630"/>
      <c r="B337" s="92" t="s">
        <v>841</v>
      </c>
      <c r="C337" s="351">
        <v>2.2999999999999998</v>
      </c>
      <c r="D337" s="351">
        <f t="shared" si="60"/>
        <v>2.76</v>
      </c>
      <c r="E337" s="14"/>
      <c r="G337" s="44">
        <f t="shared" si="56"/>
        <v>0</v>
      </c>
    </row>
    <row r="338" spans="1:7">
      <c r="A338" s="629" t="s">
        <v>864</v>
      </c>
      <c r="B338" s="92" t="s">
        <v>32</v>
      </c>
      <c r="C338" s="351">
        <v>2.2999999999999998</v>
      </c>
      <c r="D338" s="351">
        <f t="shared" ref="D338:D342" si="61">C338*1.2</f>
        <v>2.76</v>
      </c>
      <c r="E338" s="14"/>
      <c r="G338" s="44">
        <f t="shared" si="56"/>
        <v>0</v>
      </c>
    </row>
    <row r="339" spans="1:7">
      <c r="A339" s="630"/>
      <c r="B339" s="92" t="s">
        <v>23</v>
      </c>
      <c r="C339" s="351">
        <v>2.2999999999999998</v>
      </c>
      <c r="D339" s="351">
        <f t="shared" si="61"/>
        <v>2.76</v>
      </c>
      <c r="E339" s="14"/>
      <c r="G339" s="44">
        <f t="shared" si="56"/>
        <v>0</v>
      </c>
    </row>
    <row r="340" spans="1:7">
      <c r="A340" s="630"/>
      <c r="B340" s="92" t="s">
        <v>28</v>
      </c>
      <c r="C340" s="351">
        <v>2.2999999999999998</v>
      </c>
      <c r="D340" s="351">
        <f t="shared" si="61"/>
        <v>2.76</v>
      </c>
      <c r="E340" s="14"/>
      <c r="G340" s="44">
        <f t="shared" si="56"/>
        <v>0</v>
      </c>
    </row>
    <row r="341" spans="1:7">
      <c r="A341" s="630"/>
      <c r="B341" s="92" t="s">
        <v>14</v>
      </c>
      <c r="C341" s="351">
        <v>2.2999999999999998</v>
      </c>
      <c r="D341" s="351">
        <f t="shared" si="61"/>
        <v>2.76</v>
      </c>
      <c r="E341" s="14"/>
      <c r="G341" s="44">
        <f t="shared" si="56"/>
        <v>0</v>
      </c>
    </row>
    <row r="342" spans="1:7">
      <c r="A342" s="630"/>
      <c r="B342" s="92" t="s">
        <v>841</v>
      </c>
      <c r="C342" s="351">
        <v>2.2999999999999998</v>
      </c>
      <c r="D342" s="351">
        <f t="shared" si="61"/>
        <v>2.76</v>
      </c>
      <c r="E342" s="14"/>
      <c r="G342" s="44">
        <f t="shared" si="56"/>
        <v>0</v>
      </c>
    </row>
    <row r="343" spans="1:7">
      <c r="A343" s="629" t="s">
        <v>306</v>
      </c>
      <c r="B343" s="92" t="s">
        <v>32</v>
      </c>
      <c r="C343" s="351">
        <v>2.2999999999999998</v>
      </c>
      <c r="D343" s="351">
        <f t="shared" ref="D343:D347" si="62">C343*1.2</f>
        <v>2.76</v>
      </c>
      <c r="E343" s="14"/>
      <c r="G343" s="44">
        <f t="shared" si="56"/>
        <v>0</v>
      </c>
    </row>
    <row r="344" spans="1:7">
      <c r="A344" s="630"/>
      <c r="B344" s="92" t="s">
        <v>23</v>
      </c>
      <c r="C344" s="351">
        <v>2.2999999999999998</v>
      </c>
      <c r="D344" s="351">
        <f t="shared" si="62"/>
        <v>2.76</v>
      </c>
      <c r="E344" s="14"/>
      <c r="G344" s="44">
        <f t="shared" si="56"/>
        <v>0</v>
      </c>
    </row>
    <row r="345" spans="1:7">
      <c r="A345" s="630"/>
      <c r="B345" s="92" t="s">
        <v>28</v>
      </c>
      <c r="C345" s="351">
        <v>2.2999999999999998</v>
      </c>
      <c r="D345" s="351">
        <f t="shared" ref="D345:D346" si="63">C345*1.2</f>
        <v>2.76</v>
      </c>
      <c r="E345" s="14"/>
      <c r="G345" s="44">
        <f t="shared" si="56"/>
        <v>0</v>
      </c>
    </row>
    <row r="346" spans="1:7">
      <c r="A346" s="630"/>
      <c r="B346" s="92" t="s">
        <v>14</v>
      </c>
      <c r="C346" s="351">
        <v>2.2999999999999998</v>
      </c>
      <c r="D346" s="351">
        <f t="shared" si="63"/>
        <v>2.76</v>
      </c>
      <c r="E346" s="14"/>
      <c r="G346" s="44">
        <f t="shared" si="56"/>
        <v>0</v>
      </c>
    </row>
    <row r="347" spans="1:7">
      <c r="A347" s="630"/>
      <c r="B347" s="92" t="s">
        <v>841</v>
      </c>
      <c r="C347" s="351">
        <v>2.2999999999999998</v>
      </c>
      <c r="D347" s="351">
        <f t="shared" si="62"/>
        <v>2.76</v>
      </c>
      <c r="E347" s="14"/>
      <c r="G347" s="44">
        <f t="shared" si="56"/>
        <v>0</v>
      </c>
    </row>
    <row r="348" spans="1:7">
      <c r="A348" s="629" t="s">
        <v>305</v>
      </c>
      <c r="B348" s="92" t="s">
        <v>32</v>
      </c>
      <c r="C348" s="351">
        <v>2.2999999999999998</v>
      </c>
      <c r="D348" s="351">
        <f t="shared" ref="D348:D355" si="64">C348*1.2</f>
        <v>2.76</v>
      </c>
      <c r="E348" s="14"/>
      <c r="G348" s="44">
        <f t="shared" si="56"/>
        <v>0</v>
      </c>
    </row>
    <row r="349" spans="1:7">
      <c r="A349" s="630"/>
      <c r="B349" s="92" t="s">
        <v>23</v>
      </c>
      <c r="C349" s="351">
        <v>2.2999999999999998</v>
      </c>
      <c r="D349" s="351">
        <f t="shared" si="64"/>
        <v>2.76</v>
      </c>
      <c r="E349" s="14"/>
      <c r="G349" s="44">
        <f t="shared" si="56"/>
        <v>0</v>
      </c>
    </row>
    <row r="350" spans="1:7">
      <c r="A350" s="630"/>
      <c r="B350" s="92" t="s">
        <v>28</v>
      </c>
      <c r="C350" s="351">
        <v>2.2999999999999998</v>
      </c>
      <c r="D350" s="351">
        <f t="shared" si="64"/>
        <v>2.76</v>
      </c>
      <c r="E350" s="14"/>
      <c r="G350" s="44">
        <f t="shared" si="56"/>
        <v>0</v>
      </c>
    </row>
    <row r="351" spans="1:7">
      <c r="A351" s="630"/>
      <c r="B351" s="92" t="s">
        <v>14</v>
      </c>
      <c r="C351" s="351">
        <v>2.2999999999999998</v>
      </c>
      <c r="D351" s="351">
        <f t="shared" si="64"/>
        <v>2.76</v>
      </c>
      <c r="E351" s="14"/>
      <c r="G351" s="44">
        <f t="shared" si="56"/>
        <v>0</v>
      </c>
    </row>
    <row r="352" spans="1:7">
      <c r="A352" s="630"/>
      <c r="B352" s="92" t="s">
        <v>841</v>
      </c>
      <c r="C352" s="351">
        <v>2.2999999999999998</v>
      </c>
      <c r="D352" s="351">
        <f t="shared" si="64"/>
        <v>2.76</v>
      </c>
      <c r="E352" s="14"/>
      <c r="G352" s="44">
        <f t="shared" si="56"/>
        <v>0</v>
      </c>
    </row>
    <row r="353" spans="1:7">
      <c r="A353" s="629" t="s">
        <v>481</v>
      </c>
      <c r="B353" s="92" t="s">
        <v>23</v>
      </c>
      <c r="C353" s="351">
        <v>2.2999999999999998</v>
      </c>
      <c r="D353" s="351">
        <f t="shared" si="64"/>
        <v>2.76</v>
      </c>
      <c r="E353" s="14"/>
      <c r="G353" s="44">
        <f t="shared" si="56"/>
        <v>0</v>
      </c>
    </row>
    <row r="354" spans="1:7">
      <c r="A354" s="630"/>
      <c r="B354" s="92" t="s">
        <v>28</v>
      </c>
      <c r="C354" s="351">
        <v>2.2999999999999998</v>
      </c>
      <c r="D354" s="351">
        <f t="shared" si="64"/>
        <v>2.76</v>
      </c>
      <c r="E354" s="14"/>
      <c r="G354" s="44">
        <f t="shared" si="56"/>
        <v>0</v>
      </c>
    </row>
    <row r="355" spans="1:7" ht="21" customHeight="1">
      <c r="A355" s="630"/>
      <c r="B355" s="92" t="s">
        <v>14</v>
      </c>
      <c r="C355" s="351">
        <v>2.2999999999999998</v>
      </c>
      <c r="D355" s="351">
        <f t="shared" si="64"/>
        <v>2.76</v>
      </c>
      <c r="E355" s="14"/>
      <c r="G355" s="44">
        <f t="shared" si="56"/>
        <v>0</v>
      </c>
    </row>
    <row r="356" spans="1:7">
      <c r="A356" s="629" t="s">
        <v>865</v>
      </c>
      <c r="B356" s="92" t="s">
        <v>32</v>
      </c>
      <c r="C356" s="351">
        <v>2.2999999999999998</v>
      </c>
      <c r="D356" s="351">
        <f t="shared" ref="D356:D360" si="65">C356*1.2</f>
        <v>2.76</v>
      </c>
      <c r="E356" s="14"/>
      <c r="G356" s="44">
        <f t="shared" si="56"/>
        <v>0</v>
      </c>
    </row>
    <row r="357" spans="1:7">
      <c r="A357" s="630"/>
      <c r="B357" s="92" t="s">
        <v>23</v>
      </c>
      <c r="C357" s="351">
        <v>2.2999999999999998</v>
      </c>
      <c r="D357" s="351">
        <f t="shared" si="65"/>
        <v>2.76</v>
      </c>
      <c r="E357" s="14"/>
      <c r="G357" s="44">
        <f t="shared" si="56"/>
        <v>0</v>
      </c>
    </row>
    <row r="358" spans="1:7">
      <c r="A358" s="630"/>
      <c r="B358" s="92" t="s">
        <v>28</v>
      </c>
      <c r="C358" s="351">
        <v>2.2999999999999998</v>
      </c>
      <c r="D358" s="351">
        <f t="shared" si="65"/>
        <v>2.76</v>
      </c>
      <c r="E358" s="14"/>
      <c r="G358" s="44">
        <f t="shared" si="56"/>
        <v>0</v>
      </c>
    </row>
    <row r="359" spans="1:7">
      <c r="A359" s="630"/>
      <c r="B359" s="92" t="s">
        <v>14</v>
      </c>
      <c r="C359" s="351">
        <v>2.2999999999999998</v>
      </c>
      <c r="D359" s="351">
        <f t="shared" si="65"/>
        <v>2.76</v>
      </c>
      <c r="E359" s="14"/>
      <c r="G359" s="44">
        <f t="shared" si="56"/>
        <v>0</v>
      </c>
    </row>
    <row r="360" spans="1:7" ht="21" customHeight="1">
      <c r="A360" s="631"/>
      <c r="B360" s="92" t="s">
        <v>841</v>
      </c>
      <c r="C360" s="351">
        <v>2.2999999999999998</v>
      </c>
      <c r="D360" s="351">
        <f t="shared" si="65"/>
        <v>2.76</v>
      </c>
      <c r="E360" s="14"/>
      <c r="G360" s="44">
        <f t="shared" si="56"/>
        <v>0</v>
      </c>
    </row>
    <row r="361" spans="1:7" ht="37.950000000000003" customHeight="1">
      <c r="A361" s="634" t="s">
        <v>839</v>
      </c>
      <c r="B361" s="635"/>
      <c r="C361" s="635"/>
      <c r="D361" s="635"/>
      <c r="E361" s="636"/>
      <c r="G361" s="44"/>
    </row>
    <row r="362" spans="1:7" ht="182.4" customHeight="1">
      <c r="A362" s="348"/>
      <c r="B362" s="349"/>
      <c r="C362" s="349"/>
      <c r="D362" s="349"/>
      <c r="E362" s="350" t="s">
        <v>840</v>
      </c>
      <c r="G362" s="44"/>
    </row>
    <row r="363" spans="1:7" ht="17.399999999999999">
      <c r="A363" s="123" t="s">
        <v>3</v>
      </c>
      <c r="B363" s="123" t="s">
        <v>4</v>
      </c>
      <c r="C363" s="126" t="s">
        <v>236</v>
      </c>
      <c r="D363" s="126" t="s">
        <v>82</v>
      </c>
      <c r="E363" s="126" t="s">
        <v>7</v>
      </c>
      <c r="G363" s="44"/>
    </row>
    <row r="364" spans="1:7">
      <c r="A364" s="97" t="s">
        <v>160</v>
      </c>
      <c r="B364" s="92" t="s">
        <v>866</v>
      </c>
      <c r="C364" s="351">
        <v>2</v>
      </c>
      <c r="D364" s="351">
        <f t="shared" ref="D364" si="66">C364*1.2</f>
        <v>2.4</v>
      </c>
      <c r="E364" s="14"/>
      <c r="G364" s="44">
        <f t="shared" si="56"/>
        <v>0</v>
      </c>
    </row>
    <row r="365" spans="1:7">
      <c r="A365" s="92" t="s">
        <v>786</v>
      </c>
      <c r="B365" s="92" t="s">
        <v>32</v>
      </c>
      <c r="C365" s="351">
        <v>2</v>
      </c>
      <c r="D365" s="351">
        <f t="shared" ref="D365:D389" si="67">C365*1.2</f>
        <v>2.4</v>
      </c>
      <c r="E365" s="14"/>
      <c r="G365" s="44">
        <f t="shared" si="56"/>
        <v>0</v>
      </c>
    </row>
    <row r="366" spans="1:7">
      <c r="A366" s="629" t="s">
        <v>253</v>
      </c>
      <c r="B366" s="92" t="s">
        <v>32</v>
      </c>
      <c r="C366" s="351">
        <v>2</v>
      </c>
      <c r="D366" s="351">
        <f t="shared" si="67"/>
        <v>2.4</v>
      </c>
      <c r="E366" s="14"/>
      <c r="G366" s="44">
        <f t="shared" si="56"/>
        <v>0</v>
      </c>
    </row>
    <row r="367" spans="1:7">
      <c r="A367" s="630"/>
      <c r="B367" s="92" t="s">
        <v>23</v>
      </c>
      <c r="C367" s="351">
        <v>2</v>
      </c>
      <c r="D367" s="351">
        <f t="shared" si="67"/>
        <v>2.4</v>
      </c>
      <c r="E367" s="14"/>
      <c r="G367" s="44">
        <f t="shared" si="56"/>
        <v>0</v>
      </c>
    </row>
    <row r="368" spans="1:7">
      <c r="A368" s="630"/>
      <c r="B368" s="92" t="s">
        <v>113</v>
      </c>
      <c r="C368" s="351">
        <v>2</v>
      </c>
      <c r="D368" s="351">
        <f t="shared" si="67"/>
        <v>2.4</v>
      </c>
      <c r="E368" s="14"/>
      <c r="G368" s="44">
        <f t="shared" si="56"/>
        <v>0</v>
      </c>
    </row>
    <row r="369" spans="1:7">
      <c r="A369" s="630"/>
      <c r="B369" s="92" t="s">
        <v>28</v>
      </c>
      <c r="C369" s="351">
        <v>2</v>
      </c>
      <c r="D369" s="351">
        <f t="shared" si="67"/>
        <v>2.4</v>
      </c>
      <c r="E369" s="14"/>
      <c r="G369" s="44">
        <f t="shared" si="56"/>
        <v>0</v>
      </c>
    </row>
    <row r="370" spans="1:7">
      <c r="A370" s="630"/>
      <c r="B370" s="92" t="s">
        <v>24</v>
      </c>
      <c r="C370" s="351">
        <v>2</v>
      </c>
      <c r="D370" s="351">
        <f t="shared" si="67"/>
        <v>2.4</v>
      </c>
      <c r="E370" s="14"/>
      <c r="G370" s="44">
        <f t="shared" si="56"/>
        <v>0</v>
      </c>
    </row>
    <row r="371" spans="1:7">
      <c r="A371" s="630"/>
      <c r="B371" s="92" t="s">
        <v>841</v>
      </c>
      <c r="C371" s="351">
        <v>2</v>
      </c>
      <c r="D371" s="351">
        <f t="shared" si="67"/>
        <v>2.4</v>
      </c>
      <c r="E371" s="14"/>
      <c r="G371" s="44">
        <f t="shared" si="56"/>
        <v>0</v>
      </c>
    </row>
    <row r="372" spans="1:7">
      <c r="A372" s="630"/>
      <c r="B372" s="92" t="s">
        <v>14</v>
      </c>
      <c r="C372" s="351">
        <v>2</v>
      </c>
      <c r="D372" s="351">
        <f t="shared" si="67"/>
        <v>2.4</v>
      </c>
      <c r="E372" s="14"/>
      <c r="G372" s="44">
        <f t="shared" si="56"/>
        <v>0</v>
      </c>
    </row>
    <row r="373" spans="1:7">
      <c r="A373" s="630"/>
      <c r="B373" s="92" t="s">
        <v>15</v>
      </c>
      <c r="C373" s="351">
        <v>2</v>
      </c>
      <c r="D373" s="351">
        <f t="shared" si="67"/>
        <v>2.4</v>
      </c>
      <c r="E373" s="14"/>
      <c r="G373" s="44">
        <f t="shared" si="56"/>
        <v>0</v>
      </c>
    </row>
    <row r="374" spans="1:7">
      <c r="A374" s="631"/>
      <c r="B374" s="92" t="s">
        <v>866</v>
      </c>
      <c r="C374" s="351">
        <v>2</v>
      </c>
      <c r="D374" s="351">
        <f t="shared" si="67"/>
        <v>2.4</v>
      </c>
      <c r="E374" s="14"/>
      <c r="G374" s="44">
        <f t="shared" si="56"/>
        <v>0</v>
      </c>
    </row>
    <row r="375" spans="1:7">
      <c r="A375" s="629" t="s">
        <v>255</v>
      </c>
      <c r="B375" s="92" t="s">
        <v>113</v>
      </c>
      <c r="C375" s="351">
        <v>2</v>
      </c>
      <c r="D375" s="351">
        <f t="shared" si="67"/>
        <v>2.4</v>
      </c>
      <c r="E375" s="14"/>
      <c r="G375" s="44">
        <f t="shared" si="56"/>
        <v>0</v>
      </c>
    </row>
    <row r="376" spans="1:7">
      <c r="A376" s="630"/>
      <c r="B376" s="92" t="s">
        <v>24</v>
      </c>
      <c r="C376" s="351">
        <v>2</v>
      </c>
      <c r="D376" s="351">
        <f t="shared" si="67"/>
        <v>2.4</v>
      </c>
      <c r="E376" s="14"/>
      <c r="G376" s="44">
        <f t="shared" si="56"/>
        <v>0</v>
      </c>
    </row>
    <row r="377" spans="1:7">
      <c r="A377" s="630"/>
      <c r="B377" s="92" t="s">
        <v>15</v>
      </c>
      <c r="C377" s="351">
        <v>2</v>
      </c>
      <c r="D377" s="351">
        <f t="shared" si="67"/>
        <v>2.4</v>
      </c>
      <c r="E377" s="14"/>
      <c r="G377" s="44">
        <f t="shared" si="56"/>
        <v>0</v>
      </c>
    </row>
    <row r="378" spans="1:7">
      <c r="A378" s="631"/>
      <c r="B378" s="92" t="s">
        <v>866</v>
      </c>
      <c r="C378" s="351">
        <v>2</v>
      </c>
      <c r="D378" s="351">
        <f t="shared" si="67"/>
        <v>2.4</v>
      </c>
      <c r="E378" s="14"/>
      <c r="G378" s="44">
        <f t="shared" ref="G378:G437" si="68">C378*E378</f>
        <v>0</v>
      </c>
    </row>
    <row r="379" spans="1:7">
      <c r="A379" s="629" t="s">
        <v>671</v>
      </c>
      <c r="B379" s="92" t="s">
        <v>32</v>
      </c>
      <c r="C379" s="351">
        <v>2</v>
      </c>
      <c r="D379" s="351">
        <f t="shared" si="67"/>
        <v>2.4</v>
      </c>
      <c r="E379" s="14"/>
      <c r="G379" s="44">
        <f t="shared" si="68"/>
        <v>0</v>
      </c>
    </row>
    <row r="380" spans="1:7">
      <c r="A380" s="630"/>
      <c r="B380" s="92" t="s">
        <v>23</v>
      </c>
      <c r="C380" s="351">
        <v>2</v>
      </c>
      <c r="D380" s="351">
        <f t="shared" si="67"/>
        <v>2.4</v>
      </c>
      <c r="E380" s="14"/>
      <c r="G380" s="44">
        <f t="shared" si="68"/>
        <v>0</v>
      </c>
    </row>
    <row r="381" spans="1:7">
      <c r="A381" s="630"/>
      <c r="B381" s="92" t="s">
        <v>28</v>
      </c>
      <c r="C381" s="351">
        <v>2</v>
      </c>
      <c r="D381" s="351">
        <f t="shared" si="67"/>
        <v>2.4</v>
      </c>
      <c r="E381" s="14"/>
      <c r="G381" s="44">
        <f t="shared" si="68"/>
        <v>0</v>
      </c>
    </row>
    <row r="382" spans="1:7">
      <c r="A382" s="630"/>
      <c r="B382" s="92" t="s">
        <v>24</v>
      </c>
      <c r="C382" s="351">
        <v>2</v>
      </c>
      <c r="D382" s="351">
        <f t="shared" si="67"/>
        <v>2.4</v>
      </c>
      <c r="E382" s="14"/>
      <c r="G382" s="44">
        <f t="shared" si="68"/>
        <v>0</v>
      </c>
    </row>
    <row r="383" spans="1:7">
      <c r="A383" s="630"/>
      <c r="B383" s="92" t="s">
        <v>841</v>
      </c>
      <c r="C383" s="351">
        <v>2</v>
      </c>
      <c r="D383" s="351">
        <f t="shared" si="67"/>
        <v>2.4</v>
      </c>
      <c r="E383" s="14"/>
      <c r="G383" s="44">
        <f t="shared" si="68"/>
        <v>0</v>
      </c>
    </row>
    <row r="384" spans="1:7">
      <c r="A384" s="92" t="s">
        <v>604</v>
      </c>
      <c r="B384" s="92" t="s">
        <v>24</v>
      </c>
      <c r="C384" s="351">
        <v>2</v>
      </c>
      <c r="D384" s="351">
        <f t="shared" si="67"/>
        <v>2.4</v>
      </c>
      <c r="E384" s="14"/>
      <c r="G384" s="44">
        <f t="shared" si="68"/>
        <v>0</v>
      </c>
    </row>
    <row r="385" spans="1:7">
      <c r="A385" s="629" t="s">
        <v>605</v>
      </c>
      <c r="B385" s="92" t="s">
        <v>32</v>
      </c>
      <c r="C385" s="351">
        <v>2</v>
      </c>
      <c r="D385" s="351">
        <f t="shared" si="67"/>
        <v>2.4</v>
      </c>
      <c r="E385" s="14"/>
      <c r="G385" s="44">
        <f t="shared" si="68"/>
        <v>0</v>
      </c>
    </row>
    <row r="386" spans="1:7">
      <c r="A386" s="630"/>
      <c r="B386" s="92" t="s">
        <v>23</v>
      </c>
      <c r="C386" s="351">
        <v>2</v>
      </c>
      <c r="D386" s="351">
        <f t="shared" si="67"/>
        <v>2.4</v>
      </c>
      <c r="E386" s="14"/>
      <c r="G386" s="44">
        <f t="shared" si="68"/>
        <v>0</v>
      </c>
    </row>
    <row r="387" spans="1:7">
      <c r="A387" s="630"/>
      <c r="B387" s="92" t="s">
        <v>28</v>
      </c>
      <c r="C387" s="351">
        <v>2</v>
      </c>
      <c r="D387" s="351">
        <f t="shared" si="67"/>
        <v>2.4</v>
      </c>
      <c r="E387" s="14"/>
      <c r="G387" s="44">
        <f t="shared" si="68"/>
        <v>0</v>
      </c>
    </row>
    <row r="388" spans="1:7">
      <c r="A388" s="630"/>
      <c r="B388" s="92" t="s">
        <v>24</v>
      </c>
      <c r="C388" s="351">
        <v>2</v>
      </c>
      <c r="D388" s="351">
        <f t="shared" si="67"/>
        <v>2.4</v>
      </c>
      <c r="E388" s="14"/>
      <c r="G388" s="44">
        <f t="shared" si="68"/>
        <v>0</v>
      </c>
    </row>
    <row r="389" spans="1:7">
      <c r="A389" s="630"/>
      <c r="B389" s="92" t="s">
        <v>841</v>
      </c>
      <c r="C389" s="351">
        <v>2</v>
      </c>
      <c r="D389" s="351">
        <f t="shared" si="67"/>
        <v>2.4</v>
      </c>
      <c r="E389" s="14"/>
      <c r="G389" s="44">
        <f t="shared" si="68"/>
        <v>0</v>
      </c>
    </row>
    <row r="390" spans="1:7">
      <c r="A390" s="630"/>
      <c r="B390" s="92" t="s">
        <v>14</v>
      </c>
      <c r="C390" s="351">
        <v>2</v>
      </c>
      <c r="D390" s="351">
        <f t="shared" ref="D390:D411" si="69">C390*1.2</f>
        <v>2.4</v>
      </c>
      <c r="E390" s="14"/>
      <c r="G390" s="44">
        <f t="shared" si="68"/>
        <v>0</v>
      </c>
    </row>
    <row r="391" spans="1:7">
      <c r="A391" s="629" t="s">
        <v>867</v>
      </c>
      <c r="B391" s="92" t="s">
        <v>24</v>
      </c>
      <c r="C391" s="351">
        <v>2</v>
      </c>
      <c r="D391" s="351">
        <f t="shared" si="69"/>
        <v>2.4</v>
      </c>
      <c r="E391" s="14"/>
      <c r="G391" s="44">
        <f t="shared" si="68"/>
        <v>0</v>
      </c>
    </row>
    <row r="392" spans="1:7" ht="21" customHeight="1">
      <c r="A392" s="631"/>
      <c r="B392" s="92" t="s">
        <v>14</v>
      </c>
      <c r="C392" s="351">
        <v>2</v>
      </c>
      <c r="D392" s="351">
        <f t="shared" si="69"/>
        <v>2.4</v>
      </c>
      <c r="E392" s="14"/>
      <c r="G392" s="44">
        <f t="shared" si="68"/>
        <v>0</v>
      </c>
    </row>
    <row r="393" spans="1:7">
      <c r="A393" s="629" t="s">
        <v>868</v>
      </c>
      <c r="B393" s="92" t="s">
        <v>32</v>
      </c>
      <c r="C393" s="351">
        <v>2</v>
      </c>
      <c r="D393" s="351">
        <f t="shared" si="69"/>
        <v>2.4</v>
      </c>
      <c r="E393" s="14"/>
      <c r="G393" s="44">
        <f t="shared" si="68"/>
        <v>0</v>
      </c>
    </row>
    <row r="394" spans="1:7">
      <c r="A394" s="630"/>
      <c r="B394" s="92" t="s">
        <v>23</v>
      </c>
      <c r="C394" s="351">
        <v>2</v>
      </c>
      <c r="D394" s="351">
        <f t="shared" si="69"/>
        <v>2.4</v>
      </c>
      <c r="E394" s="14"/>
      <c r="G394" s="44">
        <f t="shared" si="68"/>
        <v>0</v>
      </c>
    </row>
    <row r="395" spans="1:7">
      <c r="A395" s="630"/>
      <c r="B395" s="92" t="s">
        <v>28</v>
      </c>
      <c r="C395" s="351">
        <v>2</v>
      </c>
      <c r="D395" s="351">
        <f t="shared" si="69"/>
        <v>2.4</v>
      </c>
      <c r="E395" s="14"/>
      <c r="G395" s="44">
        <f t="shared" si="68"/>
        <v>0</v>
      </c>
    </row>
    <row r="396" spans="1:7">
      <c r="A396" s="630"/>
      <c r="B396" s="92" t="s">
        <v>24</v>
      </c>
      <c r="C396" s="351">
        <v>2</v>
      </c>
      <c r="D396" s="351">
        <f t="shared" si="69"/>
        <v>2.4</v>
      </c>
      <c r="E396" s="14"/>
      <c r="G396" s="44">
        <f t="shared" si="68"/>
        <v>0</v>
      </c>
    </row>
    <row r="397" spans="1:7">
      <c r="A397" s="630"/>
      <c r="B397" s="92" t="s">
        <v>841</v>
      </c>
      <c r="C397" s="351">
        <v>2</v>
      </c>
      <c r="D397" s="351">
        <f t="shared" si="69"/>
        <v>2.4</v>
      </c>
      <c r="E397" s="14"/>
      <c r="G397" s="44">
        <f t="shared" si="68"/>
        <v>0</v>
      </c>
    </row>
    <row r="398" spans="1:7">
      <c r="A398" s="630"/>
      <c r="B398" s="92" t="s">
        <v>14</v>
      </c>
      <c r="C398" s="351">
        <v>2</v>
      </c>
      <c r="D398" s="351">
        <f t="shared" si="69"/>
        <v>2.4</v>
      </c>
      <c r="E398" s="14"/>
      <c r="G398" s="44">
        <f t="shared" si="68"/>
        <v>0</v>
      </c>
    </row>
    <row r="399" spans="1:7">
      <c r="A399" s="629" t="s">
        <v>869</v>
      </c>
      <c r="B399" s="92" t="s">
        <v>28</v>
      </c>
      <c r="C399" s="351">
        <v>2</v>
      </c>
      <c r="D399" s="351">
        <f t="shared" si="69"/>
        <v>2.4</v>
      </c>
      <c r="E399" s="14"/>
      <c r="G399" s="44">
        <f t="shared" si="68"/>
        <v>0</v>
      </c>
    </row>
    <row r="400" spans="1:7">
      <c r="A400" s="630"/>
      <c r="B400" s="92" t="s">
        <v>24</v>
      </c>
      <c r="C400" s="351">
        <v>2</v>
      </c>
      <c r="D400" s="351">
        <f t="shared" si="69"/>
        <v>2.4</v>
      </c>
      <c r="E400" s="14"/>
      <c r="G400" s="44">
        <f t="shared" si="68"/>
        <v>0</v>
      </c>
    </row>
    <row r="401" spans="1:7">
      <c r="A401" s="630"/>
      <c r="B401" s="92" t="s">
        <v>841</v>
      </c>
      <c r="C401" s="351">
        <v>2</v>
      </c>
      <c r="D401" s="351">
        <f t="shared" si="69"/>
        <v>2.4</v>
      </c>
      <c r="E401" s="14"/>
      <c r="G401" s="44">
        <f t="shared" si="68"/>
        <v>0</v>
      </c>
    </row>
    <row r="402" spans="1:7">
      <c r="A402" s="630"/>
      <c r="B402" s="92" t="s">
        <v>14</v>
      </c>
      <c r="C402" s="351">
        <v>2</v>
      </c>
      <c r="D402" s="351">
        <f t="shared" si="69"/>
        <v>2.4</v>
      </c>
      <c r="E402" s="14"/>
      <c r="G402" s="44">
        <f t="shared" si="68"/>
        <v>0</v>
      </c>
    </row>
    <row r="403" spans="1:7">
      <c r="A403" s="629" t="s">
        <v>870</v>
      </c>
      <c r="B403" s="92" t="s">
        <v>28</v>
      </c>
      <c r="C403" s="351">
        <v>2</v>
      </c>
      <c r="D403" s="351">
        <f t="shared" si="69"/>
        <v>2.4</v>
      </c>
      <c r="E403" s="14"/>
      <c r="G403" s="44">
        <f t="shared" si="68"/>
        <v>0</v>
      </c>
    </row>
    <row r="404" spans="1:7">
      <c r="A404" s="630"/>
      <c r="B404" s="92" t="s">
        <v>24</v>
      </c>
      <c r="C404" s="351">
        <v>2</v>
      </c>
      <c r="D404" s="351">
        <f t="shared" si="69"/>
        <v>2.4</v>
      </c>
      <c r="E404" s="14"/>
      <c r="G404" s="44">
        <f t="shared" si="68"/>
        <v>0</v>
      </c>
    </row>
    <row r="405" spans="1:7">
      <c r="A405" s="630"/>
      <c r="B405" s="92" t="s">
        <v>841</v>
      </c>
      <c r="C405" s="351">
        <v>2</v>
      </c>
      <c r="D405" s="351">
        <f t="shared" si="69"/>
        <v>2.4</v>
      </c>
      <c r="E405" s="14"/>
      <c r="G405" s="44">
        <f t="shared" si="68"/>
        <v>0</v>
      </c>
    </row>
    <row r="406" spans="1:7">
      <c r="A406" s="630"/>
      <c r="B406" s="92" t="s">
        <v>14</v>
      </c>
      <c r="C406" s="351">
        <v>2</v>
      </c>
      <c r="D406" s="351">
        <f t="shared" si="69"/>
        <v>2.4</v>
      </c>
      <c r="E406" s="14"/>
      <c r="G406" s="44">
        <f t="shared" si="68"/>
        <v>0</v>
      </c>
    </row>
    <row r="407" spans="1:7">
      <c r="A407" s="629" t="s">
        <v>302</v>
      </c>
      <c r="B407" s="92" t="s">
        <v>23</v>
      </c>
      <c r="C407" s="351">
        <v>2</v>
      </c>
      <c r="D407" s="351">
        <f t="shared" si="69"/>
        <v>2.4</v>
      </c>
      <c r="E407" s="14"/>
      <c r="G407" s="44">
        <f t="shared" si="68"/>
        <v>0</v>
      </c>
    </row>
    <row r="408" spans="1:7">
      <c r="A408" s="630"/>
      <c r="B408" s="92" t="s">
        <v>28</v>
      </c>
      <c r="C408" s="351">
        <v>2</v>
      </c>
      <c r="D408" s="351">
        <f t="shared" si="69"/>
        <v>2.4</v>
      </c>
      <c r="E408" s="14"/>
      <c r="G408" s="44">
        <f t="shared" si="68"/>
        <v>0</v>
      </c>
    </row>
    <row r="409" spans="1:7">
      <c r="A409" s="630"/>
      <c r="B409" s="92" t="s">
        <v>24</v>
      </c>
      <c r="C409" s="351">
        <v>2</v>
      </c>
      <c r="D409" s="351">
        <f t="shared" si="69"/>
        <v>2.4</v>
      </c>
      <c r="E409" s="14"/>
      <c r="G409" s="44">
        <f t="shared" si="68"/>
        <v>0</v>
      </c>
    </row>
    <row r="410" spans="1:7">
      <c r="A410" s="630"/>
      <c r="B410" s="92" t="s">
        <v>841</v>
      </c>
      <c r="C410" s="351">
        <v>2</v>
      </c>
      <c r="D410" s="351">
        <f t="shared" si="69"/>
        <v>2.4</v>
      </c>
      <c r="E410" s="14"/>
      <c r="G410" s="44">
        <f t="shared" si="68"/>
        <v>0</v>
      </c>
    </row>
    <row r="411" spans="1:7">
      <c r="A411" s="631"/>
      <c r="B411" s="92" t="s">
        <v>14</v>
      </c>
      <c r="C411" s="351">
        <v>2</v>
      </c>
      <c r="D411" s="351">
        <f t="shared" si="69"/>
        <v>2.4</v>
      </c>
      <c r="E411" s="14"/>
      <c r="G411" s="44">
        <f t="shared" si="68"/>
        <v>0</v>
      </c>
    </row>
    <row r="412" spans="1:7">
      <c r="A412" s="97" t="s">
        <v>292</v>
      </c>
      <c r="B412" s="92" t="s">
        <v>24</v>
      </c>
      <c r="C412" s="351">
        <v>2</v>
      </c>
      <c r="D412" s="351">
        <f t="shared" ref="D412:D437" si="70">C412*1.2</f>
        <v>2.4</v>
      </c>
      <c r="E412" s="14"/>
      <c r="G412" s="44">
        <f t="shared" si="68"/>
        <v>0</v>
      </c>
    </row>
    <row r="413" spans="1:7">
      <c r="A413" s="629" t="s">
        <v>293</v>
      </c>
      <c r="B413" s="92" t="s">
        <v>24</v>
      </c>
      <c r="C413" s="351">
        <v>2</v>
      </c>
      <c r="D413" s="351">
        <f t="shared" si="70"/>
        <v>2.4</v>
      </c>
      <c r="E413" s="14"/>
      <c r="G413" s="44">
        <f t="shared" si="68"/>
        <v>0</v>
      </c>
    </row>
    <row r="414" spans="1:7">
      <c r="A414" s="630"/>
      <c r="B414" s="92" t="s">
        <v>841</v>
      </c>
      <c r="C414" s="351">
        <v>2</v>
      </c>
      <c r="D414" s="351">
        <f t="shared" si="70"/>
        <v>2.4</v>
      </c>
      <c r="E414" s="14"/>
      <c r="G414" s="44">
        <f t="shared" si="68"/>
        <v>0</v>
      </c>
    </row>
    <row r="415" spans="1:7">
      <c r="A415" s="630"/>
      <c r="B415" s="92" t="s">
        <v>14</v>
      </c>
      <c r="C415" s="351">
        <v>2</v>
      </c>
      <c r="D415" s="351">
        <f t="shared" si="70"/>
        <v>2.4</v>
      </c>
      <c r="E415" s="14"/>
      <c r="G415" s="44">
        <f t="shared" si="68"/>
        <v>0</v>
      </c>
    </row>
    <row r="416" spans="1:7">
      <c r="A416" s="629" t="s">
        <v>294</v>
      </c>
      <c r="B416" s="92" t="s">
        <v>32</v>
      </c>
      <c r="C416" s="351">
        <v>2</v>
      </c>
      <c r="D416" s="351">
        <f t="shared" si="70"/>
        <v>2.4</v>
      </c>
      <c r="E416" s="14"/>
      <c r="G416" s="44">
        <f t="shared" si="68"/>
        <v>0</v>
      </c>
    </row>
    <row r="417" spans="1:7">
      <c r="A417" s="630"/>
      <c r="B417" s="92" t="s">
        <v>23</v>
      </c>
      <c r="C417" s="351">
        <v>2</v>
      </c>
      <c r="D417" s="351">
        <f t="shared" si="70"/>
        <v>2.4</v>
      </c>
      <c r="E417" s="14"/>
      <c r="G417" s="44">
        <f t="shared" si="68"/>
        <v>0</v>
      </c>
    </row>
    <row r="418" spans="1:7">
      <c r="A418" s="630"/>
      <c r="B418" s="92" t="s">
        <v>28</v>
      </c>
      <c r="C418" s="351">
        <v>2</v>
      </c>
      <c r="D418" s="351">
        <f t="shared" si="70"/>
        <v>2.4</v>
      </c>
      <c r="E418" s="14"/>
      <c r="G418" s="44">
        <f t="shared" si="68"/>
        <v>0</v>
      </c>
    </row>
    <row r="419" spans="1:7">
      <c r="A419" s="630"/>
      <c r="B419" s="92" t="s">
        <v>24</v>
      </c>
      <c r="C419" s="351">
        <v>2</v>
      </c>
      <c r="D419" s="351">
        <f t="shared" si="70"/>
        <v>2.4</v>
      </c>
      <c r="E419" s="14"/>
      <c r="G419" s="44">
        <f t="shared" si="68"/>
        <v>0</v>
      </c>
    </row>
    <row r="420" spans="1:7">
      <c r="A420" s="630"/>
      <c r="B420" s="92" t="s">
        <v>841</v>
      </c>
      <c r="C420" s="351">
        <v>2</v>
      </c>
      <c r="D420" s="351">
        <f t="shared" si="70"/>
        <v>2.4</v>
      </c>
      <c r="E420" s="14"/>
      <c r="G420" s="44">
        <f t="shared" si="68"/>
        <v>0</v>
      </c>
    </row>
    <row r="421" spans="1:7">
      <c r="A421" s="631"/>
      <c r="B421" s="92" t="s">
        <v>14</v>
      </c>
      <c r="C421" s="351">
        <v>2</v>
      </c>
      <c r="D421" s="351">
        <f t="shared" si="70"/>
        <v>2.4</v>
      </c>
      <c r="E421" s="14"/>
      <c r="G421" s="44">
        <f t="shared" si="68"/>
        <v>0</v>
      </c>
    </row>
    <row r="422" spans="1:7">
      <c r="A422" s="629" t="s">
        <v>210</v>
      </c>
      <c r="B422" s="92" t="s">
        <v>28</v>
      </c>
      <c r="C422" s="351">
        <v>2</v>
      </c>
      <c r="D422" s="351">
        <f t="shared" si="70"/>
        <v>2.4</v>
      </c>
      <c r="E422" s="14"/>
      <c r="G422" s="44">
        <f t="shared" si="68"/>
        <v>0</v>
      </c>
    </row>
    <row r="423" spans="1:7">
      <c r="A423" s="630"/>
      <c r="B423" s="92" t="s">
        <v>24</v>
      </c>
      <c r="C423" s="351">
        <v>2</v>
      </c>
      <c r="D423" s="351">
        <f t="shared" si="70"/>
        <v>2.4</v>
      </c>
      <c r="E423" s="14"/>
      <c r="G423" s="44">
        <f t="shared" si="68"/>
        <v>0</v>
      </c>
    </row>
    <row r="424" spans="1:7">
      <c r="A424" s="630"/>
      <c r="B424" s="92" t="s">
        <v>841</v>
      </c>
      <c r="C424" s="351">
        <v>2</v>
      </c>
      <c r="D424" s="351">
        <f t="shared" si="70"/>
        <v>2.4</v>
      </c>
      <c r="E424" s="14"/>
      <c r="G424" s="44">
        <f t="shared" si="68"/>
        <v>0</v>
      </c>
    </row>
    <row r="425" spans="1:7">
      <c r="A425" s="629" t="s">
        <v>871</v>
      </c>
      <c r="B425" s="92" t="s">
        <v>32</v>
      </c>
      <c r="C425" s="351">
        <v>2</v>
      </c>
      <c r="D425" s="351">
        <f t="shared" si="70"/>
        <v>2.4</v>
      </c>
      <c r="E425" s="14"/>
      <c r="G425" s="44">
        <f t="shared" si="68"/>
        <v>0</v>
      </c>
    </row>
    <row r="426" spans="1:7">
      <c r="A426" s="630"/>
      <c r="B426" s="92" t="s">
        <v>23</v>
      </c>
      <c r="C426" s="351">
        <v>2</v>
      </c>
      <c r="D426" s="351">
        <f t="shared" si="70"/>
        <v>2.4</v>
      </c>
      <c r="E426" s="14"/>
      <c r="G426" s="44">
        <f t="shared" si="68"/>
        <v>0</v>
      </c>
    </row>
    <row r="427" spans="1:7">
      <c r="A427" s="630"/>
      <c r="B427" s="92" t="s">
        <v>113</v>
      </c>
      <c r="C427" s="351">
        <v>2</v>
      </c>
      <c r="D427" s="351">
        <f t="shared" si="70"/>
        <v>2.4</v>
      </c>
      <c r="E427" s="14"/>
      <c r="G427" s="44">
        <f t="shared" si="68"/>
        <v>0</v>
      </c>
    </row>
    <row r="428" spans="1:7">
      <c r="A428" s="630"/>
      <c r="B428" s="92" t="s">
        <v>28</v>
      </c>
      <c r="C428" s="351">
        <v>2</v>
      </c>
      <c r="D428" s="351">
        <f t="shared" si="70"/>
        <v>2.4</v>
      </c>
      <c r="E428" s="14"/>
      <c r="G428" s="44">
        <f t="shared" si="68"/>
        <v>0</v>
      </c>
    </row>
    <row r="429" spans="1:7">
      <c r="A429" s="630"/>
      <c r="B429" s="92" t="s">
        <v>24</v>
      </c>
      <c r="C429" s="351">
        <v>2</v>
      </c>
      <c r="D429" s="351">
        <f t="shared" si="70"/>
        <v>2.4</v>
      </c>
      <c r="E429" s="14"/>
      <c r="G429" s="44">
        <f t="shared" si="68"/>
        <v>0</v>
      </c>
    </row>
    <row r="430" spans="1:7">
      <c r="A430" s="630"/>
      <c r="B430" s="92" t="s">
        <v>841</v>
      </c>
      <c r="C430" s="351">
        <v>2</v>
      </c>
      <c r="D430" s="351">
        <f t="shared" si="70"/>
        <v>2.4</v>
      </c>
      <c r="E430" s="14"/>
      <c r="G430" s="44">
        <f t="shared" si="68"/>
        <v>0</v>
      </c>
    </row>
    <row r="431" spans="1:7">
      <c r="A431" s="630"/>
      <c r="B431" s="92" t="s">
        <v>14</v>
      </c>
      <c r="C431" s="351">
        <v>2</v>
      </c>
      <c r="D431" s="351">
        <f t="shared" si="70"/>
        <v>2.4</v>
      </c>
      <c r="E431" s="14"/>
      <c r="G431" s="44">
        <f t="shared" si="68"/>
        <v>0</v>
      </c>
    </row>
    <row r="432" spans="1:7">
      <c r="A432" s="630"/>
      <c r="B432" s="92" t="s">
        <v>15</v>
      </c>
      <c r="C432" s="351">
        <v>2</v>
      </c>
      <c r="D432" s="351">
        <f t="shared" si="70"/>
        <v>2.4</v>
      </c>
      <c r="E432" s="14"/>
      <c r="G432" s="44">
        <f t="shared" si="68"/>
        <v>0</v>
      </c>
    </row>
    <row r="433" spans="1:7">
      <c r="A433" s="631"/>
      <c r="B433" s="92" t="s">
        <v>866</v>
      </c>
      <c r="C433" s="351">
        <v>2</v>
      </c>
      <c r="D433" s="351">
        <f t="shared" si="70"/>
        <v>2.4</v>
      </c>
      <c r="E433" s="14"/>
      <c r="G433" s="44">
        <f t="shared" si="68"/>
        <v>0</v>
      </c>
    </row>
    <row r="434" spans="1:7">
      <c r="A434" s="629" t="s">
        <v>872</v>
      </c>
      <c r="B434" s="92" t="s">
        <v>32</v>
      </c>
      <c r="C434" s="351">
        <v>2</v>
      </c>
      <c r="D434" s="351">
        <f t="shared" si="70"/>
        <v>2.4</v>
      </c>
      <c r="E434" s="14"/>
      <c r="G434" s="44">
        <f t="shared" si="68"/>
        <v>0</v>
      </c>
    </row>
    <row r="435" spans="1:7">
      <c r="A435" s="630"/>
      <c r="B435" s="92" t="s">
        <v>24</v>
      </c>
      <c r="C435" s="351">
        <v>2</v>
      </c>
      <c r="D435" s="351">
        <f t="shared" si="70"/>
        <v>2.4</v>
      </c>
      <c r="E435" s="14"/>
      <c r="G435" s="44">
        <f t="shared" si="68"/>
        <v>0</v>
      </c>
    </row>
    <row r="436" spans="1:7">
      <c r="A436" s="630"/>
      <c r="B436" s="92" t="s">
        <v>15</v>
      </c>
      <c r="C436" s="351">
        <v>2</v>
      </c>
      <c r="D436" s="351">
        <f t="shared" si="70"/>
        <v>2.4</v>
      </c>
      <c r="E436" s="14"/>
      <c r="G436" s="44">
        <f t="shared" si="68"/>
        <v>0</v>
      </c>
    </row>
    <row r="437" spans="1:7">
      <c r="A437" s="631"/>
      <c r="B437" s="92" t="s">
        <v>866</v>
      </c>
      <c r="C437" s="351">
        <v>2</v>
      </c>
      <c r="D437" s="351">
        <f t="shared" si="70"/>
        <v>2.4</v>
      </c>
      <c r="E437" s="14"/>
      <c r="G437" s="44">
        <f t="shared" si="68"/>
        <v>0</v>
      </c>
    </row>
    <row r="438" spans="1:7" ht="37.950000000000003" customHeight="1">
      <c r="A438" s="637" t="s">
        <v>873</v>
      </c>
      <c r="B438" s="637"/>
      <c r="C438" s="637"/>
      <c r="D438" s="637"/>
      <c r="E438" s="637"/>
      <c r="G438" s="44"/>
    </row>
    <row r="439" spans="1:7" ht="182.4" customHeight="1">
      <c r="A439" s="348"/>
      <c r="B439" s="349"/>
      <c r="C439" s="349"/>
      <c r="D439" s="349"/>
      <c r="E439" s="350" t="s">
        <v>874</v>
      </c>
      <c r="G439" s="44"/>
    </row>
    <row r="440" spans="1:7" ht="114.6" customHeight="1">
      <c r="A440" s="638" t="s">
        <v>875</v>
      </c>
      <c r="B440" s="639"/>
      <c r="C440" s="639"/>
      <c r="D440" s="639"/>
      <c r="E440" s="640"/>
      <c r="G440" s="44"/>
    </row>
    <row r="441" spans="1:7" ht="17.399999999999999">
      <c r="A441" s="123" t="s">
        <v>3</v>
      </c>
      <c r="B441" s="123" t="s">
        <v>4</v>
      </c>
      <c r="C441" s="126" t="s">
        <v>236</v>
      </c>
      <c r="D441" s="126" t="s">
        <v>82</v>
      </c>
      <c r="E441" s="126" t="s">
        <v>7</v>
      </c>
      <c r="G441" s="44"/>
    </row>
    <row r="442" spans="1:7">
      <c r="A442" s="629" t="s">
        <v>876</v>
      </c>
      <c r="B442" s="92" t="s">
        <v>23</v>
      </c>
      <c r="C442" s="351">
        <v>1.4</v>
      </c>
      <c r="D442" s="351">
        <f t="shared" ref="D442:D452" si="71">C442*1.2</f>
        <v>1.68</v>
      </c>
      <c r="E442" s="14"/>
      <c r="G442" s="44">
        <f t="shared" ref="G442:G503" si="72">C442*E442</f>
        <v>0</v>
      </c>
    </row>
    <row r="443" spans="1:7">
      <c r="A443" s="630"/>
      <c r="B443" s="92" t="s">
        <v>24</v>
      </c>
      <c r="C443" s="351">
        <v>1.4</v>
      </c>
      <c r="D443" s="351">
        <f t="shared" si="71"/>
        <v>1.68</v>
      </c>
      <c r="E443" s="14"/>
      <c r="G443" s="44">
        <f t="shared" si="72"/>
        <v>0</v>
      </c>
    </row>
    <row r="444" spans="1:7">
      <c r="A444" s="631"/>
      <c r="B444" s="92" t="s">
        <v>86</v>
      </c>
      <c r="C444" s="351">
        <v>1.4</v>
      </c>
      <c r="D444" s="351">
        <f t="shared" si="71"/>
        <v>1.68</v>
      </c>
      <c r="E444" s="14"/>
      <c r="G444" s="44">
        <f t="shared" si="72"/>
        <v>0</v>
      </c>
    </row>
    <row r="445" spans="1:7">
      <c r="A445" s="629" t="s">
        <v>877</v>
      </c>
      <c r="B445" s="92" t="s">
        <v>32</v>
      </c>
      <c r="C445" s="351">
        <v>1.4</v>
      </c>
      <c r="D445" s="351">
        <f t="shared" si="71"/>
        <v>1.68</v>
      </c>
      <c r="E445" s="14"/>
      <c r="G445" s="44">
        <f t="shared" si="72"/>
        <v>0</v>
      </c>
    </row>
    <row r="446" spans="1:7">
      <c r="A446" s="630"/>
      <c r="B446" s="92" t="s">
        <v>23</v>
      </c>
      <c r="C446" s="351">
        <v>1.4</v>
      </c>
      <c r="D446" s="351">
        <f t="shared" si="71"/>
        <v>1.68</v>
      </c>
      <c r="E446" s="14"/>
      <c r="G446" s="44">
        <f t="shared" si="72"/>
        <v>0</v>
      </c>
    </row>
    <row r="447" spans="1:7">
      <c r="A447" s="630"/>
      <c r="B447" s="92" t="s">
        <v>24</v>
      </c>
      <c r="C447" s="351">
        <v>1.4</v>
      </c>
      <c r="D447" s="351">
        <f t="shared" si="71"/>
        <v>1.68</v>
      </c>
      <c r="E447" s="14"/>
      <c r="G447" s="44">
        <f t="shared" si="72"/>
        <v>0</v>
      </c>
    </row>
    <row r="448" spans="1:7">
      <c r="A448" s="631"/>
      <c r="B448" s="92" t="s">
        <v>86</v>
      </c>
      <c r="C448" s="351">
        <v>1.4</v>
      </c>
      <c r="D448" s="351">
        <f t="shared" si="71"/>
        <v>1.68</v>
      </c>
      <c r="E448" s="14"/>
      <c r="G448" s="44">
        <f t="shared" si="72"/>
        <v>0</v>
      </c>
    </row>
    <row r="449" spans="1:7">
      <c r="A449" s="629" t="s">
        <v>830</v>
      </c>
      <c r="B449" s="92" t="s">
        <v>32</v>
      </c>
      <c r="C449" s="351">
        <v>1.4</v>
      </c>
      <c r="D449" s="351">
        <f t="shared" si="71"/>
        <v>1.68</v>
      </c>
      <c r="E449" s="14"/>
      <c r="G449" s="44">
        <f t="shared" si="72"/>
        <v>0</v>
      </c>
    </row>
    <row r="450" spans="1:7">
      <c r="A450" s="630"/>
      <c r="B450" s="92" t="s">
        <v>23</v>
      </c>
      <c r="C450" s="351">
        <v>1.4</v>
      </c>
      <c r="D450" s="351">
        <f t="shared" si="71"/>
        <v>1.68</v>
      </c>
      <c r="E450" s="14"/>
      <c r="G450" s="44">
        <f t="shared" si="72"/>
        <v>0</v>
      </c>
    </row>
    <row r="451" spans="1:7">
      <c r="A451" s="630"/>
      <c r="B451" s="92" t="s">
        <v>24</v>
      </c>
      <c r="C451" s="351">
        <v>1.4</v>
      </c>
      <c r="D451" s="351">
        <f t="shared" si="71"/>
        <v>1.68</v>
      </c>
      <c r="E451" s="14"/>
      <c r="G451" s="44">
        <f t="shared" si="72"/>
        <v>0</v>
      </c>
    </row>
    <row r="452" spans="1:7">
      <c r="A452" s="630"/>
      <c r="B452" s="97" t="s">
        <v>86</v>
      </c>
      <c r="C452" s="351">
        <v>1.4</v>
      </c>
      <c r="D452" s="351">
        <f t="shared" si="71"/>
        <v>1.68</v>
      </c>
      <c r="E452" s="14"/>
      <c r="G452" s="44">
        <f t="shared" si="72"/>
        <v>0</v>
      </c>
    </row>
    <row r="453" spans="1:7" ht="37.950000000000003" customHeight="1">
      <c r="A453" s="641" t="s">
        <v>878</v>
      </c>
      <c r="B453" s="641"/>
      <c r="C453" s="641"/>
      <c r="D453" s="641"/>
      <c r="E453" s="641"/>
      <c r="G453" s="44"/>
    </row>
    <row r="454" spans="1:7" ht="159.6" customHeight="1">
      <c r="A454" s="352"/>
      <c r="B454" s="352"/>
      <c r="C454" s="352"/>
      <c r="D454" s="352"/>
      <c r="E454" s="353" t="s">
        <v>879</v>
      </c>
      <c r="G454" s="44"/>
    </row>
    <row r="455" spans="1:7" ht="114.6" customHeight="1">
      <c r="A455" s="638" t="s">
        <v>875</v>
      </c>
      <c r="B455" s="639"/>
      <c r="C455" s="639"/>
      <c r="D455" s="639"/>
      <c r="E455" s="640"/>
      <c r="G455" s="44"/>
    </row>
    <row r="456" spans="1:7" ht="21">
      <c r="A456" s="642" t="s">
        <v>613</v>
      </c>
      <c r="B456" s="355" t="s">
        <v>32</v>
      </c>
      <c r="C456" s="356">
        <v>1.2</v>
      </c>
      <c r="D456" s="357">
        <f t="shared" ref="D456:D519" si="73">C456*1.2</f>
        <v>1.44</v>
      </c>
      <c r="E456" s="14"/>
      <c r="G456" s="44">
        <f t="shared" si="72"/>
        <v>0</v>
      </c>
    </row>
    <row r="457" spans="1:7" ht="22.95" customHeight="1">
      <c r="A457" s="643"/>
      <c r="B457" s="355" t="s">
        <v>880</v>
      </c>
      <c r="C457" s="356">
        <v>1.2</v>
      </c>
      <c r="D457" s="357">
        <f t="shared" si="73"/>
        <v>1.44</v>
      </c>
      <c r="E457" s="14"/>
      <c r="G457" s="44">
        <f t="shared" si="72"/>
        <v>0</v>
      </c>
    </row>
    <row r="458" spans="1:7" ht="21">
      <c r="A458" s="642" t="s">
        <v>614</v>
      </c>
      <c r="B458" s="355" t="s">
        <v>32</v>
      </c>
      <c r="C458" s="356">
        <v>1.2</v>
      </c>
      <c r="D458" s="357">
        <f t="shared" ref="D458:D459" si="74">C458*1.2</f>
        <v>1.44</v>
      </c>
      <c r="E458" s="14"/>
      <c r="G458" s="44">
        <f t="shared" si="72"/>
        <v>0</v>
      </c>
    </row>
    <row r="459" spans="1:7" ht="21">
      <c r="A459" s="643"/>
      <c r="B459" s="355" t="s">
        <v>41</v>
      </c>
      <c r="C459" s="356">
        <v>1.2</v>
      </c>
      <c r="D459" s="357">
        <f t="shared" si="74"/>
        <v>1.44</v>
      </c>
      <c r="E459" s="14"/>
      <c r="G459" s="44">
        <f t="shared" si="72"/>
        <v>0</v>
      </c>
    </row>
    <row r="460" spans="1:7" ht="21">
      <c r="A460" s="642" t="s">
        <v>616</v>
      </c>
      <c r="B460" s="355" t="s">
        <v>32</v>
      </c>
      <c r="C460" s="356">
        <v>1.2</v>
      </c>
      <c r="D460" s="357">
        <f t="shared" si="73"/>
        <v>1.44</v>
      </c>
      <c r="E460" s="14"/>
      <c r="G460" s="44">
        <f t="shared" si="72"/>
        <v>0</v>
      </c>
    </row>
    <row r="461" spans="1:7" ht="21">
      <c r="A461" s="643"/>
      <c r="B461" s="355" t="s">
        <v>880</v>
      </c>
      <c r="C461" s="356">
        <v>1.2</v>
      </c>
      <c r="D461" s="357">
        <f t="shared" si="73"/>
        <v>1.44</v>
      </c>
      <c r="E461" s="14"/>
      <c r="G461" s="44">
        <f t="shared" si="72"/>
        <v>0</v>
      </c>
    </row>
    <row r="462" spans="1:7" ht="21">
      <c r="A462" s="354" t="s">
        <v>881</v>
      </c>
      <c r="B462" s="355" t="s">
        <v>32</v>
      </c>
      <c r="C462" s="356">
        <v>1.2</v>
      </c>
      <c r="D462" s="357">
        <f t="shared" ref="D462" si="75">C462*1.2</f>
        <v>1.44</v>
      </c>
      <c r="E462" s="14"/>
      <c r="G462" s="44">
        <f t="shared" si="72"/>
        <v>0</v>
      </c>
    </row>
    <row r="463" spans="1:7" ht="21">
      <c r="A463" s="354" t="s">
        <v>670</v>
      </c>
      <c r="B463" s="355" t="s">
        <v>32</v>
      </c>
      <c r="C463" s="356">
        <v>1.2</v>
      </c>
      <c r="D463" s="357">
        <f t="shared" ref="D463" si="76">C463*1.2</f>
        <v>1.44</v>
      </c>
      <c r="E463" s="14"/>
      <c r="G463" s="44">
        <f t="shared" si="72"/>
        <v>0</v>
      </c>
    </row>
    <row r="464" spans="1:7" ht="21.6" customHeight="1">
      <c r="A464" s="642" t="s">
        <v>882</v>
      </c>
      <c r="B464" s="355" t="s">
        <v>32</v>
      </c>
      <c r="C464" s="356">
        <v>1.2</v>
      </c>
      <c r="D464" s="357">
        <f t="shared" si="73"/>
        <v>1.44</v>
      </c>
      <c r="E464" s="14"/>
      <c r="G464" s="44">
        <f t="shared" si="72"/>
        <v>0</v>
      </c>
    </row>
    <row r="465" spans="1:7" ht="21">
      <c r="A465" s="643"/>
      <c r="B465" s="355" t="s">
        <v>880</v>
      </c>
      <c r="C465" s="356">
        <v>1.2</v>
      </c>
      <c r="D465" s="357">
        <f t="shared" si="73"/>
        <v>1.44</v>
      </c>
      <c r="E465" s="14"/>
      <c r="G465" s="44">
        <f t="shared" si="72"/>
        <v>0</v>
      </c>
    </row>
    <row r="466" spans="1:7" ht="21">
      <c r="A466" s="644" t="s">
        <v>883</v>
      </c>
      <c r="B466" s="355" t="s">
        <v>32</v>
      </c>
      <c r="C466" s="356">
        <v>1.2</v>
      </c>
      <c r="D466" s="357">
        <f t="shared" si="73"/>
        <v>1.44</v>
      </c>
      <c r="E466" s="14"/>
      <c r="G466" s="44">
        <f t="shared" si="72"/>
        <v>0</v>
      </c>
    </row>
    <row r="467" spans="1:7" ht="21">
      <c r="A467" s="644"/>
      <c r="B467" s="355" t="s">
        <v>41</v>
      </c>
      <c r="C467" s="356">
        <v>1.2</v>
      </c>
      <c r="D467" s="357">
        <f t="shared" ref="D467" si="77">C467*1.2</f>
        <v>1.44</v>
      </c>
      <c r="E467" s="14"/>
      <c r="G467" s="44">
        <f t="shared" si="72"/>
        <v>0</v>
      </c>
    </row>
    <row r="468" spans="1:7" ht="21">
      <c r="A468" s="644"/>
      <c r="B468" s="355" t="s">
        <v>254</v>
      </c>
      <c r="C468" s="356">
        <v>1.2</v>
      </c>
      <c r="D468" s="357">
        <f t="shared" si="73"/>
        <v>1.44</v>
      </c>
      <c r="E468" s="14"/>
      <c r="G468" s="44">
        <f t="shared" si="72"/>
        <v>0</v>
      </c>
    </row>
    <row r="469" spans="1:7" ht="21">
      <c r="A469" s="644" t="s">
        <v>785</v>
      </c>
      <c r="B469" s="355" t="s">
        <v>32</v>
      </c>
      <c r="C469" s="356">
        <v>1.2</v>
      </c>
      <c r="D469" s="357">
        <f t="shared" si="73"/>
        <v>1.44</v>
      </c>
      <c r="E469" s="14"/>
      <c r="G469" s="44">
        <f t="shared" si="72"/>
        <v>0</v>
      </c>
    </row>
    <row r="470" spans="1:7" ht="21.6" customHeight="1">
      <c r="A470" s="644"/>
      <c r="B470" s="355" t="s">
        <v>23</v>
      </c>
      <c r="C470" s="356">
        <v>1.2</v>
      </c>
      <c r="D470" s="357">
        <f t="shared" si="73"/>
        <v>1.44</v>
      </c>
      <c r="E470" s="14"/>
      <c r="G470" s="44">
        <f t="shared" si="72"/>
        <v>0</v>
      </c>
    </row>
    <row r="471" spans="1:7" ht="21">
      <c r="A471" s="644"/>
      <c r="B471" s="355" t="s">
        <v>28</v>
      </c>
      <c r="C471" s="356">
        <v>1.2</v>
      </c>
      <c r="D471" s="357">
        <f t="shared" si="73"/>
        <v>1.44</v>
      </c>
      <c r="E471" s="14"/>
      <c r="G471" s="44">
        <f t="shared" si="72"/>
        <v>0</v>
      </c>
    </row>
    <row r="472" spans="1:7" ht="21.6" customHeight="1">
      <c r="A472" s="644" t="s">
        <v>786</v>
      </c>
      <c r="B472" s="355" t="s">
        <v>23</v>
      </c>
      <c r="C472" s="356">
        <v>1.2</v>
      </c>
      <c r="D472" s="357">
        <f t="shared" si="73"/>
        <v>1.44</v>
      </c>
      <c r="E472" s="14"/>
      <c r="G472" s="44">
        <f t="shared" si="72"/>
        <v>0</v>
      </c>
    </row>
    <row r="473" spans="1:7" ht="21">
      <c r="A473" s="644"/>
      <c r="B473" s="355" t="s">
        <v>28</v>
      </c>
      <c r="C473" s="356">
        <v>1.2</v>
      </c>
      <c r="D473" s="357">
        <f t="shared" ref="D473:D478" si="78">C473*1.2</f>
        <v>1.44</v>
      </c>
      <c r="E473" s="14"/>
      <c r="G473" s="44">
        <f t="shared" si="72"/>
        <v>0</v>
      </c>
    </row>
    <row r="474" spans="1:7" ht="21.6" customHeight="1">
      <c r="A474" s="642" t="s">
        <v>591</v>
      </c>
      <c r="B474" s="355" t="s">
        <v>32</v>
      </c>
      <c r="C474" s="356">
        <v>1.2</v>
      </c>
      <c r="D474" s="357">
        <f t="shared" si="78"/>
        <v>1.44</v>
      </c>
      <c r="E474" s="14"/>
      <c r="G474" s="44">
        <f t="shared" si="72"/>
        <v>0</v>
      </c>
    </row>
    <row r="475" spans="1:7" ht="21">
      <c r="A475" s="645"/>
      <c r="B475" s="355" t="s">
        <v>880</v>
      </c>
      <c r="C475" s="356">
        <v>1.2</v>
      </c>
      <c r="D475" s="357">
        <f t="shared" si="78"/>
        <v>1.44</v>
      </c>
      <c r="E475" s="14"/>
      <c r="G475" s="44">
        <f t="shared" si="72"/>
        <v>0</v>
      </c>
    </row>
    <row r="476" spans="1:7" ht="21">
      <c r="A476" s="645"/>
      <c r="B476" s="355" t="s">
        <v>23</v>
      </c>
      <c r="C476" s="356">
        <v>1.2</v>
      </c>
      <c r="D476" s="357">
        <f t="shared" si="78"/>
        <v>1.44</v>
      </c>
      <c r="E476" s="14"/>
      <c r="G476" s="44">
        <f t="shared" si="72"/>
        <v>0</v>
      </c>
    </row>
    <row r="477" spans="1:7" ht="21">
      <c r="A477" s="645"/>
      <c r="B477" s="355" t="s">
        <v>28</v>
      </c>
      <c r="C477" s="356">
        <v>1.2</v>
      </c>
      <c r="D477" s="357">
        <f t="shared" si="78"/>
        <v>1.44</v>
      </c>
      <c r="E477" s="14"/>
      <c r="G477" s="44">
        <f t="shared" si="72"/>
        <v>0</v>
      </c>
    </row>
    <row r="478" spans="1:7" ht="21">
      <c r="A478" s="642" t="s">
        <v>884</v>
      </c>
      <c r="B478" s="355" t="s">
        <v>32</v>
      </c>
      <c r="C478" s="356">
        <v>1.2</v>
      </c>
      <c r="D478" s="357">
        <f t="shared" si="78"/>
        <v>1.44</v>
      </c>
      <c r="E478" s="14"/>
      <c r="G478" s="44">
        <f t="shared" si="72"/>
        <v>0</v>
      </c>
    </row>
    <row r="479" spans="1:7" ht="21">
      <c r="A479" s="645"/>
      <c r="B479" s="355" t="s">
        <v>41</v>
      </c>
      <c r="C479" s="356">
        <v>1.2</v>
      </c>
      <c r="D479" s="357">
        <f t="shared" ref="D479:D482" si="79">C479*1.2</f>
        <v>1.44</v>
      </c>
      <c r="E479" s="14"/>
      <c r="G479" s="44">
        <f t="shared" si="72"/>
        <v>0</v>
      </c>
    </row>
    <row r="480" spans="1:7" ht="21">
      <c r="A480" s="645"/>
      <c r="B480" s="355" t="s">
        <v>880</v>
      </c>
      <c r="C480" s="356">
        <v>1.2</v>
      </c>
      <c r="D480" s="357">
        <f t="shared" si="79"/>
        <v>1.44</v>
      </c>
      <c r="E480" s="14"/>
      <c r="G480" s="44">
        <f t="shared" si="72"/>
        <v>0</v>
      </c>
    </row>
    <row r="481" spans="1:7" ht="21">
      <c r="A481" s="645"/>
      <c r="B481" s="355" t="s">
        <v>28</v>
      </c>
      <c r="C481" s="356">
        <v>1.2</v>
      </c>
      <c r="D481" s="357">
        <f t="shared" si="79"/>
        <v>1.44</v>
      </c>
      <c r="E481" s="14"/>
      <c r="G481" s="44">
        <f t="shared" si="72"/>
        <v>0</v>
      </c>
    </row>
    <row r="482" spans="1:7" ht="21">
      <c r="A482" s="643"/>
      <c r="B482" s="355" t="s">
        <v>14</v>
      </c>
      <c r="C482" s="356">
        <v>1.2</v>
      </c>
      <c r="D482" s="357">
        <f t="shared" si="79"/>
        <v>1.44</v>
      </c>
      <c r="E482" s="14"/>
      <c r="G482" s="44">
        <f t="shared" si="72"/>
        <v>0</v>
      </c>
    </row>
    <row r="483" spans="1:7" ht="21">
      <c r="A483" s="354" t="s">
        <v>885</v>
      </c>
      <c r="B483" s="355" t="s">
        <v>32</v>
      </c>
      <c r="C483" s="356">
        <v>1.2</v>
      </c>
      <c r="D483" s="357">
        <f t="shared" si="73"/>
        <v>1.44</v>
      </c>
      <c r="E483" s="14"/>
      <c r="G483" s="44">
        <f t="shared" si="72"/>
        <v>0</v>
      </c>
    </row>
    <row r="484" spans="1:7" ht="21.6" customHeight="1">
      <c r="A484" s="642" t="s">
        <v>162</v>
      </c>
      <c r="B484" s="355" t="s">
        <v>32</v>
      </c>
      <c r="C484" s="356">
        <v>1.2</v>
      </c>
      <c r="D484" s="357">
        <f t="shared" ref="D484:D487" si="80">C484*1.2</f>
        <v>1.44</v>
      </c>
      <c r="E484" s="14"/>
      <c r="G484" s="44">
        <f t="shared" si="72"/>
        <v>0</v>
      </c>
    </row>
    <row r="485" spans="1:7" ht="21">
      <c r="A485" s="645"/>
      <c r="B485" s="355" t="s">
        <v>23</v>
      </c>
      <c r="C485" s="356">
        <v>1.2</v>
      </c>
      <c r="D485" s="357">
        <f t="shared" si="80"/>
        <v>1.44</v>
      </c>
      <c r="E485" s="14"/>
      <c r="G485" s="44">
        <f t="shared" si="72"/>
        <v>0</v>
      </c>
    </row>
    <row r="486" spans="1:7" ht="21">
      <c r="A486" s="645"/>
      <c r="B486" s="355" t="s">
        <v>28</v>
      </c>
      <c r="C486" s="356">
        <v>1.2</v>
      </c>
      <c r="D486" s="357">
        <f t="shared" si="80"/>
        <v>1.44</v>
      </c>
      <c r="E486" s="14"/>
      <c r="G486" s="44">
        <f t="shared" si="72"/>
        <v>0</v>
      </c>
    </row>
    <row r="487" spans="1:7" ht="21">
      <c r="A487" s="643"/>
      <c r="B487" s="355" t="s">
        <v>14</v>
      </c>
      <c r="C487" s="356">
        <v>1.2</v>
      </c>
      <c r="D487" s="357">
        <f t="shared" si="80"/>
        <v>1.44</v>
      </c>
      <c r="E487" s="14"/>
      <c r="G487" s="44">
        <f t="shared" si="72"/>
        <v>0</v>
      </c>
    </row>
    <row r="488" spans="1:7" ht="21">
      <c r="A488" s="642" t="s">
        <v>511</v>
      </c>
      <c r="B488" s="355" t="s">
        <v>32</v>
      </c>
      <c r="C488" s="356">
        <v>1.2</v>
      </c>
      <c r="D488" s="357">
        <f t="shared" si="73"/>
        <v>1.44</v>
      </c>
      <c r="E488" s="14"/>
      <c r="G488" s="44">
        <f t="shared" si="72"/>
        <v>0</v>
      </c>
    </row>
    <row r="489" spans="1:7" ht="21">
      <c r="A489" s="643"/>
      <c r="B489" s="355" t="s">
        <v>880</v>
      </c>
      <c r="C489" s="356">
        <v>1.2</v>
      </c>
      <c r="D489" s="357">
        <f t="shared" si="73"/>
        <v>1.44</v>
      </c>
      <c r="E489" s="14"/>
      <c r="G489" s="44">
        <f t="shared" si="72"/>
        <v>0</v>
      </c>
    </row>
    <row r="490" spans="1:7" ht="21.6" customHeight="1">
      <c r="A490" s="642" t="s">
        <v>886</v>
      </c>
      <c r="B490" s="355" t="s">
        <v>32</v>
      </c>
      <c r="C490" s="356">
        <v>1.2</v>
      </c>
      <c r="D490" s="357">
        <f t="shared" si="73"/>
        <v>1.44</v>
      </c>
      <c r="E490" s="14"/>
      <c r="G490" s="44">
        <f t="shared" si="72"/>
        <v>0</v>
      </c>
    </row>
    <row r="491" spans="1:7" ht="21">
      <c r="A491" s="645"/>
      <c r="B491" s="355" t="s">
        <v>41</v>
      </c>
      <c r="C491" s="356">
        <v>1.2</v>
      </c>
      <c r="D491" s="357">
        <f t="shared" si="73"/>
        <v>1.44</v>
      </c>
      <c r="E491" s="14"/>
      <c r="G491" s="44">
        <f t="shared" si="72"/>
        <v>0</v>
      </c>
    </row>
    <row r="492" spans="1:7" ht="21">
      <c r="A492" s="645"/>
      <c r="B492" s="355" t="s">
        <v>880</v>
      </c>
      <c r="C492" s="356">
        <v>1.2</v>
      </c>
      <c r="D492" s="357">
        <f t="shared" si="73"/>
        <v>1.44</v>
      </c>
      <c r="E492" s="14"/>
      <c r="G492" s="44">
        <f t="shared" si="72"/>
        <v>0</v>
      </c>
    </row>
    <row r="493" spans="1:7" ht="21">
      <c r="A493" s="645"/>
      <c r="B493" s="355" t="s">
        <v>23</v>
      </c>
      <c r="C493" s="356">
        <v>1.2</v>
      </c>
      <c r="D493" s="357">
        <f t="shared" si="73"/>
        <v>1.44</v>
      </c>
      <c r="E493" s="14"/>
      <c r="G493" s="44">
        <f t="shared" si="72"/>
        <v>0</v>
      </c>
    </row>
    <row r="494" spans="1:7" ht="21">
      <c r="A494" s="645"/>
      <c r="B494" s="355" t="s">
        <v>28</v>
      </c>
      <c r="C494" s="356">
        <v>1.2</v>
      </c>
      <c r="D494" s="357">
        <f t="shared" si="73"/>
        <v>1.44</v>
      </c>
      <c r="E494" s="14"/>
      <c r="G494" s="44">
        <f t="shared" si="72"/>
        <v>0</v>
      </c>
    </row>
    <row r="495" spans="1:7" ht="21">
      <c r="A495" s="643"/>
      <c r="B495" s="355" t="s">
        <v>14</v>
      </c>
      <c r="C495" s="356">
        <v>1.2</v>
      </c>
      <c r="D495" s="357">
        <f t="shared" si="73"/>
        <v>1.44</v>
      </c>
      <c r="E495" s="14"/>
      <c r="G495" s="44">
        <f t="shared" si="72"/>
        <v>0</v>
      </c>
    </row>
    <row r="496" spans="1:7" ht="21">
      <c r="A496" s="642" t="s">
        <v>887</v>
      </c>
      <c r="B496" s="355" t="s">
        <v>32</v>
      </c>
      <c r="C496" s="356">
        <v>1.2</v>
      </c>
      <c r="D496" s="357">
        <f t="shared" ref="D496:D498" si="81">C496*1.2</f>
        <v>1.44</v>
      </c>
      <c r="E496" s="14"/>
      <c r="G496" s="44">
        <f t="shared" si="72"/>
        <v>0</v>
      </c>
    </row>
    <row r="497" spans="1:7" ht="21">
      <c r="A497" s="643"/>
      <c r="B497" s="355" t="s">
        <v>880</v>
      </c>
      <c r="C497" s="356">
        <v>1.2</v>
      </c>
      <c r="D497" s="357">
        <f t="shared" si="81"/>
        <v>1.44</v>
      </c>
      <c r="E497" s="14"/>
      <c r="G497" s="44">
        <f t="shared" si="72"/>
        <v>0</v>
      </c>
    </row>
    <row r="498" spans="1:7" ht="21.6" customHeight="1">
      <c r="A498" s="354" t="s">
        <v>888</v>
      </c>
      <c r="B498" s="355" t="s">
        <v>32</v>
      </c>
      <c r="C498" s="356">
        <v>1.2</v>
      </c>
      <c r="D498" s="357">
        <f t="shared" si="81"/>
        <v>1.44</v>
      </c>
      <c r="E498" s="14"/>
      <c r="G498" s="44">
        <f t="shared" si="72"/>
        <v>0</v>
      </c>
    </row>
    <row r="499" spans="1:7" ht="21.6" customHeight="1">
      <c r="A499" s="642" t="s">
        <v>889</v>
      </c>
      <c r="B499" s="355" t="s">
        <v>32</v>
      </c>
      <c r="C499" s="356">
        <v>1.2</v>
      </c>
      <c r="D499" s="357">
        <f t="shared" ref="D499:D511" si="82">C499*1.2</f>
        <v>1.44</v>
      </c>
      <c r="E499" s="14"/>
      <c r="G499" s="44">
        <f t="shared" si="72"/>
        <v>0</v>
      </c>
    </row>
    <row r="500" spans="1:7" ht="21.6" customHeight="1">
      <c r="A500" s="645"/>
      <c r="B500" s="355" t="s">
        <v>841</v>
      </c>
      <c r="C500" s="356">
        <v>1.2</v>
      </c>
      <c r="D500" s="357">
        <f t="shared" si="82"/>
        <v>1.44</v>
      </c>
      <c r="E500" s="14"/>
      <c r="G500" s="44">
        <f t="shared" si="72"/>
        <v>0</v>
      </c>
    </row>
    <row r="501" spans="1:7" ht="21.6" customHeight="1">
      <c r="A501" s="645"/>
      <c r="B501" s="481" t="s">
        <v>23</v>
      </c>
      <c r="C501" s="356">
        <v>1.2</v>
      </c>
      <c r="D501" s="357">
        <f t="shared" si="82"/>
        <v>1.44</v>
      </c>
      <c r="E501" s="14"/>
      <c r="G501" s="44">
        <f t="shared" ref="G501" si="83">C501*E501</f>
        <v>0</v>
      </c>
    </row>
    <row r="502" spans="1:7" ht="21.6" customHeight="1">
      <c r="A502" s="645"/>
      <c r="B502" s="355" t="s">
        <v>28</v>
      </c>
      <c r="C502" s="356">
        <v>1.2</v>
      </c>
      <c r="D502" s="357">
        <f t="shared" ref="D502" si="84">C502*1.2</f>
        <v>1.44</v>
      </c>
      <c r="E502" s="14"/>
      <c r="G502" s="44">
        <f t="shared" si="72"/>
        <v>0</v>
      </c>
    </row>
    <row r="503" spans="1:7" ht="21.6" customHeight="1">
      <c r="A503" s="645"/>
      <c r="B503" s="355" t="s">
        <v>14</v>
      </c>
      <c r="C503" s="356">
        <v>1.2</v>
      </c>
      <c r="D503" s="357">
        <f t="shared" si="82"/>
        <v>1.44</v>
      </c>
      <c r="E503" s="14"/>
      <c r="G503" s="44">
        <f t="shared" si="72"/>
        <v>0</v>
      </c>
    </row>
    <row r="504" spans="1:7" ht="21.6" customHeight="1">
      <c r="A504" s="642" t="s">
        <v>890</v>
      </c>
      <c r="B504" s="355" t="s">
        <v>32</v>
      </c>
      <c r="C504" s="356">
        <v>1.2</v>
      </c>
      <c r="D504" s="357">
        <f t="shared" si="82"/>
        <v>1.44</v>
      </c>
      <c r="E504" s="14"/>
      <c r="G504" s="44">
        <f t="shared" ref="G504:G568" si="85">C504*E504</f>
        <v>0</v>
      </c>
    </row>
    <row r="505" spans="1:7" ht="21">
      <c r="A505" s="645"/>
      <c r="B505" s="355" t="s">
        <v>23</v>
      </c>
      <c r="C505" s="356">
        <v>1.2</v>
      </c>
      <c r="D505" s="357">
        <f t="shared" si="82"/>
        <v>1.44</v>
      </c>
      <c r="E505" s="14"/>
      <c r="G505" s="44">
        <f t="shared" si="85"/>
        <v>0</v>
      </c>
    </row>
    <row r="506" spans="1:7" ht="21.6" customHeight="1">
      <c r="A506" s="642" t="s">
        <v>163</v>
      </c>
      <c r="B506" s="355" t="s">
        <v>32</v>
      </c>
      <c r="C506" s="356">
        <v>1.2</v>
      </c>
      <c r="D506" s="357">
        <f t="shared" si="82"/>
        <v>1.44</v>
      </c>
      <c r="E506" s="14"/>
      <c r="G506" s="44">
        <f t="shared" si="85"/>
        <v>0</v>
      </c>
    </row>
    <row r="507" spans="1:7" ht="21">
      <c r="A507" s="645"/>
      <c r="B507" s="355" t="s">
        <v>41</v>
      </c>
      <c r="C507" s="356">
        <v>1.2</v>
      </c>
      <c r="D507" s="357">
        <f t="shared" si="82"/>
        <v>1.44</v>
      </c>
      <c r="E507" s="14"/>
      <c r="G507" s="44">
        <f t="shared" si="85"/>
        <v>0</v>
      </c>
    </row>
    <row r="508" spans="1:7" ht="21">
      <c r="A508" s="645"/>
      <c r="B508" s="355" t="s">
        <v>880</v>
      </c>
      <c r="C508" s="356">
        <v>1.2</v>
      </c>
      <c r="D508" s="357">
        <f t="shared" si="82"/>
        <v>1.44</v>
      </c>
      <c r="E508" s="14"/>
      <c r="G508" s="44">
        <f t="shared" si="85"/>
        <v>0</v>
      </c>
    </row>
    <row r="509" spans="1:7" ht="21">
      <c r="A509" s="645"/>
      <c r="B509" s="355" t="s">
        <v>23</v>
      </c>
      <c r="C509" s="356">
        <v>1.2</v>
      </c>
      <c r="D509" s="357">
        <f t="shared" si="82"/>
        <v>1.44</v>
      </c>
      <c r="E509" s="14"/>
      <c r="G509" s="44">
        <f t="shared" si="85"/>
        <v>0</v>
      </c>
    </row>
    <row r="510" spans="1:7" ht="21">
      <c r="A510" s="645"/>
      <c r="B510" s="355" t="s">
        <v>28</v>
      </c>
      <c r="C510" s="356">
        <v>1.2</v>
      </c>
      <c r="D510" s="357">
        <f t="shared" si="82"/>
        <v>1.44</v>
      </c>
      <c r="E510" s="14"/>
      <c r="G510" s="44">
        <f t="shared" si="85"/>
        <v>0</v>
      </c>
    </row>
    <row r="511" spans="1:7" ht="21">
      <c r="A511" s="643"/>
      <c r="B511" s="355" t="s">
        <v>14</v>
      </c>
      <c r="C511" s="356">
        <v>1.2</v>
      </c>
      <c r="D511" s="357">
        <f t="shared" si="82"/>
        <v>1.44</v>
      </c>
      <c r="E511" s="14"/>
      <c r="G511" s="44">
        <f t="shared" si="85"/>
        <v>0</v>
      </c>
    </row>
    <row r="512" spans="1:7" ht="21">
      <c r="A512" s="480" t="s">
        <v>513</v>
      </c>
      <c r="B512" s="481" t="s">
        <v>880</v>
      </c>
      <c r="C512" s="356">
        <v>1.2</v>
      </c>
      <c r="D512" s="357">
        <f t="shared" ref="D512:D518" si="86">C512*1.2</f>
        <v>1.44</v>
      </c>
      <c r="E512" s="14"/>
      <c r="G512" s="44">
        <f t="shared" si="85"/>
        <v>0</v>
      </c>
    </row>
    <row r="513" spans="1:7" ht="21.6" customHeight="1">
      <c r="A513" s="642" t="s">
        <v>164</v>
      </c>
      <c r="B513" s="355" t="s">
        <v>32</v>
      </c>
      <c r="C513" s="356">
        <v>1.2</v>
      </c>
      <c r="D513" s="357">
        <f t="shared" si="86"/>
        <v>1.44</v>
      </c>
      <c r="E513" s="14"/>
      <c r="G513" s="44">
        <f t="shared" si="85"/>
        <v>0</v>
      </c>
    </row>
    <row r="514" spans="1:7" ht="21">
      <c r="A514" s="645"/>
      <c r="B514" s="355" t="s">
        <v>41</v>
      </c>
      <c r="C514" s="356">
        <v>1.2</v>
      </c>
      <c r="D514" s="357">
        <f t="shared" si="86"/>
        <v>1.44</v>
      </c>
      <c r="E514" s="14"/>
      <c r="G514" s="44">
        <f t="shared" si="85"/>
        <v>0</v>
      </c>
    </row>
    <row r="515" spans="1:7" ht="21">
      <c r="A515" s="645"/>
      <c r="B515" s="355" t="s">
        <v>880</v>
      </c>
      <c r="C515" s="356">
        <v>1.2</v>
      </c>
      <c r="D515" s="357">
        <f t="shared" si="86"/>
        <v>1.44</v>
      </c>
      <c r="E515" s="14"/>
      <c r="G515" s="44">
        <f t="shared" si="85"/>
        <v>0</v>
      </c>
    </row>
    <row r="516" spans="1:7" ht="21">
      <c r="A516" s="645"/>
      <c r="B516" s="355" t="s">
        <v>23</v>
      </c>
      <c r="C516" s="356">
        <v>1.2</v>
      </c>
      <c r="D516" s="357">
        <f t="shared" si="86"/>
        <v>1.44</v>
      </c>
      <c r="E516" s="14"/>
      <c r="G516" s="44">
        <f t="shared" si="85"/>
        <v>0</v>
      </c>
    </row>
    <row r="517" spans="1:7" ht="21">
      <c r="A517" s="645"/>
      <c r="B517" s="355" t="s">
        <v>28</v>
      </c>
      <c r="C517" s="356">
        <v>1.2</v>
      </c>
      <c r="D517" s="357">
        <f t="shared" si="86"/>
        <v>1.44</v>
      </c>
      <c r="E517" s="14"/>
      <c r="G517" s="44">
        <f t="shared" si="85"/>
        <v>0</v>
      </c>
    </row>
    <row r="518" spans="1:7" ht="21">
      <c r="A518" s="643"/>
      <c r="B518" s="355" t="s">
        <v>14</v>
      </c>
      <c r="C518" s="356">
        <v>1.2</v>
      </c>
      <c r="D518" s="357">
        <f t="shared" si="86"/>
        <v>1.44</v>
      </c>
      <c r="E518" s="14"/>
      <c r="G518" s="44">
        <f t="shared" si="85"/>
        <v>0</v>
      </c>
    </row>
    <row r="519" spans="1:7" ht="21">
      <c r="A519" s="644" t="s">
        <v>671</v>
      </c>
      <c r="B519" s="355" t="s">
        <v>841</v>
      </c>
      <c r="C519" s="356">
        <v>1.2</v>
      </c>
      <c r="D519" s="357">
        <f t="shared" si="73"/>
        <v>1.44</v>
      </c>
      <c r="E519" s="14"/>
      <c r="G519" s="44">
        <f t="shared" si="85"/>
        <v>0</v>
      </c>
    </row>
    <row r="520" spans="1:7" ht="21">
      <c r="A520" s="644"/>
      <c r="B520" s="355" t="s">
        <v>23</v>
      </c>
      <c r="C520" s="356">
        <v>1.2</v>
      </c>
      <c r="D520" s="357">
        <f t="shared" ref="D520:D625" si="87">C520*1.2</f>
        <v>1.44</v>
      </c>
      <c r="E520" s="14"/>
      <c r="G520" s="44">
        <f t="shared" si="85"/>
        <v>0</v>
      </c>
    </row>
    <row r="521" spans="1:7" ht="21.6" customHeight="1">
      <c r="A521" s="642" t="s">
        <v>165</v>
      </c>
      <c r="B521" s="355" t="s">
        <v>32</v>
      </c>
      <c r="C521" s="356">
        <v>1.2</v>
      </c>
      <c r="D521" s="357">
        <f t="shared" si="87"/>
        <v>1.44</v>
      </c>
      <c r="E521" s="14"/>
      <c r="G521" s="44">
        <f t="shared" si="85"/>
        <v>0</v>
      </c>
    </row>
    <row r="522" spans="1:7" ht="21">
      <c r="A522" s="645"/>
      <c r="B522" s="355" t="s">
        <v>41</v>
      </c>
      <c r="C522" s="356">
        <v>1.2</v>
      </c>
      <c r="D522" s="357">
        <f t="shared" ref="D522" si="88">C522*1.2</f>
        <v>1.44</v>
      </c>
      <c r="E522" s="14"/>
      <c r="G522" s="44">
        <f t="shared" si="85"/>
        <v>0</v>
      </c>
    </row>
    <row r="523" spans="1:7" ht="21">
      <c r="A523" s="645"/>
      <c r="B523" s="355" t="s">
        <v>23</v>
      </c>
      <c r="C523" s="356">
        <v>1.2</v>
      </c>
      <c r="D523" s="357">
        <f t="shared" si="87"/>
        <v>1.44</v>
      </c>
      <c r="E523" s="14"/>
      <c r="G523" s="44">
        <f t="shared" si="85"/>
        <v>0</v>
      </c>
    </row>
    <row r="524" spans="1:7" ht="21">
      <c r="A524" s="645"/>
      <c r="B524" s="355" t="s">
        <v>28</v>
      </c>
      <c r="C524" s="356">
        <v>1.2</v>
      </c>
      <c r="D524" s="357">
        <f t="shared" si="87"/>
        <v>1.44</v>
      </c>
      <c r="E524" s="14"/>
      <c r="G524" s="44">
        <f t="shared" si="85"/>
        <v>0</v>
      </c>
    </row>
    <row r="525" spans="1:7" ht="21">
      <c r="A525" s="643"/>
      <c r="B525" s="355" t="s">
        <v>14</v>
      </c>
      <c r="C525" s="356">
        <v>1.2</v>
      </c>
      <c r="D525" s="357">
        <f t="shared" si="87"/>
        <v>1.44</v>
      </c>
      <c r="E525" s="14"/>
      <c r="G525" s="44">
        <f t="shared" si="85"/>
        <v>0</v>
      </c>
    </row>
    <row r="526" spans="1:7" ht="21">
      <c r="A526" s="354" t="s">
        <v>166</v>
      </c>
      <c r="B526" s="355" t="s">
        <v>32</v>
      </c>
      <c r="C526" s="356">
        <v>1.2</v>
      </c>
      <c r="D526" s="357">
        <f t="shared" ref="D526" si="89">C526*1.2</f>
        <v>1.44</v>
      </c>
      <c r="E526" s="14"/>
      <c r="G526" s="44">
        <f t="shared" si="85"/>
        <v>0</v>
      </c>
    </row>
    <row r="527" spans="1:7" ht="21.6" customHeight="1">
      <c r="A527" s="642" t="s">
        <v>892</v>
      </c>
      <c r="B527" s="355" t="s">
        <v>32</v>
      </c>
      <c r="C527" s="356">
        <v>1.2</v>
      </c>
      <c r="D527" s="357">
        <f t="shared" si="87"/>
        <v>1.44</v>
      </c>
      <c r="E527" s="14"/>
      <c r="G527" s="44">
        <f t="shared" si="85"/>
        <v>0</v>
      </c>
    </row>
    <row r="528" spans="1:7" ht="21">
      <c r="A528" s="645"/>
      <c r="B528" s="355" t="s">
        <v>41</v>
      </c>
      <c r="C528" s="356">
        <v>1.2</v>
      </c>
      <c r="D528" s="357">
        <f t="shared" si="87"/>
        <v>1.44</v>
      </c>
      <c r="E528" s="14"/>
      <c r="G528" s="44">
        <f t="shared" si="85"/>
        <v>0</v>
      </c>
    </row>
    <row r="529" spans="1:7" ht="21">
      <c r="A529" s="645"/>
      <c r="B529" s="355" t="s">
        <v>23</v>
      </c>
      <c r="C529" s="356">
        <v>1.2</v>
      </c>
      <c r="D529" s="357">
        <f t="shared" si="87"/>
        <v>1.44</v>
      </c>
      <c r="E529" s="14"/>
      <c r="G529" s="44">
        <f t="shared" si="85"/>
        <v>0</v>
      </c>
    </row>
    <row r="530" spans="1:7" ht="21">
      <c r="A530" s="645"/>
      <c r="B530" s="355" t="s">
        <v>28</v>
      </c>
      <c r="C530" s="356">
        <v>1.2</v>
      </c>
      <c r="D530" s="357">
        <f t="shared" si="87"/>
        <v>1.44</v>
      </c>
      <c r="E530" s="14"/>
      <c r="G530" s="44">
        <f t="shared" si="85"/>
        <v>0</v>
      </c>
    </row>
    <row r="531" spans="1:7" ht="21.6" customHeight="1">
      <c r="A531" s="642" t="s">
        <v>142</v>
      </c>
      <c r="B531" s="355" t="s">
        <v>32</v>
      </c>
      <c r="C531" s="356">
        <v>1.2</v>
      </c>
      <c r="D531" s="357">
        <f t="shared" ref="D531:D541" si="90">C531*1.2</f>
        <v>1.44</v>
      </c>
      <c r="E531" s="14"/>
      <c r="G531" s="44">
        <f t="shared" si="85"/>
        <v>0</v>
      </c>
    </row>
    <row r="532" spans="1:7" ht="21">
      <c r="A532" s="645"/>
      <c r="B532" s="355" t="s">
        <v>880</v>
      </c>
      <c r="C532" s="356">
        <v>1.2</v>
      </c>
      <c r="D532" s="357">
        <f t="shared" si="90"/>
        <v>1.44</v>
      </c>
      <c r="E532" s="14"/>
      <c r="G532" s="44">
        <f t="shared" si="85"/>
        <v>0</v>
      </c>
    </row>
    <row r="533" spans="1:7" ht="21">
      <c r="A533" s="645"/>
      <c r="B533" s="355" t="s">
        <v>23</v>
      </c>
      <c r="C533" s="356">
        <v>1.2</v>
      </c>
      <c r="D533" s="357">
        <f t="shared" si="90"/>
        <v>1.44</v>
      </c>
      <c r="E533" s="14"/>
      <c r="G533" s="44">
        <f t="shared" si="85"/>
        <v>0</v>
      </c>
    </row>
    <row r="534" spans="1:7" ht="21">
      <c r="A534" s="645"/>
      <c r="B534" s="355" t="s">
        <v>28</v>
      </c>
      <c r="C534" s="356">
        <v>1.2</v>
      </c>
      <c r="D534" s="357">
        <f t="shared" si="90"/>
        <v>1.44</v>
      </c>
      <c r="E534" s="14"/>
      <c r="G534" s="44">
        <f t="shared" si="85"/>
        <v>0</v>
      </c>
    </row>
    <row r="535" spans="1:7" ht="21">
      <c r="A535" s="643"/>
      <c r="B535" s="355" t="s">
        <v>14</v>
      </c>
      <c r="C535" s="356">
        <v>1.2</v>
      </c>
      <c r="D535" s="357">
        <f t="shared" si="90"/>
        <v>1.44</v>
      </c>
      <c r="E535" s="14"/>
      <c r="G535" s="44">
        <f t="shared" si="85"/>
        <v>0</v>
      </c>
    </row>
    <row r="536" spans="1:7" ht="21.6" customHeight="1">
      <c r="A536" s="642" t="s">
        <v>713</v>
      </c>
      <c r="B536" s="355" t="s">
        <v>32</v>
      </c>
      <c r="C536" s="356">
        <v>1.2</v>
      </c>
      <c r="D536" s="357">
        <f t="shared" si="90"/>
        <v>1.44</v>
      </c>
      <c r="E536" s="14"/>
      <c r="G536" s="44">
        <f t="shared" si="85"/>
        <v>0</v>
      </c>
    </row>
    <row r="537" spans="1:7" ht="21">
      <c r="A537" s="645"/>
      <c r="B537" s="355" t="s">
        <v>41</v>
      </c>
      <c r="C537" s="356">
        <v>1.2</v>
      </c>
      <c r="D537" s="357">
        <f t="shared" si="90"/>
        <v>1.44</v>
      </c>
      <c r="E537" s="14"/>
      <c r="G537" s="44">
        <f t="shared" si="85"/>
        <v>0</v>
      </c>
    </row>
    <row r="538" spans="1:7" ht="21">
      <c r="A538" s="645"/>
      <c r="B538" s="355" t="s">
        <v>880</v>
      </c>
      <c r="C538" s="356">
        <v>1.2</v>
      </c>
      <c r="D538" s="357">
        <f t="shared" si="90"/>
        <v>1.44</v>
      </c>
      <c r="E538" s="14"/>
      <c r="G538" s="44">
        <f t="shared" si="85"/>
        <v>0</v>
      </c>
    </row>
    <row r="539" spans="1:7" ht="21">
      <c r="A539" s="645"/>
      <c r="B539" s="355" t="s">
        <v>23</v>
      </c>
      <c r="C539" s="356">
        <v>1.2</v>
      </c>
      <c r="D539" s="357">
        <f t="shared" si="90"/>
        <v>1.44</v>
      </c>
      <c r="E539" s="14"/>
      <c r="G539" s="44">
        <f t="shared" si="85"/>
        <v>0</v>
      </c>
    </row>
    <row r="540" spans="1:7" ht="21">
      <c r="A540" s="645"/>
      <c r="B540" s="355" t="s">
        <v>28</v>
      </c>
      <c r="C540" s="356">
        <v>1.2</v>
      </c>
      <c r="D540" s="357">
        <f t="shared" si="90"/>
        <v>1.44</v>
      </c>
      <c r="E540" s="14"/>
      <c r="G540" s="44">
        <f t="shared" si="85"/>
        <v>0</v>
      </c>
    </row>
    <row r="541" spans="1:7" ht="21">
      <c r="A541" s="643"/>
      <c r="B541" s="355" t="s">
        <v>14</v>
      </c>
      <c r="C541" s="356">
        <v>1.2</v>
      </c>
      <c r="D541" s="357">
        <f t="shared" si="90"/>
        <v>1.44</v>
      </c>
      <c r="E541" s="14"/>
      <c r="G541" s="44">
        <f t="shared" si="85"/>
        <v>0</v>
      </c>
    </row>
    <row r="542" spans="1:7" ht="21.6" customHeight="1">
      <c r="A542" s="642" t="s">
        <v>264</v>
      </c>
      <c r="B542" s="355" t="s">
        <v>32</v>
      </c>
      <c r="C542" s="356">
        <v>1.2</v>
      </c>
      <c r="D542" s="357">
        <f t="shared" ref="D542:D545" si="91">C542*1.2</f>
        <v>1.44</v>
      </c>
      <c r="E542" s="14"/>
      <c r="G542" s="44">
        <f t="shared" si="85"/>
        <v>0</v>
      </c>
    </row>
    <row r="543" spans="1:7" ht="21">
      <c r="A543" s="645"/>
      <c r="B543" s="355" t="s">
        <v>23</v>
      </c>
      <c r="C543" s="356">
        <v>1.2</v>
      </c>
      <c r="D543" s="357">
        <f t="shared" si="91"/>
        <v>1.44</v>
      </c>
      <c r="E543" s="14"/>
      <c r="G543" s="44">
        <f t="shared" si="85"/>
        <v>0</v>
      </c>
    </row>
    <row r="544" spans="1:7" ht="21">
      <c r="A544" s="645"/>
      <c r="B544" s="355" t="s">
        <v>28</v>
      </c>
      <c r="C544" s="356">
        <v>1.2</v>
      </c>
      <c r="D544" s="357">
        <f t="shared" si="91"/>
        <v>1.44</v>
      </c>
      <c r="E544" s="14"/>
      <c r="G544" s="44">
        <f t="shared" si="85"/>
        <v>0</v>
      </c>
    </row>
    <row r="545" spans="1:7" ht="21">
      <c r="A545" s="643"/>
      <c r="B545" s="355" t="s">
        <v>14</v>
      </c>
      <c r="C545" s="356">
        <v>1.2</v>
      </c>
      <c r="D545" s="357">
        <f t="shared" si="91"/>
        <v>1.44</v>
      </c>
      <c r="E545" s="14"/>
      <c r="G545" s="44">
        <f t="shared" si="85"/>
        <v>0</v>
      </c>
    </row>
    <row r="546" spans="1:7" ht="21.6" customHeight="1">
      <c r="A546" s="642" t="s">
        <v>111</v>
      </c>
      <c r="B546" s="355" t="s">
        <v>32</v>
      </c>
      <c r="C546" s="356">
        <v>1.2</v>
      </c>
      <c r="D546" s="357">
        <f t="shared" si="87"/>
        <v>1.44</v>
      </c>
      <c r="E546" s="14"/>
      <c r="G546" s="44">
        <f t="shared" si="85"/>
        <v>0</v>
      </c>
    </row>
    <row r="547" spans="1:7" ht="21">
      <c r="A547" s="645"/>
      <c r="B547" s="355" t="s">
        <v>880</v>
      </c>
      <c r="C547" s="356">
        <v>1.2</v>
      </c>
      <c r="D547" s="357">
        <f t="shared" si="87"/>
        <v>1.44</v>
      </c>
      <c r="E547" s="14"/>
      <c r="G547" s="44">
        <f t="shared" si="85"/>
        <v>0</v>
      </c>
    </row>
    <row r="548" spans="1:7" ht="21">
      <c r="A548" s="645"/>
      <c r="B548" s="355" t="s">
        <v>23</v>
      </c>
      <c r="C548" s="356">
        <v>1.2</v>
      </c>
      <c r="D548" s="357">
        <f t="shared" si="87"/>
        <v>1.44</v>
      </c>
      <c r="E548" s="14"/>
      <c r="G548" s="44">
        <f t="shared" si="85"/>
        <v>0</v>
      </c>
    </row>
    <row r="549" spans="1:7" ht="21">
      <c r="A549" s="645"/>
      <c r="B549" s="355" t="s">
        <v>28</v>
      </c>
      <c r="C549" s="356">
        <v>1.2</v>
      </c>
      <c r="D549" s="357">
        <f t="shared" si="87"/>
        <v>1.44</v>
      </c>
      <c r="E549" s="14"/>
      <c r="G549" s="44">
        <f t="shared" si="85"/>
        <v>0</v>
      </c>
    </row>
    <row r="550" spans="1:7" ht="21">
      <c r="A550" s="643"/>
      <c r="B550" s="355" t="s">
        <v>14</v>
      </c>
      <c r="C550" s="356">
        <v>1.2</v>
      </c>
      <c r="D550" s="357">
        <f t="shared" si="87"/>
        <v>1.44</v>
      </c>
      <c r="E550" s="14"/>
      <c r="G550" s="44">
        <f t="shared" si="85"/>
        <v>0</v>
      </c>
    </row>
    <row r="551" spans="1:7" ht="21.6" customHeight="1">
      <c r="A551" s="642" t="s">
        <v>112</v>
      </c>
      <c r="B551" s="355" t="s">
        <v>32</v>
      </c>
      <c r="C551" s="356">
        <v>1.2</v>
      </c>
      <c r="D551" s="357">
        <f t="shared" si="87"/>
        <v>1.44</v>
      </c>
      <c r="E551" s="14"/>
      <c r="G551" s="44">
        <f t="shared" si="85"/>
        <v>0</v>
      </c>
    </row>
    <row r="552" spans="1:7" ht="21.6" customHeight="1">
      <c r="A552" s="645"/>
      <c r="B552" s="473" t="s">
        <v>41</v>
      </c>
      <c r="C552" s="356">
        <v>1.2</v>
      </c>
      <c r="D552" s="357">
        <f t="shared" si="87"/>
        <v>1.44</v>
      </c>
      <c r="E552" s="14"/>
      <c r="G552" s="44">
        <f t="shared" si="85"/>
        <v>0</v>
      </c>
    </row>
    <row r="553" spans="1:7" ht="21.6" customHeight="1">
      <c r="A553" s="645"/>
      <c r="B553" s="473" t="s">
        <v>880</v>
      </c>
      <c r="C553" s="356">
        <v>1.2</v>
      </c>
      <c r="D553" s="357">
        <f t="shared" si="87"/>
        <v>1.44</v>
      </c>
      <c r="E553" s="14"/>
      <c r="G553" s="44">
        <f t="shared" si="85"/>
        <v>0</v>
      </c>
    </row>
    <row r="554" spans="1:7" ht="21">
      <c r="A554" s="645"/>
      <c r="B554" s="355" t="s">
        <v>23</v>
      </c>
      <c r="C554" s="356">
        <v>1.2</v>
      </c>
      <c r="D554" s="357">
        <f t="shared" si="87"/>
        <v>1.44</v>
      </c>
      <c r="E554" s="14"/>
      <c r="G554" s="44">
        <f t="shared" si="85"/>
        <v>0</v>
      </c>
    </row>
    <row r="555" spans="1:7" ht="21">
      <c r="A555" s="645"/>
      <c r="B555" s="355" t="s">
        <v>28</v>
      </c>
      <c r="C555" s="356">
        <v>1.2</v>
      </c>
      <c r="D555" s="357">
        <f t="shared" si="87"/>
        <v>1.44</v>
      </c>
      <c r="E555" s="14"/>
      <c r="G555" s="44">
        <f t="shared" si="85"/>
        <v>0</v>
      </c>
    </row>
    <row r="556" spans="1:7" ht="21">
      <c r="A556" s="643"/>
      <c r="B556" s="355" t="s">
        <v>14</v>
      </c>
      <c r="C556" s="356">
        <v>1.2</v>
      </c>
      <c r="D556" s="357">
        <f t="shared" si="87"/>
        <v>1.44</v>
      </c>
      <c r="E556" s="14"/>
      <c r="G556" s="44">
        <f t="shared" si="85"/>
        <v>0</v>
      </c>
    </row>
    <row r="557" spans="1:7" ht="21.6" customHeight="1">
      <c r="A557" s="642" t="s">
        <v>169</v>
      </c>
      <c r="B557" s="355" t="s">
        <v>32</v>
      </c>
      <c r="C557" s="356">
        <v>1.2</v>
      </c>
      <c r="D557" s="357">
        <f t="shared" si="87"/>
        <v>1.44</v>
      </c>
      <c r="E557" s="14"/>
      <c r="G557" s="44">
        <f t="shared" si="85"/>
        <v>0</v>
      </c>
    </row>
    <row r="558" spans="1:7" ht="21">
      <c r="A558" s="645"/>
      <c r="B558" s="355" t="s">
        <v>41</v>
      </c>
      <c r="C558" s="356">
        <v>1.2</v>
      </c>
      <c r="D558" s="357">
        <f t="shared" si="87"/>
        <v>1.44</v>
      </c>
      <c r="E558" s="14"/>
      <c r="G558" s="44">
        <f t="shared" si="85"/>
        <v>0</v>
      </c>
    </row>
    <row r="559" spans="1:7" ht="21">
      <c r="A559" s="645"/>
      <c r="B559" s="355" t="s">
        <v>880</v>
      </c>
      <c r="C559" s="356">
        <v>1.2</v>
      </c>
      <c r="D559" s="357">
        <f t="shared" si="87"/>
        <v>1.44</v>
      </c>
      <c r="E559" s="14"/>
      <c r="G559" s="44">
        <f t="shared" si="85"/>
        <v>0</v>
      </c>
    </row>
    <row r="560" spans="1:7" ht="21">
      <c r="A560" s="645"/>
      <c r="B560" s="355" t="s">
        <v>23</v>
      </c>
      <c r="C560" s="356">
        <v>1.2</v>
      </c>
      <c r="D560" s="357">
        <f t="shared" si="87"/>
        <v>1.44</v>
      </c>
      <c r="E560" s="14"/>
      <c r="G560" s="44">
        <f t="shared" si="85"/>
        <v>0</v>
      </c>
    </row>
    <row r="561" spans="1:7" ht="21">
      <c r="A561" s="645"/>
      <c r="B561" s="355" t="s">
        <v>28</v>
      </c>
      <c r="C561" s="356">
        <v>1.2</v>
      </c>
      <c r="D561" s="357">
        <f t="shared" si="87"/>
        <v>1.44</v>
      </c>
      <c r="E561" s="14"/>
      <c r="G561" s="44">
        <f t="shared" si="85"/>
        <v>0</v>
      </c>
    </row>
    <row r="562" spans="1:7" ht="21">
      <c r="A562" s="643"/>
      <c r="B562" s="355" t="s">
        <v>14</v>
      </c>
      <c r="C562" s="356">
        <v>1.2</v>
      </c>
      <c r="D562" s="357">
        <f t="shared" si="87"/>
        <v>1.44</v>
      </c>
      <c r="E562" s="14"/>
      <c r="G562" s="44">
        <f t="shared" si="85"/>
        <v>0</v>
      </c>
    </row>
    <row r="563" spans="1:7" ht="21.6" customHeight="1">
      <c r="A563" s="642" t="s">
        <v>843</v>
      </c>
      <c r="B563" s="355" t="s">
        <v>32</v>
      </c>
      <c r="C563" s="356">
        <v>1.2</v>
      </c>
      <c r="D563" s="357">
        <f t="shared" ref="D563:D568" si="92">C563*1.2</f>
        <v>1.44</v>
      </c>
      <c r="E563" s="14"/>
      <c r="G563" s="44">
        <f t="shared" si="85"/>
        <v>0</v>
      </c>
    </row>
    <row r="564" spans="1:7" ht="21.6" customHeight="1">
      <c r="A564" s="645"/>
      <c r="B564" s="473" t="s">
        <v>41</v>
      </c>
      <c r="C564" s="356">
        <v>1.2</v>
      </c>
      <c r="D564" s="357">
        <f t="shared" si="92"/>
        <v>1.44</v>
      </c>
      <c r="E564" s="14"/>
      <c r="G564" s="44">
        <f t="shared" si="85"/>
        <v>0</v>
      </c>
    </row>
    <row r="565" spans="1:7" ht="21.6" customHeight="1">
      <c r="A565" s="645"/>
      <c r="B565" s="473" t="s">
        <v>880</v>
      </c>
      <c r="C565" s="356">
        <v>1.2</v>
      </c>
      <c r="D565" s="357">
        <f t="shared" si="92"/>
        <v>1.44</v>
      </c>
      <c r="E565" s="14"/>
      <c r="G565" s="44">
        <f t="shared" si="85"/>
        <v>0</v>
      </c>
    </row>
    <row r="566" spans="1:7" ht="21.6" customHeight="1">
      <c r="A566" s="645"/>
      <c r="B566" s="473" t="s">
        <v>23</v>
      </c>
      <c r="C566" s="356">
        <v>1.2</v>
      </c>
      <c r="D566" s="357">
        <f t="shared" si="92"/>
        <v>1.44</v>
      </c>
      <c r="E566" s="14"/>
      <c r="G566" s="44">
        <f t="shared" si="85"/>
        <v>0</v>
      </c>
    </row>
    <row r="567" spans="1:7" ht="21.6" customHeight="1">
      <c r="A567" s="645"/>
      <c r="B567" s="473" t="s">
        <v>254</v>
      </c>
      <c r="C567" s="356">
        <v>1.2</v>
      </c>
      <c r="D567" s="357">
        <f t="shared" si="92"/>
        <v>1.44</v>
      </c>
      <c r="E567" s="14"/>
      <c r="G567" s="44">
        <f t="shared" si="85"/>
        <v>0</v>
      </c>
    </row>
    <row r="568" spans="1:7" ht="21">
      <c r="A568" s="645"/>
      <c r="B568" s="355" t="s">
        <v>14</v>
      </c>
      <c r="C568" s="356">
        <v>1.2</v>
      </c>
      <c r="D568" s="357">
        <f t="shared" si="92"/>
        <v>1.44</v>
      </c>
      <c r="E568" s="14"/>
      <c r="G568" s="44">
        <f t="shared" si="85"/>
        <v>0</v>
      </c>
    </row>
    <row r="569" spans="1:7" ht="21.6" customHeight="1">
      <c r="A569" s="642" t="s">
        <v>844</v>
      </c>
      <c r="B569" s="355" t="s">
        <v>32</v>
      </c>
      <c r="C569" s="356">
        <v>1.2</v>
      </c>
      <c r="D569" s="357">
        <f t="shared" ref="D569:D574" si="93">C569*1.2</f>
        <v>1.44</v>
      </c>
      <c r="E569" s="14"/>
      <c r="G569" s="44">
        <f t="shared" ref="G569:G571" si="94">C569*E569</f>
        <v>0</v>
      </c>
    </row>
    <row r="570" spans="1:7" ht="21">
      <c r="A570" s="645"/>
      <c r="B570" s="355" t="s">
        <v>41</v>
      </c>
      <c r="C570" s="356">
        <v>1.2</v>
      </c>
      <c r="D570" s="357">
        <f t="shared" si="93"/>
        <v>1.44</v>
      </c>
      <c r="E570" s="14"/>
      <c r="G570" s="44">
        <f t="shared" si="94"/>
        <v>0</v>
      </c>
    </row>
    <row r="571" spans="1:7" ht="21">
      <c r="A571" s="645"/>
      <c r="B571" s="355" t="s">
        <v>880</v>
      </c>
      <c r="C571" s="356">
        <v>1.2</v>
      </c>
      <c r="D571" s="357">
        <f t="shared" si="93"/>
        <v>1.44</v>
      </c>
      <c r="E571" s="14"/>
      <c r="G571" s="44">
        <f t="shared" si="94"/>
        <v>0</v>
      </c>
    </row>
    <row r="572" spans="1:7" ht="21">
      <c r="A572" s="645"/>
      <c r="B572" s="355" t="s">
        <v>23</v>
      </c>
      <c r="C572" s="356">
        <v>1.2</v>
      </c>
      <c r="D572" s="357">
        <f t="shared" si="93"/>
        <v>1.44</v>
      </c>
      <c r="E572" s="14"/>
      <c r="G572" s="44">
        <f t="shared" ref="G572:G629" si="95">C572*E572</f>
        <v>0</v>
      </c>
    </row>
    <row r="573" spans="1:7" ht="21">
      <c r="A573" s="645"/>
      <c r="B573" s="355" t="s">
        <v>28</v>
      </c>
      <c r="C573" s="356">
        <v>1.2</v>
      </c>
      <c r="D573" s="357">
        <f t="shared" si="93"/>
        <v>1.44</v>
      </c>
      <c r="E573" s="14"/>
      <c r="G573" s="44">
        <f t="shared" si="95"/>
        <v>0</v>
      </c>
    </row>
    <row r="574" spans="1:7" ht="24.6" customHeight="1">
      <c r="A574" s="643"/>
      <c r="B574" s="355" t="s">
        <v>14</v>
      </c>
      <c r="C574" s="356">
        <v>1.2</v>
      </c>
      <c r="D574" s="357">
        <f t="shared" si="93"/>
        <v>1.44</v>
      </c>
      <c r="E574" s="14"/>
      <c r="G574" s="44">
        <f t="shared" si="95"/>
        <v>0</v>
      </c>
    </row>
    <row r="575" spans="1:7" ht="21.6" customHeight="1">
      <c r="A575" s="642" t="s">
        <v>172</v>
      </c>
      <c r="B575" s="355" t="s">
        <v>32</v>
      </c>
      <c r="C575" s="356">
        <v>1.2</v>
      </c>
      <c r="D575" s="357">
        <f t="shared" ref="D575:D580" si="96">C575*1.2</f>
        <v>1.44</v>
      </c>
      <c r="E575" s="14"/>
      <c r="G575" s="44">
        <f t="shared" si="95"/>
        <v>0</v>
      </c>
    </row>
    <row r="576" spans="1:7" ht="21">
      <c r="A576" s="645"/>
      <c r="B576" s="355" t="s">
        <v>41</v>
      </c>
      <c r="C576" s="356">
        <v>1.2</v>
      </c>
      <c r="D576" s="357">
        <f t="shared" si="96"/>
        <v>1.44</v>
      </c>
      <c r="E576" s="14"/>
      <c r="G576" s="44">
        <f t="shared" si="95"/>
        <v>0</v>
      </c>
    </row>
    <row r="577" spans="1:7" ht="21">
      <c r="A577" s="645"/>
      <c r="B577" s="355" t="s">
        <v>880</v>
      </c>
      <c r="C577" s="356">
        <v>1.2</v>
      </c>
      <c r="D577" s="357">
        <f t="shared" si="96"/>
        <v>1.44</v>
      </c>
      <c r="E577" s="14"/>
      <c r="G577" s="44">
        <f t="shared" si="95"/>
        <v>0</v>
      </c>
    </row>
    <row r="578" spans="1:7" ht="21">
      <c r="A578" s="645"/>
      <c r="B578" s="355" t="s">
        <v>23</v>
      </c>
      <c r="C578" s="356">
        <v>1.2</v>
      </c>
      <c r="D578" s="357">
        <f t="shared" si="96"/>
        <v>1.44</v>
      </c>
      <c r="E578" s="14"/>
      <c r="G578" s="44">
        <f t="shared" si="95"/>
        <v>0</v>
      </c>
    </row>
    <row r="579" spans="1:7" ht="21">
      <c r="A579" s="645"/>
      <c r="B579" s="355" t="s">
        <v>28</v>
      </c>
      <c r="C579" s="356">
        <v>1.2</v>
      </c>
      <c r="D579" s="357">
        <f t="shared" si="96"/>
        <v>1.44</v>
      </c>
      <c r="E579" s="14"/>
      <c r="G579" s="44">
        <f t="shared" si="95"/>
        <v>0</v>
      </c>
    </row>
    <row r="580" spans="1:7" ht="21">
      <c r="A580" s="643"/>
      <c r="B580" s="355" t="s">
        <v>14</v>
      </c>
      <c r="C580" s="356">
        <v>1.2</v>
      </c>
      <c r="D580" s="357">
        <f t="shared" si="96"/>
        <v>1.44</v>
      </c>
      <c r="E580" s="14"/>
      <c r="G580" s="44">
        <f t="shared" si="95"/>
        <v>0</v>
      </c>
    </row>
    <row r="581" spans="1:7" ht="21.6" customHeight="1">
      <c r="A581" s="642" t="s">
        <v>173</v>
      </c>
      <c r="B581" s="355" t="s">
        <v>32</v>
      </c>
      <c r="C581" s="356">
        <v>1.2</v>
      </c>
      <c r="D581" s="357">
        <f t="shared" ref="D581:D586" si="97">C581*1.2</f>
        <v>1.44</v>
      </c>
      <c r="E581" s="14"/>
      <c r="G581" s="44">
        <f t="shared" si="95"/>
        <v>0</v>
      </c>
    </row>
    <row r="582" spans="1:7" ht="21">
      <c r="A582" s="645"/>
      <c r="B582" s="355" t="s">
        <v>41</v>
      </c>
      <c r="C582" s="356">
        <v>1.2</v>
      </c>
      <c r="D582" s="357">
        <f t="shared" si="97"/>
        <v>1.44</v>
      </c>
      <c r="E582" s="14"/>
      <c r="G582" s="44">
        <f t="shared" si="95"/>
        <v>0</v>
      </c>
    </row>
    <row r="583" spans="1:7" ht="21">
      <c r="A583" s="645"/>
      <c r="B583" s="355" t="s">
        <v>880</v>
      </c>
      <c r="C583" s="356">
        <v>1.2</v>
      </c>
      <c r="D583" s="357">
        <f t="shared" si="97"/>
        <v>1.44</v>
      </c>
      <c r="E583" s="14"/>
      <c r="G583" s="44">
        <f t="shared" si="95"/>
        <v>0</v>
      </c>
    </row>
    <row r="584" spans="1:7" ht="21">
      <c r="A584" s="645"/>
      <c r="B584" s="355" t="s">
        <v>23</v>
      </c>
      <c r="C584" s="356">
        <v>1.2</v>
      </c>
      <c r="D584" s="357">
        <f t="shared" si="97"/>
        <v>1.44</v>
      </c>
      <c r="E584" s="14"/>
      <c r="G584" s="44">
        <f t="shared" si="95"/>
        <v>0</v>
      </c>
    </row>
    <row r="585" spans="1:7" ht="21">
      <c r="A585" s="645"/>
      <c r="B585" s="355" t="s">
        <v>28</v>
      </c>
      <c r="C585" s="356">
        <v>1.2</v>
      </c>
      <c r="D585" s="357">
        <f t="shared" si="97"/>
        <v>1.44</v>
      </c>
      <c r="E585" s="14"/>
      <c r="G585" s="44">
        <f t="shared" si="95"/>
        <v>0</v>
      </c>
    </row>
    <row r="586" spans="1:7" ht="21">
      <c r="A586" s="643"/>
      <c r="B586" s="355" t="s">
        <v>14</v>
      </c>
      <c r="C586" s="356">
        <v>1.2</v>
      </c>
      <c r="D586" s="357">
        <f t="shared" si="97"/>
        <v>1.44</v>
      </c>
      <c r="E586" s="14"/>
      <c r="G586" s="44">
        <f t="shared" si="95"/>
        <v>0</v>
      </c>
    </row>
    <row r="587" spans="1:7" ht="21">
      <c r="A587" s="358" t="s">
        <v>829</v>
      </c>
      <c r="B587" s="355" t="s">
        <v>893</v>
      </c>
      <c r="C587" s="356">
        <v>1.2</v>
      </c>
      <c r="D587" s="357">
        <f t="shared" ref="D587" si="98">C587*1.2</f>
        <v>1.44</v>
      </c>
      <c r="E587" s="14"/>
      <c r="G587" s="44">
        <f t="shared" si="95"/>
        <v>0</v>
      </c>
    </row>
    <row r="588" spans="1:7" ht="21">
      <c r="A588" s="644" t="s">
        <v>894</v>
      </c>
      <c r="B588" s="355" t="s">
        <v>893</v>
      </c>
      <c r="C588" s="356">
        <v>1.2</v>
      </c>
      <c r="D588" s="357">
        <f t="shared" ref="D588:D591" si="99">C588*1.2</f>
        <v>1.44</v>
      </c>
      <c r="E588" s="14"/>
      <c r="G588" s="44">
        <f t="shared" si="95"/>
        <v>0</v>
      </c>
    </row>
    <row r="589" spans="1:7" ht="21">
      <c r="A589" s="644"/>
      <c r="B589" s="355" t="s">
        <v>41</v>
      </c>
      <c r="C589" s="356">
        <v>1.2</v>
      </c>
      <c r="D589" s="357">
        <f t="shared" si="99"/>
        <v>1.44</v>
      </c>
      <c r="E589" s="14"/>
      <c r="G589" s="44">
        <f t="shared" si="95"/>
        <v>0</v>
      </c>
    </row>
    <row r="590" spans="1:7" ht="21.75" customHeight="1">
      <c r="A590" s="642"/>
      <c r="B590" s="355" t="s">
        <v>254</v>
      </c>
      <c r="C590" s="356">
        <v>1.2</v>
      </c>
      <c r="D590" s="357">
        <f t="shared" si="99"/>
        <v>1.44</v>
      </c>
      <c r="E590" s="14"/>
      <c r="G590" s="44">
        <f t="shared" si="95"/>
        <v>0</v>
      </c>
    </row>
    <row r="591" spans="1:7" ht="21">
      <c r="A591" s="354" t="s">
        <v>618</v>
      </c>
      <c r="B591" s="355" t="s">
        <v>32</v>
      </c>
      <c r="C591" s="356">
        <v>1.2</v>
      </c>
      <c r="D591" s="357">
        <f t="shared" si="99"/>
        <v>1.44</v>
      </c>
      <c r="E591" s="14"/>
      <c r="G591" s="44">
        <f t="shared" si="95"/>
        <v>0</v>
      </c>
    </row>
    <row r="592" spans="1:7" ht="21">
      <c r="A592" s="642" t="s">
        <v>895</v>
      </c>
      <c r="B592" s="355" t="s">
        <v>32</v>
      </c>
      <c r="C592" s="356">
        <v>1.2</v>
      </c>
      <c r="D592" s="357">
        <f t="shared" ref="D592:D605" si="100">C592*1.2</f>
        <v>1.44</v>
      </c>
      <c r="E592" s="14"/>
      <c r="G592" s="44">
        <f t="shared" si="95"/>
        <v>0</v>
      </c>
    </row>
    <row r="593" spans="1:7" ht="21">
      <c r="A593" s="645"/>
      <c r="B593" s="355" t="s">
        <v>41</v>
      </c>
      <c r="C593" s="356">
        <v>1.2</v>
      </c>
      <c r="D593" s="357">
        <f t="shared" si="100"/>
        <v>1.44</v>
      </c>
      <c r="E593" s="14"/>
      <c r="G593" s="44">
        <f t="shared" si="95"/>
        <v>0</v>
      </c>
    </row>
    <row r="594" spans="1:7" ht="21">
      <c r="A594" s="645"/>
      <c r="B594" s="355" t="s">
        <v>841</v>
      </c>
      <c r="C594" s="356">
        <v>1.2</v>
      </c>
      <c r="D594" s="357">
        <f t="shared" si="100"/>
        <v>1.44</v>
      </c>
      <c r="E594" s="14"/>
      <c r="G594" s="44">
        <f t="shared" si="95"/>
        <v>0</v>
      </c>
    </row>
    <row r="595" spans="1:7" ht="21">
      <c r="A595" s="645"/>
      <c r="B595" s="355" t="s">
        <v>23</v>
      </c>
      <c r="C595" s="356">
        <v>1.2</v>
      </c>
      <c r="D595" s="357">
        <f t="shared" si="100"/>
        <v>1.44</v>
      </c>
      <c r="E595" s="14"/>
      <c r="G595" s="44">
        <f t="shared" si="95"/>
        <v>0</v>
      </c>
    </row>
    <row r="596" spans="1:7" ht="21">
      <c r="A596" s="645"/>
      <c r="B596" s="355" t="s">
        <v>28</v>
      </c>
      <c r="C596" s="356">
        <v>1.2</v>
      </c>
      <c r="D596" s="357">
        <f t="shared" si="100"/>
        <v>1.44</v>
      </c>
      <c r="E596" s="14"/>
      <c r="G596" s="44">
        <f t="shared" si="95"/>
        <v>0</v>
      </c>
    </row>
    <row r="597" spans="1:7" ht="21">
      <c r="A597" s="643"/>
      <c r="B597" s="355" t="s">
        <v>24</v>
      </c>
      <c r="C597" s="356">
        <v>1.2</v>
      </c>
      <c r="D597" s="357">
        <f t="shared" si="100"/>
        <v>1.44</v>
      </c>
      <c r="E597" s="14"/>
      <c r="G597" s="44">
        <f t="shared" si="95"/>
        <v>0</v>
      </c>
    </row>
    <row r="598" spans="1:7" ht="21">
      <c r="A598" s="354" t="s">
        <v>896</v>
      </c>
      <c r="B598" s="355" t="s">
        <v>880</v>
      </c>
      <c r="C598" s="356">
        <v>1.2</v>
      </c>
      <c r="D598" s="357">
        <f t="shared" si="100"/>
        <v>1.44</v>
      </c>
      <c r="E598" s="14"/>
      <c r="G598" s="44">
        <f t="shared" si="95"/>
        <v>0</v>
      </c>
    </row>
    <row r="599" spans="1:7" ht="21">
      <c r="A599" s="642" t="s">
        <v>624</v>
      </c>
      <c r="B599" s="355" t="s">
        <v>32</v>
      </c>
      <c r="C599" s="356">
        <v>1.2</v>
      </c>
      <c r="D599" s="357">
        <f t="shared" si="100"/>
        <v>1.44</v>
      </c>
      <c r="E599" s="14"/>
      <c r="G599" s="44">
        <f t="shared" si="95"/>
        <v>0</v>
      </c>
    </row>
    <row r="600" spans="1:7" ht="21">
      <c r="A600" s="643"/>
      <c r="B600" s="355" t="s">
        <v>880</v>
      </c>
      <c r="C600" s="356">
        <v>1.2</v>
      </c>
      <c r="D600" s="357">
        <f t="shared" si="100"/>
        <v>1.44</v>
      </c>
      <c r="E600" s="14"/>
      <c r="G600" s="44">
        <f t="shared" si="95"/>
        <v>0</v>
      </c>
    </row>
    <row r="601" spans="1:7" ht="21">
      <c r="A601" s="642" t="s">
        <v>897</v>
      </c>
      <c r="B601" s="355" t="s">
        <v>32</v>
      </c>
      <c r="C601" s="356">
        <v>1.2</v>
      </c>
      <c r="D601" s="357">
        <f t="shared" si="100"/>
        <v>1.44</v>
      </c>
      <c r="E601" s="14"/>
      <c r="G601" s="44">
        <f t="shared" si="95"/>
        <v>0</v>
      </c>
    </row>
    <row r="602" spans="1:7" ht="21">
      <c r="A602" s="643"/>
      <c r="B602" s="355" t="s">
        <v>880</v>
      </c>
      <c r="C602" s="356">
        <v>1.2</v>
      </c>
      <c r="D602" s="357">
        <f t="shared" si="100"/>
        <v>1.44</v>
      </c>
      <c r="E602" s="14"/>
      <c r="G602" s="44">
        <f t="shared" si="95"/>
        <v>0</v>
      </c>
    </row>
    <row r="603" spans="1:7" ht="21">
      <c r="A603" s="354" t="s">
        <v>898</v>
      </c>
      <c r="B603" s="355" t="s">
        <v>32</v>
      </c>
      <c r="C603" s="356">
        <v>1.2</v>
      </c>
      <c r="D603" s="357">
        <f t="shared" si="100"/>
        <v>1.44</v>
      </c>
      <c r="E603" s="14"/>
      <c r="G603" s="44">
        <f t="shared" si="95"/>
        <v>0</v>
      </c>
    </row>
    <row r="604" spans="1:7" ht="22.95" customHeight="1">
      <c r="A604" s="354" t="s">
        <v>623</v>
      </c>
      <c r="B604" s="355" t="s">
        <v>880</v>
      </c>
      <c r="C604" s="356">
        <v>1.2</v>
      </c>
      <c r="D604" s="357">
        <f t="shared" si="100"/>
        <v>1.44</v>
      </c>
      <c r="E604" s="14"/>
      <c r="G604" s="44">
        <f t="shared" si="95"/>
        <v>0</v>
      </c>
    </row>
    <row r="605" spans="1:7" ht="22.95" customHeight="1">
      <c r="A605" s="354" t="s">
        <v>899</v>
      </c>
      <c r="B605" s="355" t="s">
        <v>32</v>
      </c>
      <c r="C605" s="356">
        <v>1.2</v>
      </c>
      <c r="D605" s="357">
        <f t="shared" si="100"/>
        <v>1.44</v>
      </c>
      <c r="E605" s="14"/>
      <c r="G605" s="44">
        <f t="shared" si="95"/>
        <v>0</v>
      </c>
    </row>
    <row r="606" spans="1:7" ht="21">
      <c r="A606" s="642" t="s">
        <v>900</v>
      </c>
      <c r="B606" s="355" t="s">
        <v>32</v>
      </c>
      <c r="C606" s="356">
        <v>1.2</v>
      </c>
      <c r="D606" s="357">
        <f t="shared" si="87"/>
        <v>1.44</v>
      </c>
      <c r="E606" s="14"/>
      <c r="G606" s="44">
        <f t="shared" si="95"/>
        <v>0</v>
      </c>
    </row>
    <row r="607" spans="1:7" ht="21">
      <c r="A607" s="643"/>
      <c r="B607" s="355" t="s">
        <v>880</v>
      </c>
      <c r="C607" s="356">
        <v>1.2</v>
      </c>
      <c r="D607" s="357">
        <f t="shared" si="87"/>
        <v>1.44</v>
      </c>
      <c r="E607" s="14"/>
      <c r="G607" s="44">
        <f t="shared" si="95"/>
        <v>0</v>
      </c>
    </row>
    <row r="608" spans="1:7" ht="21">
      <c r="A608" s="642" t="s">
        <v>901</v>
      </c>
      <c r="B608" s="355" t="s">
        <v>32</v>
      </c>
      <c r="C608" s="356">
        <v>1.2</v>
      </c>
      <c r="D608" s="357">
        <f t="shared" si="87"/>
        <v>1.44</v>
      </c>
      <c r="E608" s="14"/>
      <c r="G608" s="44">
        <f t="shared" si="95"/>
        <v>0</v>
      </c>
    </row>
    <row r="609" spans="1:7" ht="21">
      <c r="A609" s="643"/>
      <c r="B609" s="355" t="s">
        <v>880</v>
      </c>
      <c r="C609" s="356">
        <v>1.2</v>
      </c>
      <c r="D609" s="357">
        <f t="shared" si="87"/>
        <v>1.44</v>
      </c>
      <c r="E609" s="14"/>
      <c r="G609" s="44">
        <f t="shared" si="95"/>
        <v>0</v>
      </c>
    </row>
    <row r="610" spans="1:7" ht="22.95" customHeight="1">
      <c r="A610" s="642" t="s">
        <v>902</v>
      </c>
      <c r="B610" s="355" t="s">
        <v>32</v>
      </c>
      <c r="C610" s="356">
        <v>1.2</v>
      </c>
      <c r="D610" s="357">
        <f t="shared" si="87"/>
        <v>1.44</v>
      </c>
      <c r="E610" s="14"/>
      <c r="G610" s="44">
        <f t="shared" si="95"/>
        <v>0</v>
      </c>
    </row>
    <row r="611" spans="1:7" ht="22.95" customHeight="1">
      <c r="A611" s="643"/>
      <c r="B611" s="355" t="s">
        <v>880</v>
      </c>
      <c r="C611" s="356">
        <v>1.2</v>
      </c>
      <c r="D611" s="357">
        <f t="shared" si="87"/>
        <v>1.44</v>
      </c>
      <c r="E611" s="14"/>
      <c r="G611" s="44">
        <f t="shared" si="95"/>
        <v>0</v>
      </c>
    </row>
    <row r="612" spans="1:7" ht="22.95" customHeight="1">
      <c r="A612" s="642" t="s">
        <v>822</v>
      </c>
      <c r="B612" s="355" t="s">
        <v>32</v>
      </c>
      <c r="C612" s="356">
        <v>1.2</v>
      </c>
      <c r="D612" s="357">
        <f t="shared" ref="D612:D613" si="101">C612*1.2</f>
        <v>1.44</v>
      </c>
      <c r="E612" s="14"/>
      <c r="G612" s="44">
        <f t="shared" si="95"/>
        <v>0</v>
      </c>
    </row>
    <row r="613" spans="1:7" ht="22.95" customHeight="1">
      <c r="A613" s="643"/>
      <c r="B613" s="355" t="s">
        <v>880</v>
      </c>
      <c r="C613" s="356">
        <v>1.2</v>
      </c>
      <c r="D613" s="357">
        <f t="shared" si="101"/>
        <v>1.44</v>
      </c>
      <c r="E613" s="14"/>
      <c r="G613" s="44">
        <f t="shared" si="95"/>
        <v>0</v>
      </c>
    </row>
    <row r="614" spans="1:7" ht="22.95" customHeight="1">
      <c r="A614" s="642" t="s">
        <v>824</v>
      </c>
      <c r="B614" s="355" t="s">
        <v>32</v>
      </c>
      <c r="C614" s="356">
        <v>1.2</v>
      </c>
      <c r="D614" s="357">
        <f t="shared" ref="D614:D620" si="102">C614*1.2</f>
        <v>1.44</v>
      </c>
      <c r="E614" s="14"/>
      <c r="G614" s="44">
        <f t="shared" si="95"/>
        <v>0</v>
      </c>
    </row>
    <row r="615" spans="1:7" ht="27" customHeight="1">
      <c r="A615" s="643"/>
      <c r="B615" s="355" t="s">
        <v>880</v>
      </c>
      <c r="C615" s="356">
        <v>1.2</v>
      </c>
      <c r="D615" s="357">
        <f t="shared" si="102"/>
        <v>1.44</v>
      </c>
      <c r="E615" s="14"/>
      <c r="G615" s="44">
        <f t="shared" si="95"/>
        <v>0</v>
      </c>
    </row>
    <row r="616" spans="1:7" ht="21">
      <c r="A616" s="354" t="s">
        <v>612</v>
      </c>
      <c r="B616" s="355" t="s">
        <v>32</v>
      </c>
      <c r="C616" s="356">
        <v>1.2</v>
      </c>
      <c r="D616" s="357">
        <f t="shared" si="102"/>
        <v>1.44</v>
      </c>
      <c r="E616" s="14"/>
      <c r="G616" s="44">
        <f t="shared" si="95"/>
        <v>0</v>
      </c>
    </row>
    <row r="617" spans="1:7" ht="21">
      <c r="A617" s="642" t="s">
        <v>903</v>
      </c>
      <c r="B617" s="355" t="s">
        <v>32</v>
      </c>
      <c r="C617" s="356">
        <v>1.2</v>
      </c>
      <c r="D617" s="357">
        <f t="shared" si="102"/>
        <v>1.44</v>
      </c>
      <c r="E617" s="14"/>
      <c r="G617" s="44">
        <f t="shared" si="95"/>
        <v>0</v>
      </c>
    </row>
    <row r="618" spans="1:7" ht="21">
      <c r="A618" s="643"/>
      <c r="B618" s="355" t="s">
        <v>880</v>
      </c>
      <c r="C618" s="356">
        <v>1.2</v>
      </c>
      <c r="D618" s="357">
        <f t="shared" si="102"/>
        <v>1.44</v>
      </c>
      <c r="E618" s="14"/>
      <c r="G618" s="44">
        <f t="shared" si="95"/>
        <v>0</v>
      </c>
    </row>
    <row r="619" spans="1:7" ht="21">
      <c r="A619" s="642" t="s">
        <v>726</v>
      </c>
      <c r="B619" s="355" t="s">
        <v>32</v>
      </c>
      <c r="C619" s="356">
        <v>1.2</v>
      </c>
      <c r="D619" s="357">
        <f t="shared" si="102"/>
        <v>1.44</v>
      </c>
      <c r="E619" s="14"/>
      <c r="G619" s="44">
        <f t="shared" si="95"/>
        <v>0</v>
      </c>
    </row>
    <row r="620" spans="1:7" ht="21">
      <c r="A620" s="643"/>
      <c r="B620" s="355" t="s">
        <v>880</v>
      </c>
      <c r="C620" s="356">
        <v>1.2</v>
      </c>
      <c r="D620" s="357">
        <f t="shared" si="102"/>
        <v>1.44</v>
      </c>
      <c r="E620" s="14"/>
      <c r="G620" s="44">
        <f t="shared" si="95"/>
        <v>0</v>
      </c>
    </row>
    <row r="621" spans="1:7" ht="21">
      <c r="A621" s="354" t="s">
        <v>609</v>
      </c>
      <c r="B621" s="355" t="s">
        <v>32</v>
      </c>
      <c r="C621" s="356">
        <v>1.2</v>
      </c>
      <c r="D621" s="357">
        <f t="shared" ref="D621" si="103">C621*1.2</f>
        <v>1.44</v>
      </c>
      <c r="E621" s="14"/>
      <c r="G621" s="44">
        <f t="shared" si="95"/>
        <v>0</v>
      </c>
    </row>
    <row r="622" spans="1:7" ht="21">
      <c r="A622" s="354" t="s">
        <v>904</v>
      </c>
      <c r="B622" s="355" t="s">
        <v>32</v>
      </c>
      <c r="C622" s="356">
        <v>1.2</v>
      </c>
      <c r="D622" s="357">
        <f t="shared" ref="D622" si="104">C622*1.2</f>
        <v>1.44</v>
      </c>
      <c r="E622" s="14"/>
      <c r="G622" s="44">
        <f t="shared" si="95"/>
        <v>0</v>
      </c>
    </row>
    <row r="623" spans="1:7" ht="21">
      <c r="A623" s="642" t="s">
        <v>104</v>
      </c>
      <c r="B623" s="355" t="s">
        <v>32</v>
      </c>
      <c r="C623" s="356">
        <v>1.2</v>
      </c>
      <c r="D623" s="357">
        <f t="shared" si="87"/>
        <v>1.44</v>
      </c>
      <c r="E623" s="14"/>
      <c r="G623" s="44">
        <f t="shared" si="95"/>
        <v>0</v>
      </c>
    </row>
    <row r="624" spans="1:7" ht="21">
      <c r="A624" s="643"/>
      <c r="B624" s="355" t="s">
        <v>880</v>
      </c>
      <c r="C624" s="356">
        <v>1.2</v>
      </c>
      <c r="D624" s="357">
        <f t="shared" si="87"/>
        <v>1.44</v>
      </c>
      <c r="E624" s="14"/>
      <c r="G624" s="44">
        <f t="shared" si="95"/>
        <v>0</v>
      </c>
    </row>
    <row r="625" spans="1:7" ht="21">
      <c r="A625" s="354" t="s">
        <v>611</v>
      </c>
      <c r="B625" s="355" t="s">
        <v>32</v>
      </c>
      <c r="C625" s="356">
        <v>1.2</v>
      </c>
      <c r="D625" s="357">
        <f t="shared" si="87"/>
        <v>1.44</v>
      </c>
      <c r="E625" s="14"/>
      <c r="G625" s="44">
        <f t="shared" si="95"/>
        <v>0</v>
      </c>
    </row>
    <row r="626" spans="1:7" ht="21">
      <c r="A626" s="480" t="s">
        <v>106</v>
      </c>
      <c r="B626" s="481" t="s">
        <v>880</v>
      </c>
      <c r="C626" s="356">
        <v>1.2</v>
      </c>
      <c r="D626" s="357">
        <f t="shared" ref="D626" si="105">C626*1.2</f>
        <v>1.44</v>
      </c>
      <c r="E626" s="14"/>
      <c r="G626" s="44">
        <f t="shared" si="95"/>
        <v>0</v>
      </c>
    </row>
    <row r="627" spans="1:7" ht="21">
      <c r="A627" s="642" t="s">
        <v>117</v>
      </c>
      <c r="B627" s="355" t="s">
        <v>32</v>
      </c>
      <c r="C627" s="356">
        <v>1.2</v>
      </c>
      <c r="D627" s="357">
        <f t="shared" ref="D627:D632" si="106">C627*1.2</f>
        <v>1.44</v>
      </c>
      <c r="E627" s="14"/>
      <c r="G627" s="44">
        <f t="shared" si="95"/>
        <v>0</v>
      </c>
    </row>
    <row r="628" spans="1:7" ht="21">
      <c r="A628" s="643"/>
      <c r="B628" s="355" t="s">
        <v>880</v>
      </c>
      <c r="C628" s="356">
        <v>1.2</v>
      </c>
      <c r="D628" s="357">
        <f t="shared" si="106"/>
        <v>1.44</v>
      </c>
      <c r="E628" s="14"/>
      <c r="G628" s="44">
        <f t="shared" si="95"/>
        <v>0</v>
      </c>
    </row>
    <row r="629" spans="1:7" ht="21">
      <c r="A629" s="354" t="s">
        <v>107</v>
      </c>
      <c r="B629" s="355" t="s">
        <v>32</v>
      </c>
      <c r="C629" s="356">
        <v>1.2</v>
      </c>
      <c r="D629" s="357">
        <f t="shared" ref="D629:D630" si="107">C629*1.2</f>
        <v>1.44</v>
      </c>
      <c r="E629" s="14"/>
      <c r="G629" s="44">
        <f t="shared" si="95"/>
        <v>0</v>
      </c>
    </row>
    <row r="630" spans="1:7" ht="21">
      <c r="A630" s="354" t="s">
        <v>108</v>
      </c>
      <c r="B630" s="355" t="s">
        <v>32</v>
      </c>
      <c r="C630" s="356">
        <v>1.2</v>
      </c>
      <c r="D630" s="357">
        <f t="shared" si="107"/>
        <v>1.44</v>
      </c>
      <c r="E630" s="14"/>
      <c r="G630" s="44">
        <f t="shared" ref="G630:G690" si="108">C630*E630</f>
        <v>0</v>
      </c>
    </row>
    <row r="631" spans="1:7" ht="21">
      <c r="A631" s="445" t="s">
        <v>110</v>
      </c>
      <c r="B631" s="355" t="s">
        <v>32</v>
      </c>
      <c r="C631" s="356">
        <v>1.2</v>
      </c>
      <c r="D631" s="357">
        <f t="shared" si="106"/>
        <v>1.44</v>
      </c>
      <c r="E631" s="14"/>
      <c r="G631" s="44">
        <f t="shared" si="108"/>
        <v>0</v>
      </c>
    </row>
    <row r="632" spans="1:7" ht="21">
      <c r="A632" s="480" t="s">
        <v>520</v>
      </c>
      <c r="B632" s="355" t="s">
        <v>32</v>
      </c>
      <c r="C632" s="356">
        <v>1.2</v>
      </c>
      <c r="D632" s="357">
        <f t="shared" si="106"/>
        <v>1.44</v>
      </c>
      <c r="E632" s="14"/>
      <c r="G632" s="44">
        <f t="shared" si="108"/>
        <v>0</v>
      </c>
    </row>
    <row r="633" spans="1:7" ht="21">
      <c r="A633" s="642" t="s">
        <v>521</v>
      </c>
      <c r="B633" s="355" t="s">
        <v>32</v>
      </c>
      <c r="C633" s="356">
        <v>1.2</v>
      </c>
      <c r="D633" s="357">
        <f t="shared" ref="D633:D634" si="109">C633*1.2</f>
        <v>1.44</v>
      </c>
      <c r="E633" s="14"/>
      <c r="G633" s="44">
        <f t="shared" si="108"/>
        <v>0</v>
      </c>
    </row>
    <row r="634" spans="1:7" ht="21">
      <c r="A634" s="643"/>
      <c r="B634" s="355" t="s">
        <v>880</v>
      </c>
      <c r="C634" s="356">
        <v>1.2</v>
      </c>
      <c r="D634" s="357">
        <f t="shared" si="109"/>
        <v>1.44</v>
      </c>
      <c r="E634" s="14"/>
      <c r="G634" s="44">
        <f t="shared" si="108"/>
        <v>0</v>
      </c>
    </row>
    <row r="635" spans="1:7" ht="21">
      <c r="A635" s="642" t="s">
        <v>131</v>
      </c>
      <c r="B635" s="355" t="s">
        <v>32</v>
      </c>
      <c r="C635" s="356">
        <v>1.2</v>
      </c>
      <c r="D635" s="357">
        <f t="shared" ref="D635:D641" si="110">C635*1.2</f>
        <v>1.44</v>
      </c>
      <c r="E635" s="14"/>
      <c r="G635" s="44">
        <f t="shared" si="108"/>
        <v>0</v>
      </c>
    </row>
    <row r="636" spans="1:7" ht="21">
      <c r="A636" s="643"/>
      <c r="B636" s="355" t="s">
        <v>880</v>
      </c>
      <c r="C636" s="356">
        <v>1.2</v>
      </c>
      <c r="D636" s="357">
        <f t="shared" si="110"/>
        <v>1.44</v>
      </c>
      <c r="E636" s="14"/>
      <c r="G636" s="44">
        <f t="shared" si="108"/>
        <v>0</v>
      </c>
    </row>
    <row r="637" spans="1:7" ht="25.2" customHeight="1">
      <c r="A637" s="642" t="s">
        <v>652</v>
      </c>
      <c r="B637" s="355" t="s">
        <v>32</v>
      </c>
      <c r="C637" s="356">
        <v>1.2</v>
      </c>
      <c r="D637" s="357">
        <f t="shared" si="110"/>
        <v>1.44</v>
      </c>
      <c r="E637" s="14"/>
      <c r="G637" s="44">
        <f t="shared" si="108"/>
        <v>0</v>
      </c>
    </row>
    <row r="638" spans="1:7" ht="21">
      <c r="A638" s="645"/>
      <c r="B638" s="355" t="s">
        <v>880</v>
      </c>
      <c r="C638" s="356">
        <v>1.2</v>
      </c>
      <c r="D638" s="357">
        <f t="shared" si="110"/>
        <v>1.44</v>
      </c>
      <c r="E638" s="14"/>
      <c r="G638" s="44">
        <f t="shared" si="108"/>
        <v>0</v>
      </c>
    </row>
    <row r="639" spans="1:7" ht="25.2" customHeight="1">
      <c r="A639" s="642" t="s">
        <v>653</v>
      </c>
      <c r="B639" s="355" t="s">
        <v>32</v>
      </c>
      <c r="C639" s="356">
        <v>1.2</v>
      </c>
      <c r="D639" s="357">
        <f t="shared" si="110"/>
        <v>1.44</v>
      </c>
      <c r="E639" s="14"/>
      <c r="G639" s="44">
        <f t="shared" si="108"/>
        <v>0</v>
      </c>
    </row>
    <row r="640" spans="1:7" ht="21">
      <c r="A640" s="645"/>
      <c r="B640" s="355" t="s">
        <v>880</v>
      </c>
      <c r="C640" s="356">
        <v>1.2</v>
      </c>
      <c r="D640" s="357">
        <f t="shared" si="110"/>
        <v>1.44</v>
      </c>
      <c r="E640" s="14"/>
      <c r="G640" s="44">
        <f t="shared" si="108"/>
        <v>0</v>
      </c>
    </row>
    <row r="641" spans="1:7" ht="25.2" customHeight="1">
      <c r="A641" s="354" t="s">
        <v>905</v>
      </c>
      <c r="B641" s="355" t="s">
        <v>880</v>
      </c>
      <c r="C641" s="356">
        <v>1.2</v>
      </c>
      <c r="D641" s="357">
        <f t="shared" si="110"/>
        <v>1.44</v>
      </c>
      <c r="E641" s="14"/>
      <c r="G641" s="44">
        <f t="shared" si="108"/>
        <v>0</v>
      </c>
    </row>
    <row r="642" spans="1:7" ht="21">
      <c r="A642" s="642" t="s">
        <v>654</v>
      </c>
      <c r="B642" s="433" t="s">
        <v>880</v>
      </c>
      <c r="C642" s="356">
        <v>1.2</v>
      </c>
      <c r="D642" s="357">
        <f t="shared" ref="D642:D644" si="111">C642*1.2</f>
        <v>1.44</v>
      </c>
      <c r="E642" s="14"/>
      <c r="G642" s="44">
        <f t="shared" si="108"/>
        <v>0</v>
      </c>
    </row>
    <row r="643" spans="1:7" ht="21">
      <c r="A643" s="645"/>
      <c r="B643" s="355" t="s">
        <v>23</v>
      </c>
      <c r="C643" s="356">
        <v>1.2</v>
      </c>
      <c r="D643" s="357">
        <f t="shared" si="111"/>
        <v>1.44</v>
      </c>
      <c r="E643" s="14"/>
      <c r="G643" s="44">
        <f t="shared" si="108"/>
        <v>0</v>
      </c>
    </row>
    <row r="644" spans="1:7" ht="21">
      <c r="A644" s="645"/>
      <c r="B644" s="355" t="s">
        <v>28</v>
      </c>
      <c r="C644" s="356">
        <v>1.2</v>
      </c>
      <c r="D644" s="357">
        <f t="shared" si="111"/>
        <v>1.44</v>
      </c>
      <c r="E644" s="14"/>
      <c r="G644" s="44">
        <f t="shared" si="108"/>
        <v>0</v>
      </c>
    </row>
    <row r="645" spans="1:7" ht="21">
      <c r="A645" s="642" t="s">
        <v>732</v>
      </c>
      <c r="B645" s="355" t="s">
        <v>32</v>
      </c>
      <c r="C645" s="356">
        <v>1.2</v>
      </c>
      <c r="D645" s="357">
        <f t="shared" ref="D645:D651" si="112">C645*1.2</f>
        <v>1.44</v>
      </c>
      <c r="E645" s="14"/>
      <c r="G645" s="44">
        <f t="shared" si="108"/>
        <v>0</v>
      </c>
    </row>
    <row r="646" spans="1:7" ht="21">
      <c r="A646" s="645"/>
      <c r="B646" s="355" t="s">
        <v>41</v>
      </c>
      <c r="C646" s="356">
        <v>1.2</v>
      </c>
      <c r="D646" s="357">
        <f t="shared" si="112"/>
        <v>1.44</v>
      </c>
      <c r="E646" s="14"/>
      <c r="G646" s="44">
        <f t="shared" si="108"/>
        <v>0</v>
      </c>
    </row>
    <row r="647" spans="1:7" ht="21">
      <c r="A647" s="645"/>
      <c r="B647" s="355" t="s">
        <v>880</v>
      </c>
      <c r="C647" s="356">
        <v>1.2</v>
      </c>
      <c r="D647" s="357">
        <f t="shared" si="112"/>
        <v>1.44</v>
      </c>
      <c r="E647" s="14"/>
      <c r="G647" s="44">
        <f t="shared" si="108"/>
        <v>0</v>
      </c>
    </row>
    <row r="648" spans="1:7" ht="21">
      <c r="A648" s="645"/>
      <c r="B648" s="355" t="s">
        <v>23</v>
      </c>
      <c r="C648" s="356">
        <v>1.2</v>
      </c>
      <c r="D648" s="357">
        <f t="shared" si="112"/>
        <v>1.44</v>
      </c>
      <c r="E648" s="14"/>
      <c r="G648" s="44">
        <f t="shared" si="108"/>
        <v>0</v>
      </c>
    </row>
    <row r="649" spans="1:7" ht="21">
      <c r="A649" s="643"/>
      <c r="B649" s="355" t="s">
        <v>14</v>
      </c>
      <c r="C649" s="356">
        <v>1.2</v>
      </c>
      <c r="D649" s="357">
        <f t="shared" si="112"/>
        <v>1.44</v>
      </c>
      <c r="E649" s="14"/>
      <c r="G649" s="44">
        <f t="shared" si="108"/>
        <v>0</v>
      </c>
    </row>
    <row r="650" spans="1:7" ht="25.2" customHeight="1">
      <c r="A650" s="642" t="s">
        <v>906</v>
      </c>
      <c r="B650" s="355" t="s">
        <v>32</v>
      </c>
      <c r="C650" s="356">
        <v>1.2</v>
      </c>
      <c r="D650" s="357">
        <f t="shared" si="112"/>
        <v>1.44</v>
      </c>
      <c r="E650" s="14"/>
      <c r="G650" s="44">
        <f t="shared" si="108"/>
        <v>0</v>
      </c>
    </row>
    <row r="651" spans="1:7" ht="21">
      <c r="A651" s="645"/>
      <c r="B651" s="355" t="s">
        <v>880</v>
      </c>
      <c r="C651" s="356">
        <v>1.2</v>
      </c>
      <c r="D651" s="357">
        <f t="shared" si="112"/>
        <v>1.44</v>
      </c>
      <c r="E651" s="14"/>
      <c r="G651" s="44">
        <f t="shared" si="108"/>
        <v>0</v>
      </c>
    </row>
    <row r="652" spans="1:7" ht="21">
      <c r="A652" s="646" t="s">
        <v>858</v>
      </c>
      <c r="B652" s="355" t="s">
        <v>32</v>
      </c>
      <c r="C652" s="356">
        <v>1.2</v>
      </c>
      <c r="D652" s="357">
        <f t="shared" ref="D652:D659" si="113">C652*1.2</f>
        <v>1.44</v>
      </c>
      <c r="E652" s="14"/>
      <c r="G652" s="44">
        <f t="shared" si="108"/>
        <v>0</v>
      </c>
    </row>
    <row r="653" spans="1:7" ht="21">
      <c r="A653" s="647"/>
      <c r="B653" s="355" t="s">
        <v>41</v>
      </c>
      <c r="C653" s="356">
        <v>1.2</v>
      </c>
      <c r="D653" s="357">
        <f t="shared" si="113"/>
        <v>1.44</v>
      </c>
      <c r="E653" s="14"/>
      <c r="G653" s="44">
        <f t="shared" si="108"/>
        <v>0</v>
      </c>
    </row>
    <row r="654" spans="1:7" ht="21">
      <c r="A654" s="647"/>
      <c r="B654" s="355" t="s">
        <v>880</v>
      </c>
      <c r="C654" s="356">
        <v>1.2</v>
      </c>
      <c r="D654" s="357">
        <f t="shared" si="113"/>
        <v>1.44</v>
      </c>
      <c r="E654" s="14"/>
      <c r="G654" s="44">
        <f t="shared" si="108"/>
        <v>0</v>
      </c>
    </row>
    <row r="655" spans="1:7" ht="21">
      <c r="A655" s="647"/>
      <c r="B655" s="355" t="s">
        <v>23</v>
      </c>
      <c r="C655" s="356">
        <v>1.2</v>
      </c>
      <c r="D655" s="357">
        <f t="shared" si="113"/>
        <v>1.44</v>
      </c>
      <c r="E655" s="14"/>
      <c r="G655" s="44">
        <f t="shared" si="108"/>
        <v>0</v>
      </c>
    </row>
    <row r="656" spans="1:7" ht="21">
      <c r="A656" s="647"/>
      <c r="B656" s="355" t="s">
        <v>28</v>
      </c>
      <c r="C656" s="356">
        <v>1.2</v>
      </c>
      <c r="D656" s="357">
        <f t="shared" si="113"/>
        <v>1.44</v>
      </c>
      <c r="E656" s="14"/>
      <c r="G656" s="44">
        <f t="shared" si="108"/>
        <v>0</v>
      </c>
    </row>
    <row r="657" spans="1:7" ht="21">
      <c r="A657" s="648"/>
      <c r="B657" s="355" t="s">
        <v>14</v>
      </c>
      <c r="C657" s="356">
        <v>1.2</v>
      </c>
      <c r="D657" s="357">
        <f t="shared" si="113"/>
        <v>1.44</v>
      </c>
      <c r="E657" s="14"/>
      <c r="G657" s="44">
        <f t="shared" si="108"/>
        <v>0</v>
      </c>
    </row>
    <row r="658" spans="1:7" ht="25.2" customHeight="1">
      <c r="A658" s="642" t="s">
        <v>907</v>
      </c>
      <c r="B658" s="355" t="s">
        <v>32</v>
      </c>
      <c r="C658" s="356">
        <v>1.2</v>
      </c>
      <c r="D658" s="357">
        <f t="shared" si="113"/>
        <v>1.44</v>
      </c>
      <c r="E658" s="14"/>
      <c r="G658" s="44">
        <f t="shared" si="108"/>
        <v>0</v>
      </c>
    </row>
    <row r="659" spans="1:7" ht="21">
      <c r="A659" s="645"/>
      <c r="B659" s="355" t="s">
        <v>880</v>
      </c>
      <c r="C659" s="356">
        <v>1.2</v>
      </c>
      <c r="D659" s="357">
        <f t="shared" si="113"/>
        <v>1.44</v>
      </c>
      <c r="E659" s="14"/>
      <c r="G659" s="44">
        <f t="shared" si="108"/>
        <v>0</v>
      </c>
    </row>
    <row r="660" spans="1:7" ht="21">
      <c r="A660" s="642" t="s">
        <v>649</v>
      </c>
      <c r="B660" s="355" t="s">
        <v>32</v>
      </c>
      <c r="C660" s="356">
        <v>1.2</v>
      </c>
      <c r="D660" s="357">
        <f t="shared" ref="D660:D668" si="114">C660*1.2</f>
        <v>1.44</v>
      </c>
      <c r="E660" s="14"/>
      <c r="G660" s="44">
        <f t="shared" si="108"/>
        <v>0</v>
      </c>
    </row>
    <row r="661" spans="1:7" ht="21">
      <c r="A661" s="645"/>
      <c r="B661" s="355" t="s">
        <v>880</v>
      </c>
      <c r="C661" s="356">
        <v>1.2</v>
      </c>
      <c r="D661" s="357">
        <f t="shared" si="114"/>
        <v>1.44</v>
      </c>
      <c r="E661" s="14"/>
      <c r="G661" s="44">
        <f t="shared" si="108"/>
        <v>0</v>
      </c>
    </row>
    <row r="662" spans="1:7" ht="21">
      <c r="A662" s="645"/>
      <c r="B662" s="355" t="s">
        <v>28</v>
      </c>
      <c r="C662" s="356">
        <v>1.2</v>
      </c>
      <c r="D662" s="357">
        <f t="shared" si="114"/>
        <v>1.44</v>
      </c>
      <c r="E662" s="14"/>
      <c r="G662" s="44">
        <f t="shared" si="108"/>
        <v>0</v>
      </c>
    </row>
    <row r="663" spans="1:7" ht="21">
      <c r="A663" s="646" t="s">
        <v>651</v>
      </c>
      <c r="B663" s="355" t="s">
        <v>32</v>
      </c>
      <c r="C663" s="356">
        <v>1.2</v>
      </c>
      <c r="D663" s="357">
        <f t="shared" si="114"/>
        <v>1.44</v>
      </c>
      <c r="E663" s="14"/>
      <c r="G663" s="44">
        <f t="shared" si="108"/>
        <v>0</v>
      </c>
    </row>
    <row r="664" spans="1:7" ht="21">
      <c r="A664" s="647"/>
      <c r="B664" s="355" t="s">
        <v>41</v>
      </c>
      <c r="C664" s="356">
        <v>1.2</v>
      </c>
      <c r="D664" s="357">
        <f t="shared" si="114"/>
        <v>1.44</v>
      </c>
      <c r="E664" s="14"/>
      <c r="G664" s="44">
        <f t="shared" si="108"/>
        <v>0</v>
      </c>
    </row>
    <row r="665" spans="1:7" ht="21">
      <c r="A665" s="647"/>
      <c r="B665" s="355" t="s">
        <v>880</v>
      </c>
      <c r="C665" s="356">
        <v>1.2</v>
      </c>
      <c r="D665" s="357">
        <f t="shared" si="114"/>
        <v>1.44</v>
      </c>
      <c r="E665" s="14"/>
      <c r="G665" s="44">
        <f t="shared" si="108"/>
        <v>0</v>
      </c>
    </row>
    <row r="666" spans="1:7" ht="21">
      <c r="A666" s="647"/>
      <c r="B666" s="355" t="s">
        <v>23</v>
      </c>
      <c r="C666" s="356">
        <v>1.2</v>
      </c>
      <c r="D666" s="357">
        <f t="shared" si="114"/>
        <v>1.44</v>
      </c>
      <c r="E666" s="14"/>
      <c r="G666" s="44">
        <f t="shared" si="108"/>
        <v>0</v>
      </c>
    </row>
    <row r="667" spans="1:7" ht="21">
      <c r="A667" s="647"/>
      <c r="B667" s="355" t="s">
        <v>28</v>
      </c>
      <c r="C667" s="356">
        <v>1.2</v>
      </c>
      <c r="D667" s="357">
        <f t="shared" si="114"/>
        <v>1.44</v>
      </c>
      <c r="E667" s="14"/>
      <c r="G667" s="44">
        <f t="shared" si="108"/>
        <v>0</v>
      </c>
    </row>
    <row r="668" spans="1:7" ht="21">
      <c r="A668" s="648"/>
      <c r="B668" s="355" t="s">
        <v>14</v>
      </c>
      <c r="C668" s="356">
        <v>1.2</v>
      </c>
      <c r="D668" s="357">
        <f t="shared" si="114"/>
        <v>1.44</v>
      </c>
      <c r="E668" s="14"/>
      <c r="G668" s="44">
        <f t="shared" si="108"/>
        <v>0</v>
      </c>
    </row>
    <row r="669" spans="1:7" ht="25.2" customHeight="1">
      <c r="A669" s="480" t="s">
        <v>656</v>
      </c>
      <c r="B669" s="355" t="s">
        <v>32</v>
      </c>
      <c r="C669" s="356">
        <v>1.2</v>
      </c>
      <c r="D669" s="357">
        <f t="shared" ref="D669" si="115">C669*1.2</f>
        <v>1.44</v>
      </c>
      <c r="E669" s="14"/>
      <c r="G669" s="44">
        <f t="shared" si="108"/>
        <v>0</v>
      </c>
    </row>
    <row r="670" spans="1:7" ht="25.2" customHeight="1">
      <c r="A670" s="642" t="s">
        <v>835</v>
      </c>
      <c r="B670" s="355" t="s">
        <v>32</v>
      </c>
      <c r="C670" s="356">
        <v>1.2</v>
      </c>
      <c r="D670" s="357">
        <f t="shared" ref="D670:D671" si="116">C670*1.2</f>
        <v>1.44</v>
      </c>
      <c r="E670" s="14"/>
      <c r="G670" s="44">
        <f t="shared" si="108"/>
        <v>0</v>
      </c>
    </row>
    <row r="671" spans="1:7" ht="21">
      <c r="A671" s="645"/>
      <c r="B671" s="355" t="s">
        <v>880</v>
      </c>
      <c r="C671" s="356">
        <v>1.2</v>
      </c>
      <c r="D671" s="357">
        <f t="shared" si="116"/>
        <v>1.44</v>
      </c>
      <c r="E671" s="14"/>
      <c r="G671" s="44">
        <f t="shared" si="108"/>
        <v>0</v>
      </c>
    </row>
    <row r="672" spans="1:7" ht="21">
      <c r="A672" s="646" t="s">
        <v>908</v>
      </c>
      <c r="B672" s="355" t="s">
        <v>32</v>
      </c>
      <c r="C672" s="356">
        <v>1.2</v>
      </c>
      <c r="D672" s="357">
        <f t="shared" ref="D672:D681" si="117">C672*1.2</f>
        <v>1.44</v>
      </c>
      <c r="E672" s="14"/>
      <c r="G672" s="44">
        <f t="shared" si="108"/>
        <v>0</v>
      </c>
    </row>
    <row r="673" spans="1:7" ht="21">
      <c r="A673" s="647"/>
      <c r="B673" s="355" t="s">
        <v>41</v>
      </c>
      <c r="C673" s="356">
        <v>1.2</v>
      </c>
      <c r="D673" s="357">
        <f t="shared" si="117"/>
        <v>1.44</v>
      </c>
      <c r="E673" s="14"/>
      <c r="G673" s="44">
        <f t="shared" si="108"/>
        <v>0</v>
      </c>
    </row>
    <row r="674" spans="1:7" ht="21">
      <c r="A674" s="647"/>
      <c r="B674" s="355" t="s">
        <v>880</v>
      </c>
      <c r="C674" s="356">
        <v>1.2</v>
      </c>
      <c r="D674" s="357">
        <f t="shared" si="117"/>
        <v>1.44</v>
      </c>
      <c r="E674" s="14"/>
      <c r="G674" s="44">
        <f t="shared" si="108"/>
        <v>0</v>
      </c>
    </row>
    <row r="675" spans="1:7" ht="21">
      <c r="A675" s="647"/>
      <c r="B675" s="355" t="s">
        <v>23</v>
      </c>
      <c r="C675" s="356">
        <v>1.2</v>
      </c>
      <c r="D675" s="357">
        <f t="shared" si="117"/>
        <v>1.44</v>
      </c>
      <c r="E675" s="14"/>
      <c r="G675" s="44">
        <f t="shared" si="108"/>
        <v>0</v>
      </c>
    </row>
    <row r="676" spans="1:7" ht="21">
      <c r="A676" s="647"/>
      <c r="B676" s="355" t="s">
        <v>28</v>
      </c>
      <c r="C676" s="356">
        <v>1.2</v>
      </c>
      <c r="D676" s="357">
        <f t="shared" si="117"/>
        <v>1.44</v>
      </c>
      <c r="E676" s="14"/>
      <c r="G676" s="44">
        <f t="shared" si="108"/>
        <v>0</v>
      </c>
    </row>
    <row r="677" spans="1:7" ht="21">
      <c r="A677" s="648"/>
      <c r="B677" s="355" t="s">
        <v>14</v>
      </c>
      <c r="C677" s="356">
        <v>1.2</v>
      </c>
      <c r="D677" s="357">
        <f t="shared" si="117"/>
        <v>1.44</v>
      </c>
      <c r="E677" s="14"/>
      <c r="G677" s="44">
        <f t="shared" si="108"/>
        <v>0</v>
      </c>
    </row>
    <row r="678" spans="1:7" ht="25.2" customHeight="1">
      <c r="A678" s="354" t="s">
        <v>909</v>
      </c>
      <c r="B678" s="355" t="s">
        <v>32</v>
      </c>
      <c r="C678" s="356">
        <v>1.2</v>
      </c>
      <c r="D678" s="357">
        <f t="shared" si="117"/>
        <v>1.44</v>
      </c>
      <c r="E678" s="14"/>
      <c r="G678" s="44">
        <f t="shared" si="108"/>
        <v>0</v>
      </c>
    </row>
    <row r="679" spans="1:7" ht="25.2" customHeight="1">
      <c r="A679" s="642" t="s">
        <v>290</v>
      </c>
      <c r="B679" s="355" t="s">
        <v>32</v>
      </c>
      <c r="C679" s="356">
        <v>1.2</v>
      </c>
      <c r="D679" s="357">
        <f t="shared" si="117"/>
        <v>1.44</v>
      </c>
      <c r="E679" s="14"/>
      <c r="G679" s="44">
        <f t="shared" si="108"/>
        <v>0</v>
      </c>
    </row>
    <row r="680" spans="1:7" ht="21">
      <c r="A680" s="645"/>
      <c r="B680" s="355" t="s">
        <v>880</v>
      </c>
      <c r="C680" s="356">
        <v>1.2</v>
      </c>
      <c r="D680" s="357">
        <f t="shared" si="117"/>
        <v>1.44</v>
      </c>
      <c r="E680" s="14"/>
      <c r="G680" s="44">
        <f t="shared" si="108"/>
        <v>0</v>
      </c>
    </row>
    <row r="681" spans="1:7" ht="25.2" customHeight="1">
      <c r="A681" s="354" t="s">
        <v>910</v>
      </c>
      <c r="B681" s="355" t="s">
        <v>32</v>
      </c>
      <c r="C681" s="356">
        <v>1.2</v>
      </c>
      <c r="D681" s="357">
        <f t="shared" si="117"/>
        <v>1.44</v>
      </c>
      <c r="E681" s="14"/>
      <c r="G681" s="44">
        <f t="shared" si="108"/>
        <v>0</v>
      </c>
    </row>
    <row r="682" spans="1:7" ht="20.399999999999999" customHeight="1">
      <c r="A682" s="642" t="s">
        <v>911</v>
      </c>
      <c r="B682" s="355" t="s">
        <v>32</v>
      </c>
      <c r="C682" s="356">
        <v>1.2</v>
      </c>
      <c r="D682" s="357">
        <f t="shared" ref="D682:D747" si="118">C682*1.2</f>
        <v>1.44</v>
      </c>
      <c r="E682" s="14"/>
      <c r="G682" s="44">
        <f t="shared" si="108"/>
        <v>0</v>
      </c>
    </row>
    <row r="683" spans="1:7" ht="21">
      <c r="A683" s="643"/>
      <c r="B683" s="355" t="s">
        <v>841</v>
      </c>
      <c r="C683" s="356">
        <v>1.2</v>
      </c>
      <c r="D683" s="357">
        <f t="shared" si="118"/>
        <v>1.44</v>
      </c>
      <c r="E683" s="14"/>
      <c r="G683" s="44">
        <f t="shared" si="108"/>
        <v>0</v>
      </c>
    </row>
    <row r="684" spans="1:7" ht="20.399999999999999" customHeight="1">
      <c r="A684" s="642" t="s">
        <v>912</v>
      </c>
      <c r="B684" s="355" t="s">
        <v>32</v>
      </c>
      <c r="C684" s="356">
        <v>1.2</v>
      </c>
      <c r="D684" s="357">
        <f t="shared" ref="D684:D709" si="119">C684*1.2</f>
        <v>1.44</v>
      </c>
      <c r="E684" s="14"/>
      <c r="G684" s="44">
        <f t="shared" si="108"/>
        <v>0</v>
      </c>
    </row>
    <row r="685" spans="1:7" ht="21">
      <c r="A685" s="643"/>
      <c r="B685" s="355" t="s">
        <v>841</v>
      </c>
      <c r="C685" s="356">
        <v>1.2</v>
      </c>
      <c r="D685" s="357">
        <f t="shared" si="119"/>
        <v>1.44</v>
      </c>
      <c r="E685" s="14"/>
      <c r="G685" s="44">
        <f t="shared" si="108"/>
        <v>0</v>
      </c>
    </row>
    <row r="686" spans="1:7" ht="21">
      <c r="A686" s="646" t="s">
        <v>913</v>
      </c>
      <c r="B686" s="355" t="s">
        <v>32</v>
      </c>
      <c r="C686" s="356">
        <v>1.2</v>
      </c>
      <c r="D686" s="357">
        <f t="shared" ref="D686:D691" si="120">C686*1.2</f>
        <v>1.44</v>
      </c>
      <c r="E686" s="14"/>
      <c r="G686" s="44">
        <f t="shared" si="108"/>
        <v>0</v>
      </c>
    </row>
    <row r="687" spans="1:7" ht="21">
      <c r="A687" s="647"/>
      <c r="B687" s="355" t="s">
        <v>41</v>
      </c>
      <c r="C687" s="356">
        <v>1.2</v>
      </c>
      <c r="D687" s="357">
        <f t="shared" si="120"/>
        <v>1.44</v>
      </c>
      <c r="E687" s="14"/>
      <c r="G687" s="44">
        <f t="shared" si="108"/>
        <v>0</v>
      </c>
    </row>
    <row r="688" spans="1:7" ht="21">
      <c r="A688" s="647"/>
      <c r="B688" s="355" t="s">
        <v>880</v>
      </c>
      <c r="C688" s="356">
        <v>1.2</v>
      </c>
      <c r="D688" s="357">
        <f t="shared" si="120"/>
        <v>1.44</v>
      </c>
      <c r="E688" s="14"/>
      <c r="G688" s="44">
        <f t="shared" si="108"/>
        <v>0</v>
      </c>
    </row>
    <row r="689" spans="1:7" ht="21">
      <c r="A689" s="647"/>
      <c r="B689" s="355" t="s">
        <v>23</v>
      </c>
      <c r="C689" s="356">
        <v>1.2</v>
      </c>
      <c r="D689" s="357">
        <f t="shared" si="120"/>
        <v>1.44</v>
      </c>
      <c r="E689" s="14"/>
      <c r="G689" s="44">
        <f t="shared" si="108"/>
        <v>0</v>
      </c>
    </row>
    <row r="690" spans="1:7" ht="21">
      <c r="A690" s="647"/>
      <c r="B690" s="355" t="s">
        <v>28</v>
      </c>
      <c r="C690" s="356">
        <v>1.2</v>
      </c>
      <c r="D690" s="357">
        <f t="shared" si="120"/>
        <v>1.44</v>
      </c>
      <c r="E690" s="14"/>
      <c r="G690" s="44">
        <f t="shared" si="108"/>
        <v>0</v>
      </c>
    </row>
    <row r="691" spans="1:7" ht="21">
      <c r="A691" s="648"/>
      <c r="B691" s="355" t="s">
        <v>14</v>
      </c>
      <c r="C691" s="356">
        <v>1.2</v>
      </c>
      <c r="D691" s="357">
        <f t="shared" si="120"/>
        <v>1.44</v>
      </c>
      <c r="E691" s="14"/>
      <c r="G691" s="44">
        <f t="shared" ref="G691:G752" si="121">C691*E691</f>
        <v>0</v>
      </c>
    </row>
    <row r="692" spans="1:7" ht="21">
      <c r="A692" s="642" t="s">
        <v>648</v>
      </c>
      <c r="B692" s="355" t="s">
        <v>32</v>
      </c>
      <c r="C692" s="356">
        <v>1.2</v>
      </c>
      <c r="D692" s="357">
        <f t="shared" si="119"/>
        <v>1.44</v>
      </c>
      <c r="E692" s="14"/>
      <c r="G692" s="44">
        <f t="shared" si="121"/>
        <v>0</v>
      </c>
    </row>
    <row r="693" spans="1:7" ht="21">
      <c r="A693" s="645"/>
      <c r="B693" s="355" t="s">
        <v>41</v>
      </c>
      <c r="C693" s="356">
        <v>1.2</v>
      </c>
      <c r="D693" s="357">
        <f t="shared" si="119"/>
        <v>1.44</v>
      </c>
      <c r="E693" s="14"/>
      <c r="G693" s="44">
        <f t="shared" si="121"/>
        <v>0</v>
      </c>
    </row>
    <row r="694" spans="1:7" ht="21">
      <c r="A694" s="645"/>
      <c r="B694" s="355" t="s">
        <v>880</v>
      </c>
      <c r="C694" s="356">
        <v>1.2</v>
      </c>
      <c r="D694" s="357">
        <f t="shared" ref="D694" si="122">C694*1.2</f>
        <v>1.44</v>
      </c>
      <c r="E694" s="14"/>
      <c r="G694" s="44">
        <f t="shared" si="121"/>
        <v>0</v>
      </c>
    </row>
    <row r="695" spans="1:7" ht="21">
      <c r="A695" s="645"/>
      <c r="B695" s="355" t="s">
        <v>23</v>
      </c>
      <c r="C695" s="356">
        <v>1.2</v>
      </c>
      <c r="D695" s="357">
        <f t="shared" si="119"/>
        <v>1.44</v>
      </c>
      <c r="E695" s="14"/>
      <c r="G695" s="44">
        <f t="shared" si="121"/>
        <v>0</v>
      </c>
    </row>
    <row r="696" spans="1:7" ht="21">
      <c r="A696" s="645"/>
      <c r="B696" s="355" t="s">
        <v>28</v>
      </c>
      <c r="C696" s="356">
        <v>1.2</v>
      </c>
      <c r="D696" s="357">
        <f t="shared" si="119"/>
        <v>1.44</v>
      </c>
      <c r="E696" s="14"/>
      <c r="G696" s="44">
        <f t="shared" si="121"/>
        <v>0</v>
      </c>
    </row>
    <row r="697" spans="1:7" ht="21">
      <c r="A697" s="643"/>
      <c r="B697" s="355" t="s">
        <v>24</v>
      </c>
      <c r="C697" s="356">
        <v>1.2</v>
      </c>
      <c r="D697" s="357">
        <f t="shared" si="119"/>
        <v>1.44</v>
      </c>
      <c r="E697" s="14"/>
      <c r="G697" s="44">
        <f t="shared" si="121"/>
        <v>0</v>
      </c>
    </row>
    <row r="698" spans="1:7" ht="21">
      <c r="A698" s="646" t="s">
        <v>214</v>
      </c>
      <c r="B698" s="355" t="s">
        <v>32</v>
      </c>
      <c r="C698" s="356">
        <v>1.2</v>
      </c>
      <c r="D698" s="357">
        <f t="shared" ref="D698:D703" si="123">C698*1.2</f>
        <v>1.44</v>
      </c>
      <c r="E698" s="14"/>
      <c r="G698" s="44">
        <f t="shared" si="121"/>
        <v>0</v>
      </c>
    </row>
    <row r="699" spans="1:7" ht="21">
      <c r="A699" s="647"/>
      <c r="B699" s="355" t="s">
        <v>41</v>
      </c>
      <c r="C699" s="356">
        <v>1.2</v>
      </c>
      <c r="D699" s="357">
        <f t="shared" si="123"/>
        <v>1.44</v>
      </c>
      <c r="E699" s="14"/>
      <c r="G699" s="44">
        <f t="shared" si="121"/>
        <v>0</v>
      </c>
    </row>
    <row r="700" spans="1:7" ht="21">
      <c r="A700" s="647"/>
      <c r="B700" s="355" t="s">
        <v>880</v>
      </c>
      <c r="C700" s="356">
        <v>1.2</v>
      </c>
      <c r="D700" s="357">
        <f t="shared" si="123"/>
        <v>1.44</v>
      </c>
      <c r="E700" s="14"/>
      <c r="G700" s="44">
        <f t="shared" si="121"/>
        <v>0</v>
      </c>
    </row>
    <row r="701" spans="1:7" ht="21">
      <c r="A701" s="647"/>
      <c r="B701" s="355" t="s">
        <v>23</v>
      </c>
      <c r="C701" s="356">
        <v>1.2</v>
      </c>
      <c r="D701" s="357">
        <f t="shared" si="123"/>
        <v>1.44</v>
      </c>
      <c r="E701" s="14"/>
      <c r="G701" s="44">
        <f t="shared" si="121"/>
        <v>0</v>
      </c>
    </row>
    <row r="702" spans="1:7" ht="21">
      <c r="A702" s="647"/>
      <c r="B702" s="355" t="s">
        <v>28</v>
      </c>
      <c r="C702" s="356">
        <v>1.2</v>
      </c>
      <c r="D702" s="357">
        <f t="shared" si="123"/>
        <v>1.44</v>
      </c>
      <c r="E702" s="14"/>
      <c r="G702" s="44">
        <f t="shared" si="121"/>
        <v>0</v>
      </c>
    </row>
    <row r="703" spans="1:7" ht="21">
      <c r="A703" s="648"/>
      <c r="B703" s="355" t="s">
        <v>14</v>
      </c>
      <c r="C703" s="356">
        <v>1.2</v>
      </c>
      <c r="D703" s="357">
        <f t="shared" si="123"/>
        <v>1.44</v>
      </c>
      <c r="E703" s="14"/>
      <c r="G703" s="44">
        <f t="shared" si="121"/>
        <v>0</v>
      </c>
    </row>
    <row r="704" spans="1:7" ht="21">
      <c r="A704" s="646" t="s">
        <v>215</v>
      </c>
      <c r="B704" s="355" t="s">
        <v>32</v>
      </c>
      <c r="C704" s="356">
        <v>1.2</v>
      </c>
      <c r="D704" s="357">
        <f t="shared" si="119"/>
        <v>1.44</v>
      </c>
      <c r="E704" s="14"/>
      <c r="G704" s="44">
        <f t="shared" si="121"/>
        <v>0</v>
      </c>
    </row>
    <row r="705" spans="1:7" ht="21">
      <c r="A705" s="647"/>
      <c r="B705" s="355" t="s">
        <v>41</v>
      </c>
      <c r="C705" s="356">
        <v>1.2</v>
      </c>
      <c r="D705" s="357">
        <f t="shared" si="119"/>
        <v>1.44</v>
      </c>
      <c r="E705" s="14"/>
      <c r="G705" s="44">
        <f t="shared" si="121"/>
        <v>0</v>
      </c>
    </row>
    <row r="706" spans="1:7" ht="21">
      <c r="A706" s="647"/>
      <c r="B706" s="355" t="s">
        <v>880</v>
      </c>
      <c r="C706" s="356">
        <v>1.2</v>
      </c>
      <c r="D706" s="357">
        <f t="shared" si="119"/>
        <v>1.44</v>
      </c>
      <c r="E706" s="14"/>
      <c r="G706" s="44">
        <f t="shared" si="121"/>
        <v>0</v>
      </c>
    </row>
    <row r="707" spans="1:7" ht="21">
      <c r="A707" s="647"/>
      <c r="B707" s="355" t="s">
        <v>23</v>
      </c>
      <c r="C707" s="356">
        <v>1.2</v>
      </c>
      <c r="D707" s="357">
        <f t="shared" si="119"/>
        <v>1.44</v>
      </c>
      <c r="E707" s="14"/>
      <c r="G707" s="44">
        <f t="shared" si="121"/>
        <v>0</v>
      </c>
    </row>
    <row r="708" spans="1:7" ht="21">
      <c r="A708" s="647"/>
      <c r="B708" s="355" t="s">
        <v>28</v>
      </c>
      <c r="C708" s="356">
        <v>1.2</v>
      </c>
      <c r="D708" s="357">
        <f t="shared" si="119"/>
        <v>1.44</v>
      </c>
      <c r="E708" s="14"/>
      <c r="G708" s="44">
        <f t="shared" si="121"/>
        <v>0</v>
      </c>
    </row>
    <row r="709" spans="1:7" ht="21">
      <c r="A709" s="648"/>
      <c r="B709" s="355" t="s">
        <v>14</v>
      </c>
      <c r="C709" s="356">
        <v>1.2</v>
      </c>
      <c r="D709" s="357">
        <f t="shared" si="119"/>
        <v>1.44</v>
      </c>
      <c r="E709" s="14"/>
      <c r="G709" s="44">
        <f t="shared" si="121"/>
        <v>0</v>
      </c>
    </row>
    <row r="710" spans="1:7" ht="21">
      <c r="A710" s="642" t="s">
        <v>597</v>
      </c>
      <c r="B710" s="355" t="s">
        <v>23</v>
      </c>
      <c r="C710" s="356">
        <v>1.2</v>
      </c>
      <c r="D710" s="357">
        <f t="shared" ref="D710:D716" si="124">C710*1.2</f>
        <v>1.44</v>
      </c>
      <c r="E710" s="14"/>
      <c r="G710" s="44">
        <f t="shared" si="121"/>
        <v>0</v>
      </c>
    </row>
    <row r="711" spans="1:7" ht="21">
      <c r="A711" s="645"/>
      <c r="B711" s="355" t="s">
        <v>28</v>
      </c>
      <c r="C711" s="356">
        <v>1.2</v>
      </c>
      <c r="D711" s="357">
        <f t="shared" si="124"/>
        <v>1.44</v>
      </c>
      <c r="E711" s="14"/>
      <c r="G711" s="44">
        <f t="shared" si="121"/>
        <v>0</v>
      </c>
    </row>
    <row r="712" spans="1:7" ht="21">
      <c r="A712" s="643"/>
      <c r="B712" s="355" t="s">
        <v>14</v>
      </c>
      <c r="C712" s="356">
        <v>1.2</v>
      </c>
      <c r="D712" s="357">
        <f t="shared" si="124"/>
        <v>1.44</v>
      </c>
      <c r="E712" s="14"/>
      <c r="G712" s="44">
        <f t="shared" si="121"/>
        <v>0</v>
      </c>
    </row>
    <row r="713" spans="1:7" ht="21">
      <c r="A713" s="642" t="s">
        <v>914</v>
      </c>
      <c r="B713" s="355" t="s">
        <v>32</v>
      </c>
      <c r="C713" s="356">
        <v>1.2</v>
      </c>
      <c r="D713" s="357">
        <f t="shared" si="124"/>
        <v>1.44</v>
      </c>
      <c r="E713" s="14"/>
      <c r="G713" s="44">
        <f t="shared" si="121"/>
        <v>0</v>
      </c>
    </row>
    <row r="714" spans="1:7" ht="21">
      <c r="A714" s="645"/>
      <c r="B714" s="355" t="s">
        <v>880</v>
      </c>
      <c r="C714" s="356">
        <v>1.2</v>
      </c>
      <c r="D714" s="357">
        <f t="shared" si="124"/>
        <v>1.44</v>
      </c>
      <c r="E714" s="14"/>
      <c r="G714" s="44">
        <f t="shared" si="121"/>
        <v>0</v>
      </c>
    </row>
    <row r="715" spans="1:7" ht="21">
      <c r="A715" s="642" t="s">
        <v>915</v>
      </c>
      <c r="B715" s="355" t="s">
        <v>32</v>
      </c>
      <c r="C715" s="356">
        <v>1.2</v>
      </c>
      <c r="D715" s="357">
        <f t="shared" si="124"/>
        <v>1.44</v>
      </c>
      <c r="E715" s="14"/>
      <c r="G715" s="44">
        <f t="shared" si="121"/>
        <v>0</v>
      </c>
    </row>
    <row r="716" spans="1:7" ht="21">
      <c r="A716" s="645"/>
      <c r="B716" s="355" t="s">
        <v>23</v>
      </c>
      <c r="C716" s="356">
        <v>1.2</v>
      </c>
      <c r="D716" s="357">
        <f t="shared" si="124"/>
        <v>1.44</v>
      </c>
      <c r="E716" s="14"/>
      <c r="G716" s="44">
        <f t="shared" si="121"/>
        <v>0</v>
      </c>
    </row>
    <row r="717" spans="1:7" ht="23.4" customHeight="1">
      <c r="A717" s="646" t="s">
        <v>598</v>
      </c>
      <c r="B717" s="355" t="s">
        <v>32</v>
      </c>
      <c r="C717" s="356">
        <v>1.2</v>
      </c>
      <c r="D717" s="357">
        <f t="shared" ref="D717:D722" si="125">C717*1.2</f>
        <v>1.44</v>
      </c>
      <c r="E717" s="14"/>
      <c r="G717" s="44">
        <f t="shared" si="121"/>
        <v>0</v>
      </c>
    </row>
    <row r="718" spans="1:7" ht="21">
      <c r="A718" s="647"/>
      <c r="B718" s="355" t="s">
        <v>41</v>
      </c>
      <c r="C718" s="356">
        <v>1.2</v>
      </c>
      <c r="D718" s="357">
        <f t="shared" si="125"/>
        <v>1.44</v>
      </c>
      <c r="E718" s="14"/>
      <c r="G718" s="44">
        <f t="shared" si="121"/>
        <v>0</v>
      </c>
    </row>
    <row r="719" spans="1:7" ht="21">
      <c r="A719" s="647"/>
      <c r="B719" s="355" t="s">
        <v>880</v>
      </c>
      <c r="C719" s="356">
        <v>1.2</v>
      </c>
      <c r="D719" s="357">
        <f t="shared" si="125"/>
        <v>1.44</v>
      </c>
      <c r="E719" s="14"/>
      <c r="G719" s="44">
        <f t="shared" si="121"/>
        <v>0</v>
      </c>
    </row>
    <row r="720" spans="1:7" ht="21">
      <c r="A720" s="647"/>
      <c r="B720" s="355" t="s">
        <v>23</v>
      </c>
      <c r="C720" s="356">
        <v>1.2</v>
      </c>
      <c r="D720" s="357">
        <f t="shared" si="125"/>
        <v>1.44</v>
      </c>
      <c r="E720" s="14"/>
      <c r="G720" s="44">
        <f t="shared" si="121"/>
        <v>0</v>
      </c>
    </row>
    <row r="721" spans="1:7" ht="21">
      <c r="A721" s="647"/>
      <c r="B721" s="355" t="s">
        <v>28</v>
      </c>
      <c r="C721" s="356">
        <v>1.2</v>
      </c>
      <c r="D721" s="357">
        <f t="shared" si="125"/>
        <v>1.44</v>
      </c>
      <c r="E721" s="14"/>
      <c r="G721" s="44">
        <f t="shared" si="121"/>
        <v>0</v>
      </c>
    </row>
    <row r="722" spans="1:7" ht="20.399999999999999" customHeight="1">
      <c r="A722" s="648"/>
      <c r="B722" s="355" t="s">
        <v>14</v>
      </c>
      <c r="C722" s="356">
        <v>1.2</v>
      </c>
      <c r="D722" s="357">
        <f t="shared" si="125"/>
        <v>1.44</v>
      </c>
      <c r="E722" s="14"/>
      <c r="G722" s="44">
        <f t="shared" si="121"/>
        <v>0</v>
      </c>
    </row>
    <row r="723" spans="1:7" ht="21">
      <c r="A723" s="646" t="s">
        <v>657</v>
      </c>
      <c r="B723" s="355" t="s">
        <v>41</v>
      </c>
      <c r="C723" s="356">
        <v>1.2</v>
      </c>
      <c r="D723" s="357">
        <f t="shared" ref="D723:D733" si="126">C723*1.2</f>
        <v>1.44</v>
      </c>
      <c r="E723" s="14"/>
      <c r="G723" s="44">
        <f t="shared" si="121"/>
        <v>0</v>
      </c>
    </row>
    <row r="724" spans="1:7" ht="21">
      <c r="A724" s="647"/>
      <c r="B724" s="355" t="s">
        <v>23</v>
      </c>
      <c r="C724" s="356">
        <v>1.2</v>
      </c>
      <c r="D724" s="357">
        <f t="shared" si="126"/>
        <v>1.44</v>
      </c>
      <c r="E724" s="14"/>
      <c r="G724" s="44">
        <f t="shared" si="121"/>
        <v>0</v>
      </c>
    </row>
    <row r="725" spans="1:7" ht="21">
      <c r="A725" s="647"/>
      <c r="B725" s="355" t="s">
        <v>28</v>
      </c>
      <c r="C725" s="356">
        <v>1.2</v>
      </c>
      <c r="D725" s="357">
        <f t="shared" si="126"/>
        <v>1.44</v>
      </c>
      <c r="E725" s="14"/>
      <c r="G725" s="44">
        <f t="shared" si="121"/>
        <v>0</v>
      </c>
    </row>
    <row r="726" spans="1:7" ht="21">
      <c r="A726" s="648"/>
      <c r="B726" s="355" t="s">
        <v>14</v>
      </c>
      <c r="C726" s="356">
        <v>1.2</v>
      </c>
      <c r="D726" s="357">
        <f t="shared" si="126"/>
        <v>1.44</v>
      </c>
      <c r="E726" s="14"/>
      <c r="G726" s="44">
        <f t="shared" si="121"/>
        <v>0</v>
      </c>
    </row>
    <row r="727" spans="1:7" ht="21">
      <c r="A727" s="359" t="s">
        <v>916</v>
      </c>
      <c r="B727" s="355" t="s">
        <v>28</v>
      </c>
      <c r="C727" s="356">
        <v>1.2</v>
      </c>
      <c r="D727" s="357">
        <f t="shared" si="126"/>
        <v>1.44</v>
      </c>
      <c r="E727" s="14"/>
      <c r="G727" s="44">
        <f t="shared" si="121"/>
        <v>0</v>
      </c>
    </row>
    <row r="728" spans="1:7" ht="20.25" customHeight="1">
      <c r="A728" s="354" t="s">
        <v>917</v>
      </c>
      <c r="B728" s="355" t="s">
        <v>32</v>
      </c>
      <c r="C728" s="356">
        <v>1.2</v>
      </c>
      <c r="D728" s="357">
        <f t="shared" si="126"/>
        <v>1.44</v>
      </c>
      <c r="E728" s="14"/>
      <c r="G728" s="44">
        <f t="shared" si="121"/>
        <v>0</v>
      </c>
    </row>
    <row r="729" spans="1:7" ht="21">
      <c r="A729" s="646" t="s">
        <v>918</v>
      </c>
      <c r="B729" s="355" t="s">
        <v>32</v>
      </c>
      <c r="C729" s="356">
        <v>1.2</v>
      </c>
      <c r="D729" s="357">
        <f t="shared" si="126"/>
        <v>1.44</v>
      </c>
      <c r="E729" s="14"/>
      <c r="G729" s="44">
        <f t="shared" si="121"/>
        <v>0</v>
      </c>
    </row>
    <row r="730" spans="1:7" ht="21">
      <c r="A730" s="647"/>
      <c r="B730" s="355" t="s">
        <v>41</v>
      </c>
      <c r="C730" s="356">
        <v>1.2</v>
      </c>
      <c r="D730" s="357">
        <f t="shared" si="126"/>
        <v>1.44</v>
      </c>
      <c r="E730" s="14"/>
      <c r="G730" s="44">
        <f t="shared" si="121"/>
        <v>0</v>
      </c>
    </row>
    <row r="731" spans="1:7" ht="21">
      <c r="A731" s="647"/>
      <c r="B731" s="355" t="s">
        <v>23</v>
      </c>
      <c r="C731" s="356">
        <v>1.2</v>
      </c>
      <c r="D731" s="357">
        <f t="shared" si="126"/>
        <v>1.44</v>
      </c>
      <c r="E731" s="14"/>
      <c r="G731" s="44">
        <f t="shared" si="121"/>
        <v>0</v>
      </c>
    </row>
    <row r="732" spans="1:7" ht="21">
      <c r="A732" s="647"/>
      <c r="B732" s="355" t="s">
        <v>28</v>
      </c>
      <c r="C732" s="356">
        <v>1.2</v>
      </c>
      <c r="D732" s="357">
        <f t="shared" si="126"/>
        <v>1.44</v>
      </c>
      <c r="E732" s="14"/>
      <c r="G732" s="44">
        <f t="shared" si="121"/>
        <v>0</v>
      </c>
    </row>
    <row r="733" spans="1:7" ht="21">
      <c r="A733" s="648"/>
      <c r="B733" s="355" t="s">
        <v>14</v>
      </c>
      <c r="C733" s="356">
        <v>1.2</v>
      </c>
      <c r="D733" s="357">
        <f t="shared" si="126"/>
        <v>1.44</v>
      </c>
      <c r="E733" s="14"/>
      <c r="G733" s="44">
        <f t="shared" si="121"/>
        <v>0</v>
      </c>
    </row>
    <row r="734" spans="1:7" ht="21">
      <c r="A734" s="646" t="s">
        <v>217</v>
      </c>
      <c r="B734" s="355" t="s">
        <v>32</v>
      </c>
      <c r="C734" s="356">
        <v>1.2</v>
      </c>
      <c r="D734" s="357">
        <f t="shared" ref="D734:D737" si="127">C734*1.2</f>
        <v>1.44</v>
      </c>
      <c r="E734" s="14"/>
      <c r="G734" s="44">
        <f t="shared" si="121"/>
        <v>0</v>
      </c>
    </row>
    <row r="735" spans="1:7" ht="21">
      <c r="A735" s="648"/>
      <c r="B735" s="355" t="s">
        <v>880</v>
      </c>
      <c r="C735" s="356">
        <v>1.2</v>
      </c>
      <c r="D735" s="357">
        <f t="shared" si="127"/>
        <v>1.44</v>
      </c>
      <c r="E735" s="14"/>
      <c r="G735" s="44">
        <f t="shared" si="121"/>
        <v>0</v>
      </c>
    </row>
    <row r="736" spans="1:7" ht="21">
      <c r="A736" s="642" t="s">
        <v>218</v>
      </c>
      <c r="B736" s="355" t="s">
        <v>32</v>
      </c>
      <c r="C736" s="356">
        <v>1.2</v>
      </c>
      <c r="D736" s="357">
        <f t="shared" si="127"/>
        <v>1.44</v>
      </c>
      <c r="E736" s="14"/>
      <c r="G736" s="44">
        <f t="shared" si="121"/>
        <v>0</v>
      </c>
    </row>
    <row r="737" spans="1:7" ht="21">
      <c r="A737" s="645"/>
      <c r="B737" s="355" t="s">
        <v>23</v>
      </c>
      <c r="C737" s="356">
        <v>1.2</v>
      </c>
      <c r="D737" s="357">
        <f t="shared" si="127"/>
        <v>1.44</v>
      </c>
      <c r="E737" s="14"/>
      <c r="G737" s="44">
        <f t="shared" si="121"/>
        <v>0</v>
      </c>
    </row>
    <row r="738" spans="1:7" ht="21">
      <c r="A738" s="646" t="s">
        <v>919</v>
      </c>
      <c r="B738" s="355" t="s">
        <v>32</v>
      </c>
      <c r="C738" s="356">
        <v>1.2</v>
      </c>
      <c r="D738" s="357">
        <f t="shared" ref="D738:D743" si="128">C738*1.2</f>
        <v>1.44</v>
      </c>
      <c r="E738" s="14"/>
      <c r="G738" s="44">
        <f t="shared" si="121"/>
        <v>0</v>
      </c>
    </row>
    <row r="739" spans="1:7" ht="21">
      <c r="A739" s="647"/>
      <c r="B739" s="355" t="s">
        <v>41</v>
      </c>
      <c r="C739" s="356">
        <v>1.2</v>
      </c>
      <c r="D739" s="357">
        <f t="shared" ref="D739" si="129">C739*1.2</f>
        <v>1.44</v>
      </c>
      <c r="E739" s="14"/>
      <c r="G739" s="44">
        <f t="shared" si="121"/>
        <v>0</v>
      </c>
    </row>
    <row r="740" spans="1:7" ht="21">
      <c r="A740" s="647"/>
      <c r="B740" s="355" t="s">
        <v>23</v>
      </c>
      <c r="C740" s="356">
        <v>1.2</v>
      </c>
      <c r="D740" s="357">
        <f t="shared" si="128"/>
        <v>1.44</v>
      </c>
      <c r="E740" s="14"/>
      <c r="G740" s="44">
        <f t="shared" si="121"/>
        <v>0</v>
      </c>
    </row>
    <row r="741" spans="1:7" ht="21">
      <c r="A741" s="647"/>
      <c r="B741" s="355" t="s">
        <v>28</v>
      </c>
      <c r="C741" s="356">
        <v>1.2</v>
      </c>
      <c r="D741" s="357">
        <f t="shared" si="128"/>
        <v>1.44</v>
      </c>
      <c r="E741" s="14"/>
      <c r="G741" s="44">
        <f t="shared" si="121"/>
        <v>0</v>
      </c>
    </row>
    <row r="742" spans="1:7" ht="22.95" customHeight="1">
      <c r="A742" s="648"/>
      <c r="B742" s="355" t="s">
        <v>14</v>
      </c>
      <c r="C742" s="356">
        <v>1.2</v>
      </c>
      <c r="D742" s="357">
        <f t="shared" si="128"/>
        <v>1.44</v>
      </c>
      <c r="E742" s="14"/>
      <c r="G742" s="44">
        <f t="shared" si="121"/>
        <v>0</v>
      </c>
    </row>
    <row r="743" spans="1:7" ht="21">
      <c r="A743" s="642" t="s">
        <v>920</v>
      </c>
      <c r="B743" s="355" t="s">
        <v>32</v>
      </c>
      <c r="C743" s="356">
        <v>1.2</v>
      </c>
      <c r="D743" s="357">
        <f t="shared" si="128"/>
        <v>1.44</v>
      </c>
      <c r="E743" s="14"/>
      <c r="G743" s="44">
        <f t="shared" si="121"/>
        <v>0</v>
      </c>
    </row>
    <row r="744" spans="1:7" ht="21">
      <c r="A744" s="645"/>
      <c r="B744" s="355" t="s">
        <v>41</v>
      </c>
      <c r="C744" s="356">
        <v>1.2</v>
      </c>
      <c r="D744" s="357">
        <f t="shared" ref="D744" si="130">C744*1.2</f>
        <v>1.44</v>
      </c>
      <c r="E744" s="14"/>
      <c r="G744" s="44">
        <f t="shared" si="121"/>
        <v>0</v>
      </c>
    </row>
    <row r="745" spans="1:7" ht="21">
      <c r="A745" s="644" t="s">
        <v>921</v>
      </c>
      <c r="B745" s="355" t="s">
        <v>32</v>
      </c>
      <c r="C745" s="356">
        <v>1.2</v>
      </c>
      <c r="D745" s="357">
        <f t="shared" si="118"/>
        <v>1.44</v>
      </c>
      <c r="E745" s="14"/>
      <c r="G745" s="44">
        <f t="shared" si="121"/>
        <v>0</v>
      </c>
    </row>
    <row r="746" spans="1:7" ht="21">
      <c r="A746" s="644"/>
      <c r="B746" s="355" t="s">
        <v>41</v>
      </c>
      <c r="C746" s="356">
        <v>1.2</v>
      </c>
      <c r="D746" s="357">
        <f t="shared" si="118"/>
        <v>1.44</v>
      </c>
      <c r="E746" s="14"/>
      <c r="G746" s="44">
        <f t="shared" si="121"/>
        <v>0</v>
      </c>
    </row>
    <row r="747" spans="1:7" ht="21">
      <c r="A747" s="644"/>
      <c r="B747" s="355" t="s">
        <v>113</v>
      </c>
      <c r="C747" s="356">
        <v>1.2</v>
      </c>
      <c r="D747" s="357">
        <f t="shared" si="118"/>
        <v>1.44</v>
      </c>
      <c r="E747" s="14"/>
      <c r="G747" s="44">
        <f t="shared" si="121"/>
        <v>0</v>
      </c>
    </row>
    <row r="748" spans="1:7" ht="21">
      <c r="A748" s="642" t="s">
        <v>555</v>
      </c>
      <c r="B748" s="355" t="s">
        <v>32</v>
      </c>
      <c r="C748" s="356">
        <v>1.2</v>
      </c>
      <c r="D748" s="357">
        <f t="shared" ref="D748:D749" si="131">C748*1.2</f>
        <v>1.44</v>
      </c>
      <c r="E748" s="14"/>
      <c r="G748" s="44">
        <f t="shared" si="121"/>
        <v>0</v>
      </c>
    </row>
    <row r="749" spans="1:7" ht="22.95" customHeight="1">
      <c r="A749" s="645"/>
      <c r="B749" s="355" t="s">
        <v>880</v>
      </c>
      <c r="C749" s="356">
        <v>1.2</v>
      </c>
      <c r="D749" s="357">
        <f t="shared" si="131"/>
        <v>1.44</v>
      </c>
      <c r="E749" s="14"/>
      <c r="G749" s="44">
        <f t="shared" si="121"/>
        <v>0</v>
      </c>
    </row>
    <row r="750" spans="1:7" ht="25.2" customHeight="1">
      <c r="A750" s="642" t="s">
        <v>556</v>
      </c>
      <c r="B750" s="355" t="s">
        <v>32</v>
      </c>
      <c r="C750" s="356">
        <v>1.2</v>
      </c>
      <c r="D750" s="357">
        <f t="shared" ref="D750:D751" si="132">C750*1.2</f>
        <v>1.44</v>
      </c>
      <c r="E750" s="14"/>
      <c r="G750" s="44">
        <f t="shared" si="121"/>
        <v>0</v>
      </c>
    </row>
    <row r="751" spans="1:7" ht="21">
      <c r="A751" s="645"/>
      <c r="B751" s="355" t="s">
        <v>880</v>
      </c>
      <c r="C751" s="356">
        <v>1.2</v>
      </c>
      <c r="D751" s="357">
        <f t="shared" si="132"/>
        <v>1.44</v>
      </c>
      <c r="E751" s="14"/>
      <c r="G751" s="44">
        <f t="shared" si="121"/>
        <v>0</v>
      </c>
    </row>
    <row r="752" spans="1:7" ht="21">
      <c r="A752" s="642" t="s">
        <v>210</v>
      </c>
      <c r="B752" s="355" t="s">
        <v>32</v>
      </c>
      <c r="C752" s="356">
        <v>1.2</v>
      </c>
      <c r="D752" s="357">
        <f t="shared" ref="D752:D758" si="133">C752*1.2</f>
        <v>1.44</v>
      </c>
      <c r="E752" s="14"/>
      <c r="G752" s="44">
        <f t="shared" si="121"/>
        <v>0</v>
      </c>
    </row>
    <row r="753" spans="1:7" ht="21">
      <c r="A753" s="645"/>
      <c r="B753" s="355" t="s">
        <v>41</v>
      </c>
      <c r="C753" s="356">
        <v>1.2</v>
      </c>
      <c r="D753" s="357">
        <f t="shared" si="133"/>
        <v>1.44</v>
      </c>
      <c r="E753" s="14"/>
      <c r="G753" s="44">
        <f t="shared" ref="G753:G812" si="134">C753*E753</f>
        <v>0</v>
      </c>
    </row>
    <row r="754" spans="1:7" ht="21">
      <c r="A754" s="645"/>
      <c r="B754" s="355" t="s">
        <v>23</v>
      </c>
      <c r="C754" s="356">
        <v>1.2</v>
      </c>
      <c r="D754" s="357">
        <f t="shared" si="133"/>
        <v>1.44</v>
      </c>
      <c r="E754" s="14"/>
      <c r="G754" s="44">
        <f t="shared" si="134"/>
        <v>0</v>
      </c>
    </row>
    <row r="755" spans="1:7" ht="21">
      <c r="A755" s="645"/>
      <c r="B755" s="355" t="s">
        <v>28</v>
      </c>
      <c r="C755" s="356">
        <v>1.2</v>
      </c>
      <c r="D755" s="357">
        <f t="shared" si="133"/>
        <v>1.44</v>
      </c>
      <c r="E755" s="14"/>
      <c r="G755" s="44">
        <f t="shared" si="134"/>
        <v>0</v>
      </c>
    </row>
    <row r="756" spans="1:7" ht="21">
      <c r="A756" s="643"/>
      <c r="B756" s="355" t="s">
        <v>24</v>
      </c>
      <c r="C756" s="356">
        <v>1.2</v>
      </c>
      <c r="D756" s="357">
        <f t="shared" si="133"/>
        <v>1.44</v>
      </c>
      <c r="E756" s="14"/>
      <c r="G756" s="44">
        <f t="shared" si="134"/>
        <v>0</v>
      </c>
    </row>
    <row r="757" spans="1:7" ht="21">
      <c r="A757" s="642" t="s">
        <v>922</v>
      </c>
      <c r="B757" s="355" t="s">
        <v>32</v>
      </c>
      <c r="C757" s="356">
        <v>1.2</v>
      </c>
      <c r="D757" s="357">
        <f t="shared" si="133"/>
        <v>1.44</v>
      </c>
      <c r="E757" s="14"/>
      <c r="G757" s="44">
        <f t="shared" si="134"/>
        <v>0</v>
      </c>
    </row>
    <row r="758" spans="1:7" ht="21">
      <c r="A758" s="645"/>
      <c r="B758" s="355" t="s">
        <v>23</v>
      </c>
      <c r="C758" s="356">
        <v>1.2</v>
      </c>
      <c r="D758" s="357">
        <f t="shared" si="133"/>
        <v>1.44</v>
      </c>
      <c r="E758" s="14"/>
      <c r="G758" s="44">
        <f t="shared" si="134"/>
        <v>0</v>
      </c>
    </row>
    <row r="759" spans="1:7" ht="21">
      <c r="A759" s="644" t="s">
        <v>923</v>
      </c>
      <c r="B759" s="355" t="s">
        <v>23</v>
      </c>
      <c r="C759" s="356">
        <v>1.2</v>
      </c>
      <c r="D759" s="357">
        <f t="shared" ref="D759:D867" si="135">C759*1.2</f>
        <v>1.44</v>
      </c>
      <c r="E759" s="14"/>
      <c r="G759" s="44">
        <f t="shared" si="134"/>
        <v>0</v>
      </c>
    </row>
    <row r="760" spans="1:7" ht="21">
      <c r="A760" s="644"/>
      <c r="B760" s="355" t="s">
        <v>24</v>
      </c>
      <c r="C760" s="356">
        <v>1.2</v>
      </c>
      <c r="D760" s="357">
        <f t="shared" si="135"/>
        <v>1.44</v>
      </c>
      <c r="E760" s="14"/>
      <c r="G760" s="44">
        <f t="shared" si="134"/>
        <v>0</v>
      </c>
    </row>
    <row r="761" spans="1:7" ht="21">
      <c r="A761" s="644"/>
      <c r="B761" s="355" t="s">
        <v>41</v>
      </c>
      <c r="C761" s="356">
        <v>1.2</v>
      </c>
      <c r="D761" s="357">
        <f t="shared" si="135"/>
        <v>1.44</v>
      </c>
      <c r="E761" s="14"/>
      <c r="G761" s="44">
        <f t="shared" si="134"/>
        <v>0</v>
      </c>
    </row>
    <row r="762" spans="1:7" ht="21">
      <c r="A762" s="646" t="s">
        <v>208</v>
      </c>
      <c r="B762" s="355" t="s">
        <v>32</v>
      </c>
      <c r="C762" s="356">
        <v>1.2</v>
      </c>
      <c r="D762" s="357">
        <f t="shared" ref="D762:D767" si="136">C762*1.2</f>
        <v>1.44</v>
      </c>
      <c r="E762" s="14"/>
      <c r="G762" s="44">
        <f t="shared" si="134"/>
        <v>0</v>
      </c>
    </row>
    <row r="763" spans="1:7" ht="21">
      <c r="A763" s="647"/>
      <c r="B763" s="355" t="s">
        <v>41</v>
      </c>
      <c r="C763" s="356">
        <v>1.2</v>
      </c>
      <c r="D763" s="357">
        <f t="shared" si="136"/>
        <v>1.44</v>
      </c>
      <c r="E763" s="14"/>
      <c r="G763" s="44">
        <f t="shared" si="134"/>
        <v>0</v>
      </c>
    </row>
    <row r="764" spans="1:7" ht="21">
      <c r="A764" s="647"/>
      <c r="B764" s="355" t="s">
        <v>880</v>
      </c>
      <c r="C764" s="356">
        <v>1.2</v>
      </c>
      <c r="D764" s="357">
        <f t="shared" si="136"/>
        <v>1.44</v>
      </c>
      <c r="E764" s="14"/>
      <c r="G764" s="44">
        <f t="shared" si="134"/>
        <v>0</v>
      </c>
    </row>
    <row r="765" spans="1:7" ht="21">
      <c r="A765" s="647"/>
      <c r="B765" s="355" t="s">
        <v>23</v>
      </c>
      <c r="C765" s="356">
        <v>1.2</v>
      </c>
      <c r="D765" s="357">
        <f t="shared" si="136"/>
        <v>1.44</v>
      </c>
      <c r="E765" s="14"/>
      <c r="G765" s="44">
        <f t="shared" si="134"/>
        <v>0</v>
      </c>
    </row>
    <row r="766" spans="1:7" ht="21">
      <c r="A766" s="647"/>
      <c r="B766" s="355" t="s">
        <v>28</v>
      </c>
      <c r="C766" s="356">
        <v>1.2</v>
      </c>
      <c r="D766" s="357">
        <f t="shared" si="136"/>
        <v>1.44</v>
      </c>
      <c r="E766" s="14"/>
      <c r="G766" s="44">
        <f t="shared" si="134"/>
        <v>0</v>
      </c>
    </row>
    <row r="767" spans="1:7" ht="21">
      <c r="A767" s="648"/>
      <c r="B767" s="355" t="s">
        <v>14</v>
      </c>
      <c r="C767" s="356">
        <v>1.2</v>
      </c>
      <c r="D767" s="357">
        <f t="shared" si="136"/>
        <v>1.44</v>
      </c>
      <c r="E767" s="14"/>
      <c r="G767" s="44">
        <f t="shared" si="134"/>
        <v>0</v>
      </c>
    </row>
    <row r="768" spans="1:7" ht="23.4" customHeight="1">
      <c r="A768" s="646" t="s">
        <v>924</v>
      </c>
      <c r="B768" s="481" t="s">
        <v>41</v>
      </c>
      <c r="C768" s="356">
        <v>1.2</v>
      </c>
      <c r="D768" s="357">
        <f t="shared" ref="D768:D772" si="137">C768*1.2</f>
        <v>1.44</v>
      </c>
      <c r="E768" s="14"/>
      <c r="G768" s="44">
        <f t="shared" si="134"/>
        <v>0</v>
      </c>
    </row>
    <row r="769" spans="1:7" ht="21">
      <c r="A769" s="647"/>
      <c r="B769" s="355" t="s">
        <v>880</v>
      </c>
      <c r="C769" s="356">
        <v>1.2</v>
      </c>
      <c r="D769" s="357">
        <f t="shared" si="137"/>
        <v>1.44</v>
      </c>
      <c r="E769" s="14"/>
      <c r="G769" s="44">
        <f t="shared" si="134"/>
        <v>0</v>
      </c>
    </row>
    <row r="770" spans="1:7" ht="21">
      <c r="A770" s="647"/>
      <c r="B770" s="355" t="s">
        <v>23</v>
      </c>
      <c r="C770" s="356">
        <v>1.2</v>
      </c>
      <c r="D770" s="357">
        <f t="shared" si="137"/>
        <v>1.44</v>
      </c>
      <c r="E770" s="14"/>
      <c r="G770" s="44">
        <f t="shared" si="134"/>
        <v>0</v>
      </c>
    </row>
    <row r="771" spans="1:7" ht="21">
      <c r="A771" s="647"/>
      <c r="B771" s="355" t="s">
        <v>28</v>
      </c>
      <c r="C771" s="356">
        <v>1.2</v>
      </c>
      <c r="D771" s="357">
        <f t="shared" si="137"/>
        <v>1.44</v>
      </c>
      <c r="E771" s="14"/>
      <c r="G771" s="44">
        <f t="shared" si="134"/>
        <v>0</v>
      </c>
    </row>
    <row r="772" spans="1:7" ht="21">
      <c r="A772" s="648"/>
      <c r="B772" s="355" t="s">
        <v>14</v>
      </c>
      <c r="C772" s="356">
        <v>1.2</v>
      </c>
      <c r="D772" s="357">
        <f t="shared" si="137"/>
        <v>1.44</v>
      </c>
      <c r="E772" s="14"/>
      <c r="G772" s="44">
        <f t="shared" si="134"/>
        <v>0</v>
      </c>
    </row>
    <row r="773" spans="1:7" ht="23.4" customHeight="1">
      <c r="A773" s="646" t="s">
        <v>570</v>
      </c>
      <c r="B773" s="355" t="s">
        <v>32</v>
      </c>
      <c r="C773" s="356">
        <v>1.2</v>
      </c>
      <c r="D773" s="357">
        <f t="shared" si="135"/>
        <v>1.44</v>
      </c>
      <c r="E773" s="14"/>
      <c r="G773" s="44">
        <f t="shared" si="134"/>
        <v>0</v>
      </c>
    </row>
    <row r="774" spans="1:7" ht="21">
      <c r="A774" s="647"/>
      <c r="B774" s="355" t="s">
        <v>41</v>
      </c>
      <c r="C774" s="356">
        <v>1.2</v>
      </c>
      <c r="D774" s="357">
        <f t="shared" si="135"/>
        <v>1.44</v>
      </c>
      <c r="E774" s="14"/>
      <c r="G774" s="44">
        <f t="shared" si="134"/>
        <v>0</v>
      </c>
    </row>
    <row r="775" spans="1:7" ht="21">
      <c r="A775" s="647"/>
      <c r="B775" s="355" t="s">
        <v>880</v>
      </c>
      <c r="C775" s="356">
        <v>1.2</v>
      </c>
      <c r="D775" s="357">
        <f t="shared" si="135"/>
        <v>1.44</v>
      </c>
      <c r="E775" s="14"/>
      <c r="G775" s="44">
        <f t="shared" si="134"/>
        <v>0</v>
      </c>
    </row>
    <row r="776" spans="1:7" ht="21">
      <c r="A776" s="647"/>
      <c r="B776" s="355" t="s">
        <v>23</v>
      </c>
      <c r="C776" s="356">
        <v>1.2</v>
      </c>
      <c r="D776" s="357">
        <f t="shared" si="135"/>
        <v>1.44</v>
      </c>
      <c r="E776" s="14"/>
      <c r="G776" s="44">
        <f t="shared" si="134"/>
        <v>0</v>
      </c>
    </row>
    <row r="777" spans="1:7" ht="21">
      <c r="A777" s="647"/>
      <c r="B777" s="355" t="s">
        <v>28</v>
      </c>
      <c r="C777" s="356">
        <v>1.2</v>
      </c>
      <c r="D777" s="357">
        <f t="shared" si="135"/>
        <v>1.44</v>
      </c>
      <c r="E777" s="14"/>
      <c r="G777" s="44">
        <f t="shared" si="134"/>
        <v>0</v>
      </c>
    </row>
    <row r="778" spans="1:7" ht="21">
      <c r="A778" s="648"/>
      <c r="B778" s="355" t="s">
        <v>14</v>
      </c>
      <c r="C778" s="356">
        <v>1.2</v>
      </c>
      <c r="D778" s="357">
        <f t="shared" si="135"/>
        <v>1.44</v>
      </c>
      <c r="E778" s="14"/>
      <c r="G778" s="44">
        <f t="shared" si="134"/>
        <v>0</v>
      </c>
    </row>
    <row r="779" spans="1:7" ht="23.4" customHeight="1">
      <c r="A779" s="646" t="s">
        <v>571</v>
      </c>
      <c r="B779" s="355" t="s">
        <v>32</v>
      </c>
      <c r="C779" s="356">
        <v>1.2</v>
      </c>
      <c r="D779" s="357">
        <f t="shared" ref="D779:D784" si="138">C779*1.2</f>
        <v>1.44</v>
      </c>
      <c r="E779" s="14"/>
      <c r="G779" s="44">
        <f t="shared" si="134"/>
        <v>0</v>
      </c>
    </row>
    <row r="780" spans="1:7" ht="21">
      <c r="A780" s="647"/>
      <c r="B780" s="355" t="s">
        <v>41</v>
      </c>
      <c r="C780" s="356">
        <v>1.2</v>
      </c>
      <c r="D780" s="357">
        <f t="shared" si="138"/>
        <v>1.44</v>
      </c>
      <c r="E780" s="14"/>
      <c r="G780" s="44">
        <f t="shared" si="134"/>
        <v>0</v>
      </c>
    </row>
    <row r="781" spans="1:7" ht="21">
      <c r="A781" s="647"/>
      <c r="B781" s="355" t="s">
        <v>880</v>
      </c>
      <c r="C781" s="356">
        <v>1.2</v>
      </c>
      <c r="D781" s="357">
        <f t="shared" si="138"/>
        <v>1.44</v>
      </c>
      <c r="E781" s="14"/>
      <c r="G781" s="44">
        <f t="shared" si="134"/>
        <v>0</v>
      </c>
    </row>
    <row r="782" spans="1:7" ht="21">
      <c r="A782" s="647"/>
      <c r="B782" s="355" t="s">
        <v>23</v>
      </c>
      <c r="C782" s="356">
        <v>1.2</v>
      </c>
      <c r="D782" s="357">
        <f t="shared" si="138"/>
        <v>1.44</v>
      </c>
      <c r="E782" s="14"/>
      <c r="G782" s="44">
        <f t="shared" si="134"/>
        <v>0</v>
      </c>
    </row>
    <row r="783" spans="1:7" ht="21">
      <c r="A783" s="647"/>
      <c r="B783" s="355" t="s">
        <v>28</v>
      </c>
      <c r="C783" s="356">
        <v>1.2</v>
      </c>
      <c r="D783" s="357">
        <f t="shared" si="138"/>
        <v>1.44</v>
      </c>
      <c r="E783" s="14"/>
      <c r="G783" s="44">
        <f t="shared" si="134"/>
        <v>0</v>
      </c>
    </row>
    <row r="784" spans="1:7" ht="21">
      <c r="A784" s="648"/>
      <c r="B784" s="355" t="s">
        <v>14</v>
      </c>
      <c r="C784" s="356">
        <v>1.2</v>
      </c>
      <c r="D784" s="357">
        <f t="shared" si="138"/>
        <v>1.44</v>
      </c>
      <c r="E784" s="14"/>
      <c r="G784" s="44">
        <f t="shared" si="134"/>
        <v>0</v>
      </c>
    </row>
    <row r="785" spans="1:7" ht="21">
      <c r="A785" s="646" t="s">
        <v>298</v>
      </c>
      <c r="B785" s="355" t="s">
        <v>32</v>
      </c>
      <c r="C785" s="356">
        <v>1.2</v>
      </c>
      <c r="D785" s="357">
        <f t="shared" si="135"/>
        <v>1.44</v>
      </c>
      <c r="E785" s="14"/>
      <c r="G785" s="44">
        <f t="shared" si="134"/>
        <v>0</v>
      </c>
    </row>
    <row r="786" spans="1:7" ht="21">
      <c r="A786" s="647"/>
      <c r="B786" s="355" t="s">
        <v>41</v>
      </c>
      <c r="C786" s="356">
        <v>1.2</v>
      </c>
      <c r="D786" s="357">
        <f t="shared" si="135"/>
        <v>1.44</v>
      </c>
      <c r="E786" s="14"/>
      <c r="G786" s="44">
        <f t="shared" si="134"/>
        <v>0</v>
      </c>
    </row>
    <row r="787" spans="1:7" ht="21">
      <c r="A787" s="647"/>
      <c r="B787" s="355" t="s">
        <v>880</v>
      </c>
      <c r="C787" s="356">
        <v>1.2</v>
      </c>
      <c r="D787" s="357">
        <f t="shared" si="135"/>
        <v>1.44</v>
      </c>
      <c r="E787" s="14"/>
      <c r="G787" s="44">
        <f t="shared" si="134"/>
        <v>0</v>
      </c>
    </row>
    <row r="788" spans="1:7" ht="21">
      <c r="A788" s="647"/>
      <c r="B788" s="355" t="s">
        <v>23</v>
      </c>
      <c r="C788" s="356">
        <v>1.2</v>
      </c>
      <c r="D788" s="357">
        <f t="shared" si="135"/>
        <v>1.44</v>
      </c>
      <c r="E788" s="14"/>
      <c r="G788" s="44">
        <f t="shared" si="134"/>
        <v>0</v>
      </c>
    </row>
    <row r="789" spans="1:7" ht="21">
      <c r="A789" s="647"/>
      <c r="B789" s="355" t="s">
        <v>28</v>
      </c>
      <c r="C789" s="356">
        <v>1.2</v>
      </c>
      <c r="D789" s="357">
        <f t="shared" si="135"/>
        <v>1.44</v>
      </c>
      <c r="E789" s="14"/>
      <c r="G789" s="44">
        <f t="shared" si="134"/>
        <v>0</v>
      </c>
    </row>
    <row r="790" spans="1:7" ht="21">
      <c r="A790" s="648"/>
      <c r="B790" s="355" t="s">
        <v>14</v>
      </c>
      <c r="C790" s="356">
        <v>1.2</v>
      </c>
      <c r="D790" s="357">
        <f t="shared" si="135"/>
        <v>1.44</v>
      </c>
      <c r="E790" s="14"/>
      <c r="G790" s="44">
        <f t="shared" si="134"/>
        <v>0</v>
      </c>
    </row>
    <row r="791" spans="1:7" ht="23.4" customHeight="1">
      <c r="A791" s="511" t="s">
        <v>925</v>
      </c>
      <c r="B791" s="481" t="s">
        <v>23</v>
      </c>
      <c r="C791" s="356">
        <v>1.2</v>
      </c>
      <c r="D791" s="357">
        <f t="shared" si="135"/>
        <v>1.44</v>
      </c>
      <c r="E791" s="14"/>
      <c r="G791" s="44">
        <f t="shared" si="134"/>
        <v>0</v>
      </c>
    </row>
    <row r="792" spans="1:7" ht="23.4" customHeight="1">
      <c r="A792" s="646" t="s">
        <v>926</v>
      </c>
      <c r="B792" s="355" t="s">
        <v>32</v>
      </c>
      <c r="C792" s="356">
        <v>1.2</v>
      </c>
      <c r="D792" s="357">
        <f t="shared" ref="D792:D797" si="139">C792*1.2</f>
        <v>1.44</v>
      </c>
      <c r="E792" s="14"/>
      <c r="G792" s="44">
        <f t="shared" si="134"/>
        <v>0</v>
      </c>
    </row>
    <row r="793" spans="1:7" ht="21">
      <c r="A793" s="647"/>
      <c r="B793" s="355" t="s">
        <v>41</v>
      </c>
      <c r="C793" s="356">
        <v>1.2</v>
      </c>
      <c r="D793" s="357">
        <f t="shared" si="139"/>
        <v>1.44</v>
      </c>
      <c r="E793" s="14"/>
      <c r="G793" s="44">
        <f t="shared" si="134"/>
        <v>0</v>
      </c>
    </row>
    <row r="794" spans="1:7" ht="21">
      <c r="A794" s="647"/>
      <c r="B794" s="355" t="s">
        <v>880</v>
      </c>
      <c r="C794" s="356">
        <v>1.2</v>
      </c>
      <c r="D794" s="357">
        <f t="shared" si="139"/>
        <v>1.44</v>
      </c>
      <c r="E794" s="14"/>
      <c r="G794" s="44">
        <f t="shared" si="134"/>
        <v>0</v>
      </c>
    </row>
    <row r="795" spans="1:7" ht="21">
      <c r="A795" s="647"/>
      <c r="B795" s="355" t="s">
        <v>23</v>
      </c>
      <c r="C795" s="356">
        <v>1.2</v>
      </c>
      <c r="D795" s="357">
        <f t="shared" si="139"/>
        <v>1.44</v>
      </c>
      <c r="E795" s="14"/>
      <c r="G795" s="44">
        <f t="shared" si="134"/>
        <v>0</v>
      </c>
    </row>
    <row r="796" spans="1:7" ht="21">
      <c r="A796" s="647"/>
      <c r="B796" s="355" t="s">
        <v>28</v>
      </c>
      <c r="C796" s="356">
        <v>1.2</v>
      </c>
      <c r="D796" s="357">
        <f t="shared" si="139"/>
        <v>1.44</v>
      </c>
      <c r="E796" s="14"/>
      <c r="G796" s="44">
        <f t="shared" si="134"/>
        <v>0</v>
      </c>
    </row>
    <row r="797" spans="1:7" ht="21">
      <c r="A797" s="648"/>
      <c r="B797" s="355" t="s">
        <v>14</v>
      </c>
      <c r="C797" s="356">
        <v>1.2</v>
      </c>
      <c r="D797" s="357">
        <f t="shared" si="139"/>
        <v>1.44</v>
      </c>
      <c r="E797" s="14"/>
      <c r="G797" s="44">
        <f t="shared" si="134"/>
        <v>0</v>
      </c>
    </row>
    <row r="798" spans="1:7" ht="23.4" customHeight="1">
      <c r="A798" s="646" t="s">
        <v>152</v>
      </c>
      <c r="B798" s="355" t="s">
        <v>32</v>
      </c>
      <c r="C798" s="356">
        <v>1.2</v>
      </c>
      <c r="D798" s="357">
        <f t="shared" ref="D798:D803" si="140">C798*1.2</f>
        <v>1.44</v>
      </c>
      <c r="E798" s="14"/>
      <c r="G798" s="44">
        <f t="shared" si="134"/>
        <v>0</v>
      </c>
    </row>
    <row r="799" spans="1:7" ht="21">
      <c r="A799" s="647"/>
      <c r="B799" s="355" t="s">
        <v>41</v>
      </c>
      <c r="C799" s="356">
        <v>1.2</v>
      </c>
      <c r="D799" s="357">
        <f t="shared" si="140"/>
        <v>1.44</v>
      </c>
      <c r="E799" s="14"/>
      <c r="G799" s="44">
        <f t="shared" si="134"/>
        <v>0</v>
      </c>
    </row>
    <row r="800" spans="1:7" ht="21">
      <c r="A800" s="647"/>
      <c r="B800" s="355" t="s">
        <v>880</v>
      </c>
      <c r="C800" s="356">
        <v>1.2</v>
      </c>
      <c r="D800" s="357">
        <f t="shared" si="140"/>
        <v>1.44</v>
      </c>
      <c r="E800" s="14"/>
      <c r="G800" s="44">
        <f t="shared" si="134"/>
        <v>0</v>
      </c>
    </row>
    <row r="801" spans="1:7" ht="21">
      <c r="A801" s="647"/>
      <c r="B801" s="355" t="s">
        <v>23</v>
      </c>
      <c r="C801" s="356">
        <v>1.2</v>
      </c>
      <c r="D801" s="357">
        <f t="shared" si="140"/>
        <v>1.44</v>
      </c>
      <c r="E801" s="14"/>
      <c r="G801" s="44">
        <f t="shared" si="134"/>
        <v>0</v>
      </c>
    </row>
    <row r="802" spans="1:7" ht="21">
      <c r="A802" s="647"/>
      <c r="B802" s="355" t="s">
        <v>28</v>
      </c>
      <c r="C802" s="356">
        <v>1.2</v>
      </c>
      <c r="D802" s="357">
        <f t="shared" si="140"/>
        <v>1.44</v>
      </c>
      <c r="E802" s="14"/>
      <c r="G802" s="44">
        <f t="shared" si="134"/>
        <v>0</v>
      </c>
    </row>
    <row r="803" spans="1:7" ht="20.399999999999999" customHeight="1">
      <c r="A803" s="648"/>
      <c r="B803" s="355" t="s">
        <v>14</v>
      </c>
      <c r="C803" s="356">
        <v>1.2</v>
      </c>
      <c r="D803" s="357">
        <f t="shared" si="140"/>
        <v>1.44</v>
      </c>
      <c r="E803" s="14"/>
      <c r="G803" s="44">
        <f t="shared" si="134"/>
        <v>0</v>
      </c>
    </row>
    <row r="804" spans="1:7" ht="23.4" customHeight="1">
      <c r="A804" s="646" t="s">
        <v>153</v>
      </c>
      <c r="B804" s="355" t="s">
        <v>32</v>
      </c>
      <c r="C804" s="356">
        <v>1.2</v>
      </c>
      <c r="D804" s="357">
        <f t="shared" ref="D804:D821" si="141">C804*1.2</f>
        <v>1.44</v>
      </c>
      <c r="E804" s="14"/>
      <c r="G804" s="44">
        <f t="shared" si="134"/>
        <v>0</v>
      </c>
    </row>
    <row r="805" spans="1:7" ht="21">
      <c r="A805" s="647"/>
      <c r="B805" s="355" t="s">
        <v>41</v>
      </c>
      <c r="C805" s="356">
        <v>1.2</v>
      </c>
      <c r="D805" s="357">
        <f t="shared" si="141"/>
        <v>1.44</v>
      </c>
      <c r="E805" s="14"/>
      <c r="G805" s="44">
        <f t="shared" si="134"/>
        <v>0</v>
      </c>
    </row>
    <row r="806" spans="1:7" ht="21">
      <c r="A806" s="647"/>
      <c r="B806" s="355" t="s">
        <v>880</v>
      </c>
      <c r="C806" s="356">
        <v>1.2</v>
      </c>
      <c r="D806" s="357">
        <f t="shared" si="141"/>
        <v>1.44</v>
      </c>
      <c r="E806" s="14"/>
      <c r="G806" s="44">
        <f t="shared" si="134"/>
        <v>0</v>
      </c>
    </row>
    <row r="807" spans="1:7" ht="21">
      <c r="A807" s="647"/>
      <c r="B807" s="355" t="s">
        <v>23</v>
      </c>
      <c r="C807" s="356">
        <v>1.2</v>
      </c>
      <c r="D807" s="357">
        <f t="shared" si="141"/>
        <v>1.44</v>
      </c>
      <c r="E807" s="14"/>
      <c r="G807" s="44">
        <f t="shared" si="134"/>
        <v>0</v>
      </c>
    </row>
    <row r="808" spans="1:7" ht="21">
      <c r="A808" s="647"/>
      <c r="B808" s="355" t="s">
        <v>28</v>
      </c>
      <c r="C808" s="356">
        <v>1.2</v>
      </c>
      <c r="D808" s="357">
        <f t="shared" si="141"/>
        <v>1.44</v>
      </c>
      <c r="E808" s="14"/>
      <c r="G808" s="44">
        <f t="shared" si="134"/>
        <v>0</v>
      </c>
    </row>
    <row r="809" spans="1:7" ht="20.399999999999999" customHeight="1">
      <c r="A809" s="648"/>
      <c r="B809" s="355" t="s">
        <v>14</v>
      </c>
      <c r="C809" s="356">
        <v>1.2</v>
      </c>
      <c r="D809" s="357">
        <f t="shared" si="141"/>
        <v>1.44</v>
      </c>
      <c r="E809" s="14"/>
      <c r="G809" s="44">
        <f t="shared" si="134"/>
        <v>0</v>
      </c>
    </row>
    <row r="810" spans="1:7" ht="23.4" customHeight="1">
      <c r="A810" s="646" t="s">
        <v>927</v>
      </c>
      <c r="B810" s="355" t="s">
        <v>32</v>
      </c>
      <c r="C810" s="356">
        <v>1.2</v>
      </c>
      <c r="D810" s="357">
        <f t="shared" si="141"/>
        <v>1.44</v>
      </c>
      <c r="E810" s="14"/>
      <c r="G810" s="44">
        <f t="shared" si="134"/>
        <v>0</v>
      </c>
    </row>
    <row r="811" spans="1:7" ht="21">
      <c r="A811" s="647"/>
      <c r="B811" s="355" t="s">
        <v>41</v>
      </c>
      <c r="C811" s="356">
        <v>1.2</v>
      </c>
      <c r="D811" s="357">
        <f t="shared" si="141"/>
        <v>1.44</v>
      </c>
      <c r="E811" s="14"/>
      <c r="G811" s="44">
        <f t="shared" si="134"/>
        <v>0</v>
      </c>
    </row>
    <row r="812" spans="1:7" ht="21">
      <c r="A812" s="647"/>
      <c r="B812" s="355" t="s">
        <v>880</v>
      </c>
      <c r="C812" s="356">
        <v>1.2</v>
      </c>
      <c r="D812" s="357">
        <f t="shared" si="141"/>
        <v>1.44</v>
      </c>
      <c r="E812" s="14"/>
      <c r="G812" s="44">
        <f t="shared" si="134"/>
        <v>0</v>
      </c>
    </row>
    <row r="813" spans="1:7" ht="21">
      <c r="A813" s="647"/>
      <c r="B813" s="473" t="s">
        <v>23</v>
      </c>
      <c r="C813" s="356">
        <v>1.2</v>
      </c>
      <c r="D813" s="357">
        <f t="shared" si="141"/>
        <v>1.44</v>
      </c>
      <c r="E813" s="14"/>
      <c r="G813" s="44">
        <f t="shared" ref="G813:G876" si="142">C813*E813</f>
        <v>0</v>
      </c>
    </row>
    <row r="814" spans="1:7" ht="21">
      <c r="A814" s="647"/>
      <c r="B814" s="473" t="s">
        <v>28</v>
      </c>
      <c r="C814" s="356">
        <v>1.2</v>
      </c>
      <c r="D814" s="357">
        <f t="shared" si="141"/>
        <v>1.44</v>
      </c>
      <c r="E814" s="14"/>
      <c r="G814" s="44">
        <f t="shared" si="142"/>
        <v>0</v>
      </c>
    </row>
    <row r="815" spans="1:7" ht="21">
      <c r="A815" s="648"/>
      <c r="B815" s="355" t="s">
        <v>14</v>
      </c>
      <c r="C815" s="356">
        <v>1.2</v>
      </c>
      <c r="D815" s="357">
        <f t="shared" si="141"/>
        <v>1.44</v>
      </c>
      <c r="E815" s="14"/>
      <c r="G815" s="44">
        <f t="shared" si="142"/>
        <v>0</v>
      </c>
    </row>
    <row r="816" spans="1:7" ht="23.4" customHeight="1">
      <c r="A816" s="646" t="s">
        <v>573</v>
      </c>
      <c r="B816" s="473" t="s">
        <v>32</v>
      </c>
      <c r="C816" s="356">
        <v>1.2</v>
      </c>
      <c r="D816" s="357">
        <f t="shared" si="141"/>
        <v>1.44</v>
      </c>
      <c r="E816" s="14"/>
      <c r="G816" s="44">
        <f t="shared" si="142"/>
        <v>0</v>
      </c>
    </row>
    <row r="817" spans="1:7" ht="21">
      <c r="A817" s="647"/>
      <c r="B817" s="473" t="s">
        <v>41</v>
      </c>
      <c r="C817" s="356">
        <v>1.2</v>
      </c>
      <c r="D817" s="357">
        <f t="shared" si="141"/>
        <v>1.44</v>
      </c>
      <c r="E817" s="14"/>
      <c r="G817" s="44">
        <f t="shared" si="142"/>
        <v>0</v>
      </c>
    </row>
    <row r="818" spans="1:7" ht="21">
      <c r="A818" s="647"/>
      <c r="B818" s="473" t="s">
        <v>880</v>
      </c>
      <c r="C818" s="356">
        <v>1.2</v>
      </c>
      <c r="D818" s="357">
        <f t="shared" si="141"/>
        <v>1.44</v>
      </c>
      <c r="E818" s="14"/>
      <c r="G818" s="44">
        <f t="shared" si="142"/>
        <v>0</v>
      </c>
    </row>
    <row r="819" spans="1:7" ht="21">
      <c r="A819" s="647"/>
      <c r="B819" s="473" t="s">
        <v>23</v>
      </c>
      <c r="C819" s="356">
        <v>1.2</v>
      </c>
      <c r="D819" s="357">
        <f t="shared" si="141"/>
        <v>1.44</v>
      </c>
      <c r="E819" s="14"/>
      <c r="G819" s="44">
        <f t="shared" si="142"/>
        <v>0</v>
      </c>
    </row>
    <row r="820" spans="1:7" ht="21">
      <c r="A820" s="647"/>
      <c r="B820" s="473" t="s">
        <v>28</v>
      </c>
      <c r="C820" s="356">
        <v>1.2</v>
      </c>
      <c r="D820" s="357">
        <f t="shared" si="141"/>
        <v>1.44</v>
      </c>
      <c r="E820" s="14"/>
      <c r="G820" s="44">
        <f t="shared" si="142"/>
        <v>0</v>
      </c>
    </row>
    <row r="821" spans="1:7" ht="20.399999999999999" customHeight="1">
      <c r="A821" s="648"/>
      <c r="B821" s="473" t="s">
        <v>14</v>
      </c>
      <c r="C821" s="356">
        <v>1.2</v>
      </c>
      <c r="D821" s="357">
        <f t="shared" si="141"/>
        <v>1.44</v>
      </c>
      <c r="E821" s="14"/>
      <c r="G821" s="44">
        <f t="shared" si="142"/>
        <v>0</v>
      </c>
    </row>
    <row r="822" spans="1:7" ht="21">
      <c r="A822" s="646" t="s">
        <v>862</v>
      </c>
      <c r="B822" s="355" t="s">
        <v>32</v>
      </c>
      <c r="C822" s="356">
        <v>1.2</v>
      </c>
      <c r="D822" s="357">
        <f t="shared" ref="D822:D827" si="143">C822*1.2</f>
        <v>1.44</v>
      </c>
      <c r="E822" s="14"/>
      <c r="G822" s="44">
        <f t="shared" si="142"/>
        <v>0</v>
      </c>
    </row>
    <row r="823" spans="1:7" ht="21">
      <c r="A823" s="647"/>
      <c r="B823" s="355" t="s">
        <v>41</v>
      </c>
      <c r="C823" s="356">
        <v>1.2</v>
      </c>
      <c r="D823" s="357">
        <f t="shared" si="143"/>
        <v>1.44</v>
      </c>
      <c r="E823" s="14"/>
      <c r="G823" s="44">
        <f t="shared" si="142"/>
        <v>0</v>
      </c>
    </row>
    <row r="824" spans="1:7" ht="21">
      <c r="A824" s="647"/>
      <c r="B824" s="355" t="s">
        <v>880</v>
      </c>
      <c r="C824" s="356">
        <v>1.2</v>
      </c>
      <c r="D824" s="357">
        <f t="shared" si="143"/>
        <v>1.44</v>
      </c>
      <c r="E824" s="14"/>
      <c r="G824" s="44">
        <f t="shared" si="142"/>
        <v>0</v>
      </c>
    </row>
    <row r="825" spans="1:7" ht="21">
      <c r="A825" s="647"/>
      <c r="B825" s="355" t="s">
        <v>23</v>
      </c>
      <c r="C825" s="356">
        <v>1.2</v>
      </c>
      <c r="D825" s="357">
        <f t="shared" si="143"/>
        <v>1.44</v>
      </c>
      <c r="E825" s="14"/>
      <c r="G825" s="44">
        <f t="shared" si="142"/>
        <v>0</v>
      </c>
    </row>
    <row r="826" spans="1:7" ht="21">
      <c r="A826" s="647"/>
      <c r="B826" s="355" t="s">
        <v>28</v>
      </c>
      <c r="C826" s="356">
        <v>1.2</v>
      </c>
      <c r="D826" s="357">
        <f t="shared" si="143"/>
        <v>1.44</v>
      </c>
      <c r="E826" s="14"/>
      <c r="G826" s="44">
        <f t="shared" si="142"/>
        <v>0</v>
      </c>
    </row>
    <row r="827" spans="1:7" ht="21">
      <c r="A827" s="648"/>
      <c r="B827" s="355" t="s">
        <v>14</v>
      </c>
      <c r="C827" s="356">
        <v>1.2</v>
      </c>
      <c r="D827" s="357">
        <f t="shared" si="143"/>
        <v>1.44</v>
      </c>
      <c r="E827" s="14"/>
      <c r="G827" s="44">
        <f t="shared" si="142"/>
        <v>0</v>
      </c>
    </row>
    <row r="828" spans="1:7" ht="21">
      <c r="A828" s="646" t="s">
        <v>305</v>
      </c>
      <c r="B828" s="355" t="s">
        <v>32</v>
      </c>
      <c r="C828" s="356">
        <v>1.2</v>
      </c>
      <c r="D828" s="357">
        <f t="shared" ref="D828:D833" si="144">C828*1.2</f>
        <v>1.44</v>
      </c>
      <c r="E828" s="14"/>
      <c r="G828" s="44">
        <f t="shared" si="142"/>
        <v>0</v>
      </c>
    </row>
    <row r="829" spans="1:7" ht="21">
      <c r="A829" s="647"/>
      <c r="B829" s="355" t="s">
        <v>41</v>
      </c>
      <c r="C829" s="356">
        <v>1.2</v>
      </c>
      <c r="D829" s="357">
        <f t="shared" si="144"/>
        <v>1.44</v>
      </c>
      <c r="E829" s="14"/>
      <c r="G829" s="44">
        <f t="shared" si="142"/>
        <v>0</v>
      </c>
    </row>
    <row r="830" spans="1:7" ht="21">
      <c r="A830" s="647"/>
      <c r="B830" s="355" t="s">
        <v>880</v>
      </c>
      <c r="C830" s="356">
        <v>1.2</v>
      </c>
      <c r="D830" s="357">
        <f t="shared" si="144"/>
        <v>1.44</v>
      </c>
      <c r="E830" s="14"/>
      <c r="G830" s="44">
        <f t="shared" si="142"/>
        <v>0</v>
      </c>
    </row>
    <row r="831" spans="1:7" ht="21">
      <c r="A831" s="647"/>
      <c r="B831" s="355" t="s">
        <v>23</v>
      </c>
      <c r="C831" s="356">
        <v>1.2</v>
      </c>
      <c r="D831" s="357">
        <f t="shared" si="144"/>
        <v>1.44</v>
      </c>
      <c r="E831" s="14"/>
      <c r="G831" s="44">
        <f t="shared" si="142"/>
        <v>0</v>
      </c>
    </row>
    <row r="832" spans="1:7" ht="21">
      <c r="A832" s="647"/>
      <c r="B832" s="355" t="s">
        <v>28</v>
      </c>
      <c r="C832" s="356">
        <v>1.2</v>
      </c>
      <c r="D832" s="357">
        <f t="shared" si="144"/>
        <v>1.44</v>
      </c>
      <c r="E832" s="14"/>
      <c r="G832" s="44">
        <f t="shared" si="142"/>
        <v>0</v>
      </c>
    </row>
    <row r="833" spans="1:7" ht="21">
      <c r="A833" s="648"/>
      <c r="B833" s="355" t="s">
        <v>14</v>
      </c>
      <c r="C833" s="356">
        <v>1.2</v>
      </c>
      <c r="D833" s="357">
        <f t="shared" si="144"/>
        <v>1.44</v>
      </c>
      <c r="E833" s="14"/>
      <c r="G833" s="44">
        <f t="shared" si="142"/>
        <v>0</v>
      </c>
    </row>
    <row r="834" spans="1:7" ht="21">
      <c r="A834" s="646" t="s">
        <v>306</v>
      </c>
      <c r="B834" s="355" t="s">
        <v>32</v>
      </c>
      <c r="C834" s="356">
        <v>1.2</v>
      </c>
      <c r="D834" s="357">
        <f t="shared" ref="D834:D836" si="145">C834*1.2</f>
        <v>1.44</v>
      </c>
      <c r="E834" s="14"/>
      <c r="G834" s="44">
        <f t="shared" si="142"/>
        <v>0</v>
      </c>
    </row>
    <row r="835" spans="1:7" ht="21">
      <c r="A835" s="647"/>
      <c r="B835" s="355" t="s">
        <v>23</v>
      </c>
      <c r="C835" s="356">
        <v>1.2</v>
      </c>
      <c r="D835" s="357">
        <f t="shared" si="145"/>
        <v>1.44</v>
      </c>
      <c r="E835" s="14"/>
      <c r="G835" s="44">
        <f t="shared" si="142"/>
        <v>0</v>
      </c>
    </row>
    <row r="836" spans="1:7" ht="21">
      <c r="A836" s="648"/>
      <c r="B836" s="355" t="s">
        <v>14</v>
      </c>
      <c r="C836" s="356">
        <v>1.2</v>
      </c>
      <c r="D836" s="357">
        <f t="shared" si="145"/>
        <v>1.44</v>
      </c>
      <c r="E836" s="14"/>
      <c r="G836" s="44">
        <f t="shared" si="142"/>
        <v>0</v>
      </c>
    </row>
    <row r="837" spans="1:7" ht="21">
      <c r="A837" s="646" t="s">
        <v>211</v>
      </c>
      <c r="B837" s="355" t="s">
        <v>32</v>
      </c>
      <c r="C837" s="356">
        <v>1.2</v>
      </c>
      <c r="D837" s="357">
        <f t="shared" ref="D837:D839" si="146">C837*1.2</f>
        <v>1.44</v>
      </c>
      <c r="E837" s="14"/>
      <c r="G837" s="44">
        <f t="shared" si="142"/>
        <v>0</v>
      </c>
    </row>
    <row r="838" spans="1:7" ht="21">
      <c r="A838" s="647"/>
      <c r="B838" s="355" t="s">
        <v>23</v>
      </c>
      <c r="C838" s="356">
        <v>1.2</v>
      </c>
      <c r="D838" s="357">
        <f t="shared" si="146"/>
        <v>1.44</v>
      </c>
      <c r="E838" s="14"/>
      <c r="G838" s="44">
        <f t="shared" si="142"/>
        <v>0</v>
      </c>
    </row>
    <row r="839" spans="1:7" ht="21">
      <c r="A839" s="647"/>
      <c r="B839" s="355" t="s">
        <v>28</v>
      </c>
      <c r="C839" s="356">
        <v>1.2</v>
      </c>
      <c r="D839" s="357">
        <f t="shared" si="146"/>
        <v>1.44</v>
      </c>
      <c r="E839" s="14"/>
      <c r="G839" s="44">
        <f t="shared" si="142"/>
        <v>0</v>
      </c>
    </row>
    <row r="840" spans="1:7" ht="21">
      <c r="A840" s="646" t="s">
        <v>288</v>
      </c>
      <c r="B840" s="355" t="s">
        <v>41</v>
      </c>
      <c r="C840" s="356">
        <v>1.2</v>
      </c>
      <c r="D840" s="357">
        <f t="shared" ref="D840:D849" si="147">C840*1.2</f>
        <v>1.44</v>
      </c>
      <c r="E840" s="14"/>
      <c r="G840" s="44">
        <f t="shared" si="142"/>
        <v>0</v>
      </c>
    </row>
    <row r="841" spans="1:7" ht="21">
      <c r="A841" s="647"/>
      <c r="B841" s="355" t="s">
        <v>880</v>
      </c>
      <c r="C841" s="356">
        <v>1.2</v>
      </c>
      <c r="D841" s="357">
        <f t="shared" si="147"/>
        <v>1.44</v>
      </c>
      <c r="E841" s="14"/>
      <c r="G841" s="44">
        <f t="shared" si="142"/>
        <v>0</v>
      </c>
    </row>
    <row r="842" spans="1:7" ht="21">
      <c r="A842" s="647"/>
      <c r="B842" s="355" t="s">
        <v>23</v>
      </c>
      <c r="C842" s="356">
        <v>1.2</v>
      </c>
      <c r="D842" s="357">
        <f t="shared" si="147"/>
        <v>1.44</v>
      </c>
      <c r="E842" s="14"/>
      <c r="G842" s="44">
        <f t="shared" si="142"/>
        <v>0</v>
      </c>
    </row>
    <row r="843" spans="1:7" ht="21">
      <c r="A843" s="647"/>
      <c r="B843" s="355" t="s">
        <v>28</v>
      </c>
      <c r="C843" s="356">
        <v>1.2</v>
      </c>
      <c r="D843" s="357">
        <f t="shared" si="147"/>
        <v>1.44</v>
      </c>
      <c r="E843" s="14"/>
      <c r="G843" s="44">
        <f t="shared" si="142"/>
        <v>0</v>
      </c>
    </row>
    <row r="844" spans="1:7" ht="21">
      <c r="A844" s="648"/>
      <c r="B844" s="355" t="s">
        <v>14</v>
      </c>
      <c r="C844" s="356">
        <v>1.2</v>
      </c>
      <c r="D844" s="357">
        <f t="shared" si="147"/>
        <v>1.44</v>
      </c>
      <c r="E844" s="14"/>
      <c r="G844" s="44">
        <f t="shared" si="142"/>
        <v>0</v>
      </c>
    </row>
    <row r="845" spans="1:7" ht="21">
      <c r="A845" s="646" t="s">
        <v>928</v>
      </c>
      <c r="B845" s="355" t="s">
        <v>32</v>
      </c>
      <c r="C845" s="356">
        <v>1.2</v>
      </c>
      <c r="D845" s="357">
        <f t="shared" si="147"/>
        <v>1.44</v>
      </c>
      <c r="E845" s="14"/>
      <c r="G845" s="44">
        <f t="shared" si="142"/>
        <v>0</v>
      </c>
    </row>
    <row r="846" spans="1:7" ht="21">
      <c r="A846" s="647"/>
      <c r="B846" s="355" t="s">
        <v>880</v>
      </c>
      <c r="C846" s="356">
        <v>1.2</v>
      </c>
      <c r="D846" s="357">
        <f t="shared" si="147"/>
        <v>1.44</v>
      </c>
      <c r="E846" s="14"/>
      <c r="G846" s="44">
        <f t="shared" si="142"/>
        <v>0</v>
      </c>
    </row>
    <row r="847" spans="1:7" ht="21">
      <c r="A847" s="647"/>
      <c r="B847" s="355" t="s">
        <v>23</v>
      </c>
      <c r="C847" s="356">
        <v>1.2</v>
      </c>
      <c r="D847" s="357">
        <f t="shared" si="147"/>
        <v>1.44</v>
      </c>
      <c r="E847" s="14"/>
      <c r="G847" s="44">
        <f t="shared" si="142"/>
        <v>0</v>
      </c>
    </row>
    <row r="848" spans="1:7" ht="21">
      <c r="A848" s="647"/>
      <c r="B848" s="355" t="s">
        <v>28</v>
      </c>
      <c r="C848" s="356">
        <v>1.2</v>
      </c>
      <c r="D848" s="357">
        <f t="shared" si="147"/>
        <v>1.44</v>
      </c>
      <c r="E848" s="14"/>
      <c r="G848" s="44">
        <f t="shared" si="142"/>
        <v>0</v>
      </c>
    </row>
    <row r="849" spans="1:7" ht="21">
      <c r="A849" s="648"/>
      <c r="B849" s="355" t="s">
        <v>14</v>
      </c>
      <c r="C849" s="356">
        <v>1.2</v>
      </c>
      <c r="D849" s="357">
        <f t="shared" si="147"/>
        <v>1.44</v>
      </c>
      <c r="E849" s="14"/>
      <c r="G849" s="44">
        <f t="shared" si="142"/>
        <v>0</v>
      </c>
    </row>
    <row r="850" spans="1:7" ht="21">
      <c r="A850" s="646" t="s">
        <v>929</v>
      </c>
      <c r="B850" s="355" t="s">
        <v>32</v>
      </c>
      <c r="C850" s="356">
        <v>1.2</v>
      </c>
      <c r="D850" s="357">
        <f t="shared" ref="D850:D855" si="148">C850*1.2</f>
        <v>1.44</v>
      </c>
      <c r="E850" s="14"/>
      <c r="G850" s="44">
        <f t="shared" si="142"/>
        <v>0</v>
      </c>
    </row>
    <row r="851" spans="1:7" ht="21">
      <c r="A851" s="647"/>
      <c r="B851" s="355" t="s">
        <v>41</v>
      </c>
      <c r="C851" s="356">
        <v>1.2</v>
      </c>
      <c r="D851" s="357">
        <f t="shared" si="148"/>
        <v>1.44</v>
      </c>
      <c r="E851" s="14"/>
      <c r="G851" s="44">
        <f t="shared" si="142"/>
        <v>0</v>
      </c>
    </row>
    <row r="852" spans="1:7" ht="21">
      <c r="A852" s="647"/>
      <c r="B852" s="355" t="s">
        <v>880</v>
      </c>
      <c r="C852" s="356">
        <v>1.2</v>
      </c>
      <c r="D852" s="357">
        <f t="shared" si="148"/>
        <v>1.44</v>
      </c>
      <c r="E852" s="14"/>
      <c r="G852" s="44">
        <f t="shared" si="142"/>
        <v>0</v>
      </c>
    </row>
    <row r="853" spans="1:7" ht="21">
      <c r="A853" s="647"/>
      <c r="B853" s="355" t="s">
        <v>23</v>
      </c>
      <c r="C853" s="356">
        <v>1.2</v>
      </c>
      <c r="D853" s="357">
        <f t="shared" si="148"/>
        <v>1.44</v>
      </c>
      <c r="E853" s="14"/>
      <c r="G853" s="44">
        <f t="shared" si="142"/>
        <v>0</v>
      </c>
    </row>
    <row r="854" spans="1:7" ht="21">
      <c r="A854" s="647"/>
      <c r="B854" s="355" t="s">
        <v>28</v>
      </c>
      <c r="C854" s="356">
        <v>1.2</v>
      </c>
      <c r="D854" s="357">
        <f t="shared" si="148"/>
        <v>1.44</v>
      </c>
      <c r="E854" s="14"/>
      <c r="G854" s="44">
        <f t="shared" si="142"/>
        <v>0</v>
      </c>
    </row>
    <row r="855" spans="1:7" ht="21">
      <c r="A855" s="648"/>
      <c r="B855" s="355" t="s">
        <v>14</v>
      </c>
      <c r="C855" s="356">
        <v>1.2</v>
      </c>
      <c r="D855" s="357">
        <f t="shared" si="148"/>
        <v>1.44</v>
      </c>
      <c r="E855" s="14"/>
      <c r="G855" s="44">
        <f t="shared" si="142"/>
        <v>0</v>
      </c>
    </row>
    <row r="856" spans="1:7" ht="21">
      <c r="A856" s="646" t="s">
        <v>930</v>
      </c>
      <c r="B856" s="355" t="s">
        <v>32</v>
      </c>
      <c r="C856" s="356">
        <v>1.2</v>
      </c>
      <c r="D856" s="357">
        <f t="shared" ref="D856:D861" si="149">C856*1.2</f>
        <v>1.44</v>
      </c>
      <c r="E856" s="14"/>
      <c r="G856" s="44">
        <f t="shared" si="142"/>
        <v>0</v>
      </c>
    </row>
    <row r="857" spans="1:7" ht="21">
      <c r="A857" s="647"/>
      <c r="B857" s="355" t="s">
        <v>41</v>
      </c>
      <c r="C857" s="356">
        <v>1.2</v>
      </c>
      <c r="D857" s="357">
        <f t="shared" si="149"/>
        <v>1.44</v>
      </c>
      <c r="E857" s="14"/>
      <c r="G857" s="44">
        <f t="shared" si="142"/>
        <v>0</v>
      </c>
    </row>
    <row r="858" spans="1:7" ht="21">
      <c r="A858" s="647"/>
      <c r="B858" s="355" t="s">
        <v>880</v>
      </c>
      <c r="C858" s="356">
        <v>1.2</v>
      </c>
      <c r="D858" s="357">
        <f t="shared" si="149"/>
        <v>1.44</v>
      </c>
      <c r="E858" s="14"/>
      <c r="G858" s="44">
        <f t="shared" si="142"/>
        <v>0</v>
      </c>
    </row>
    <row r="859" spans="1:7" ht="21">
      <c r="A859" s="647"/>
      <c r="B859" s="355" t="s">
        <v>23</v>
      </c>
      <c r="C859" s="356">
        <v>1.2</v>
      </c>
      <c r="D859" s="357">
        <f t="shared" si="149"/>
        <v>1.44</v>
      </c>
      <c r="E859" s="14"/>
      <c r="G859" s="44">
        <f t="shared" si="142"/>
        <v>0</v>
      </c>
    </row>
    <row r="860" spans="1:7" ht="21">
      <c r="A860" s="647"/>
      <c r="B860" s="355" t="s">
        <v>28</v>
      </c>
      <c r="C860" s="356">
        <v>1.2</v>
      </c>
      <c r="D860" s="357">
        <f t="shared" si="149"/>
        <v>1.44</v>
      </c>
      <c r="E860" s="14"/>
      <c r="G860" s="44">
        <f t="shared" si="142"/>
        <v>0</v>
      </c>
    </row>
    <row r="861" spans="1:7" ht="21">
      <c r="A861" s="648"/>
      <c r="B861" s="355" t="s">
        <v>14</v>
      </c>
      <c r="C861" s="356">
        <v>1.2</v>
      </c>
      <c r="D861" s="357">
        <f t="shared" si="149"/>
        <v>1.44</v>
      </c>
      <c r="E861" s="14"/>
      <c r="G861" s="44">
        <f t="shared" si="142"/>
        <v>0</v>
      </c>
    </row>
    <row r="862" spans="1:7" ht="21">
      <c r="A862" s="355" t="s">
        <v>931</v>
      </c>
      <c r="B862" s="355" t="s">
        <v>24</v>
      </c>
      <c r="C862" s="356">
        <v>1.2</v>
      </c>
      <c r="D862" s="357">
        <f t="shared" si="135"/>
        <v>1.44</v>
      </c>
      <c r="E862" s="14"/>
      <c r="G862" s="44">
        <f t="shared" si="142"/>
        <v>0</v>
      </c>
    </row>
    <row r="863" spans="1:7" ht="21">
      <c r="A863" s="355" t="s">
        <v>932</v>
      </c>
      <c r="B863" s="355" t="s">
        <v>41</v>
      </c>
      <c r="C863" s="356">
        <v>1.2</v>
      </c>
      <c r="D863" s="357">
        <f t="shared" si="135"/>
        <v>1.44</v>
      </c>
      <c r="E863" s="14"/>
      <c r="G863" s="44">
        <f t="shared" si="142"/>
        <v>0</v>
      </c>
    </row>
    <row r="864" spans="1:7" ht="21">
      <c r="A864" s="355" t="s">
        <v>933</v>
      </c>
      <c r="B864" s="355" t="s">
        <v>113</v>
      </c>
      <c r="C864" s="356">
        <v>1.2</v>
      </c>
      <c r="D864" s="357">
        <f t="shared" si="135"/>
        <v>1.44</v>
      </c>
      <c r="E864" s="14"/>
      <c r="G864" s="44">
        <f t="shared" si="142"/>
        <v>0</v>
      </c>
    </row>
    <row r="865" spans="1:7" ht="21">
      <c r="A865" s="354" t="s">
        <v>934</v>
      </c>
      <c r="B865" s="355" t="s">
        <v>32</v>
      </c>
      <c r="C865" s="356">
        <v>1.2</v>
      </c>
      <c r="D865" s="357">
        <f t="shared" ref="D865" si="150">C865*1.2</f>
        <v>1.44</v>
      </c>
      <c r="E865" s="14"/>
      <c r="G865" s="44">
        <f t="shared" si="142"/>
        <v>0</v>
      </c>
    </row>
    <row r="866" spans="1:7" ht="21">
      <c r="A866" s="354" t="s">
        <v>935</v>
      </c>
      <c r="B866" s="355" t="s">
        <v>32</v>
      </c>
      <c r="C866" s="356">
        <v>1.2</v>
      </c>
      <c r="D866" s="357">
        <f t="shared" si="135"/>
        <v>1.44</v>
      </c>
      <c r="E866" s="14"/>
      <c r="G866" s="44">
        <f t="shared" si="142"/>
        <v>0</v>
      </c>
    </row>
    <row r="867" spans="1:7" ht="21">
      <c r="A867" s="642" t="s">
        <v>176</v>
      </c>
      <c r="B867" s="355" t="s">
        <v>32</v>
      </c>
      <c r="C867" s="356">
        <v>1.2</v>
      </c>
      <c r="D867" s="357">
        <f t="shared" si="135"/>
        <v>1.44</v>
      </c>
      <c r="E867" s="14"/>
      <c r="G867" s="44">
        <f t="shared" si="142"/>
        <v>0</v>
      </c>
    </row>
    <row r="868" spans="1:7" ht="21">
      <c r="A868" s="645"/>
      <c r="B868" s="355" t="s">
        <v>880</v>
      </c>
      <c r="C868" s="356">
        <v>1.2</v>
      </c>
      <c r="D868" s="357">
        <f t="shared" ref="D868" si="151">C868*1.2</f>
        <v>1.44</v>
      </c>
      <c r="E868" s="14"/>
      <c r="G868" s="44">
        <f t="shared" si="142"/>
        <v>0</v>
      </c>
    </row>
    <row r="869" spans="1:7" ht="21">
      <c r="A869" s="645"/>
      <c r="B869" s="355" t="s">
        <v>23</v>
      </c>
      <c r="C869" s="356">
        <v>1.2</v>
      </c>
      <c r="D869" s="357">
        <f t="shared" ref="D869" si="152">C869*1.2</f>
        <v>1.44</v>
      </c>
      <c r="E869" s="14"/>
      <c r="G869" s="44">
        <f t="shared" si="142"/>
        <v>0</v>
      </c>
    </row>
    <row r="870" spans="1:7" ht="21">
      <c r="A870" s="645"/>
      <c r="B870" s="355" t="s">
        <v>24</v>
      </c>
      <c r="C870" s="356">
        <v>1.2</v>
      </c>
      <c r="D870" s="357">
        <f t="shared" ref="D870" si="153">C870*1.2</f>
        <v>1.44</v>
      </c>
      <c r="E870" s="14"/>
      <c r="G870" s="44">
        <f t="shared" si="142"/>
        <v>0</v>
      </c>
    </row>
    <row r="871" spans="1:7" ht="21">
      <c r="A871" s="642" t="s">
        <v>177</v>
      </c>
      <c r="B871" s="355" t="s">
        <v>32</v>
      </c>
      <c r="C871" s="356">
        <v>1.2</v>
      </c>
      <c r="D871" s="357">
        <f t="shared" ref="D871:D882" si="154">C871*1.2</f>
        <v>1.44</v>
      </c>
      <c r="E871" s="14"/>
      <c r="G871" s="44">
        <f t="shared" si="142"/>
        <v>0</v>
      </c>
    </row>
    <row r="872" spans="1:7" ht="21">
      <c r="A872" s="645"/>
      <c r="B872" s="355" t="s">
        <v>880</v>
      </c>
      <c r="C872" s="356">
        <v>1.2</v>
      </c>
      <c r="D872" s="357">
        <f t="shared" si="154"/>
        <v>1.44</v>
      </c>
      <c r="E872" s="14"/>
      <c r="G872" s="44">
        <f t="shared" si="142"/>
        <v>0</v>
      </c>
    </row>
    <row r="873" spans="1:7" ht="21">
      <c r="A873" s="645"/>
      <c r="B873" s="355" t="s">
        <v>28</v>
      </c>
      <c r="C873" s="356">
        <v>1.2</v>
      </c>
      <c r="D873" s="357">
        <f t="shared" ref="D873:D874" si="155">C873*1.2</f>
        <v>1.44</v>
      </c>
      <c r="E873" s="14"/>
      <c r="G873" s="44">
        <f t="shared" si="142"/>
        <v>0</v>
      </c>
    </row>
    <row r="874" spans="1:7" ht="21">
      <c r="A874" s="643"/>
      <c r="B874" s="355" t="s">
        <v>14</v>
      </c>
      <c r="C874" s="356">
        <v>1.2</v>
      </c>
      <c r="D874" s="357">
        <f t="shared" si="155"/>
        <v>1.44</v>
      </c>
      <c r="E874" s="14"/>
      <c r="G874" s="44">
        <f t="shared" si="142"/>
        <v>0</v>
      </c>
    </row>
    <row r="875" spans="1:7" ht="21">
      <c r="A875" s="642" t="s">
        <v>626</v>
      </c>
      <c r="B875" s="355" t="s">
        <v>32</v>
      </c>
      <c r="C875" s="356">
        <v>1.2</v>
      </c>
      <c r="D875" s="357">
        <f t="shared" si="154"/>
        <v>1.44</v>
      </c>
      <c r="E875" s="14"/>
      <c r="G875" s="44">
        <f t="shared" si="142"/>
        <v>0</v>
      </c>
    </row>
    <row r="876" spans="1:7" ht="21">
      <c r="A876" s="645"/>
      <c r="B876" s="355" t="s">
        <v>880</v>
      </c>
      <c r="C876" s="356">
        <v>1.2</v>
      </c>
      <c r="D876" s="357">
        <f t="shared" ref="D876" si="156">C876*1.2</f>
        <v>1.44</v>
      </c>
      <c r="E876" s="14"/>
      <c r="G876" s="44">
        <f t="shared" si="142"/>
        <v>0</v>
      </c>
    </row>
    <row r="877" spans="1:7" ht="21">
      <c r="A877" s="643"/>
      <c r="B877" s="355" t="s">
        <v>14</v>
      </c>
      <c r="C877" s="356">
        <v>1.2</v>
      </c>
      <c r="D877" s="357">
        <f t="shared" si="154"/>
        <v>1.44</v>
      </c>
      <c r="E877" s="14"/>
      <c r="G877" s="44">
        <f t="shared" ref="G877:G940" si="157">C877*E877</f>
        <v>0</v>
      </c>
    </row>
    <row r="878" spans="1:7" ht="21">
      <c r="A878" s="642" t="s">
        <v>627</v>
      </c>
      <c r="B878" s="355" t="s">
        <v>32</v>
      </c>
      <c r="C878" s="356">
        <v>1.2</v>
      </c>
      <c r="D878" s="357">
        <f t="shared" si="154"/>
        <v>1.44</v>
      </c>
      <c r="E878" s="14"/>
      <c r="G878" s="44">
        <f t="shared" si="157"/>
        <v>0</v>
      </c>
    </row>
    <row r="879" spans="1:7" ht="21">
      <c r="A879" s="645"/>
      <c r="B879" s="355" t="s">
        <v>41</v>
      </c>
      <c r="C879" s="356">
        <v>1.2</v>
      </c>
      <c r="D879" s="357">
        <f t="shared" si="154"/>
        <v>1.44</v>
      </c>
      <c r="E879" s="14"/>
      <c r="G879" s="44">
        <f t="shared" si="157"/>
        <v>0</v>
      </c>
    </row>
    <row r="880" spans="1:7" ht="21">
      <c r="A880" s="643"/>
      <c r="B880" s="355" t="s">
        <v>880</v>
      </c>
      <c r="C880" s="356">
        <v>1.2</v>
      </c>
      <c r="D880" s="357">
        <f t="shared" si="154"/>
        <v>1.44</v>
      </c>
      <c r="E880" s="14"/>
      <c r="G880" s="44">
        <f t="shared" si="157"/>
        <v>0</v>
      </c>
    </row>
    <row r="881" spans="1:7" ht="21">
      <c r="A881" s="642" t="s">
        <v>178</v>
      </c>
      <c r="B881" s="355" t="s">
        <v>32</v>
      </c>
      <c r="C881" s="356">
        <v>1.2</v>
      </c>
      <c r="D881" s="357">
        <f t="shared" si="154"/>
        <v>1.44</v>
      </c>
      <c r="E881" s="14"/>
      <c r="G881" s="44">
        <f t="shared" si="157"/>
        <v>0</v>
      </c>
    </row>
    <row r="882" spans="1:7" ht="20.399999999999999" customHeight="1">
      <c r="A882" s="643"/>
      <c r="B882" s="355" t="s">
        <v>880</v>
      </c>
      <c r="C882" s="356">
        <v>1.2</v>
      </c>
      <c r="D882" s="357">
        <f t="shared" si="154"/>
        <v>1.44</v>
      </c>
      <c r="E882" s="14"/>
      <c r="G882" s="44">
        <f t="shared" si="157"/>
        <v>0</v>
      </c>
    </row>
    <row r="883" spans="1:7" ht="21">
      <c r="A883" s="642" t="s">
        <v>628</v>
      </c>
      <c r="B883" s="355" t="s">
        <v>32</v>
      </c>
      <c r="C883" s="356">
        <v>1.2</v>
      </c>
      <c r="D883" s="357">
        <f t="shared" ref="D883:D893" si="158">C883*1.2</f>
        <v>1.44</v>
      </c>
      <c r="E883" s="14"/>
      <c r="G883" s="44">
        <f t="shared" si="157"/>
        <v>0</v>
      </c>
    </row>
    <row r="884" spans="1:7" ht="21">
      <c r="A884" s="643"/>
      <c r="B884" s="355" t="s">
        <v>880</v>
      </c>
      <c r="C884" s="356">
        <v>1.2</v>
      </c>
      <c r="D884" s="357">
        <f t="shared" si="158"/>
        <v>1.44</v>
      </c>
      <c r="E884" s="14"/>
      <c r="G884" s="44">
        <f t="shared" si="157"/>
        <v>0</v>
      </c>
    </row>
    <row r="885" spans="1:7" ht="20.399999999999999" customHeight="1">
      <c r="A885" s="642" t="s">
        <v>936</v>
      </c>
      <c r="B885" s="355" t="s">
        <v>32</v>
      </c>
      <c r="C885" s="356">
        <v>1.2</v>
      </c>
      <c r="D885" s="357">
        <f t="shared" si="158"/>
        <v>1.44</v>
      </c>
      <c r="E885" s="14"/>
      <c r="G885" s="44">
        <f t="shared" si="157"/>
        <v>0</v>
      </c>
    </row>
    <row r="886" spans="1:7" ht="21">
      <c r="A886" s="645"/>
      <c r="B886" s="355" t="s">
        <v>41</v>
      </c>
      <c r="C886" s="356">
        <v>1.2</v>
      </c>
      <c r="D886" s="357">
        <f t="shared" ref="D886" si="159">C886*1.2</f>
        <v>1.44</v>
      </c>
      <c r="E886" s="14"/>
      <c r="G886" s="44">
        <f t="shared" si="157"/>
        <v>0</v>
      </c>
    </row>
    <row r="887" spans="1:7" ht="21">
      <c r="A887" s="645"/>
      <c r="B887" s="355" t="s">
        <v>880</v>
      </c>
      <c r="C887" s="356">
        <v>1.2</v>
      </c>
      <c r="D887" s="357">
        <f t="shared" si="158"/>
        <v>1.44</v>
      </c>
      <c r="E887" s="14"/>
      <c r="G887" s="44">
        <f t="shared" si="157"/>
        <v>0</v>
      </c>
    </row>
    <row r="888" spans="1:7" ht="21.6" customHeight="1">
      <c r="A888" s="646" t="s">
        <v>937</v>
      </c>
      <c r="B888" s="355" t="s">
        <v>32</v>
      </c>
      <c r="C888" s="356">
        <v>1.2</v>
      </c>
      <c r="D888" s="357">
        <f t="shared" si="158"/>
        <v>1.44</v>
      </c>
      <c r="E888" s="14"/>
      <c r="G888" s="44">
        <f t="shared" si="157"/>
        <v>0</v>
      </c>
    </row>
    <row r="889" spans="1:7" ht="21">
      <c r="A889" s="647"/>
      <c r="B889" s="355" t="s">
        <v>41</v>
      </c>
      <c r="C889" s="356">
        <v>1.2</v>
      </c>
      <c r="D889" s="357">
        <f t="shared" si="158"/>
        <v>1.44</v>
      </c>
      <c r="E889" s="14"/>
      <c r="G889" s="44">
        <f t="shared" si="157"/>
        <v>0</v>
      </c>
    </row>
    <row r="890" spans="1:7" ht="21">
      <c r="A890" s="647"/>
      <c r="B890" s="355" t="s">
        <v>14</v>
      </c>
      <c r="C890" s="356">
        <v>1.2</v>
      </c>
      <c r="D890" s="357">
        <f t="shared" si="158"/>
        <v>1.44</v>
      </c>
      <c r="E890" s="14"/>
      <c r="G890" s="44">
        <f t="shared" si="157"/>
        <v>0</v>
      </c>
    </row>
    <row r="891" spans="1:7" ht="21">
      <c r="A891" s="646" t="s">
        <v>183</v>
      </c>
      <c r="B891" s="355" t="s">
        <v>32</v>
      </c>
      <c r="C891" s="356">
        <v>1.2</v>
      </c>
      <c r="D891" s="357">
        <f t="shared" si="158"/>
        <v>1.44</v>
      </c>
      <c r="E891" s="14"/>
      <c r="G891" s="44">
        <f t="shared" si="157"/>
        <v>0</v>
      </c>
    </row>
    <row r="892" spans="1:7" ht="21.6" customHeight="1">
      <c r="A892" s="647"/>
      <c r="B892" s="355" t="s">
        <v>41</v>
      </c>
      <c r="C892" s="356">
        <v>1.2</v>
      </c>
      <c r="D892" s="357">
        <f t="shared" si="158"/>
        <v>1.44</v>
      </c>
      <c r="E892" s="14"/>
      <c r="G892" s="44">
        <f t="shared" si="157"/>
        <v>0</v>
      </c>
    </row>
    <row r="893" spans="1:7" ht="21">
      <c r="A893" s="647"/>
      <c r="B893" s="355" t="s">
        <v>880</v>
      </c>
      <c r="C893" s="356">
        <v>1.2</v>
      </c>
      <c r="D893" s="357">
        <f t="shared" si="158"/>
        <v>1.44</v>
      </c>
      <c r="E893" s="14"/>
      <c r="G893" s="44">
        <f t="shared" si="157"/>
        <v>0</v>
      </c>
    </row>
    <row r="894" spans="1:7" ht="21">
      <c r="A894" s="642" t="s">
        <v>180</v>
      </c>
      <c r="B894" s="355" t="s">
        <v>32</v>
      </c>
      <c r="C894" s="356">
        <v>1.2</v>
      </c>
      <c r="D894" s="357">
        <f t="shared" ref="D894:D906" si="160">C894*1.2</f>
        <v>1.44</v>
      </c>
      <c r="E894" s="14"/>
      <c r="G894" s="44">
        <f t="shared" si="157"/>
        <v>0</v>
      </c>
    </row>
    <row r="895" spans="1:7" ht="21">
      <c r="A895" s="645"/>
      <c r="B895" s="355" t="s">
        <v>41</v>
      </c>
      <c r="C895" s="356">
        <v>1.2</v>
      </c>
      <c r="D895" s="357">
        <f t="shared" si="160"/>
        <v>1.44</v>
      </c>
      <c r="E895" s="14"/>
      <c r="G895" s="44">
        <f t="shared" si="157"/>
        <v>0</v>
      </c>
    </row>
    <row r="896" spans="1:7" ht="21">
      <c r="A896" s="645"/>
      <c r="B896" s="355" t="s">
        <v>23</v>
      </c>
      <c r="C896" s="356">
        <v>1.2</v>
      </c>
      <c r="D896" s="357">
        <f t="shared" si="160"/>
        <v>1.44</v>
      </c>
      <c r="E896" s="14"/>
      <c r="G896" s="44">
        <f t="shared" si="157"/>
        <v>0</v>
      </c>
    </row>
    <row r="897" spans="1:7" ht="19.2" customHeight="1">
      <c r="A897" s="643"/>
      <c r="B897" s="355" t="s">
        <v>24</v>
      </c>
      <c r="C897" s="356">
        <v>1.2</v>
      </c>
      <c r="D897" s="357">
        <f t="shared" si="160"/>
        <v>1.44</v>
      </c>
      <c r="E897" s="14"/>
      <c r="G897" s="44">
        <f t="shared" si="157"/>
        <v>0</v>
      </c>
    </row>
    <row r="898" spans="1:7" ht="21">
      <c r="A898" s="642" t="s">
        <v>938</v>
      </c>
      <c r="B898" s="355" t="s">
        <v>32</v>
      </c>
      <c r="C898" s="356">
        <v>1.2</v>
      </c>
      <c r="D898" s="357">
        <f t="shared" si="160"/>
        <v>1.44</v>
      </c>
      <c r="E898" s="14"/>
      <c r="G898" s="44">
        <f t="shared" si="157"/>
        <v>0</v>
      </c>
    </row>
    <row r="899" spans="1:7" ht="21">
      <c r="A899" s="645"/>
      <c r="B899" s="355" t="s">
        <v>880</v>
      </c>
      <c r="C899" s="356">
        <v>1.2</v>
      </c>
      <c r="D899" s="357">
        <f t="shared" si="160"/>
        <v>1.44</v>
      </c>
      <c r="E899" s="14"/>
      <c r="G899" s="44">
        <f t="shared" si="157"/>
        <v>0</v>
      </c>
    </row>
    <row r="900" spans="1:7" ht="21">
      <c r="A900" s="642" t="s">
        <v>633</v>
      </c>
      <c r="B900" s="355" t="s">
        <v>32</v>
      </c>
      <c r="C900" s="356">
        <v>1.2</v>
      </c>
      <c r="D900" s="357">
        <f t="shared" si="160"/>
        <v>1.44</v>
      </c>
      <c r="E900" s="14"/>
      <c r="G900" s="44">
        <f t="shared" si="157"/>
        <v>0</v>
      </c>
    </row>
    <row r="901" spans="1:7" ht="21">
      <c r="A901" s="645"/>
      <c r="B901" s="355" t="s">
        <v>41</v>
      </c>
      <c r="C901" s="356">
        <v>1.2</v>
      </c>
      <c r="D901" s="357">
        <f t="shared" si="160"/>
        <v>1.44</v>
      </c>
      <c r="E901" s="14"/>
      <c r="G901" s="44">
        <f t="shared" si="157"/>
        <v>0</v>
      </c>
    </row>
    <row r="902" spans="1:7" ht="21">
      <c r="A902" s="645"/>
      <c r="B902" s="355" t="s">
        <v>880</v>
      </c>
      <c r="C902" s="356">
        <v>1.2</v>
      </c>
      <c r="D902" s="357">
        <f t="shared" si="160"/>
        <v>1.44</v>
      </c>
      <c r="E902" s="14"/>
      <c r="G902" s="44">
        <f t="shared" si="157"/>
        <v>0</v>
      </c>
    </row>
    <row r="903" spans="1:7" ht="21">
      <c r="A903" s="642" t="s">
        <v>184</v>
      </c>
      <c r="B903" s="355" t="s">
        <v>32</v>
      </c>
      <c r="C903" s="356">
        <v>1.2</v>
      </c>
      <c r="D903" s="357">
        <f t="shared" si="160"/>
        <v>1.44</v>
      </c>
      <c r="E903" s="14"/>
      <c r="G903" s="44">
        <f t="shared" si="157"/>
        <v>0</v>
      </c>
    </row>
    <row r="904" spans="1:7" ht="19.2" customHeight="1">
      <c r="A904" s="645"/>
      <c r="B904" s="355" t="s">
        <v>880</v>
      </c>
      <c r="C904" s="356">
        <v>1.2</v>
      </c>
      <c r="D904" s="357">
        <f t="shared" si="160"/>
        <v>1.44</v>
      </c>
      <c r="E904" s="14"/>
      <c r="G904" s="44">
        <f t="shared" si="157"/>
        <v>0</v>
      </c>
    </row>
    <row r="905" spans="1:7" ht="21">
      <c r="A905" s="645"/>
      <c r="B905" s="355" t="s">
        <v>23</v>
      </c>
      <c r="C905" s="356">
        <v>1.2</v>
      </c>
      <c r="D905" s="357">
        <f t="shared" si="160"/>
        <v>1.44</v>
      </c>
      <c r="E905" s="14"/>
      <c r="G905" s="44">
        <f t="shared" si="157"/>
        <v>0</v>
      </c>
    </row>
    <row r="906" spans="1:7" ht="21">
      <c r="A906" s="354" t="s">
        <v>939</v>
      </c>
      <c r="B906" s="355" t="s">
        <v>32</v>
      </c>
      <c r="C906" s="356">
        <v>1.2</v>
      </c>
      <c r="D906" s="357">
        <f t="shared" si="160"/>
        <v>1.44</v>
      </c>
      <c r="E906" s="14"/>
      <c r="G906" s="44">
        <f t="shared" si="157"/>
        <v>0</v>
      </c>
    </row>
    <row r="907" spans="1:7" ht="21">
      <c r="A907" s="642" t="s">
        <v>940</v>
      </c>
      <c r="B907" s="355" t="s">
        <v>32</v>
      </c>
      <c r="C907" s="356">
        <v>1.2</v>
      </c>
      <c r="D907" s="357">
        <f t="shared" ref="D907:D919" si="161">C907*1.2</f>
        <v>1.44</v>
      </c>
      <c r="E907" s="14"/>
      <c r="G907" s="44">
        <f t="shared" si="157"/>
        <v>0</v>
      </c>
    </row>
    <row r="908" spans="1:7" ht="20.399999999999999" customHeight="1">
      <c r="A908" s="645"/>
      <c r="B908" s="355" t="s">
        <v>41</v>
      </c>
      <c r="C908" s="356">
        <v>1.2</v>
      </c>
      <c r="D908" s="357">
        <f t="shared" si="161"/>
        <v>1.44</v>
      </c>
      <c r="E908" s="14"/>
      <c r="G908" s="44">
        <f t="shared" si="157"/>
        <v>0</v>
      </c>
    </row>
    <row r="909" spans="1:7" ht="21">
      <c r="A909" s="645"/>
      <c r="B909" s="355" t="s">
        <v>880</v>
      </c>
      <c r="C909" s="356">
        <v>1.2</v>
      </c>
      <c r="D909" s="357">
        <f t="shared" si="161"/>
        <v>1.44</v>
      </c>
      <c r="E909" s="14"/>
      <c r="G909" s="44">
        <f t="shared" si="157"/>
        <v>0</v>
      </c>
    </row>
    <row r="910" spans="1:7" ht="21">
      <c r="A910" s="642" t="s">
        <v>185</v>
      </c>
      <c r="B910" s="355" t="s">
        <v>32</v>
      </c>
      <c r="C910" s="356">
        <v>1.2</v>
      </c>
      <c r="D910" s="357">
        <f t="shared" si="161"/>
        <v>1.44</v>
      </c>
      <c r="E910" s="14"/>
      <c r="G910" s="44">
        <f t="shared" si="157"/>
        <v>0</v>
      </c>
    </row>
    <row r="911" spans="1:7" ht="21">
      <c r="A911" s="645"/>
      <c r="B911" s="355" t="s">
        <v>41</v>
      </c>
      <c r="C911" s="356">
        <v>1.2</v>
      </c>
      <c r="D911" s="357">
        <f t="shared" si="161"/>
        <v>1.44</v>
      </c>
      <c r="E911" s="14"/>
      <c r="G911" s="44">
        <f t="shared" si="157"/>
        <v>0</v>
      </c>
    </row>
    <row r="912" spans="1:7" ht="21">
      <c r="A912" s="645"/>
      <c r="B912" s="355" t="s">
        <v>880</v>
      </c>
      <c r="C912" s="356">
        <v>1.2</v>
      </c>
      <c r="D912" s="357">
        <f t="shared" si="161"/>
        <v>1.44</v>
      </c>
      <c r="E912" s="14"/>
      <c r="G912" s="44">
        <f t="shared" si="157"/>
        <v>0</v>
      </c>
    </row>
    <row r="913" spans="1:7" ht="21">
      <c r="A913" s="645"/>
      <c r="B913" s="355" t="s">
        <v>28</v>
      </c>
      <c r="C913" s="356">
        <v>1.2</v>
      </c>
      <c r="D913" s="357">
        <f t="shared" si="161"/>
        <v>1.44</v>
      </c>
      <c r="E913" s="14"/>
      <c r="G913" s="44">
        <f t="shared" si="157"/>
        <v>0</v>
      </c>
    </row>
    <row r="914" spans="1:7" ht="20.399999999999999" customHeight="1">
      <c r="A914" s="646" t="s">
        <v>186</v>
      </c>
      <c r="B914" s="355" t="s">
        <v>32</v>
      </c>
      <c r="C914" s="356">
        <v>1.2</v>
      </c>
      <c r="D914" s="357">
        <f t="shared" si="161"/>
        <v>1.44</v>
      </c>
      <c r="E914" s="14"/>
      <c r="G914" s="44">
        <f t="shared" si="157"/>
        <v>0</v>
      </c>
    </row>
    <row r="915" spans="1:7" ht="21">
      <c r="A915" s="647"/>
      <c r="B915" s="355" t="s">
        <v>41</v>
      </c>
      <c r="C915" s="356">
        <v>1.2</v>
      </c>
      <c r="D915" s="357">
        <f t="shared" si="161"/>
        <v>1.44</v>
      </c>
      <c r="E915" s="14"/>
      <c r="G915" s="44">
        <f t="shared" si="157"/>
        <v>0</v>
      </c>
    </row>
    <row r="916" spans="1:7" ht="21">
      <c r="A916" s="647"/>
      <c r="B916" s="355" t="s">
        <v>880</v>
      </c>
      <c r="C916" s="356">
        <v>1.2</v>
      </c>
      <c r="D916" s="357">
        <f t="shared" si="161"/>
        <v>1.44</v>
      </c>
      <c r="E916" s="14"/>
      <c r="G916" s="44">
        <f t="shared" si="157"/>
        <v>0</v>
      </c>
    </row>
    <row r="917" spans="1:7" ht="21">
      <c r="A917" s="647"/>
      <c r="B917" s="355" t="s">
        <v>23</v>
      </c>
      <c r="C917" s="356">
        <v>1.2</v>
      </c>
      <c r="D917" s="357">
        <f t="shared" si="161"/>
        <v>1.44</v>
      </c>
      <c r="E917" s="14"/>
      <c r="G917" s="44">
        <f t="shared" si="157"/>
        <v>0</v>
      </c>
    </row>
    <row r="918" spans="1:7" ht="21">
      <c r="A918" s="647"/>
      <c r="B918" s="355" t="s">
        <v>28</v>
      </c>
      <c r="C918" s="356">
        <v>1.2</v>
      </c>
      <c r="D918" s="357">
        <f t="shared" si="161"/>
        <v>1.44</v>
      </c>
      <c r="E918" s="14"/>
      <c r="G918" s="44">
        <f t="shared" si="157"/>
        <v>0</v>
      </c>
    </row>
    <row r="919" spans="1:7" ht="21">
      <c r="A919" s="647"/>
      <c r="B919" s="355" t="s">
        <v>14</v>
      </c>
      <c r="C919" s="356">
        <v>1.2</v>
      </c>
      <c r="D919" s="357">
        <f t="shared" si="161"/>
        <v>1.44</v>
      </c>
      <c r="E919" s="14"/>
      <c r="G919" s="44">
        <f t="shared" si="157"/>
        <v>0</v>
      </c>
    </row>
    <row r="920" spans="1:7" ht="20.399999999999999" customHeight="1">
      <c r="A920" s="646" t="s">
        <v>187</v>
      </c>
      <c r="B920" s="355" t="s">
        <v>32</v>
      </c>
      <c r="C920" s="356">
        <v>1.2</v>
      </c>
      <c r="D920" s="357">
        <f t="shared" ref="D920:D924" si="162">C920*1.2</f>
        <v>1.44</v>
      </c>
      <c r="E920" s="14"/>
      <c r="G920" s="44">
        <f t="shared" si="157"/>
        <v>0</v>
      </c>
    </row>
    <row r="921" spans="1:7" ht="21">
      <c r="A921" s="647"/>
      <c r="B921" s="355" t="s">
        <v>41</v>
      </c>
      <c r="C921" s="356">
        <v>1.2</v>
      </c>
      <c r="D921" s="357">
        <f t="shared" si="162"/>
        <v>1.44</v>
      </c>
      <c r="E921" s="14"/>
      <c r="G921" s="44">
        <f t="shared" si="157"/>
        <v>0</v>
      </c>
    </row>
    <row r="922" spans="1:7" ht="21">
      <c r="A922" s="647"/>
      <c r="B922" s="355" t="s">
        <v>880</v>
      </c>
      <c r="C922" s="356">
        <v>1.2</v>
      </c>
      <c r="D922" s="357">
        <f t="shared" si="162"/>
        <v>1.44</v>
      </c>
      <c r="E922" s="14"/>
      <c r="G922" s="44">
        <f t="shared" si="157"/>
        <v>0</v>
      </c>
    </row>
    <row r="923" spans="1:7" ht="21">
      <c r="A923" s="647"/>
      <c r="B923" s="355" t="s">
        <v>24</v>
      </c>
      <c r="C923" s="356">
        <v>1.2</v>
      </c>
      <c r="D923" s="357">
        <f t="shared" si="162"/>
        <v>1.44</v>
      </c>
      <c r="E923" s="14"/>
      <c r="G923" s="44">
        <f t="shared" si="157"/>
        <v>0</v>
      </c>
    </row>
    <row r="924" spans="1:7" ht="21">
      <c r="A924" s="647"/>
      <c r="B924" s="355" t="s">
        <v>28</v>
      </c>
      <c r="C924" s="356">
        <v>1.2</v>
      </c>
      <c r="D924" s="357">
        <f t="shared" si="162"/>
        <v>1.44</v>
      </c>
      <c r="E924" s="14"/>
      <c r="G924" s="44">
        <f t="shared" si="157"/>
        <v>0</v>
      </c>
    </row>
    <row r="925" spans="1:7" ht="20.399999999999999" customHeight="1">
      <c r="A925" s="647"/>
      <c r="B925" s="355" t="s">
        <v>24</v>
      </c>
      <c r="C925" s="356">
        <v>1.2</v>
      </c>
      <c r="D925" s="357">
        <f t="shared" ref="D925:D930" si="163">C925*1.2</f>
        <v>1.44</v>
      </c>
      <c r="E925" s="14"/>
      <c r="G925" s="44">
        <f t="shared" si="157"/>
        <v>0</v>
      </c>
    </row>
    <row r="926" spans="1:7" ht="21">
      <c r="A926" s="646" t="s">
        <v>941</v>
      </c>
      <c r="B926" s="355" t="s">
        <v>32</v>
      </c>
      <c r="C926" s="356">
        <v>1.2</v>
      </c>
      <c r="D926" s="357">
        <f t="shared" si="163"/>
        <v>1.44</v>
      </c>
      <c r="E926" s="14"/>
      <c r="G926" s="44">
        <f t="shared" si="157"/>
        <v>0</v>
      </c>
    </row>
    <row r="927" spans="1:7" ht="21">
      <c r="A927" s="647"/>
      <c r="B927" s="355" t="s">
        <v>41</v>
      </c>
      <c r="C927" s="356">
        <v>1.2</v>
      </c>
      <c r="D927" s="357">
        <f t="shared" si="163"/>
        <v>1.44</v>
      </c>
      <c r="E927" s="14"/>
      <c r="G927" s="44">
        <f t="shared" si="157"/>
        <v>0</v>
      </c>
    </row>
    <row r="928" spans="1:7" ht="21">
      <c r="A928" s="647"/>
      <c r="B928" s="355" t="s">
        <v>23</v>
      </c>
      <c r="C928" s="356">
        <v>1.2</v>
      </c>
      <c r="D928" s="357">
        <f t="shared" si="163"/>
        <v>1.44</v>
      </c>
      <c r="E928" s="14"/>
      <c r="G928" s="44">
        <f t="shared" si="157"/>
        <v>0</v>
      </c>
    </row>
    <row r="929" spans="1:7" ht="21">
      <c r="A929" s="647"/>
      <c r="B929" s="355" t="s">
        <v>28</v>
      </c>
      <c r="C929" s="356">
        <v>1.2</v>
      </c>
      <c r="D929" s="357">
        <f t="shared" si="163"/>
        <v>1.44</v>
      </c>
      <c r="E929" s="14"/>
      <c r="G929" s="44">
        <f t="shared" si="157"/>
        <v>0</v>
      </c>
    </row>
    <row r="930" spans="1:7" ht="20.399999999999999" customHeight="1">
      <c r="A930" s="647"/>
      <c r="B930" s="355" t="s">
        <v>14</v>
      </c>
      <c r="C930" s="356">
        <v>1.2</v>
      </c>
      <c r="D930" s="357">
        <f t="shared" si="163"/>
        <v>1.44</v>
      </c>
      <c r="E930" s="14"/>
      <c r="G930" s="44">
        <f t="shared" si="157"/>
        <v>0</v>
      </c>
    </row>
    <row r="931" spans="1:7" ht="21">
      <c r="A931" s="646" t="s">
        <v>942</v>
      </c>
      <c r="B931" s="355" t="s">
        <v>32</v>
      </c>
      <c r="C931" s="356">
        <v>1.2</v>
      </c>
      <c r="D931" s="357">
        <f t="shared" ref="D931:D935" si="164">C931*1.2</f>
        <v>1.44</v>
      </c>
      <c r="E931" s="14"/>
      <c r="G931" s="44">
        <f t="shared" si="157"/>
        <v>0</v>
      </c>
    </row>
    <row r="932" spans="1:7" ht="21">
      <c r="A932" s="647"/>
      <c r="B932" s="355" t="s">
        <v>880</v>
      </c>
      <c r="C932" s="356">
        <v>1.2</v>
      </c>
      <c r="D932" s="357">
        <f t="shared" si="164"/>
        <v>1.44</v>
      </c>
      <c r="E932" s="14"/>
      <c r="G932" s="44">
        <f t="shared" si="157"/>
        <v>0</v>
      </c>
    </row>
    <row r="933" spans="1:7" ht="21">
      <c r="A933" s="647"/>
      <c r="B933" s="355" t="s">
        <v>23</v>
      </c>
      <c r="C933" s="356">
        <v>1.2</v>
      </c>
      <c r="D933" s="357">
        <f t="shared" si="164"/>
        <v>1.44</v>
      </c>
      <c r="E933" s="14"/>
      <c r="G933" s="44">
        <f t="shared" si="157"/>
        <v>0</v>
      </c>
    </row>
    <row r="934" spans="1:7" ht="21">
      <c r="A934" s="647"/>
      <c r="B934" s="355" t="s">
        <v>28</v>
      </c>
      <c r="C934" s="356">
        <v>1.2</v>
      </c>
      <c r="D934" s="357">
        <f t="shared" si="164"/>
        <v>1.44</v>
      </c>
      <c r="E934" s="14"/>
      <c r="G934" s="44">
        <f t="shared" si="157"/>
        <v>0</v>
      </c>
    </row>
    <row r="935" spans="1:7" ht="21">
      <c r="A935" s="647"/>
      <c r="B935" s="355" t="s">
        <v>14</v>
      </c>
      <c r="C935" s="356">
        <v>1.2</v>
      </c>
      <c r="D935" s="357">
        <f t="shared" si="164"/>
        <v>1.44</v>
      </c>
      <c r="E935" s="14"/>
      <c r="G935" s="44">
        <f t="shared" si="157"/>
        <v>0</v>
      </c>
    </row>
    <row r="936" spans="1:7" ht="21">
      <c r="A936" s="646" t="s">
        <v>190</v>
      </c>
      <c r="B936" s="355" t="s">
        <v>32</v>
      </c>
      <c r="C936" s="356">
        <v>1.2</v>
      </c>
      <c r="D936" s="357">
        <f t="shared" ref="D936:D939" si="165">C936*1.2</f>
        <v>1.44</v>
      </c>
      <c r="E936" s="14"/>
      <c r="G936" s="44">
        <f t="shared" si="157"/>
        <v>0</v>
      </c>
    </row>
    <row r="937" spans="1:7" ht="21">
      <c r="A937" s="647"/>
      <c r="B937" s="355" t="s">
        <v>880</v>
      </c>
      <c r="C937" s="356">
        <v>1.2</v>
      </c>
      <c r="D937" s="357">
        <f t="shared" si="165"/>
        <v>1.44</v>
      </c>
      <c r="E937" s="14"/>
      <c r="G937" s="44">
        <f t="shared" si="157"/>
        <v>0</v>
      </c>
    </row>
    <row r="938" spans="1:7" ht="20.399999999999999" customHeight="1">
      <c r="A938" s="647"/>
      <c r="B938" s="355" t="s">
        <v>23</v>
      </c>
      <c r="C938" s="356">
        <v>1.2</v>
      </c>
      <c r="D938" s="357">
        <f t="shared" si="165"/>
        <v>1.44</v>
      </c>
      <c r="E938" s="14"/>
      <c r="G938" s="44">
        <f t="shared" si="157"/>
        <v>0</v>
      </c>
    </row>
    <row r="939" spans="1:7" ht="21">
      <c r="A939" s="647"/>
      <c r="B939" s="355" t="s">
        <v>28</v>
      </c>
      <c r="C939" s="356">
        <v>1.2</v>
      </c>
      <c r="D939" s="357">
        <f t="shared" si="165"/>
        <v>1.44</v>
      </c>
      <c r="E939" s="14"/>
      <c r="G939" s="44">
        <f t="shared" si="157"/>
        <v>0</v>
      </c>
    </row>
    <row r="940" spans="1:7" ht="21">
      <c r="A940" s="642" t="s">
        <v>191</v>
      </c>
      <c r="B940" s="355" t="s">
        <v>32</v>
      </c>
      <c r="C940" s="356">
        <v>1.2</v>
      </c>
      <c r="D940" s="357">
        <f t="shared" ref="D940:D1004" si="166">C940*1.2</f>
        <v>1.44</v>
      </c>
      <c r="E940" s="14"/>
      <c r="G940" s="44">
        <f t="shared" si="157"/>
        <v>0</v>
      </c>
    </row>
    <row r="941" spans="1:7" ht="21">
      <c r="A941" s="645"/>
      <c r="B941" s="355" t="s">
        <v>880</v>
      </c>
      <c r="C941" s="356">
        <v>1.2</v>
      </c>
      <c r="D941" s="357">
        <f t="shared" si="166"/>
        <v>1.44</v>
      </c>
      <c r="E941" s="14"/>
      <c r="G941" s="44">
        <f t="shared" ref="G941:G1004" si="167">C941*E941</f>
        <v>0</v>
      </c>
    </row>
    <row r="942" spans="1:7" ht="21">
      <c r="A942" s="645"/>
      <c r="B942" s="355" t="s">
        <v>23</v>
      </c>
      <c r="C942" s="356">
        <v>1.2</v>
      </c>
      <c r="D942" s="357">
        <f t="shared" si="166"/>
        <v>1.44</v>
      </c>
      <c r="E942" s="14"/>
      <c r="G942" s="44">
        <f t="shared" si="167"/>
        <v>0</v>
      </c>
    </row>
    <row r="943" spans="1:7" ht="20.399999999999999" customHeight="1">
      <c r="A943" s="646" t="s">
        <v>192</v>
      </c>
      <c r="B943" s="355" t="s">
        <v>32</v>
      </c>
      <c r="C943" s="356">
        <v>1.2</v>
      </c>
      <c r="D943" s="357">
        <f t="shared" si="166"/>
        <v>1.44</v>
      </c>
      <c r="E943" s="14"/>
      <c r="G943" s="44">
        <f t="shared" si="167"/>
        <v>0</v>
      </c>
    </row>
    <row r="944" spans="1:7" ht="21">
      <c r="A944" s="647"/>
      <c r="B944" s="355" t="s">
        <v>41</v>
      </c>
      <c r="C944" s="356">
        <v>1.2</v>
      </c>
      <c r="D944" s="357">
        <f t="shared" si="166"/>
        <v>1.44</v>
      </c>
      <c r="E944" s="14"/>
      <c r="G944" s="44">
        <f t="shared" si="167"/>
        <v>0</v>
      </c>
    </row>
    <row r="945" spans="1:7" ht="21">
      <c r="A945" s="647"/>
      <c r="B945" s="355" t="s">
        <v>23</v>
      </c>
      <c r="C945" s="356">
        <v>1.2</v>
      </c>
      <c r="D945" s="357">
        <f t="shared" si="166"/>
        <v>1.44</v>
      </c>
      <c r="E945" s="14"/>
      <c r="G945" s="44">
        <f t="shared" si="167"/>
        <v>0</v>
      </c>
    </row>
    <row r="946" spans="1:7" ht="21">
      <c r="A946" s="647"/>
      <c r="B946" s="355" t="s">
        <v>28</v>
      </c>
      <c r="C946" s="356">
        <v>1.2</v>
      </c>
      <c r="D946" s="357">
        <f t="shared" ref="D946" si="168">C946*1.2</f>
        <v>1.44</v>
      </c>
      <c r="E946" s="14"/>
      <c r="G946" s="44">
        <f t="shared" si="167"/>
        <v>0</v>
      </c>
    </row>
    <row r="947" spans="1:7" ht="21">
      <c r="A947" s="647"/>
      <c r="B947" s="355" t="s">
        <v>24</v>
      </c>
      <c r="C947" s="356">
        <v>1.2</v>
      </c>
      <c r="D947" s="357">
        <f t="shared" si="166"/>
        <v>1.44</v>
      </c>
      <c r="E947" s="14"/>
      <c r="G947" s="44">
        <f t="shared" si="167"/>
        <v>0</v>
      </c>
    </row>
    <row r="948" spans="1:7" ht="21">
      <c r="A948" s="647"/>
      <c r="B948" s="355" t="s">
        <v>14</v>
      </c>
      <c r="C948" s="356">
        <v>1.2</v>
      </c>
      <c r="D948" s="357">
        <f t="shared" si="166"/>
        <v>1.44</v>
      </c>
      <c r="E948" s="14"/>
      <c r="G948" s="44">
        <f t="shared" si="167"/>
        <v>0</v>
      </c>
    </row>
    <row r="949" spans="1:7" ht="22.2" customHeight="1">
      <c r="A949" s="646" t="s">
        <v>943</v>
      </c>
      <c r="B949" s="355" t="s">
        <v>32</v>
      </c>
      <c r="C949" s="356">
        <v>1.2</v>
      </c>
      <c r="D949" s="357">
        <f t="shared" si="166"/>
        <v>1.44</v>
      </c>
      <c r="E949" s="14"/>
      <c r="G949" s="44">
        <f t="shared" si="167"/>
        <v>0</v>
      </c>
    </row>
    <row r="950" spans="1:7" ht="21">
      <c r="A950" s="647"/>
      <c r="B950" s="355" t="s">
        <v>41</v>
      </c>
      <c r="C950" s="356">
        <v>1.2</v>
      </c>
      <c r="D950" s="357">
        <f t="shared" si="166"/>
        <v>1.44</v>
      </c>
      <c r="E950" s="14"/>
      <c r="G950" s="44">
        <f t="shared" si="167"/>
        <v>0</v>
      </c>
    </row>
    <row r="951" spans="1:7" ht="21">
      <c r="A951" s="647"/>
      <c r="B951" s="355" t="s">
        <v>880</v>
      </c>
      <c r="C951" s="356">
        <v>1.2</v>
      </c>
      <c r="D951" s="357">
        <f t="shared" si="166"/>
        <v>1.44</v>
      </c>
      <c r="E951" s="14"/>
      <c r="G951" s="44">
        <f t="shared" si="167"/>
        <v>0</v>
      </c>
    </row>
    <row r="952" spans="1:7" ht="17.399999999999999" customHeight="1">
      <c r="A952" s="647"/>
      <c r="B952" s="355" t="s">
        <v>23</v>
      </c>
      <c r="C952" s="356">
        <v>1.2</v>
      </c>
      <c r="D952" s="357">
        <f t="shared" si="166"/>
        <v>1.44</v>
      </c>
      <c r="E952" s="14"/>
      <c r="G952" s="44">
        <f t="shared" si="167"/>
        <v>0</v>
      </c>
    </row>
    <row r="953" spans="1:7" ht="17.399999999999999" customHeight="1">
      <c r="A953" s="647"/>
      <c r="B953" s="355" t="s">
        <v>28</v>
      </c>
      <c r="C953" s="356">
        <v>1.2</v>
      </c>
      <c r="D953" s="357">
        <f>C953*1.2</f>
        <v>1.44</v>
      </c>
      <c r="E953" s="14"/>
      <c r="G953" s="44">
        <f t="shared" si="167"/>
        <v>0</v>
      </c>
    </row>
    <row r="954" spans="1:7" ht="21">
      <c r="A954" s="647"/>
      <c r="B954" s="355" t="s">
        <v>14</v>
      </c>
      <c r="C954" s="356">
        <v>1.2</v>
      </c>
      <c r="D954" s="357">
        <f t="shared" si="166"/>
        <v>1.44</v>
      </c>
      <c r="E954" s="14"/>
      <c r="G954" s="44">
        <f t="shared" si="167"/>
        <v>0</v>
      </c>
    </row>
    <row r="955" spans="1:7" ht="20.399999999999999" customHeight="1">
      <c r="A955" s="646" t="s">
        <v>944</v>
      </c>
      <c r="B955" s="481" t="s">
        <v>880</v>
      </c>
      <c r="C955" s="356">
        <v>1.2</v>
      </c>
      <c r="D955" s="357">
        <f t="shared" ref="D955:D963" si="169">C955*1.2</f>
        <v>1.44</v>
      </c>
      <c r="E955" s="14"/>
      <c r="G955" s="44">
        <f t="shared" si="167"/>
        <v>0</v>
      </c>
    </row>
    <row r="956" spans="1:7" ht="21">
      <c r="A956" s="647"/>
      <c r="B956" s="355" t="s">
        <v>23</v>
      </c>
      <c r="C956" s="356">
        <v>1.2</v>
      </c>
      <c r="D956" s="357">
        <f t="shared" si="169"/>
        <v>1.44</v>
      </c>
      <c r="E956" s="14"/>
      <c r="G956" s="44">
        <f t="shared" si="167"/>
        <v>0</v>
      </c>
    </row>
    <row r="957" spans="1:7" ht="21">
      <c r="A957" s="647"/>
      <c r="B957" s="355" t="s">
        <v>28</v>
      </c>
      <c r="C957" s="356">
        <v>1.2</v>
      </c>
      <c r="D957" s="357">
        <f t="shared" ref="D957" si="170">C957*1.2</f>
        <v>1.44</v>
      </c>
      <c r="E957" s="14"/>
      <c r="G957" s="44">
        <f t="shared" si="167"/>
        <v>0</v>
      </c>
    </row>
    <row r="958" spans="1:7" ht="21">
      <c r="A958" s="647"/>
      <c r="B958" s="355" t="s">
        <v>14</v>
      </c>
      <c r="C958" s="356">
        <v>1.2</v>
      </c>
      <c r="D958" s="357">
        <f t="shared" si="169"/>
        <v>1.44</v>
      </c>
      <c r="E958" s="14"/>
      <c r="G958" s="44">
        <f t="shared" si="167"/>
        <v>0</v>
      </c>
    </row>
    <row r="959" spans="1:7" ht="20.399999999999999" customHeight="1">
      <c r="A959" s="646" t="s">
        <v>193</v>
      </c>
      <c r="B959" s="355" t="s">
        <v>32</v>
      </c>
      <c r="C959" s="356">
        <v>1.2</v>
      </c>
      <c r="D959" s="357">
        <f t="shared" si="169"/>
        <v>1.44</v>
      </c>
      <c r="E959" s="14"/>
      <c r="G959" s="44">
        <f t="shared" si="167"/>
        <v>0</v>
      </c>
    </row>
    <row r="960" spans="1:7" ht="21">
      <c r="A960" s="647"/>
      <c r="B960" s="355" t="s">
        <v>41</v>
      </c>
      <c r="C960" s="356">
        <v>1.2</v>
      </c>
      <c r="D960" s="357">
        <f t="shared" si="169"/>
        <v>1.44</v>
      </c>
      <c r="E960" s="14"/>
      <c r="G960" s="44">
        <f t="shared" si="167"/>
        <v>0</v>
      </c>
    </row>
    <row r="961" spans="1:7" ht="21">
      <c r="A961" s="647"/>
      <c r="B961" s="355" t="s">
        <v>880</v>
      </c>
      <c r="C961" s="356">
        <v>1.2</v>
      </c>
      <c r="D961" s="357">
        <f t="shared" si="169"/>
        <v>1.44</v>
      </c>
      <c r="E961" s="14"/>
      <c r="G961" s="44">
        <f t="shared" si="167"/>
        <v>0</v>
      </c>
    </row>
    <row r="962" spans="1:7" ht="21">
      <c r="A962" s="647"/>
      <c r="B962" s="355" t="s">
        <v>28</v>
      </c>
      <c r="C962" s="356">
        <v>1.2</v>
      </c>
      <c r="D962" s="357">
        <f t="shared" si="169"/>
        <v>1.44</v>
      </c>
      <c r="E962" s="14"/>
      <c r="G962" s="44">
        <f t="shared" si="167"/>
        <v>0</v>
      </c>
    </row>
    <row r="963" spans="1:7" ht="21">
      <c r="A963" s="647"/>
      <c r="B963" s="355" t="s">
        <v>14</v>
      </c>
      <c r="C963" s="356">
        <v>1.2</v>
      </c>
      <c r="D963" s="357">
        <f t="shared" si="169"/>
        <v>1.44</v>
      </c>
      <c r="E963" s="14"/>
      <c r="G963" s="44">
        <f t="shared" si="167"/>
        <v>0</v>
      </c>
    </row>
    <row r="964" spans="1:7" ht="21">
      <c r="A964" s="646" t="s">
        <v>945</v>
      </c>
      <c r="B964" s="355" t="s">
        <v>32</v>
      </c>
      <c r="C964" s="356">
        <v>1.2</v>
      </c>
      <c r="D964" s="357">
        <f t="shared" ref="D964:D968" si="171">C964*1.2</f>
        <v>1.44</v>
      </c>
      <c r="E964" s="14"/>
      <c r="G964" s="44">
        <f t="shared" si="167"/>
        <v>0</v>
      </c>
    </row>
    <row r="965" spans="1:7" ht="21">
      <c r="A965" s="647"/>
      <c r="B965" s="355" t="s">
        <v>880</v>
      </c>
      <c r="C965" s="356">
        <v>1.2</v>
      </c>
      <c r="D965" s="357">
        <f t="shared" si="171"/>
        <v>1.44</v>
      </c>
      <c r="E965" s="14"/>
      <c r="G965" s="44">
        <f t="shared" si="167"/>
        <v>0</v>
      </c>
    </row>
    <row r="966" spans="1:7" ht="21">
      <c r="A966" s="647"/>
      <c r="B966" s="355" t="s">
        <v>23</v>
      </c>
      <c r="C966" s="356">
        <v>1.2</v>
      </c>
      <c r="D966" s="357">
        <f t="shared" si="171"/>
        <v>1.44</v>
      </c>
      <c r="E966" s="14"/>
      <c r="G966" s="44">
        <f t="shared" si="167"/>
        <v>0</v>
      </c>
    </row>
    <row r="967" spans="1:7" ht="21">
      <c r="A967" s="647"/>
      <c r="B967" s="355" t="s">
        <v>28</v>
      </c>
      <c r="C967" s="356">
        <v>1.2</v>
      </c>
      <c r="D967" s="357">
        <f t="shared" si="171"/>
        <v>1.44</v>
      </c>
      <c r="E967" s="14"/>
      <c r="G967" s="44">
        <f t="shared" si="167"/>
        <v>0</v>
      </c>
    </row>
    <row r="968" spans="1:7" ht="20.399999999999999" customHeight="1">
      <c r="A968" s="647"/>
      <c r="B968" s="355" t="s">
        <v>14</v>
      </c>
      <c r="C968" s="356">
        <v>1.2</v>
      </c>
      <c r="D968" s="357">
        <f t="shared" si="171"/>
        <v>1.44</v>
      </c>
      <c r="E968" s="14"/>
      <c r="G968" s="44">
        <f t="shared" si="167"/>
        <v>0</v>
      </c>
    </row>
    <row r="969" spans="1:7" ht="21">
      <c r="A969" s="646" t="s">
        <v>946</v>
      </c>
      <c r="B969" s="355" t="s">
        <v>32</v>
      </c>
      <c r="C969" s="356">
        <v>1.2</v>
      </c>
      <c r="D969" s="357">
        <f t="shared" ref="D969:D970" si="172">C969*1.2</f>
        <v>1.44</v>
      </c>
      <c r="E969" s="14"/>
      <c r="G969" s="44">
        <f t="shared" si="167"/>
        <v>0</v>
      </c>
    </row>
    <row r="970" spans="1:7" ht="20.399999999999999" customHeight="1">
      <c r="A970" s="648"/>
      <c r="B970" s="355" t="s">
        <v>880</v>
      </c>
      <c r="C970" s="356">
        <v>1.2</v>
      </c>
      <c r="D970" s="357">
        <f t="shared" si="172"/>
        <v>1.44</v>
      </c>
      <c r="E970" s="14"/>
      <c r="G970" s="44">
        <f t="shared" si="167"/>
        <v>0</v>
      </c>
    </row>
    <row r="971" spans="1:7" ht="20.399999999999999" customHeight="1">
      <c r="A971" s="646" t="s">
        <v>947</v>
      </c>
      <c r="B971" s="355" t="s">
        <v>32</v>
      </c>
      <c r="C971" s="356">
        <v>1.2</v>
      </c>
      <c r="D971" s="357">
        <f t="shared" ref="D971:D975" si="173">C971*1.2</f>
        <v>1.44</v>
      </c>
      <c r="E971" s="14"/>
      <c r="G971" s="44">
        <f t="shared" si="167"/>
        <v>0</v>
      </c>
    </row>
    <row r="972" spans="1:7" ht="21">
      <c r="A972" s="648"/>
      <c r="B972" s="355" t="s">
        <v>880</v>
      </c>
      <c r="C972" s="356">
        <v>1.2</v>
      </c>
      <c r="D972" s="357">
        <f t="shared" si="173"/>
        <v>1.44</v>
      </c>
      <c r="E972" s="14"/>
      <c r="G972" s="44">
        <f t="shared" si="167"/>
        <v>0</v>
      </c>
    </row>
    <row r="973" spans="1:7" ht="21">
      <c r="A973" s="646" t="s">
        <v>780</v>
      </c>
      <c r="B973" s="355" t="s">
        <v>32</v>
      </c>
      <c r="C973" s="356">
        <v>1.2</v>
      </c>
      <c r="D973" s="357">
        <f t="shared" si="173"/>
        <v>1.44</v>
      </c>
      <c r="E973" s="14"/>
      <c r="G973" s="44">
        <f t="shared" si="167"/>
        <v>0</v>
      </c>
    </row>
    <row r="974" spans="1:7" ht="21">
      <c r="A974" s="647"/>
      <c r="B974" s="355" t="s">
        <v>880</v>
      </c>
      <c r="C974" s="356">
        <v>1.2</v>
      </c>
      <c r="D974" s="357">
        <f t="shared" si="173"/>
        <v>1.44</v>
      </c>
      <c r="E974" s="14"/>
      <c r="G974" s="44">
        <f t="shared" si="167"/>
        <v>0</v>
      </c>
    </row>
    <row r="975" spans="1:7" ht="21">
      <c r="A975" s="647"/>
      <c r="B975" s="355" t="s">
        <v>948</v>
      </c>
      <c r="C975" s="356">
        <v>1.2</v>
      </c>
      <c r="D975" s="357">
        <f t="shared" si="173"/>
        <v>1.44</v>
      </c>
      <c r="E975" s="14"/>
      <c r="G975" s="44">
        <f t="shared" si="167"/>
        <v>0</v>
      </c>
    </row>
    <row r="976" spans="1:7" ht="21">
      <c r="A976" s="359" t="s">
        <v>202</v>
      </c>
      <c r="B976" s="355" t="s">
        <v>32</v>
      </c>
      <c r="C976" s="356">
        <v>1.2</v>
      </c>
      <c r="D976" s="357">
        <f t="shared" ref="D976" si="174">C976*1.2</f>
        <v>1.44</v>
      </c>
      <c r="E976" s="14"/>
      <c r="G976" s="44">
        <f t="shared" si="167"/>
        <v>0</v>
      </c>
    </row>
    <row r="977" spans="1:7" ht="21">
      <c r="A977" s="646" t="s">
        <v>144</v>
      </c>
      <c r="B977" s="355" t="s">
        <v>32</v>
      </c>
      <c r="C977" s="356">
        <v>1.2</v>
      </c>
      <c r="D977" s="357">
        <f t="shared" ref="D977:D982" si="175">C977*1.2</f>
        <v>1.44</v>
      </c>
      <c r="E977" s="14"/>
      <c r="G977" s="44">
        <f t="shared" si="167"/>
        <v>0</v>
      </c>
    </row>
    <row r="978" spans="1:7" ht="21">
      <c r="A978" s="647"/>
      <c r="B978" s="355" t="s">
        <v>41</v>
      </c>
      <c r="C978" s="356">
        <v>1.2</v>
      </c>
      <c r="D978" s="357">
        <f t="shared" si="175"/>
        <v>1.44</v>
      </c>
      <c r="E978" s="14"/>
      <c r="G978" s="44">
        <f t="shared" si="167"/>
        <v>0</v>
      </c>
    </row>
    <row r="979" spans="1:7" ht="20.399999999999999" customHeight="1">
      <c r="A979" s="647"/>
      <c r="B979" s="355" t="s">
        <v>880</v>
      </c>
      <c r="C979" s="356">
        <v>1.2</v>
      </c>
      <c r="D979" s="357">
        <f t="shared" si="175"/>
        <v>1.44</v>
      </c>
      <c r="E979" s="14"/>
      <c r="G979" s="44">
        <f t="shared" si="167"/>
        <v>0</v>
      </c>
    </row>
    <row r="980" spans="1:7" ht="21">
      <c r="A980" s="647"/>
      <c r="B980" s="355" t="s">
        <v>23</v>
      </c>
      <c r="C980" s="356">
        <v>1.2</v>
      </c>
      <c r="D980" s="357">
        <f t="shared" si="175"/>
        <v>1.44</v>
      </c>
      <c r="E980" s="14"/>
      <c r="G980" s="44">
        <f t="shared" si="167"/>
        <v>0</v>
      </c>
    </row>
    <row r="981" spans="1:7" ht="21">
      <c r="A981" s="647"/>
      <c r="B981" s="355" t="s">
        <v>28</v>
      </c>
      <c r="C981" s="356">
        <v>1.2</v>
      </c>
      <c r="D981" s="357">
        <f t="shared" si="175"/>
        <v>1.44</v>
      </c>
      <c r="E981" s="14"/>
      <c r="G981" s="44">
        <f t="shared" si="167"/>
        <v>0</v>
      </c>
    </row>
    <row r="982" spans="1:7" ht="21">
      <c r="A982" s="647"/>
      <c r="B982" s="355" t="s">
        <v>14</v>
      </c>
      <c r="C982" s="356">
        <v>1.2</v>
      </c>
      <c r="D982" s="357">
        <f t="shared" si="175"/>
        <v>1.44</v>
      </c>
      <c r="E982" s="14"/>
      <c r="G982" s="44">
        <f t="shared" si="167"/>
        <v>0</v>
      </c>
    </row>
    <row r="983" spans="1:7" ht="21">
      <c r="A983" s="646" t="s">
        <v>274</v>
      </c>
      <c r="B983" s="355" t="s">
        <v>32</v>
      </c>
      <c r="C983" s="356">
        <v>1.2</v>
      </c>
      <c r="D983" s="357">
        <f t="shared" ref="D983" si="176">C983*1.2</f>
        <v>1.44</v>
      </c>
      <c r="E983" s="14"/>
      <c r="G983" s="44">
        <f t="shared" si="167"/>
        <v>0</v>
      </c>
    </row>
    <row r="984" spans="1:7" ht="21">
      <c r="A984" s="647"/>
      <c r="B984" s="355" t="s">
        <v>880</v>
      </c>
      <c r="C984" s="356">
        <v>1.2</v>
      </c>
      <c r="D984" s="357">
        <f t="shared" ref="D984:D989" si="177">C984*1.2</f>
        <v>1.44</v>
      </c>
      <c r="E984" s="14"/>
      <c r="G984" s="44">
        <f t="shared" si="167"/>
        <v>0</v>
      </c>
    </row>
    <row r="985" spans="1:7" ht="21">
      <c r="A985" s="646" t="s">
        <v>145</v>
      </c>
      <c r="B985" s="355" t="s">
        <v>32</v>
      </c>
      <c r="C985" s="356">
        <v>1.2</v>
      </c>
      <c r="D985" s="357">
        <f t="shared" si="177"/>
        <v>1.44</v>
      </c>
      <c r="E985" s="14"/>
      <c r="G985" s="44">
        <f t="shared" si="167"/>
        <v>0</v>
      </c>
    </row>
    <row r="986" spans="1:7" ht="21">
      <c r="A986" s="647"/>
      <c r="B986" s="355" t="s">
        <v>41</v>
      </c>
      <c r="C986" s="356">
        <v>1.2</v>
      </c>
      <c r="D986" s="357">
        <f t="shared" si="177"/>
        <v>1.44</v>
      </c>
      <c r="E986" s="14"/>
      <c r="G986" s="44">
        <f t="shared" si="167"/>
        <v>0</v>
      </c>
    </row>
    <row r="987" spans="1:7" ht="21">
      <c r="A987" s="647"/>
      <c r="B987" s="355" t="s">
        <v>880</v>
      </c>
      <c r="C987" s="356">
        <v>1.2</v>
      </c>
      <c r="D987" s="357">
        <f t="shared" si="177"/>
        <v>1.44</v>
      </c>
      <c r="E987" s="14"/>
      <c r="G987" s="44">
        <f t="shared" si="167"/>
        <v>0</v>
      </c>
    </row>
    <row r="988" spans="1:7" ht="21">
      <c r="A988" s="647"/>
      <c r="B988" s="355" t="s">
        <v>23</v>
      </c>
      <c r="C988" s="356">
        <v>1.2</v>
      </c>
      <c r="D988" s="357">
        <f t="shared" si="177"/>
        <v>1.44</v>
      </c>
      <c r="E988" s="14"/>
      <c r="G988" s="44">
        <f t="shared" si="167"/>
        <v>0</v>
      </c>
    </row>
    <row r="989" spans="1:7" ht="21">
      <c r="A989" s="647"/>
      <c r="B989" s="355" t="s">
        <v>14</v>
      </c>
      <c r="C989" s="356">
        <v>1.2</v>
      </c>
      <c r="D989" s="357">
        <f t="shared" si="177"/>
        <v>1.44</v>
      </c>
      <c r="E989" s="14"/>
      <c r="G989" s="44">
        <f t="shared" si="167"/>
        <v>0</v>
      </c>
    </row>
    <row r="990" spans="1:7" ht="21">
      <c r="A990" s="646" t="s">
        <v>203</v>
      </c>
      <c r="B990" s="355" t="s">
        <v>23</v>
      </c>
      <c r="C990" s="356">
        <v>1.2</v>
      </c>
      <c r="D990" s="357">
        <f t="shared" ref="D990:D991" si="178">C990*1.2</f>
        <v>1.44</v>
      </c>
      <c r="E990" s="14"/>
      <c r="G990" s="44">
        <f t="shared" si="167"/>
        <v>0</v>
      </c>
    </row>
    <row r="991" spans="1:7" ht="21">
      <c r="A991" s="647"/>
      <c r="B991" s="355" t="s">
        <v>28</v>
      </c>
      <c r="C991" s="356">
        <v>1.2</v>
      </c>
      <c r="D991" s="357">
        <f t="shared" si="178"/>
        <v>1.44</v>
      </c>
      <c r="E991" s="14"/>
      <c r="G991" s="44">
        <f t="shared" si="167"/>
        <v>0</v>
      </c>
    </row>
    <row r="992" spans="1:7" ht="21">
      <c r="A992" s="646" t="s">
        <v>275</v>
      </c>
      <c r="B992" s="355" t="s">
        <v>32</v>
      </c>
      <c r="C992" s="356">
        <v>1.2</v>
      </c>
      <c r="D992" s="357">
        <f t="shared" si="166"/>
        <v>1.44</v>
      </c>
      <c r="E992" s="14"/>
      <c r="G992" s="44">
        <f t="shared" si="167"/>
        <v>0</v>
      </c>
    </row>
    <row r="993" spans="1:7" ht="21">
      <c r="A993" s="648"/>
      <c r="B993" s="355" t="s">
        <v>14</v>
      </c>
      <c r="C993" s="356">
        <v>1.2</v>
      </c>
      <c r="D993" s="357">
        <f t="shared" si="166"/>
        <v>1.44</v>
      </c>
      <c r="E993" s="14"/>
      <c r="G993" s="44">
        <f t="shared" si="167"/>
        <v>0</v>
      </c>
    </row>
    <row r="994" spans="1:7" ht="21">
      <c r="A994" s="646" t="s">
        <v>949</v>
      </c>
      <c r="B994" s="355" t="s">
        <v>32</v>
      </c>
      <c r="C994" s="356">
        <v>1.2</v>
      </c>
      <c r="D994" s="357">
        <f t="shared" si="166"/>
        <v>1.44</v>
      </c>
      <c r="E994" s="14"/>
      <c r="G994" s="44">
        <f t="shared" si="167"/>
        <v>0</v>
      </c>
    </row>
    <row r="995" spans="1:7" ht="21">
      <c r="A995" s="647"/>
      <c r="B995" s="355" t="s">
        <v>880</v>
      </c>
      <c r="C995" s="356">
        <v>1.2</v>
      </c>
      <c r="D995" s="357">
        <f t="shared" si="166"/>
        <v>1.44</v>
      </c>
      <c r="E995" s="14"/>
      <c r="G995" s="44">
        <f t="shared" si="167"/>
        <v>0</v>
      </c>
    </row>
    <row r="996" spans="1:7" ht="21">
      <c r="A996" s="648"/>
      <c r="B996" s="355" t="s">
        <v>14</v>
      </c>
      <c r="C996" s="356">
        <v>1.2</v>
      </c>
      <c r="D996" s="357">
        <f t="shared" si="166"/>
        <v>1.44</v>
      </c>
      <c r="E996" s="14"/>
      <c r="G996" s="44">
        <f t="shared" si="167"/>
        <v>0</v>
      </c>
    </row>
    <row r="997" spans="1:7" ht="21">
      <c r="A997" s="446" t="s">
        <v>950</v>
      </c>
      <c r="B997" s="355" t="s">
        <v>32</v>
      </c>
      <c r="C997" s="356">
        <v>1.2</v>
      </c>
      <c r="D997" s="357">
        <f t="shared" ref="D997:D999" si="179">C997*1.2</f>
        <v>1.44</v>
      </c>
      <c r="E997" s="14"/>
      <c r="G997" s="44">
        <f t="shared" si="167"/>
        <v>0</v>
      </c>
    </row>
    <row r="998" spans="1:7" ht="21">
      <c r="A998" s="646" t="s">
        <v>285</v>
      </c>
      <c r="B998" s="481" t="s">
        <v>32</v>
      </c>
      <c r="C998" s="356">
        <v>1.2</v>
      </c>
      <c r="D998" s="357">
        <f t="shared" si="179"/>
        <v>1.44</v>
      </c>
      <c r="E998" s="14"/>
      <c r="G998" s="44">
        <f t="shared" si="167"/>
        <v>0</v>
      </c>
    </row>
    <row r="999" spans="1:7" ht="21">
      <c r="A999" s="647"/>
      <c r="B999" s="481" t="s">
        <v>841</v>
      </c>
      <c r="C999" s="356">
        <v>1.2</v>
      </c>
      <c r="D999" s="357">
        <f t="shared" si="179"/>
        <v>1.44</v>
      </c>
      <c r="E999" s="14"/>
      <c r="G999" s="44">
        <f t="shared" si="167"/>
        <v>0</v>
      </c>
    </row>
    <row r="1000" spans="1:7" ht="20.25" customHeight="1">
      <c r="A1000" s="359" t="s">
        <v>951</v>
      </c>
      <c r="B1000" s="355" t="s">
        <v>880</v>
      </c>
      <c r="C1000" s="356">
        <v>1.2</v>
      </c>
      <c r="D1000" s="357">
        <f t="shared" si="166"/>
        <v>1.44</v>
      </c>
      <c r="E1000" s="14"/>
      <c r="G1000" s="44">
        <f t="shared" si="167"/>
        <v>0</v>
      </c>
    </row>
    <row r="1001" spans="1:7" ht="21">
      <c r="A1001" s="646" t="s">
        <v>952</v>
      </c>
      <c r="B1001" s="355" t="s">
        <v>32</v>
      </c>
      <c r="C1001" s="356">
        <v>1.2</v>
      </c>
      <c r="D1001" s="357">
        <f t="shared" si="166"/>
        <v>1.44</v>
      </c>
      <c r="E1001" s="14"/>
      <c r="G1001" s="44">
        <f t="shared" si="167"/>
        <v>0</v>
      </c>
    </row>
    <row r="1002" spans="1:7" ht="21">
      <c r="A1002" s="647"/>
      <c r="B1002" s="355" t="s">
        <v>41</v>
      </c>
      <c r="C1002" s="356">
        <v>1.2</v>
      </c>
      <c r="D1002" s="357">
        <f t="shared" si="166"/>
        <v>1.44</v>
      </c>
      <c r="E1002" s="14"/>
      <c r="G1002" s="44">
        <f t="shared" si="167"/>
        <v>0</v>
      </c>
    </row>
    <row r="1003" spans="1:7" ht="21">
      <c r="A1003" s="647"/>
      <c r="B1003" s="355" t="s">
        <v>23</v>
      </c>
      <c r="C1003" s="356">
        <v>1.2</v>
      </c>
      <c r="D1003" s="357">
        <f t="shared" si="166"/>
        <v>1.44</v>
      </c>
      <c r="E1003" s="14"/>
      <c r="G1003" s="44">
        <f t="shared" si="167"/>
        <v>0</v>
      </c>
    </row>
    <row r="1004" spans="1:7" ht="21">
      <c r="A1004" s="647"/>
      <c r="B1004" s="355" t="s">
        <v>28</v>
      </c>
      <c r="C1004" s="356">
        <v>1.2</v>
      </c>
      <c r="D1004" s="357">
        <f t="shared" si="166"/>
        <v>1.44</v>
      </c>
      <c r="E1004" s="14"/>
      <c r="G1004" s="44">
        <f t="shared" si="167"/>
        <v>0</v>
      </c>
    </row>
    <row r="1005" spans="1:7" ht="21">
      <c r="A1005" s="359" t="s">
        <v>953</v>
      </c>
      <c r="B1005" s="355" t="s">
        <v>32</v>
      </c>
      <c r="C1005" s="356">
        <v>1.2</v>
      </c>
      <c r="D1005" s="357">
        <f t="shared" ref="D1005:D1125" si="180">C1005*1.2</f>
        <v>1.44</v>
      </c>
      <c r="E1005" s="14"/>
      <c r="G1005" s="44">
        <f t="shared" ref="G1005:G1068" si="181">C1005*E1005</f>
        <v>0</v>
      </c>
    </row>
    <row r="1006" spans="1:7" ht="43.8" customHeight="1">
      <c r="A1006" s="360" t="s">
        <v>954</v>
      </c>
      <c r="B1006" s="355" t="s">
        <v>32</v>
      </c>
      <c r="C1006" s="356">
        <v>1.2</v>
      </c>
      <c r="D1006" s="357">
        <f t="shared" si="180"/>
        <v>1.44</v>
      </c>
      <c r="E1006" s="14"/>
      <c r="G1006" s="44">
        <f t="shared" si="181"/>
        <v>0</v>
      </c>
    </row>
    <row r="1007" spans="1:7" ht="21">
      <c r="A1007" s="646" t="s">
        <v>955</v>
      </c>
      <c r="B1007" s="355" t="s">
        <v>32</v>
      </c>
      <c r="C1007" s="356">
        <v>1.2</v>
      </c>
      <c r="D1007" s="357">
        <f t="shared" si="180"/>
        <v>1.44</v>
      </c>
      <c r="E1007" s="14"/>
      <c r="G1007" s="44">
        <f t="shared" si="181"/>
        <v>0</v>
      </c>
    </row>
    <row r="1008" spans="1:7" ht="21">
      <c r="A1008" s="647"/>
      <c r="B1008" s="355" t="s">
        <v>841</v>
      </c>
      <c r="C1008" s="356">
        <v>1.2</v>
      </c>
      <c r="D1008" s="357">
        <f t="shared" si="180"/>
        <v>1.44</v>
      </c>
      <c r="E1008" s="14"/>
      <c r="G1008" s="44">
        <f t="shared" si="181"/>
        <v>0</v>
      </c>
    </row>
    <row r="1009" spans="1:7" ht="21">
      <c r="A1009" s="359" t="s">
        <v>956</v>
      </c>
      <c r="B1009" s="355" t="s">
        <v>32</v>
      </c>
      <c r="C1009" s="356">
        <v>1.2</v>
      </c>
      <c r="D1009" s="357">
        <f t="shared" si="180"/>
        <v>1.44</v>
      </c>
      <c r="E1009" s="14"/>
      <c r="G1009" s="44">
        <f t="shared" si="181"/>
        <v>0</v>
      </c>
    </row>
    <row r="1010" spans="1:7" ht="20.399999999999999" customHeight="1">
      <c r="A1010" s="359" t="s">
        <v>957</v>
      </c>
      <c r="B1010" s="355" t="s">
        <v>841</v>
      </c>
      <c r="C1010" s="356">
        <v>1.2</v>
      </c>
      <c r="D1010" s="357">
        <f t="shared" ref="D1010" si="182">C1010*1.2</f>
        <v>1.44</v>
      </c>
      <c r="E1010" s="14"/>
      <c r="G1010" s="44">
        <f t="shared" si="181"/>
        <v>0</v>
      </c>
    </row>
    <row r="1011" spans="1:7" ht="21">
      <c r="A1011" s="359" t="s">
        <v>958</v>
      </c>
      <c r="B1011" s="355" t="s">
        <v>14</v>
      </c>
      <c r="C1011" s="356">
        <v>1.2</v>
      </c>
      <c r="D1011" s="357">
        <f t="shared" si="180"/>
        <v>1.44</v>
      </c>
      <c r="E1011" s="14"/>
      <c r="G1011" s="44">
        <f t="shared" si="181"/>
        <v>0</v>
      </c>
    </row>
    <row r="1012" spans="1:7" ht="21">
      <c r="A1012" s="646" t="s">
        <v>959</v>
      </c>
      <c r="B1012" s="355" t="s">
        <v>32</v>
      </c>
      <c r="C1012" s="356">
        <v>1.2</v>
      </c>
      <c r="D1012" s="357">
        <f t="shared" ref="D1012:D1015" si="183">C1012*1.2</f>
        <v>1.44</v>
      </c>
      <c r="E1012" s="14"/>
      <c r="G1012" s="44">
        <f t="shared" si="181"/>
        <v>0</v>
      </c>
    </row>
    <row r="1013" spans="1:7" ht="21">
      <c r="A1013" s="647"/>
      <c r="B1013" s="355" t="s">
        <v>23</v>
      </c>
      <c r="C1013" s="356">
        <v>1.2</v>
      </c>
      <c r="D1013" s="357">
        <f t="shared" si="183"/>
        <v>1.44</v>
      </c>
      <c r="E1013" s="14"/>
      <c r="G1013" s="44">
        <f t="shared" si="181"/>
        <v>0</v>
      </c>
    </row>
    <row r="1014" spans="1:7" ht="21">
      <c r="A1014" s="647"/>
      <c r="B1014" s="355" t="s">
        <v>28</v>
      </c>
      <c r="C1014" s="356">
        <v>1.2</v>
      </c>
      <c r="D1014" s="357">
        <f t="shared" si="183"/>
        <v>1.44</v>
      </c>
      <c r="E1014" s="14"/>
      <c r="G1014" s="44">
        <f t="shared" si="181"/>
        <v>0</v>
      </c>
    </row>
    <row r="1015" spans="1:7" ht="21">
      <c r="A1015" s="647"/>
      <c r="B1015" s="355" t="s">
        <v>14</v>
      </c>
      <c r="C1015" s="356">
        <v>1.2</v>
      </c>
      <c r="D1015" s="357">
        <f t="shared" si="183"/>
        <v>1.44</v>
      </c>
      <c r="E1015" s="14"/>
      <c r="G1015" s="44">
        <f t="shared" si="181"/>
        <v>0</v>
      </c>
    </row>
    <row r="1016" spans="1:7" ht="21">
      <c r="A1016" s="646" t="s">
        <v>960</v>
      </c>
      <c r="B1016" s="355" t="s">
        <v>32</v>
      </c>
      <c r="C1016" s="356">
        <v>1.2</v>
      </c>
      <c r="D1016" s="357">
        <f t="shared" si="180"/>
        <v>1.44</v>
      </c>
      <c r="E1016" s="14"/>
      <c r="G1016" s="44">
        <f t="shared" si="181"/>
        <v>0</v>
      </c>
    </row>
    <row r="1017" spans="1:7" ht="21">
      <c r="A1017" s="647"/>
      <c r="B1017" s="355" t="s">
        <v>41</v>
      </c>
      <c r="C1017" s="356">
        <v>1.2</v>
      </c>
      <c r="D1017" s="357">
        <f t="shared" si="180"/>
        <v>1.44</v>
      </c>
      <c r="E1017" s="14"/>
      <c r="G1017" s="44">
        <f t="shared" si="181"/>
        <v>0</v>
      </c>
    </row>
    <row r="1018" spans="1:7" ht="21">
      <c r="A1018" s="647"/>
      <c r="B1018" s="355" t="s">
        <v>880</v>
      </c>
      <c r="C1018" s="356">
        <v>1.2</v>
      </c>
      <c r="D1018" s="357">
        <f t="shared" si="180"/>
        <v>1.44</v>
      </c>
      <c r="E1018" s="14"/>
      <c r="G1018" s="44">
        <f t="shared" si="181"/>
        <v>0</v>
      </c>
    </row>
    <row r="1019" spans="1:7" ht="20.399999999999999" customHeight="1">
      <c r="A1019" s="647"/>
      <c r="B1019" s="355" t="s">
        <v>23</v>
      </c>
      <c r="C1019" s="356">
        <v>1.2</v>
      </c>
      <c r="D1019" s="357">
        <f t="shared" si="180"/>
        <v>1.44</v>
      </c>
      <c r="E1019" s="14"/>
      <c r="G1019" s="44">
        <f t="shared" si="181"/>
        <v>0</v>
      </c>
    </row>
    <row r="1020" spans="1:7" ht="21">
      <c r="A1020" s="647"/>
      <c r="B1020" s="355" t="s">
        <v>28</v>
      </c>
      <c r="C1020" s="356">
        <v>1.2</v>
      </c>
      <c r="D1020" s="357">
        <f t="shared" si="180"/>
        <v>1.44</v>
      </c>
      <c r="E1020" s="14"/>
      <c r="G1020" s="44">
        <f t="shared" si="181"/>
        <v>0</v>
      </c>
    </row>
    <row r="1021" spans="1:7" ht="21">
      <c r="A1021" s="647"/>
      <c r="B1021" s="355" t="s">
        <v>14</v>
      </c>
      <c r="C1021" s="356">
        <v>1.2</v>
      </c>
      <c r="D1021" s="357">
        <f t="shared" si="180"/>
        <v>1.44</v>
      </c>
      <c r="E1021" s="14"/>
      <c r="G1021" s="44">
        <f t="shared" si="181"/>
        <v>0</v>
      </c>
    </row>
    <row r="1022" spans="1:7" ht="21">
      <c r="A1022" s="359" t="s">
        <v>961</v>
      </c>
      <c r="B1022" s="355" t="s">
        <v>32</v>
      </c>
      <c r="C1022" s="356">
        <v>1.2</v>
      </c>
      <c r="D1022" s="357">
        <f t="shared" si="180"/>
        <v>1.44</v>
      </c>
      <c r="E1022" s="14"/>
      <c r="G1022" s="44">
        <f t="shared" si="181"/>
        <v>0</v>
      </c>
    </row>
    <row r="1023" spans="1:7" ht="21">
      <c r="A1023" s="646" t="s">
        <v>962</v>
      </c>
      <c r="B1023" s="355" t="s">
        <v>32</v>
      </c>
      <c r="C1023" s="356">
        <v>1.2</v>
      </c>
      <c r="D1023" s="357">
        <f t="shared" ref="D1023:D1030" si="184">C1023*1.2</f>
        <v>1.44</v>
      </c>
      <c r="E1023" s="14"/>
      <c r="G1023" s="44">
        <f t="shared" si="181"/>
        <v>0</v>
      </c>
    </row>
    <row r="1024" spans="1:7" ht="21">
      <c r="A1024" s="647"/>
      <c r="B1024" s="355" t="s">
        <v>841</v>
      </c>
      <c r="C1024" s="356">
        <v>1.2</v>
      </c>
      <c r="D1024" s="357">
        <f t="shared" si="184"/>
        <v>1.44</v>
      </c>
      <c r="E1024" s="14"/>
      <c r="G1024" s="44">
        <f t="shared" si="181"/>
        <v>0</v>
      </c>
    </row>
    <row r="1025" spans="1:7" ht="20.399999999999999" customHeight="1">
      <c r="A1025" s="646" t="s">
        <v>204</v>
      </c>
      <c r="B1025" s="355" t="s">
        <v>32</v>
      </c>
      <c r="C1025" s="356">
        <v>1.2</v>
      </c>
      <c r="D1025" s="357">
        <f t="shared" si="184"/>
        <v>1.44</v>
      </c>
      <c r="E1025" s="14"/>
      <c r="G1025" s="44">
        <f t="shared" si="181"/>
        <v>0</v>
      </c>
    </row>
    <row r="1026" spans="1:7" ht="21">
      <c r="A1026" s="647"/>
      <c r="B1026" s="355" t="s">
        <v>41</v>
      </c>
      <c r="C1026" s="356">
        <v>1.2</v>
      </c>
      <c r="D1026" s="357">
        <f t="shared" si="184"/>
        <v>1.44</v>
      </c>
      <c r="E1026" s="14"/>
      <c r="G1026" s="44">
        <f t="shared" si="181"/>
        <v>0</v>
      </c>
    </row>
    <row r="1027" spans="1:7" ht="21">
      <c r="A1027" s="647"/>
      <c r="B1027" s="355" t="s">
        <v>880</v>
      </c>
      <c r="C1027" s="356">
        <v>1.2</v>
      </c>
      <c r="D1027" s="357">
        <f t="shared" si="184"/>
        <v>1.44</v>
      </c>
      <c r="E1027" s="14"/>
      <c r="G1027" s="44">
        <f t="shared" si="181"/>
        <v>0</v>
      </c>
    </row>
    <row r="1028" spans="1:7" ht="21">
      <c r="A1028" s="647"/>
      <c r="B1028" s="355" t="s">
        <v>23</v>
      </c>
      <c r="C1028" s="356">
        <v>1.2</v>
      </c>
      <c r="D1028" s="357">
        <f t="shared" si="184"/>
        <v>1.44</v>
      </c>
      <c r="E1028" s="14"/>
      <c r="G1028" s="44">
        <f t="shared" si="181"/>
        <v>0</v>
      </c>
    </row>
    <row r="1029" spans="1:7" ht="21">
      <c r="A1029" s="647"/>
      <c r="B1029" s="355" t="s">
        <v>28</v>
      </c>
      <c r="C1029" s="356">
        <v>1.2</v>
      </c>
      <c r="D1029" s="357">
        <f t="shared" si="184"/>
        <v>1.44</v>
      </c>
      <c r="E1029" s="14"/>
      <c r="G1029" s="44">
        <f t="shared" si="181"/>
        <v>0</v>
      </c>
    </row>
    <row r="1030" spans="1:7" ht="21">
      <c r="A1030" s="648"/>
      <c r="B1030" s="355" t="s">
        <v>14</v>
      </c>
      <c r="C1030" s="356">
        <v>1.2</v>
      </c>
      <c r="D1030" s="357">
        <f t="shared" si="184"/>
        <v>1.44</v>
      </c>
      <c r="E1030" s="14"/>
      <c r="G1030" s="44">
        <f t="shared" si="181"/>
        <v>0</v>
      </c>
    </row>
    <row r="1031" spans="1:7" ht="20.399999999999999" customHeight="1">
      <c r="A1031" s="646" t="s">
        <v>146</v>
      </c>
      <c r="B1031" s="355" t="s">
        <v>32</v>
      </c>
      <c r="C1031" s="356">
        <v>1.2</v>
      </c>
      <c r="D1031" s="357">
        <f t="shared" ref="D1031:D1042" si="185">C1031*1.2</f>
        <v>1.44</v>
      </c>
      <c r="E1031" s="14"/>
      <c r="G1031" s="44">
        <f t="shared" si="181"/>
        <v>0</v>
      </c>
    </row>
    <row r="1032" spans="1:7" ht="21">
      <c r="A1032" s="647"/>
      <c r="B1032" s="355" t="s">
        <v>41</v>
      </c>
      <c r="C1032" s="356">
        <v>1.2</v>
      </c>
      <c r="D1032" s="357">
        <f t="shared" si="185"/>
        <v>1.44</v>
      </c>
      <c r="E1032" s="14"/>
      <c r="G1032" s="44">
        <f t="shared" si="181"/>
        <v>0</v>
      </c>
    </row>
    <row r="1033" spans="1:7" ht="21">
      <c r="A1033" s="647"/>
      <c r="B1033" s="355" t="s">
        <v>880</v>
      </c>
      <c r="C1033" s="356">
        <v>1.2</v>
      </c>
      <c r="D1033" s="357">
        <f t="shared" si="185"/>
        <v>1.44</v>
      </c>
      <c r="E1033" s="14"/>
      <c r="G1033" s="44">
        <f t="shared" si="181"/>
        <v>0</v>
      </c>
    </row>
    <row r="1034" spans="1:7" ht="21">
      <c r="A1034" s="647"/>
      <c r="B1034" s="355" t="s">
        <v>23</v>
      </c>
      <c r="C1034" s="356">
        <v>1.2</v>
      </c>
      <c r="D1034" s="357">
        <f t="shared" si="185"/>
        <v>1.44</v>
      </c>
      <c r="E1034" s="14"/>
      <c r="G1034" s="44">
        <f t="shared" si="181"/>
        <v>0</v>
      </c>
    </row>
    <row r="1035" spans="1:7" ht="21">
      <c r="A1035" s="647"/>
      <c r="B1035" s="355" t="s">
        <v>28</v>
      </c>
      <c r="C1035" s="356">
        <v>1.2</v>
      </c>
      <c r="D1035" s="357">
        <f t="shared" si="185"/>
        <v>1.44</v>
      </c>
      <c r="E1035" s="14"/>
      <c r="G1035" s="44">
        <f t="shared" si="181"/>
        <v>0</v>
      </c>
    </row>
    <row r="1036" spans="1:7" ht="20.399999999999999" customHeight="1">
      <c r="A1036" s="648"/>
      <c r="B1036" s="355" t="s">
        <v>14</v>
      </c>
      <c r="C1036" s="356">
        <v>1.2</v>
      </c>
      <c r="D1036" s="357">
        <f t="shared" si="185"/>
        <v>1.44</v>
      </c>
      <c r="E1036" s="14"/>
      <c r="G1036" s="44">
        <f t="shared" si="181"/>
        <v>0</v>
      </c>
    </row>
    <row r="1037" spans="1:7" ht="21">
      <c r="A1037" s="646" t="s">
        <v>147</v>
      </c>
      <c r="B1037" s="481" t="s">
        <v>32</v>
      </c>
      <c r="C1037" s="356">
        <v>1.2</v>
      </c>
      <c r="D1037" s="357">
        <f t="shared" si="185"/>
        <v>1.44</v>
      </c>
      <c r="E1037" s="14"/>
      <c r="G1037" s="44">
        <f t="shared" si="181"/>
        <v>0</v>
      </c>
    </row>
    <row r="1038" spans="1:7" ht="21">
      <c r="A1038" s="647"/>
      <c r="B1038" s="481" t="s">
        <v>41</v>
      </c>
      <c r="C1038" s="356">
        <v>1.2</v>
      </c>
      <c r="D1038" s="357">
        <f t="shared" si="185"/>
        <v>1.44</v>
      </c>
      <c r="E1038" s="14"/>
      <c r="G1038" s="44">
        <f t="shared" si="181"/>
        <v>0</v>
      </c>
    </row>
    <row r="1039" spans="1:7" ht="21">
      <c r="A1039" s="647"/>
      <c r="B1039" s="481" t="s">
        <v>880</v>
      </c>
      <c r="C1039" s="356">
        <v>1.2</v>
      </c>
      <c r="D1039" s="357">
        <f t="shared" si="185"/>
        <v>1.44</v>
      </c>
      <c r="E1039" s="14"/>
      <c r="G1039" s="44">
        <f t="shared" si="181"/>
        <v>0</v>
      </c>
    </row>
    <row r="1040" spans="1:7" ht="21">
      <c r="A1040" s="647"/>
      <c r="B1040" s="481" t="s">
        <v>23</v>
      </c>
      <c r="C1040" s="356">
        <v>1.2</v>
      </c>
      <c r="D1040" s="357">
        <f t="shared" si="185"/>
        <v>1.44</v>
      </c>
      <c r="E1040" s="14"/>
      <c r="G1040" s="44">
        <f t="shared" si="181"/>
        <v>0</v>
      </c>
    </row>
    <row r="1041" spans="1:7" ht="21">
      <c r="A1041" s="647"/>
      <c r="B1041" s="481" t="s">
        <v>28</v>
      </c>
      <c r="C1041" s="356">
        <v>1.2</v>
      </c>
      <c r="D1041" s="357">
        <f t="shared" si="185"/>
        <v>1.44</v>
      </c>
      <c r="E1041" s="14"/>
      <c r="G1041" s="44">
        <f t="shared" si="181"/>
        <v>0</v>
      </c>
    </row>
    <row r="1042" spans="1:7" ht="20.399999999999999" customHeight="1">
      <c r="A1042" s="648"/>
      <c r="B1042" s="481" t="s">
        <v>14</v>
      </c>
      <c r="C1042" s="356">
        <v>1.2</v>
      </c>
      <c r="D1042" s="357">
        <f t="shared" si="185"/>
        <v>1.44</v>
      </c>
      <c r="E1042" s="14"/>
      <c r="G1042" s="44">
        <f t="shared" si="181"/>
        <v>0</v>
      </c>
    </row>
    <row r="1043" spans="1:7" ht="21">
      <c r="A1043" s="646" t="s">
        <v>205</v>
      </c>
      <c r="B1043" s="355" t="s">
        <v>32</v>
      </c>
      <c r="C1043" s="356">
        <v>1.2</v>
      </c>
      <c r="D1043" s="357">
        <f t="shared" ref="D1043:D1048" si="186">C1043*1.2</f>
        <v>1.44</v>
      </c>
      <c r="E1043" s="14"/>
      <c r="G1043" s="44">
        <f t="shared" si="181"/>
        <v>0</v>
      </c>
    </row>
    <row r="1044" spans="1:7" ht="21">
      <c r="A1044" s="647"/>
      <c r="B1044" s="355" t="s">
        <v>41</v>
      </c>
      <c r="C1044" s="356">
        <v>1.2</v>
      </c>
      <c r="D1044" s="357">
        <f t="shared" si="186"/>
        <v>1.44</v>
      </c>
      <c r="E1044" s="14"/>
      <c r="G1044" s="44">
        <f t="shared" si="181"/>
        <v>0</v>
      </c>
    </row>
    <row r="1045" spans="1:7" ht="21">
      <c r="A1045" s="647"/>
      <c r="B1045" s="355" t="s">
        <v>880</v>
      </c>
      <c r="C1045" s="356">
        <v>1.2</v>
      </c>
      <c r="D1045" s="357">
        <f t="shared" si="186"/>
        <v>1.44</v>
      </c>
      <c r="E1045" s="14"/>
      <c r="G1045" s="44">
        <f t="shared" si="181"/>
        <v>0</v>
      </c>
    </row>
    <row r="1046" spans="1:7" ht="21">
      <c r="A1046" s="647"/>
      <c r="B1046" s="355" t="s">
        <v>23</v>
      </c>
      <c r="C1046" s="356">
        <v>1.2</v>
      </c>
      <c r="D1046" s="357">
        <f t="shared" si="186"/>
        <v>1.44</v>
      </c>
      <c r="E1046" s="14"/>
      <c r="G1046" s="44">
        <f t="shared" si="181"/>
        <v>0</v>
      </c>
    </row>
    <row r="1047" spans="1:7" ht="21">
      <c r="A1047" s="647"/>
      <c r="B1047" s="355" t="s">
        <v>28</v>
      </c>
      <c r="C1047" s="356">
        <v>1.2</v>
      </c>
      <c r="D1047" s="357">
        <f t="shared" si="186"/>
        <v>1.44</v>
      </c>
      <c r="E1047" s="14"/>
      <c r="G1047" s="44">
        <f t="shared" si="181"/>
        <v>0</v>
      </c>
    </row>
    <row r="1048" spans="1:7" ht="20.399999999999999" customHeight="1">
      <c r="A1048" s="648"/>
      <c r="B1048" s="355" t="s">
        <v>14</v>
      </c>
      <c r="C1048" s="356">
        <v>1.2</v>
      </c>
      <c r="D1048" s="357">
        <f t="shared" si="186"/>
        <v>1.44</v>
      </c>
      <c r="E1048" s="14"/>
      <c r="G1048" s="44">
        <f t="shared" si="181"/>
        <v>0</v>
      </c>
    </row>
    <row r="1049" spans="1:7" ht="21">
      <c r="A1049" s="646" t="s">
        <v>963</v>
      </c>
      <c r="B1049" s="355" t="s">
        <v>32</v>
      </c>
      <c r="C1049" s="356">
        <v>1.2</v>
      </c>
      <c r="D1049" s="357">
        <f t="shared" ref="D1049:D1052" si="187">C1049*1.2</f>
        <v>1.44</v>
      </c>
      <c r="E1049" s="14"/>
      <c r="G1049" s="44">
        <f t="shared" si="181"/>
        <v>0</v>
      </c>
    </row>
    <row r="1050" spans="1:7" ht="21">
      <c r="A1050" s="647"/>
      <c r="B1050" s="355" t="s">
        <v>23</v>
      </c>
      <c r="C1050" s="356">
        <v>1.2</v>
      </c>
      <c r="D1050" s="357">
        <f t="shared" ref="D1050" si="188">C1050*1.2</f>
        <v>1.44</v>
      </c>
      <c r="E1050" s="14"/>
      <c r="G1050" s="44">
        <f t="shared" si="181"/>
        <v>0</v>
      </c>
    </row>
    <row r="1051" spans="1:7" ht="21">
      <c r="A1051" s="647"/>
      <c r="B1051" s="355" t="s">
        <v>28</v>
      </c>
      <c r="C1051" s="356">
        <v>1.2</v>
      </c>
      <c r="D1051" s="357">
        <f t="shared" si="187"/>
        <v>1.44</v>
      </c>
      <c r="E1051" s="14"/>
      <c r="G1051" s="44">
        <f t="shared" si="181"/>
        <v>0</v>
      </c>
    </row>
    <row r="1052" spans="1:7" ht="21">
      <c r="A1052" s="648"/>
      <c r="B1052" s="355" t="s">
        <v>14</v>
      </c>
      <c r="C1052" s="356">
        <v>1.2</v>
      </c>
      <c r="D1052" s="357">
        <f t="shared" si="187"/>
        <v>1.44</v>
      </c>
      <c r="E1052" s="14"/>
      <c r="G1052" s="44">
        <f t="shared" si="181"/>
        <v>0</v>
      </c>
    </row>
    <row r="1053" spans="1:7" ht="21">
      <c r="A1053" s="646" t="s">
        <v>149</v>
      </c>
      <c r="B1053" s="355" t="s">
        <v>32</v>
      </c>
      <c r="C1053" s="356">
        <v>1.2</v>
      </c>
      <c r="D1053" s="357">
        <f t="shared" ref="D1053:D1058" si="189">C1053*1.2</f>
        <v>1.44</v>
      </c>
      <c r="E1053" s="14"/>
      <c r="G1053" s="44">
        <f t="shared" si="181"/>
        <v>0</v>
      </c>
    </row>
    <row r="1054" spans="1:7" ht="21">
      <c r="A1054" s="647"/>
      <c r="B1054" s="355" t="s">
        <v>41</v>
      </c>
      <c r="C1054" s="356">
        <v>1.2</v>
      </c>
      <c r="D1054" s="357">
        <f t="shared" si="189"/>
        <v>1.44</v>
      </c>
      <c r="E1054" s="14"/>
      <c r="G1054" s="44">
        <f t="shared" si="181"/>
        <v>0</v>
      </c>
    </row>
    <row r="1055" spans="1:7" ht="21">
      <c r="A1055" s="647"/>
      <c r="B1055" s="355" t="s">
        <v>880</v>
      </c>
      <c r="C1055" s="356">
        <v>1.2</v>
      </c>
      <c r="D1055" s="357">
        <f t="shared" si="189"/>
        <v>1.44</v>
      </c>
      <c r="E1055" s="14"/>
      <c r="G1055" s="44">
        <f t="shared" si="181"/>
        <v>0</v>
      </c>
    </row>
    <row r="1056" spans="1:7" ht="21">
      <c r="A1056" s="647"/>
      <c r="B1056" s="355" t="s">
        <v>23</v>
      </c>
      <c r="C1056" s="356">
        <v>1.2</v>
      </c>
      <c r="D1056" s="357">
        <f t="shared" si="189"/>
        <v>1.44</v>
      </c>
      <c r="E1056" s="14"/>
      <c r="G1056" s="44">
        <f t="shared" si="181"/>
        <v>0</v>
      </c>
    </row>
    <row r="1057" spans="1:7" ht="21">
      <c r="A1057" s="647"/>
      <c r="B1057" s="355" t="s">
        <v>28</v>
      </c>
      <c r="C1057" s="356">
        <v>1.2</v>
      </c>
      <c r="D1057" s="357">
        <f t="shared" si="189"/>
        <v>1.44</v>
      </c>
      <c r="E1057" s="14"/>
      <c r="G1057" s="44">
        <f t="shared" si="181"/>
        <v>0</v>
      </c>
    </row>
    <row r="1058" spans="1:7" ht="21">
      <c r="A1058" s="648"/>
      <c r="B1058" s="355" t="s">
        <v>14</v>
      </c>
      <c r="C1058" s="356">
        <v>1.2</v>
      </c>
      <c r="D1058" s="357">
        <f t="shared" si="189"/>
        <v>1.44</v>
      </c>
      <c r="E1058" s="14"/>
      <c r="G1058" s="44">
        <f t="shared" si="181"/>
        <v>0</v>
      </c>
    </row>
    <row r="1059" spans="1:7" ht="19.2" customHeight="1">
      <c r="A1059" s="646" t="s">
        <v>282</v>
      </c>
      <c r="B1059" s="355" t="s">
        <v>32</v>
      </c>
      <c r="C1059" s="356">
        <v>1.2</v>
      </c>
      <c r="D1059" s="357">
        <f t="shared" ref="D1059:D1063" si="190">C1059*1.2</f>
        <v>1.44</v>
      </c>
      <c r="E1059" s="14"/>
      <c r="G1059" s="44">
        <f t="shared" si="181"/>
        <v>0</v>
      </c>
    </row>
    <row r="1060" spans="1:7" ht="21">
      <c r="A1060" s="647"/>
      <c r="B1060" s="355" t="s">
        <v>880</v>
      </c>
      <c r="C1060" s="356">
        <v>1.2</v>
      </c>
      <c r="D1060" s="357">
        <f t="shared" si="190"/>
        <v>1.44</v>
      </c>
      <c r="E1060" s="14"/>
      <c r="G1060" s="44">
        <f t="shared" si="181"/>
        <v>0</v>
      </c>
    </row>
    <row r="1061" spans="1:7" ht="21">
      <c r="A1061" s="647"/>
      <c r="B1061" s="355" t="s">
        <v>23</v>
      </c>
      <c r="C1061" s="356">
        <v>1.2</v>
      </c>
      <c r="D1061" s="357">
        <f t="shared" si="190"/>
        <v>1.44</v>
      </c>
      <c r="E1061" s="14"/>
      <c r="G1061" s="44">
        <f t="shared" si="181"/>
        <v>0</v>
      </c>
    </row>
    <row r="1062" spans="1:7" ht="21">
      <c r="A1062" s="647"/>
      <c r="B1062" s="355" t="s">
        <v>28</v>
      </c>
      <c r="C1062" s="356">
        <v>1.2</v>
      </c>
      <c r="D1062" s="357">
        <f t="shared" si="190"/>
        <v>1.44</v>
      </c>
      <c r="E1062" s="14"/>
      <c r="G1062" s="44">
        <f t="shared" si="181"/>
        <v>0</v>
      </c>
    </row>
    <row r="1063" spans="1:7" ht="20.399999999999999" customHeight="1">
      <c r="A1063" s="648"/>
      <c r="B1063" s="355" t="s">
        <v>14</v>
      </c>
      <c r="C1063" s="356">
        <v>1.2</v>
      </c>
      <c r="D1063" s="357">
        <f t="shared" si="190"/>
        <v>1.44</v>
      </c>
      <c r="E1063" s="14"/>
      <c r="G1063" s="44">
        <f t="shared" si="181"/>
        <v>0</v>
      </c>
    </row>
    <row r="1064" spans="1:7" ht="21">
      <c r="A1064" s="646" t="s">
        <v>200</v>
      </c>
      <c r="B1064" s="481" t="s">
        <v>41</v>
      </c>
      <c r="C1064" s="356">
        <v>1.2</v>
      </c>
      <c r="D1064" s="357">
        <f t="shared" ref="D1064:D1095" si="191">C1064*1.2</f>
        <v>1.44</v>
      </c>
      <c r="E1064" s="14"/>
      <c r="G1064" s="44">
        <f t="shared" si="181"/>
        <v>0</v>
      </c>
    </row>
    <row r="1065" spans="1:7" ht="21">
      <c r="A1065" s="647"/>
      <c r="B1065" s="355" t="s">
        <v>880</v>
      </c>
      <c r="C1065" s="356">
        <v>1.2</v>
      </c>
      <c r="D1065" s="357">
        <f t="shared" si="191"/>
        <v>1.44</v>
      </c>
      <c r="E1065" s="14"/>
      <c r="G1065" s="44">
        <f t="shared" si="181"/>
        <v>0</v>
      </c>
    </row>
    <row r="1066" spans="1:7" ht="21">
      <c r="A1066" s="647"/>
      <c r="B1066" s="355" t="s">
        <v>23</v>
      </c>
      <c r="C1066" s="356">
        <v>1.2</v>
      </c>
      <c r="D1066" s="357">
        <f t="shared" si="191"/>
        <v>1.44</v>
      </c>
      <c r="E1066" s="14"/>
      <c r="G1066" s="44">
        <f t="shared" si="181"/>
        <v>0</v>
      </c>
    </row>
    <row r="1067" spans="1:7" ht="21">
      <c r="A1067" s="647"/>
      <c r="B1067" s="355" t="s">
        <v>28</v>
      </c>
      <c r="C1067" s="356">
        <v>1.2</v>
      </c>
      <c r="D1067" s="357">
        <f t="shared" si="191"/>
        <v>1.44</v>
      </c>
      <c r="E1067" s="14"/>
      <c r="G1067" s="44">
        <f t="shared" si="181"/>
        <v>0</v>
      </c>
    </row>
    <row r="1068" spans="1:7" ht="20.399999999999999" customHeight="1">
      <c r="A1068" s="648"/>
      <c r="B1068" s="355" t="s">
        <v>14</v>
      </c>
      <c r="C1068" s="356">
        <v>1.2</v>
      </c>
      <c r="D1068" s="357">
        <f t="shared" si="191"/>
        <v>1.44</v>
      </c>
      <c r="E1068" s="14"/>
      <c r="G1068" s="44">
        <f t="shared" si="181"/>
        <v>0</v>
      </c>
    </row>
    <row r="1069" spans="1:7" ht="21">
      <c r="A1069" s="646" t="s">
        <v>207</v>
      </c>
      <c r="B1069" s="355" t="s">
        <v>32</v>
      </c>
      <c r="C1069" s="356">
        <v>1.2</v>
      </c>
      <c r="D1069" s="357">
        <f t="shared" si="191"/>
        <v>1.44</v>
      </c>
      <c r="E1069" s="14"/>
      <c r="G1069" s="44">
        <f t="shared" ref="G1069:G1132" si="192">C1069*E1069</f>
        <v>0</v>
      </c>
    </row>
    <row r="1070" spans="1:7" ht="21">
      <c r="A1070" s="647"/>
      <c r="B1070" s="355" t="s">
        <v>41</v>
      </c>
      <c r="C1070" s="356">
        <v>1.2</v>
      </c>
      <c r="D1070" s="357">
        <f t="shared" si="191"/>
        <v>1.44</v>
      </c>
      <c r="E1070" s="14"/>
      <c r="G1070" s="44">
        <f t="shared" si="192"/>
        <v>0</v>
      </c>
    </row>
    <row r="1071" spans="1:7" ht="21">
      <c r="A1071" s="647"/>
      <c r="B1071" s="355" t="s">
        <v>880</v>
      </c>
      <c r="C1071" s="356">
        <v>1.2</v>
      </c>
      <c r="D1071" s="357">
        <f t="shared" si="191"/>
        <v>1.44</v>
      </c>
      <c r="E1071" s="14"/>
      <c r="G1071" s="44">
        <f t="shared" si="192"/>
        <v>0</v>
      </c>
    </row>
    <row r="1072" spans="1:7" ht="21">
      <c r="A1072" s="647"/>
      <c r="B1072" s="355" t="s">
        <v>23</v>
      </c>
      <c r="C1072" s="356">
        <v>1.2</v>
      </c>
      <c r="D1072" s="357">
        <f t="shared" si="191"/>
        <v>1.44</v>
      </c>
      <c r="E1072" s="14"/>
      <c r="G1072" s="44">
        <f t="shared" si="192"/>
        <v>0</v>
      </c>
    </row>
    <row r="1073" spans="1:7" ht="20.399999999999999" customHeight="1">
      <c r="A1073" s="647"/>
      <c r="B1073" s="355" t="s">
        <v>28</v>
      </c>
      <c r="C1073" s="356">
        <v>1.2</v>
      </c>
      <c r="D1073" s="357">
        <f t="shared" si="191"/>
        <v>1.44</v>
      </c>
      <c r="E1073" s="14"/>
      <c r="G1073" s="44">
        <f t="shared" si="192"/>
        <v>0</v>
      </c>
    </row>
    <row r="1074" spans="1:7" ht="20.399999999999999" customHeight="1">
      <c r="A1074" s="648"/>
      <c r="B1074" s="355" t="s">
        <v>14</v>
      </c>
      <c r="C1074" s="356">
        <v>1.2</v>
      </c>
      <c r="D1074" s="357">
        <f t="shared" si="191"/>
        <v>1.44</v>
      </c>
      <c r="E1074" s="14"/>
      <c r="G1074" s="44">
        <f t="shared" si="192"/>
        <v>0</v>
      </c>
    </row>
    <row r="1075" spans="1:7" ht="21">
      <c r="A1075" s="646" t="s">
        <v>3024</v>
      </c>
      <c r="B1075" s="481" t="s">
        <v>32</v>
      </c>
      <c r="C1075" s="356">
        <v>1.2</v>
      </c>
      <c r="D1075" s="357">
        <f t="shared" ref="D1075:D1080" si="193">C1075*1.2</f>
        <v>1.44</v>
      </c>
      <c r="E1075" s="14"/>
      <c r="G1075" s="44">
        <f t="shared" si="192"/>
        <v>0</v>
      </c>
    </row>
    <row r="1076" spans="1:7" ht="21">
      <c r="A1076" s="647"/>
      <c r="B1076" s="481" t="s">
        <v>41</v>
      </c>
      <c r="C1076" s="356">
        <v>1.2</v>
      </c>
      <c r="D1076" s="357">
        <f t="shared" si="193"/>
        <v>1.44</v>
      </c>
      <c r="E1076" s="14"/>
      <c r="G1076" s="44">
        <f t="shared" si="192"/>
        <v>0</v>
      </c>
    </row>
    <row r="1077" spans="1:7" ht="21">
      <c r="A1077" s="647"/>
      <c r="B1077" s="481" t="s">
        <v>880</v>
      </c>
      <c r="C1077" s="356">
        <v>1.2</v>
      </c>
      <c r="D1077" s="357">
        <f t="shared" si="193"/>
        <v>1.44</v>
      </c>
      <c r="E1077" s="14"/>
      <c r="G1077" s="44">
        <f t="shared" si="192"/>
        <v>0</v>
      </c>
    </row>
    <row r="1078" spans="1:7" ht="21">
      <c r="A1078" s="647"/>
      <c r="B1078" s="481" t="s">
        <v>23</v>
      </c>
      <c r="C1078" s="356">
        <v>1.2</v>
      </c>
      <c r="D1078" s="357">
        <f t="shared" si="193"/>
        <v>1.44</v>
      </c>
      <c r="E1078" s="14"/>
      <c r="G1078" s="44">
        <f t="shared" si="192"/>
        <v>0</v>
      </c>
    </row>
    <row r="1079" spans="1:7" ht="20.399999999999999" customHeight="1">
      <c r="A1079" s="647"/>
      <c r="B1079" s="481" t="s">
        <v>28</v>
      </c>
      <c r="C1079" s="356">
        <v>1.2</v>
      </c>
      <c r="D1079" s="357">
        <f t="shared" si="193"/>
        <v>1.44</v>
      </c>
      <c r="E1079" s="14"/>
      <c r="G1079" s="44">
        <f t="shared" si="192"/>
        <v>0</v>
      </c>
    </row>
    <row r="1080" spans="1:7" ht="20.399999999999999" customHeight="1">
      <c r="A1080" s="648"/>
      <c r="B1080" s="481" t="s">
        <v>14</v>
      </c>
      <c r="C1080" s="356">
        <v>1.2</v>
      </c>
      <c r="D1080" s="357">
        <f t="shared" si="193"/>
        <v>1.44</v>
      </c>
      <c r="E1080" s="14"/>
      <c r="G1080" s="44">
        <f t="shared" si="192"/>
        <v>0</v>
      </c>
    </row>
    <row r="1081" spans="1:7" ht="21">
      <c r="A1081" s="646" t="s">
        <v>3025</v>
      </c>
      <c r="B1081" s="481" t="s">
        <v>32</v>
      </c>
      <c r="C1081" s="356">
        <v>1.2</v>
      </c>
      <c r="D1081" s="357">
        <f t="shared" ref="D1081:D1086" si="194">C1081*1.2</f>
        <v>1.44</v>
      </c>
      <c r="E1081" s="14"/>
      <c r="G1081" s="44">
        <f t="shared" si="192"/>
        <v>0</v>
      </c>
    </row>
    <row r="1082" spans="1:7" ht="21">
      <c r="A1082" s="647"/>
      <c r="B1082" s="481" t="s">
        <v>41</v>
      </c>
      <c r="C1082" s="356">
        <v>1.2</v>
      </c>
      <c r="D1082" s="357">
        <f t="shared" si="194"/>
        <v>1.44</v>
      </c>
      <c r="E1082" s="14"/>
      <c r="G1082" s="44">
        <f t="shared" si="192"/>
        <v>0</v>
      </c>
    </row>
    <row r="1083" spans="1:7" ht="21">
      <c r="A1083" s="647"/>
      <c r="B1083" s="481" t="s">
        <v>880</v>
      </c>
      <c r="C1083" s="356">
        <v>1.2</v>
      </c>
      <c r="D1083" s="357">
        <f t="shared" si="194"/>
        <v>1.44</v>
      </c>
      <c r="E1083" s="14"/>
      <c r="G1083" s="44">
        <f t="shared" si="192"/>
        <v>0</v>
      </c>
    </row>
    <row r="1084" spans="1:7" ht="21">
      <c r="A1084" s="647"/>
      <c r="B1084" s="481" t="s">
        <v>23</v>
      </c>
      <c r="C1084" s="356">
        <v>1.2</v>
      </c>
      <c r="D1084" s="357">
        <f t="shared" si="194"/>
        <v>1.44</v>
      </c>
      <c r="E1084" s="14"/>
      <c r="G1084" s="44">
        <f t="shared" si="192"/>
        <v>0</v>
      </c>
    </row>
    <row r="1085" spans="1:7" ht="20.399999999999999" customHeight="1">
      <c r="A1085" s="647"/>
      <c r="B1085" s="481" t="s">
        <v>28</v>
      </c>
      <c r="C1085" s="356">
        <v>1.2</v>
      </c>
      <c r="D1085" s="357">
        <f t="shared" si="194"/>
        <v>1.44</v>
      </c>
      <c r="E1085" s="14"/>
      <c r="G1085" s="44">
        <f t="shared" si="192"/>
        <v>0</v>
      </c>
    </row>
    <row r="1086" spans="1:7" ht="20.399999999999999" customHeight="1">
      <c r="A1086" s="648"/>
      <c r="B1086" s="481" t="s">
        <v>14</v>
      </c>
      <c r="C1086" s="356">
        <v>1.2</v>
      </c>
      <c r="D1086" s="357">
        <f t="shared" si="194"/>
        <v>1.44</v>
      </c>
      <c r="E1086" s="14"/>
      <c r="G1086" s="44">
        <f t="shared" si="192"/>
        <v>0</v>
      </c>
    </row>
    <row r="1087" spans="1:7" ht="21">
      <c r="A1087" s="646" t="s">
        <v>965</v>
      </c>
      <c r="B1087" s="355" t="s">
        <v>32</v>
      </c>
      <c r="C1087" s="356">
        <v>1.2</v>
      </c>
      <c r="D1087" s="357">
        <f t="shared" si="191"/>
        <v>1.44</v>
      </c>
      <c r="E1087" s="14"/>
      <c r="G1087" s="44">
        <f t="shared" si="192"/>
        <v>0</v>
      </c>
    </row>
    <row r="1088" spans="1:7" ht="21">
      <c r="A1088" s="647"/>
      <c r="B1088" s="355" t="s">
        <v>23</v>
      </c>
      <c r="C1088" s="356">
        <v>1.2</v>
      </c>
      <c r="D1088" s="357">
        <f t="shared" si="191"/>
        <v>1.44</v>
      </c>
      <c r="E1088" s="14"/>
      <c r="G1088" s="44">
        <f t="shared" si="192"/>
        <v>0</v>
      </c>
    </row>
    <row r="1089" spans="1:7" ht="21">
      <c r="A1089" s="647"/>
      <c r="B1089" s="355" t="s">
        <v>28</v>
      </c>
      <c r="C1089" s="356">
        <v>1.2</v>
      </c>
      <c r="D1089" s="357">
        <f t="shared" si="191"/>
        <v>1.44</v>
      </c>
      <c r="E1089" s="14"/>
      <c r="G1089" s="44">
        <f t="shared" si="192"/>
        <v>0</v>
      </c>
    </row>
    <row r="1090" spans="1:7" ht="21">
      <c r="A1090" s="646" t="s">
        <v>966</v>
      </c>
      <c r="B1090" s="481" t="s">
        <v>32</v>
      </c>
      <c r="C1090" s="356">
        <v>1.2</v>
      </c>
      <c r="D1090" s="357">
        <f t="shared" si="191"/>
        <v>1.44</v>
      </c>
      <c r="E1090" s="14"/>
      <c r="G1090" s="44">
        <f t="shared" si="192"/>
        <v>0</v>
      </c>
    </row>
    <row r="1091" spans="1:7" ht="21">
      <c r="A1091" s="647"/>
      <c r="B1091" s="481" t="s">
        <v>41</v>
      </c>
      <c r="C1091" s="356">
        <v>1.2</v>
      </c>
      <c r="D1091" s="357">
        <f t="shared" si="191"/>
        <v>1.44</v>
      </c>
      <c r="E1091" s="14"/>
      <c r="G1091" s="44">
        <f t="shared" si="192"/>
        <v>0</v>
      </c>
    </row>
    <row r="1092" spans="1:7" ht="21">
      <c r="A1092" s="647"/>
      <c r="B1092" s="481" t="s">
        <v>880</v>
      </c>
      <c r="C1092" s="356">
        <v>1.2</v>
      </c>
      <c r="D1092" s="357">
        <f t="shared" si="191"/>
        <v>1.44</v>
      </c>
      <c r="E1092" s="14"/>
      <c r="G1092" s="44">
        <f t="shared" si="192"/>
        <v>0</v>
      </c>
    </row>
    <row r="1093" spans="1:7" ht="21">
      <c r="A1093" s="647"/>
      <c r="B1093" s="481" t="s">
        <v>23</v>
      </c>
      <c r="C1093" s="356">
        <v>1.2</v>
      </c>
      <c r="D1093" s="357">
        <f t="shared" si="191"/>
        <v>1.44</v>
      </c>
      <c r="E1093" s="14"/>
      <c r="G1093" s="44">
        <f t="shared" si="192"/>
        <v>0</v>
      </c>
    </row>
    <row r="1094" spans="1:7" ht="20.399999999999999" customHeight="1">
      <c r="A1094" s="647"/>
      <c r="B1094" s="481" t="s">
        <v>28</v>
      </c>
      <c r="C1094" s="356">
        <v>1.2</v>
      </c>
      <c r="D1094" s="357">
        <f t="shared" si="191"/>
        <v>1.44</v>
      </c>
      <c r="E1094" s="14"/>
      <c r="G1094" s="44">
        <f t="shared" si="192"/>
        <v>0</v>
      </c>
    </row>
    <row r="1095" spans="1:7" ht="20.399999999999999" customHeight="1">
      <c r="A1095" s="648"/>
      <c r="B1095" s="481" t="s">
        <v>14</v>
      </c>
      <c r="C1095" s="356">
        <v>1.2</v>
      </c>
      <c r="D1095" s="357">
        <f t="shared" si="191"/>
        <v>1.44</v>
      </c>
      <c r="E1095" s="14"/>
      <c r="G1095" s="44">
        <f t="shared" si="192"/>
        <v>0</v>
      </c>
    </row>
    <row r="1096" spans="1:7" ht="20.399999999999999" customHeight="1">
      <c r="A1096" s="446" t="s">
        <v>967</v>
      </c>
      <c r="B1096" s="355" t="s">
        <v>32</v>
      </c>
      <c r="C1096" s="356">
        <v>1.2</v>
      </c>
      <c r="D1096" s="357">
        <f t="shared" ref="D1096" si="195">C1096*1.2</f>
        <v>1.44</v>
      </c>
      <c r="E1096" s="14"/>
      <c r="G1096" s="44">
        <f t="shared" si="192"/>
        <v>0</v>
      </c>
    </row>
    <row r="1097" spans="1:7" ht="21">
      <c r="A1097" s="646" t="s">
        <v>968</v>
      </c>
      <c r="B1097" s="355" t="s">
        <v>32</v>
      </c>
      <c r="C1097" s="356">
        <v>1.2</v>
      </c>
      <c r="D1097" s="357">
        <f t="shared" ref="D1097:D1098" si="196">C1097*1.2</f>
        <v>1.44</v>
      </c>
      <c r="E1097" s="14"/>
      <c r="G1097" s="44">
        <f t="shared" si="192"/>
        <v>0</v>
      </c>
    </row>
    <row r="1098" spans="1:7" ht="19.2" customHeight="1">
      <c r="A1098" s="647"/>
      <c r="B1098" s="355" t="s">
        <v>880</v>
      </c>
      <c r="C1098" s="356">
        <v>1.2</v>
      </c>
      <c r="D1098" s="357">
        <f t="shared" si="196"/>
        <v>1.44</v>
      </c>
      <c r="E1098" s="14"/>
      <c r="G1098" s="44">
        <f t="shared" si="192"/>
        <v>0</v>
      </c>
    </row>
    <row r="1099" spans="1:7" ht="19.2" customHeight="1">
      <c r="A1099" s="359" t="s">
        <v>969</v>
      </c>
      <c r="B1099" s="355" t="s">
        <v>32</v>
      </c>
      <c r="C1099" s="356">
        <v>1.2</v>
      </c>
      <c r="D1099" s="357">
        <f t="shared" si="180"/>
        <v>1.44</v>
      </c>
      <c r="E1099" s="14"/>
      <c r="G1099" s="44">
        <f t="shared" si="192"/>
        <v>0</v>
      </c>
    </row>
    <row r="1100" spans="1:7" ht="21">
      <c r="A1100" s="646" t="s">
        <v>660</v>
      </c>
      <c r="B1100" s="355" t="s">
        <v>32</v>
      </c>
      <c r="C1100" s="356">
        <v>1.2</v>
      </c>
      <c r="D1100" s="357">
        <f t="shared" si="180"/>
        <v>1.44</v>
      </c>
      <c r="E1100" s="14"/>
      <c r="G1100" s="44">
        <f t="shared" si="192"/>
        <v>0</v>
      </c>
    </row>
    <row r="1101" spans="1:7" ht="19.2" customHeight="1">
      <c r="A1101" s="647"/>
      <c r="B1101" s="355" t="s">
        <v>841</v>
      </c>
      <c r="C1101" s="356">
        <v>1.2</v>
      </c>
      <c r="D1101" s="357">
        <f t="shared" si="180"/>
        <v>1.44</v>
      </c>
      <c r="E1101" s="14"/>
      <c r="G1101" s="44">
        <f t="shared" si="192"/>
        <v>0</v>
      </c>
    </row>
    <row r="1102" spans="1:7" ht="21">
      <c r="A1102" s="646" t="s">
        <v>83</v>
      </c>
      <c r="B1102" s="355" t="s">
        <v>32</v>
      </c>
      <c r="C1102" s="356">
        <v>1.2</v>
      </c>
      <c r="D1102" s="357">
        <f t="shared" ref="D1102:D1103" si="197">C1102*1.2</f>
        <v>1.44</v>
      </c>
      <c r="E1102" s="14"/>
      <c r="G1102" s="44">
        <f t="shared" si="192"/>
        <v>0</v>
      </c>
    </row>
    <row r="1103" spans="1:7" ht="19.2" customHeight="1">
      <c r="A1103" s="647"/>
      <c r="B1103" s="355" t="s">
        <v>841</v>
      </c>
      <c r="C1103" s="356">
        <v>1.2</v>
      </c>
      <c r="D1103" s="357">
        <f t="shared" si="197"/>
        <v>1.44</v>
      </c>
      <c r="E1103" s="14"/>
      <c r="G1103" s="44">
        <f t="shared" si="192"/>
        <v>0</v>
      </c>
    </row>
    <row r="1104" spans="1:7" ht="21">
      <c r="A1104" s="646" t="s">
        <v>84</v>
      </c>
      <c r="B1104" s="355" t="s">
        <v>32</v>
      </c>
      <c r="C1104" s="356">
        <v>1.2</v>
      </c>
      <c r="D1104" s="357">
        <f t="shared" ref="D1104:D1105" si="198">C1104*1.2</f>
        <v>1.44</v>
      </c>
      <c r="E1104" s="14"/>
      <c r="G1104" s="44">
        <f t="shared" si="192"/>
        <v>0</v>
      </c>
    </row>
    <row r="1105" spans="1:7" ht="19.2" customHeight="1">
      <c r="A1105" s="647"/>
      <c r="B1105" s="355" t="s">
        <v>841</v>
      </c>
      <c r="C1105" s="356">
        <v>1.2</v>
      </c>
      <c r="D1105" s="357">
        <f t="shared" si="198"/>
        <v>1.44</v>
      </c>
      <c r="E1105" s="14"/>
      <c r="G1105" s="44">
        <f t="shared" si="192"/>
        <v>0</v>
      </c>
    </row>
    <row r="1106" spans="1:7" ht="21">
      <c r="A1106" s="646" t="s">
        <v>89</v>
      </c>
      <c r="B1106" s="355" t="s">
        <v>32</v>
      </c>
      <c r="C1106" s="356">
        <v>1.2</v>
      </c>
      <c r="D1106" s="357">
        <f t="shared" ref="D1106:D1107" si="199">C1106*1.2</f>
        <v>1.44</v>
      </c>
      <c r="E1106" s="14"/>
      <c r="G1106" s="44">
        <f t="shared" si="192"/>
        <v>0</v>
      </c>
    </row>
    <row r="1107" spans="1:7" ht="21">
      <c r="A1107" s="647"/>
      <c r="B1107" s="355" t="s">
        <v>841</v>
      </c>
      <c r="C1107" s="356">
        <v>1.2</v>
      </c>
      <c r="D1107" s="357">
        <f t="shared" si="199"/>
        <v>1.44</v>
      </c>
      <c r="E1107" s="14"/>
      <c r="G1107" s="44">
        <f t="shared" si="192"/>
        <v>0</v>
      </c>
    </row>
    <row r="1108" spans="1:7" ht="21">
      <c r="A1108" s="646" t="s">
        <v>970</v>
      </c>
      <c r="B1108" s="355" t="s">
        <v>32</v>
      </c>
      <c r="C1108" s="356">
        <v>1.2</v>
      </c>
      <c r="D1108" s="357">
        <f t="shared" si="180"/>
        <v>1.44</v>
      </c>
      <c r="E1108" s="14"/>
      <c r="G1108" s="44">
        <f t="shared" si="192"/>
        <v>0</v>
      </c>
    </row>
    <row r="1109" spans="1:7" ht="19.2" customHeight="1">
      <c r="A1109" s="647"/>
      <c r="B1109" s="355" t="s">
        <v>880</v>
      </c>
      <c r="C1109" s="356">
        <v>1.2</v>
      </c>
      <c r="D1109" s="357">
        <f t="shared" si="180"/>
        <v>1.44</v>
      </c>
      <c r="E1109" s="14"/>
      <c r="G1109" s="44">
        <f t="shared" si="192"/>
        <v>0</v>
      </c>
    </row>
    <row r="1110" spans="1:7" ht="21">
      <c r="A1110" s="646" t="s">
        <v>971</v>
      </c>
      <c r="B1110" s="355" t="s">
        <v>32</v>
      </c>
      <c r="C1110" s="356">
        <v>1.2</v>
      </c>
      <c r="D1110" s="357">
        <f t="shared" si="180"/>
        <v>1.44</v>
      </c>
      <c r="E1110" s="14"/>
      <c r="G1110" s="44">
        <f t="shared" si="192"/>
        <v>0</v>
      </c>
    </row>
    <row r="1111" spans="1:7" ht="21">
      <c r="A1111" s="647"/>
      <c r="B1111" s="355" t="s">
        <v>841</v>
      </c>
      <c r="C1111" s="356">
        <v>1.2</v>
      </c>
      <c r="D1111" s="357">
        <f t="shared" si="180"/>
        <v>1.44</v>
      </c>
      <c r="E1111" s="14"/>
      <c r="G1111" s="44">
        <f t="shared" si="192"/>
        <v>0</v>
      </c>
    </row>
    <row r="1112" spans="1:7" ht="21">
      <c r="A1112" s="646" t="s">
        <v>972</v>
      </c>
      <c r="B1112" s="355" t="s">
        <v>32</v>
      </c>
      <c r="C1112" s="356">
        <v>1.2</v>
      </c>
      <c r="D1112" s="357">
        <f t="shared" si="180"/>
        <v>1.44</v>
      </c>
      <c r="E1112" s="14"/>
      <c r="G1112" s="44">
        <f t="shared" si="192"/>
        <v>0</v>
      </c>
    </row>
    <row r="1113" spans="1:7" ht="21">
      <c r="A1113" s="647"/>
      <c r="B1113" s="355" t="s">
        <v>880</v>
      </c>
      <c r="C1113" s="356">
        <v>1.2</v>
      </c>
      <c r="D1113" s="357">
        <f t="shared" ref="D1113:D1115" si="200">C1113*1.2</f>
        <v>1.44</v>
      </c>
      <c r="E1113" s="14"/>
      <c r="G1113" s="44">
        <f t="shared" si="192"/>
        <v>0</v>
      </c>
    </row>
    <row r="1114" spans="1:7" ht="21">
      <c r="A1114" s="647"/>
      <c r="B1114" s="355" t="s">
        <v>23</v>
      </c>
      <c r="C1114" s="356">
        <v>1.2</v>
      </c>
      <c r="D1114" s="357">
        <f t="shared" si="200"/>
        <v>1.44</v>
      </c>
      <c r="E1114" s="14"/>
      <c r="G1114" s="44">
        <f t="shared" si="192"/>
        <v>0</v>
      </c>
    </row>
    <row r="1115" spans="1:7" ht="21">
      <c r="A1115" s="647"/>
      <c r="B1115" s="355" t="s">
        <v>28</v>
      </c>
      <c r="C1115" s="356">
        <v>1.2</v>
      </c>
      <c r="D1115" s="357">
        <f t="shared" si="200"/>
        <v>1.44</v>
      </c>
      <c r="E1115" s="14"/>
      <c r="G1115" s="44">
        <f t="shared" si="192"/>
        <v>0</v>
      </c>
    </row>
    <row r="1116" spans="1:7" ht="21">
      <c r="A1116" s="647"/>
      <c r="B1116" s="355" t="s">
        <v>14</v>
      </c>
      <c r="C1116" s="356">
        <v>1.2</v>
      </c>
      <c r="D1116" s="357">
        <f t="shared" si="180"/>
        <v>1.44</v>
      </c>
      <c r="E1116" s="14"/>
      <c r="G1116" s="44">
        <f t="shared" si="192"/>
        <v>0</v>
      </c>
    </row>
    <row r="1117" spans="1:7" ht="21">
      <c r="A1117" s="646" t="s">
        <v>973</v>
      </c>
      <c r="B1117" s="355" t="s">
        <v>32</v>
      </c>
      <c r="C1117" s="356">
        <v>1.2</v>
      </c>
      <c r="D1117" s="357">
        <f t="shared" si="180"/>
        <v>1.44</v>
      </c>
      <c r="E1117" s="14"/>
      <c r="G1117" s="44">
        <f t="shared" si="192"/>
        <v>0</v>
      </c>
    </row>
    <row r="1118" spans="1:7" ht="21">
      <c r="A1118" s="647"/>
      <c r="B1118" s="355" t="s">
        <v>841</v>
      </c>
      <c r="C1118" s="356">
        <v>1.2</v>
      </c>
      <c r="D1118" s="357">
        <f t="shared" ref="D1118" si="201">C1118*1.2</f>
        <v>1.44</v>
      </c>
      <c r="E1118" s="14"/>
      <c r="G1118" s="44">
        <f t="shared" si="192"/>
        <v>0</v>
      </c>
    </row>
    <row r="1119" spans="1:7" ht="21.6" customHeight="1">
      <c r="A1119" s="359" t="s">
        <v>974</v>
      </c>
      <c r="B1119" s="355" t="s">
        <v>32</v>
      </c>
      <c r="C1119" s="356">
        <v>1.2</v>
      </c>
      <c r="D1119" s="357">
        <f t="shared" si="180"/>
        <v>1.44</v>
      </c>
      <c r="E1119" s="14"/>
      <c r="G1119" s="44">
        <f t="shared" si="192"/>
        <v>0</v>
      </c>
    </row>
    <row r="1120" spans="1:7" ht="21">
      <c r="A1120" s="646" t="s">
        <v>975</v>
      </c>
      <c r="B1120" s="355" t="s">
        <v>32</v>
      </c>
      <c r="C1120" s="356">
        <v>1.2</v>
      </c>
      <c r="D1120" s="357">
        <f t="shared" si="180"/>
        <v>1.44</v>
      </c>
      <c r="E1120" s="14"/>
      <c r="G1120" s="44">
        <f t="shared" si="192"/>
        <v>0</v>
      </c>
    </row>
    <row r="1121" spans="1:7" ht="21">
      <c r="A1121" s="647"/>
      <c r="B1121" s="355" t="s">
        <v>841</v>
      </c>
      <c r="C1121" s="356">
        <v>1.2</v>
      </c>
      <c r="D1121" s="357">
        <f t="shared" si="180"/>
        <v>1.44</v>
      </c>
      <c r="E1121" s="14"/>
      <c r="G1121" s="44">
        <f t="shared" si="192"/>
        <v>0</v>
      </c>
    </row>
    <row r="1122" spans="1:7" ht="21">
      <c r="A1122" s="647"/>
      <c r="B1122" s="355" t="s">
        <v>254</v>
      </c>
      <c r="C1122" s="356">
        <v>1.2</v>
      </c>
      <c r="D1122" s="357">
        <f t="shared" si="180"/>
        <v>1.44</v>
      </c>
      <c r="E1122" s="14"/>
      <c r="G1122" s="44">
        <f t="shared" si="192"/>
        <v>0</v>
      </c>
    </row>
    <row r="1123" spans="1:7" ht="21">
      <c r="A1123" s="648"/>
      <c r="B1123" s="355" t="s">
        <v>14</v>
      </c>
      <c r="C1123" s="356">
        <v>1.2</v>
      </c>
      <c r="D1123" s="357">
        <f t="shared" si="180"/>
        <v>1.44</v>
      </c>
      <c r="E1123" s="14"/>
      <c r="G1123" s="44">
        <f t="shared" si="192"/>
        <v>0</v>
      </c>
    </row>
    <row r="1124" spans="1:7" ht="21">
      <c r="A1124" s="360" t="s">
        <v>976</v>
      </c>
      <c r="B1124" s="355" t="s">
        <v>32</v>
      </c>
      <c r="C1124" s="356">
        <v>1.2</v>
      </c>
      <c r="D1124" s="357">
        <f t="shared" si="180"/>
        <v>1.44</v>
      </c>
      <c r="E1124" s="14"/>
      <c r="G1124" s="44">
        <f t="shared" si="192"/>
        <v>0</v>
      </c>
    </row>
    <row r="1125" spans="1:7" ht="21">
      <c r="A1125" s="359" t="s">
        <v>977</v>
      </c>
      <c r="B1125" s="355" t="s">
        <v>254</v>
      </c>
      <c r="C1125" s="356">
        <v>1.2</v>
      </c>
      <c r="D1125" s="357">
        <f t="shared" si="180"/>
        <v>1.44</v>
      </c>
      <c r="E1125" s="14"/>
      <c r="G1125" s="44">
        <f t="shared" si="192"/>
        <v>0</v>
      </c>
    </row>
    <row r="1126" spans="1:7" ht="21">
      <c r="A1126" s="646" t="s">
        <v>978</v>
      </c>
      <c r="B1126" s="355" t="s">
        <v>32</v>
      </c>
      <c r="C1126" s="356">
        <v>1.2</v>
      </c>
      <c r="D1126" s="357">
        <f t="shared" ref="D1126:D1151" si="202">C1126*1.2</f>
        <v>1.44</v>
      </c>
      <c r="E1126" s="14"/>
      <c r="G1126" s="44">
        <f t="shared" si="192"/>
        <v>0</v>
      </c>
    </row>
    <row r="1127" spans="1:7" ht="21">
      <c r="A1127" s="647"/>
      <c r="B1127" s="355" t="s">
        <v>41</v>
      </c>
      <c r="C1127" s="356">
        <v>1.2</v>
      </c>
      <c r="D1127" s="357">
        <f t="shared" si="202"/>
        <v>1.44</v>
      </c>
      <c r="E1127" s="14"/>
      <c r="G1127" s="44">
        <f t="shared" si="192"/>
        <v>0</v>
      </c>
    </row>
    <row r="1128" spans="1:7" ht="21">
      <c r="A1128" s="647"/>
      <c r="B1128" s="355" t="s">
        <v>880</v>
      </c>
      <c r="C1128" s="356">
        <v>1.2</v>
      </c>
      <c r="D1128" s="357">
        <f t="shared" si="202"/>
        <v>1.44</v>
      </c>
      <c r="E1128" s="14"/>
      <c r="G1128" s="44">
        <f t="shared" si="192"/>
        <v>0</v>
      </c>
    </row>
    <row r="1129" spans="1:7" ht="21">
      <c r="A1129" s="647"/>
      <c r="B1129" s="355" t="s">
        <v>23</v>
      </c>
      <c r="C1129" s="356">
        <v>1.2</v>
      </c>
      <c r="D1129" s="357">
        <f t="shared" si="202"/>
        <v>1.44</v>
      </c>
      <c r="E1129" s="14"/>
      <c r="G1129" s="44">
        <f t="shared" si="192"/>
        <v>0</v>
      </c>
    </row>
    <row r="1130" spans="1:7" ht="21">
      <c r="A1130" s="647"/>
      <c r="B1130" s="355" t="s">
        <v>28</v>
      </c>
      <c r="C1130" s="356">
        <v>1.2</v>
      </c>
      <c r="D1130" s="357">
        <f t="shared" si="202"/>
        <v>1.44</v>
      </c>
      <c r="E1130" s="14"/>
      <c r="G1130" s="44">
        <f t="shared" si="192"/>
        <v>0</v>
      </c>
    </row>
    <row r="1131" spans="1:7" ht="21">
      <c r="A1131" s="648"/>
      <c r="B1131" s="355" t="s">
        <v>14</v>
      </c>
      <c r="C1131" s="356">
        <v>1.2</v>
      </c>
      <c r="D1131" s="357">
        <f t="shared" si="202"/>
        <v>1.44</v>
      </c>
      <c r="E1131" s="14"/>
      <c r="G1131" s="44">
        <f t="shared" si="192"/>
        <v>0</v>
      </c>
    </row>
    <row r="1132" spans="1:7" ht="21">
      <c r="A1132" s="646" t="s">
        <v>979</v>
      </c>
      <c r="B1132" s="355" t="s">
        <v>41</v>
      </c>
      <c r="C1132" s="356">
        <v>1.2</v>
      </c>
      <c r="D1132" s="357">
        <f t="shared" ref="D1132:D1142" si="203">C1132*1.2</f>
        <v>1.44</v>
      </c>
      <c r="E1132" s="14"/>
      <c r="G1132" s="44">
        <f t="shared" si="192"/>
        <v>0</v>
      </c>
    </row>
    <row r="1133" spans="1:7" ht="21">
      <c r="A1133" s="647"/>
      <c r="B1133" s="355" t="s">
        <v>880</v>
      </c>
      <c r="C1133" s="356">
        <v>1.2</v>
      </c>
      <c r="D1133" s="357">
        <f t="shared" si="203"/>
        <v>1.44</v>
      </c>
      <c r="E1133" s="14"/>
      <c r="G1133" s="44">
        <f t="shared" ref="G1133:G1154" si="204">C1133*E1133</f>
        <v>0</v>
      </c>
    </row>
    <row r="1134" spans="1:7" ht="21">
      <c r="A1134" s="647"/>
      <c r="B1134" s="355" t="s">
        <v>23</v>
      </c>
      <c r="C1134" s="356">
        <v>1.2</v>
      </c>
      <c r="D1134" s="357">
        <f t="shared" si="203"/>
        <v>1.44</v>
      </c>
      <c r="E1134" s="14"/>
      <c r="G1134" s="44">
        <f t="shared" si="204"/>
        <v>0</v>
      </c>
    </row>
    <row r="1135" spans="1:7" ht="21">
      <c r="A1135" s="647"/>
      <c r="B1135" s="355" t="s">
        <v>28</v>
      </c>
      <c r="C1135" s="356">
        <v>1.2</v>
      </c>
      <c r="D1135" s="357">
        <f t="shared" si="203"/>
        <v>1.44</v>
      </c>
      <c r="E1135" s="14"/>
      <c r="G1135" s="44">
        <f t="shared" si="204"/>
        <v>0</v>
      </c>
    </row>
    <row r="1136" spans="1:7" ht="21">
      <c r="A1136" s="648"/>
      <c r="B1136" s="355" t="s">
        <v>14</v>
      </c>
      <c r="C1136" s="356">
        <v>1.2</v>
      </c>
      <c r="D1136" s="357">
        <f t="shared" si="203"/>
        <v>1.44</v>
      </c>
      <c r="E1136" s="14"/>
      <c r="G1136" s="44">
        <f t="shared" si="204"/>
        <v>0</v>
      </c>
    </row>
    <row r="1137" spans="1:7" ht="21">
      <c r="A1137" s="646" t="s">
        <v>980</v>
      </c>
      <c r="B1137" s="355" t="s">
        <v>32</v>
      </c>
      <c r="C1137" s="356">
        <v>1.2</v>
      </c>
      <c r="D1137" s="357">
        <f t="shared" si="203"/>
        <v>1.44</v>
      </c>
      <c r="E1137" s="14"/>
      <c r="G1137" s="44">
        <f t="shared" si="204"/>
        <v>0</v>
      </c>
    </row>
    <row r="1138" spans="1:7" ht="21">
      <c r="A1138" s="647"/>
      <c r="B1138" s="355" t="s">
        <v>41</v>
      </c>
      <c r="C1138" s="356">
        <v>1.2</v>
      </c>
      <c r="D1138" s="357">
        <f t="shared" si="203"/>
        <v>1.44</v>
      </c>
      <c r="E1138" s="14"/>
      <c r="G1138" s="44">
        <f t="shared" si="204"/>
        <v>0</v>
      </c>
    </row>
    <row r="1139" spans="1:7" ht="21">
      <c r="A1139" s="647"/>
      <c r="B1139" s="355" t="s">
        <v>880</v>
      </c>
      <c r="C1139" s="356">
        <v>1.2</v>
      </c>
      <c r="D1139" s="357">
        <f t="shared" si="203"/>
        <v>1.44</v>
      </c>
      <c r="E1139" s="14"/>
      <c r="G1139" s="44">
        <f t="shared" si="204"/>
        <v>0</v>
      </c>
    </row>
    <row r="1140" spans="1:7" ht="21">
      <c r="A1140" s="647"/>
      <c r="B1140" s="355" t="s">
        <v>23</v>
      </c>
      <c r="C1140" s="356">
        <v>1.2</v>
      </c>
      <c r="D1140" s="357">
        <f t="shared" si="203"/>
        <v>1.44</v>
      </c>
      <c r="E1140" s="14"/>
      <c r="G1140" s="44">
        <f t="shared" si="204"/>
        <v>0</v>
      </c>
    </row>
    <row r="1141" spans="1:7" ht="21">
      <c r="A1141" s="647"/>
      <c r="B1141" s="355" t="s">
        <v>28</v>
      </c>
      <c r="C1141" s="356">
        <v>1.2</v>
      </c>
      <c r="D1141" s="357">
        <f t="shared" si="203"/>
        <v>1.44</v>
      </c>
      <c r="E1141" s="14"/>
      <c r="G1141" s="44">
        <f t="shared" si="204"/>
        <v>0</v>
      </c>
    </row>
    <row r="1142" spans="1:7" ht="21">
      <c r="A1142" s="648"/>
      <c r="B1142" s="355" t="s">
        <v>14</v>
      </c>
      <c r="C1142" s="356">
        <v>1.2</v>
      </c>
      <c r="D1142" s="357">
        <f t="shared" si="203"/>
        <v>1.44</v>
      </c>
      <c r="E1142" s="14"/>
      <c r="G1142" s="44">
        <f t="shared" si="204"/>
        <v>0</v>
      </c>
    </row>
    <row r="1143" spans="1:7" ht="21">
      <c r="A1143" s="646" t="s">
        <v>981</v>
      </c>
      <c r="B1143" s="355" t="s">
        <v>32</v>
      </c>
      <c r="C1143" s="356">
        <v>1.2</v>
      </c>
      <c r="D1143" s="357">
        <f t="shared" ref="D1143:D1148" si="205">C1143*1.2</f>
        <v>1.44</v>
      </c>
      <c r="E1143" s="14"/>
      <c r="G1143" s="44">
        <f t="shared" si="204"/>
        <v>0</v>
      </c>
    </row>
    <row r="1144" spans="1:7" ht="21">
      <c r="A1144" s="647"/>
      <c r="B1144" s="355" t="s">
        <v>41</v>
      </c>
      <c r="C1144" s="356">
        <v>1.2</v>
      </c>
      <c r="D1144" s="357">
        <f t="shared" si="205"/>
        <v>1.44</v>
      </c>
      <c r="E1144" s="14"/>
      <c r="G1144" s="44">
        <f t="shared" si="204"/>
        <v>0</v>
      </c>
    </row>
    <row r="1145" spans="1:7" ht="21">
      <c r="A1145" s="647"/>
      <c r="B1145" s="355" t="s">
        <v>880</v>
      </c>
      <c r="C1145" s="356">
        <v>1.2</v>
      </c>
      <c r="D1145" s="357">
        <f t="shared" si="205"/>
        <v>1.44</v>
      </c>
      <c r="E1145" s="14"/>
      <c r="G1145" s="44">
        <f t="shared" si="204"/>
        <v>0</v>
      </c>
    </row>
    <row r="1146" spans="1:7" ht="21">
      <c r="A1146" s="647"/>
      <c r="B1146" s="355" t="s">
        <v>23</v>
      </c>
      <c r="C1146" s="356">
        <v>1.2</v>
      </c>
      <c r="D1146" s="357">
        <f t="shared" si="205"/>
        <v>1.44</v>
      </c>
      <c r="E1146" s="14"/>
      <c r="G1146" s="44">
        <f t="shared" si="204"/>
        <v>0</v>
      </c>
    </row>
    <row r="1147" spans="1:7" ht="21">
      <c r="A1147" s="647"/>
      <c r="B1147" s="355" t="s">
        <v>28</v>
      </c>
      <c r="C1147" s="356">
        <v>1.2</v>
      </c>
      <c r="D1147" s="357">
        <f t="shared" si="205"/>
        <v>1.44</v>
      </c>
      <c r="E1147" s="14"/>
      <c r="G1147" s="44">
        <f t="shared" si="204"/>
        <v>0</v>
      </c>
    </row>
    <row r="1148" spans="1:7" ht="21">
      <c r="A1148" s="648"/>
      <c r="B1148" s="355" t="s">
        <v>14</v>
      </c>
      <c r="C1148" s="356">
        <v>1.2</v>
      </c>
      <c r="D1148" s="357">
        <f t="shared" si="205"/>
        <v>1.44</v>
      </c>
      <c r="E1148" s="14"/>
      <c r="G1148" s="44">
        <f t="shared" si="204"/>
        <v>0</v>
      </c>
    </row>
    <row r="1149" spans="1:7" ht="21">
      <c r="A1149" s="646" t="s">
        <v>982</v>
      </c>
      <c r="B1149" s="355" t="s">
        <v>32</v>
      </c>
      <c r="C1149" s="356">
        <v>1.2</v>
      </c>
      <c r="D1149" s="357">
        <f t="shared" si="202"/>
        <v>1.44</v>
      </c>
      <c r="E1149" s="14"/>
      <c r="G1149" s="44">
        <f t="shared" si="204"/>
        <v>0</v>
      </c>
    </row>
    <row r="1150" spans="1:7" ht="21">
      <c r="A1150" s="647"/>
      <c r="B1150" s="355" t="s">
        <v>41</v>
      </c>
      <c r="C1150" s="356">
        <v>1.2</v>
      </c>
      <c r="D1150" s="357">
        <f t="shared" ref="D1150" si="206">C1150*1.2</f>
        <v>1.44</v>
      </c>
      <c r="E1150" s="14"/>
      <c r="G1150" s="44">
        <f t="shared" si="204"/>
        <v>0</v>
      </c>
    </row>
    <row r="1151" spans="1:7" ht="21">
      <c r="A1151" s="648"/>
      <c r="B1151" s="355" t="s">
        <v>14</v>
      </c>
      <c r="C1151" s="356">
        <v>1.2</v>
      </c>
      <c r="D1151" s="357">
        <f t="shared" si="202"/>
        <v>1.44</v>
      </c>
      <c r="E1151" s="14"/>
      <c r="G1151" s="44">
        <f t="shared" si="204"/>
        <v>0</v>
      </c>
    </row>
    <row r="1152" spans="1:7" ht="21">
      <c r="A1152" s="646" t="s">
        <v>983</v>
      </c>
      <c r="B1152" s="355" t="s">
        <v>32</v>
      </c>
      <c r="C1152" s="356">
        <v>1.2</v>
      </c>
      <c r="D1152" s="357">
        <f t="shared" ref="D1152:D1154" si="207">C1152*1.2</f>
        <v>1.44</v>
      </c>
      <c r="E1152" s="14"/>
      <c r="G1152" s="44">
        <f t="shared" si="204"/>
        <v>0</v>
      </c>
    </row>
    <row r="1153" spans="1:7" ht="21">
      <c r="A1153" s="647"/>
      <c r="B1153" s="355" t="s">
        <v>880</v>
      </c>
      <c r="C1153" s="356">
        <v>1.2</v>
      </c>
      <c r="D1153" s="357">
        <f t="shared" ref="D1153" si="208">C1153*1.2</f>
        <v>1.44</v>
      </c>
      <c r="E1153" s="14"/>
      <c r="G1153" s="44">
        <f t="shared" si="204"/>
        <v>0</v>
      </c>
    </row>
    <row r="1154" spans="1:7" ht="27.6" customHeight="1">
      <c r="A1154" s="648"/>
      <c r="B1154" s="355" t="s">
        <v>14</v>
      </c>
      <c r="C1154" s="356">
        <v>1.2</v>
      </c>
      <c r="D1154" s="357">
        <f t="shared" si="207"/>
        <v>1.44</v>
      </c>
      <c r="E1154" s="14"/>
      <c r="G1154" s="44">
        <f t="shared" si="204"/>
        <v>0</v>
      </c>
    </row>
    <row r="1155" spans="1:7" ht="91.8" customHeight="1">
      <c r="A1155" s="650" t="s">
        <v>878</v>
      </c>
      <c r="B1155" s="651"/>
      <c r="C1155" s="651"/>
      <c r="D1155" s="651"/>
      <c r="E1155" s="652"/>
      <c r="G1155" s="44">
        <f t="shared" ref="G1154:G1178" si="209">C1161*E1161</f>
        <v>0</v>
      </c>
    </row>
    <row r="1156" spans="1:7" ht="150" customHeight="1">
      <c r="A1156" s="361"/>
      <c r="B1156" s="362"/>
      <c r="C1156" s="362"/>
      <c r="D1156" s="362"/>
      <c r="E1156" s="363" t="s">
        <v>879</v>
      </c>
      <c r="G1156" s="44">
        <f t="shared" si="209"/>
        <v>0</v>
      </c>
    </row>
    <row r="1157" spans="1:7" ht="111.6" customHeight="1">
      <c r="A1157" s="638" t="s">
        <v>875</v>
      </c>
      <c r="B1157" s="639"/>
      <c r="C1157" s="639"/>
      <c r="D1157" s="639"/>
      <c r="E1157" s="640"/>
      <c r="G1157" s="44">
        <f t="shared" si="209"/>
        <v>0</v>
      </c>
    </row>
    <row r="1158" spans="1:7" ht="21">
      <c r="A1158" s="546" t="s">
        <v>881</v>
      </c>
      <c r="B1158" s="26" t="s">
        <v>32</v>
      </c>
      <c r="C1158" s="24">
        <v>1.3</v>
      </c>
      <c r="D1158" s="249">
        <f t="shared" ref="D1158:D1184" si="210">C1158*1.15</f>
        <v>1.4949999999999999</v>
      </c>
      <c r="E1158" s="14"/>
      <c r="G1158" s="44">
        <f t="shared" si="209"/>
        <v>0</v>
      </c>
    </row>
    <row r="1159" spans="1:7" ht="21">
      <c r="A1159" s="649"/>
      <c r="B1159" s="26" t="s">
        <v>41</v>
      </c>
      <c r="C1159" s="24">
        <v>1.3</v>
      </c>
      <c r="D1159" s="249">
        <f t="shared" si="210"/>
        <v>1.4949999999999999</v>
      </c>
      <c r="E1159" s="14"/>
      <c r="G1159" s="44">
        <f t="shared" si="209"/>
        <v>0</v>
      </c>
    </row>
    <row r="1160" spans="1:7" ht="21">
      <c r="A1160" s="283" t="s">
        <v>620</v>
      </c>
      <c r="B1160" s="26" t="s">
        <v>24</v>
      </c>
      <c r="C1160" s="24">
        <v>1.3</v>
      </c>
      <c r="D1160" s="249">
        <f t="shared" si="210"/>
        <v>1.4949999999999999</v>
      </c>
      <c r="E1160" s="14"/>
      <c r="G1160" s="44">
        <f t="shared" si="209"/>
        <v>0</v>
      </c>
    </row>
    <row r="1161" spans="1:7" ht="21">
      <c r="A1161" s="546" t="s">
        <v>984</v>
      </c>
      <c r="B1161" s="26" t="s">
        <v>41</v>
      </c>
      <c r="C1161" s="24">
        <v>1.3</v>
      </c>
      <c r="D1161" s="249">
        <f t="shared" si="210"/>
        <v>1.4949999999999999</v>
      </c>
      <c r="E1161" s="14"/>
      <c r="G1161" s="44">
        <f t="shared" si="209"/>
        <v>0</v>
      </c>
    </row>
    <row r="1162" spans="1:7" ht="21">
      <c r="A1162" s="649"/>
      <c r="B1162" s="26" t="s">
        <v>24</v>
      </c>
      <c r="C1162" s="24">
        <v>1.3</v>
      </c>
      <c r="D1162" s="249">
        <f t="shared" si="210"/>
        <v>1.4949999999999999</v>
      </c>
      <c r="E1162" s="14"/>
      <c r="G1162" s="44">
        <f t="shared" si="209"/>
        <v>0</v>
      </c>
    </row>
    <row r="1163" spans="1:7" ht="21">
      <c r="A1163" s="280" t="s">
        <v>985</v>
      </c>
      <c r="B1163" s="26" t="s">
        <v>41</v>
      </c>
      <c r="C1163" s="24">
        <v>1.3</v>
      </c>
      <c r="D1163" s="249">
        <f t="shared" si="210"/>
        <v>1.4949999999999999</v>
      </c>
      <c r="E1163" s="14"/>
      <c r="G1163" s="44">
        <f t="shared" si="209"/>
        <v>0</v>
      </c>
    </row>
    <row r="1164" spans="1:7" ht="21">
      <c r="A1164" s="280" t="s">
        <v>986</v>
      </c>
      <c r="B1164" s="26" t="s">
        <v>24</v>
      </c>
      <c r="C1164" s="24">
        <v>1.3</v>
      </c>
      <c r="D1164" s="249">
        <f t="shared" si="210"/>
        <v>1.4949999999999999</v>
      </c>
      <c r="E1164" s="14"/>
      <c r="G1164" s="44">
        <f t="shared" si="209"/>
        <v>0</v>
      </c>
    </row>
    <row r="1165" spans="1:7" ht="21">
      <c r="A1165" s="546" t="s">
        <v>987</v>
      </c>
      <c r="B1165" s="26" t="s">
        <v>32</v>
      </c>
      <c r="C1165" s="24">
        <v>1.3</v>
      </c>
      <c r="D1165" s="249">
        <f t="shared" si="210"/>
        <v>1.4949999999999999</v>
      </c>
      <c r="E1165" s="14"/>
      <c r="G1165" s="44">
        <f t="shared" si="209"/>
        <v>0</v>
      </c>
    </row>
    <row r="1166" spans="1:7" ht="21">
      <c r="A1166" s="649"/>
      <c r="B1166" s="26" t="s">
        <v>24</v>
      </c>
      <c r="C1166" s="24">
        <v>1.3</v>
      </c>
      <c r="D1166" s="249">
        <f t="shared" si="210"/>
        <v>1.4949999999999999</v>
      </c>
      <c r="E1166" s="14"/>
      <c r="G1166" s="44">
        <f t="shared" si="209"/>
        <v>0</v>
      </c>
    </row>
    <row r="1167" spans="1:7" ht="21">
      <c r="A1167" s="546" t="s">
        <v>988</v>
      </c>
      <c r="B1167" s="26" t="s">
        <v>41</v>
      </c>
      <c r="C1167" s="24">
        <v>1.3</v>
      </c>
      <c r="D1167" s="249">
        <f t="shared" si="210"/>
        <v>1.4949999999999999</v>
      </c>
      <c r="E1167" s="14"/>
      <c r="G1167" s="44">
        <f t="shared" si="209"/>
        <v>0</v>
      </c>
    </row>
    <row r="1168" spans="1:7" ht="21">
      <c r="A1168" s="653"/>
      <c r="B1168" s="26" t="s">
        <v>24</v>
      </c>
      <c r="C1168" s="24">
        <v>1.3</v>
      </c>
      <c r="D1168" s="249">
        <f t="shared" si="210"/>
        <v>1.4949999999999999</v>
      </c>
      <c r="E1168" s="14"/>
      <c r="G1168" s="44">
        <f t="shared" si="209"/>
        <v>0</v>
      </c>
    </row>
    <row r="1169" spans="1:7" ht="21">
      <c r="A1169" s="653"/>
      <c r="B1169" s="26" t="s">
        <v>32</v>
      </c>
      <c r="C1169" s="24">
        <v>1.3</v>
      </c>
      <c r="D1169" s="249">
        <f t="shared" si="210"/>
        <v>1.4949999999999999</v>
      </c>
      <c r="E1169" s="14"/>
      <c r="G1169" s="44">
        <f t="shared" si="209"/>
        <v>0</v>
      </c>
    </row>
    <row r="1170" spans="1:7" ht="21">
      <c r="A1170" s="649"/>
      <c r="B1170" s="26" t="s">
        <v>23</v>
      </c>
      <c r="C1170" s="24">
        <v>1.3</v>
      </c>
      <c r="D1170" s="249">
        <f t="shared" si="210"/>
        <v>1.4949999999999999</v>
      </c>
      <c r="E1170" s="14"/>
      <c r="G1170" s="44">
        <f t="shared" si="209"/>
        <v>0</v>
      </c>
    </row>
    <row r="1171" spans="1:7" ht="21">
      <c r="A1171" s="546" t="s">
        <v>931</v>
      </c>
      <c r="B1171" s="26" t="s">
        <v>24</v>
      </c>
      <c r="C1171" s="24">
        <v>1.3</v>
      </c>
      <c r="D1171" s="249">
        <f t="shared" si="210"/>
        <v>1.4949999999999999</v>
      </c>
      <c r="E1171" s="14"/>
      <c r="G1171" s="44">
        <f t="shared" si="209"/>
        <v>0</v>
      </c>
    </row>
    <row r="1172" spans="1:7" ht="21">
      <c r="A1172" s="649"/>
      <c r="B1172" s="26" t="s">
        <v>23</v>
      </c>
      <c r="C1172" s="24">
        <v>1.3</v>
      </c>
      <c r="D1172" s="249">
        <f t="shared" si="210"/>
        <v>1.4949999999999999</v>
      </c>
      <c r="E1172" s="14"/>
      <c r="G1172" s="44">
        <f t="shared" si="209"/>
        <v>0</v>
      </c>
    </row>
    <row r="1173" spans="1:7" ht="21">
      <c r="A1173" s="546" t="s">
        <v>989</v>
      </c>
      <c r="B1173" s="26" t="s">
        <v>24</v>
      </c>
      <c r="C1173" s="24">
        <v>1.3</v>
      </c>
      <c r="D1173" s="249">
        <f t="shared" si="210"/>
        <v>1.4949999999999999</v>
      </c>
      <c r="E1173" s="14"/>
      <c r="G1173" s="44">
        <f t="shared" si="209"/>
        <v>0</v>
      </c>
    </row>
    <row r="1174" spans="1:7" ht="21">
      <c r="A1174" s="649"/>
      <c r="B1174" s="26" t="s">
        <v>41</v>
      </c>
      <c r="C1174" s="24">
        <v>1.3</v>
      </c>
      <c r="D1174" s="249">
        <f t="shared" si="210"/>
        <v>1.4949999999999999</v>
      </c>
      <c r="E1174" s="14"/>
      <c r="G1174" s="44">
        <f t="shared" si="209"/>
        <v>0</v>
      </c>
    </row>
    <row r="1175" spans="1:7" ht="21">
      <c r="A1175" s="26" t="s">
        <v>990</v>
      </c>
      <c r="B1175" s="26" t="s">
        <v>41</v>
      </c>
      <c r="C1175" s="24">
        <v>1.3</v>
      </c>
      <c r="D1175" s="249">
        <f t="shared" si="210"/>
        <v>1.4949999999999999</v>
      </c>
      <c r="E1175" s="14"/>
      <c r="G1175" s="44">
        <f t="shared" si="209"/>
        <v>0</v>
      </c>
    </row>
    <row r="1176" spans="1:7" ht="21">
      <c r="A1176" s="26" t="s">
        <v>991</v>
      </c>
      <c r="B1176" s="26" t="s">
        <v>24</v>
      </c>
      <c r="C1176" s="24">
        <v>1.3</v>
      </c>
      <c r="D1176" s="249">
        <f t="shared" si="210"/>
        <v>1.4949999999999999</v>
      </c>
      <c r="E1176" s="14"/>
      <c r="G1176" s="44">
        <f t="shared" si="209"/>
        <v>0</v>
      </c>
    </row>
    <row r="1177" spans="1:7" ht="21">
      <c r="A1177" s="546" t="s">
        <v>992</v>
      </c>
      <c r="B1177" s="26" t="s">
        <v>24</v>
      </c>
      <c r="C1177" s="24">
        <v>1.3</v>
      </c>
      <c r="D1177" s="249">
        <f t="shared" si="210"/>
        <v>1.4949999999999999</v>
      </c>
      <c r="E1177" s="14"/>
      <c r="G1177" s="44">
        <f t="shared" si="209"/>
        <v>0</v>
      </c>
    </row>
    <row r="1178" spans="1:7" ht="21">
      <c r="A1178" s="653"/>
      <c r="B1178" s="26" t="s">
        <v>41</v>
      </c>
      <c r="C1178" s="24">
        <v>1.3</v>
      </c>
      <c r="D1178" s="249">
        <f t="shared" si="210"/>
        <v>1.4949999999999999</v>
      </c>
      <c r="E1178" s="14"/>
      <c r="G1178" s="44">
        <f t="shared" si="209"/>
        <v>0</v>
      </c>
    </row>
    <row r="1179" spans="1:7" ht="21">
      <c r="A1179" s="649"/>
      <c r="B1179" s="26" t="s">
        <v>23</v>
      </c>
      <c r="C1179" s="24">
        <v>1.3</v>
      </c>
      <c r="D1179" s="249">
        <f t="shared" si="210"/>
        <v>1.4949999999999999</v>
      </c>
      <c r="E1179" s="14"/>
      <c r="G1179" s="44">
        <f t="shared" ref="G1179:G1183" si="211">C1180*E1180</f>
        <v>0</v>
      </c>
    </row>
    <row r="1180" spans="1:7" ht="82.2" customHeight="1">
      <c r="A1180" s="546" t="s">
        <v>993</v>
      </c>
      <c r="B1180" s="26" t="s">
        <v>24</v>
      </c>
      <c r="C1180" s="24">
        <v>1.3</v>
      </c>
      <c r="D1180" s="249">
        <f t="shared" si="210"/>
        <v>1.4949999999999999</v>
      </c>
      <c r="E1180" s="14"/>
      <c r="G1180" s="44">
        <f t="shared" si="211"/>
        <v>0</v>
      </c>
    </row>
    <row r="1181" spans="1:7" ht="94.2" customHeight="1">
      <c r="A1181" s="649"/>
      <c r="B1181" s="26" t="s">
        <v>41</v>
      </c>
      <c r="C1181" s="24">
        <v>1.3</v>
      </c>
      <c r="D1181" s="249">
        <f t="shared" si="210"/>
        <v>1.4949999999999999</v>
      </c>
      <c r="E1181" s="14"/>
      <c r="G1181" s="44">
        <f t="shared" si="211"/>
        <v>0</v>
      </c>
    </row>
    <row r="1182" spans="1:7" ht="21">
      <c r="A1182" s="546" t="s">
        <v>994</v>
      </c>
      <c r="B1182" s="26" t="s">
        <v>41</v>
      </c>
      <c r="C1182" s="24">
        <v>1.3</v>
      </c>
      <c r="D1182" s="249">
        <f t="shared" si="210"/>
        <v>1.4949999999999999</v>
      </c>
      <c r="E1182" s="14"/>
      <c r="G1182" s="44">
        <f t="shared" si="211"/>
        <v>0</v>
      </c>
    </row>
    <row r="1183" spans="1:7" ht="21">
      <c r="A1183" s="649"/>
      <c r="B1183" s="26" t="s">
        <v>24</v>
      </c>
      <c r="C1183" s="24">
        <v>1.3</v>
      </c>
      <c r="D1183" s="249">
        <f t="shared" si="210"/>
        <v>1.4949999999999999</v>
      </c>
      <c r="E1183" s="14"/>
      <c r="G1183" s="44">
        <f t="shared" si="211"/>
        <v>0</v>
      </c>
    </row>
    <row r="1184" spans="1:7" ht="21">
      <c r="A1184" s="285" t="s">
        <v>995</v>
      </c>
      <c r="B1184" s="26" t="s">
        <v>41</v>
      </c>
      <c r="C1184" s="24">
        <v>1.3</v>
      </c>
      <c r="D1184" s="249">
        <f t="shared" si="210"/>
        <v>1.4949999999999999</v>
      </c>
      <c r="E1184" s="14"/>
      <c r="G1184" s="44"/>
    </row>
    <row r="1185" spans="1:7" ht="28.2">
      <c r="A1185" s="654" t="s">
        <v>996</v>
      </c>
      <c r="B1185" s="655"/>
      <c r="C1185" s="655"/>
      <c r="D1185" s="655"/>
      <c r="E1185" s="656"/>
      <c r="G1185" s="44"/>
    </row>
    <row r="1186" spans="1:7" ht="96.6" customHeight="1">
      <c r="A1186" s="361"/>
      <c r="B1186" s="362"/>
      <c r="C1186" s="362"/>
      <c r="D1186" s="362"/>
      <c r="E1186" s="363" t="s">
        <v>997</v>
      </c>
      <c r="G1186" s="44"/>
    </row>
    <row r="1187" spans="1:7" ht="83.4" customHeight="1">
      <c r="A1187" s="638" t="s">
        <v>998</v>
      </c>
      <c r="B1187" s="639"/>
      <c r="C1187" s="639"/>
      <c r="D1187" s="639"/>
      <c r="E1187" s="640"/>
      <c r="G1187" s="44">
        <f t="shared" ref="G1187:G1218" si="212">C1188*E1188</f>
        <v>0</v>
      </c>
    </row>
    <row r="1188" spans="1:7" ht="21">
      <c r="A1188" s="657" t="s">
        <v>984</v>
      </c>
      <c r="B1188" s="150" t="s">
        <v>32</v>
      </c>
      <c r="C1188" s="364">
        <v>3</v>
      </c>
      <c r="D1188" s="249">
        <f t="shared" ref="D1188:D1219" si="213">C1188*1.15</f>
        <v>3.4499999999999997</v>
      </c>
      <c r="E1188" s="14"/>
      <c r="G1188" s="44">
        <f t="shared" si="212"/>
        <v>0</v>
      </c>
    </row>
    <row r="1189" spans="1:7" ht="21">
      <c r="A1189" s="658"/>
      <c r="B1189" s="150" t="s">
        <v>41</v>
      </c>
      <c r="C1189" s="364">
        <v>3</v>
      </c>
      <c r="D1189" s="249">
        <f t="shared" si="213"/>
        <v>3.4499999999999997</v>
      </c>
      <c r="E1189" s="14"/>
      <c r="G1189" s="44">
        <f t="shared" si="212"/>
        <v>0</v>
      </c>
    </row>
    <row r="1190" spans="1:7" ht="21">
      <c r="A1190" s="658"/>
      <c r="B1190" s="150" t="s">
        <v>127</v>
      </c>
      <c r="C1190" s="364">
        <v>3</v>
      </c>
      <c r="D1190" s="249">
        <f t="shared" si="213"/>
        <v>3.4499999999999997</v>
      </c>
      <c r="E1190" s="14"/>
      <c r="G1190" s="44">
        <f t="shared" si="212"/>
        <v>0</v>
      </c>
    </row>
    <row r="1191" spans="1:7" ht="21">
      <c r="A1191" s="659"/>
      <c r="B1191" s="150" t="s">
        <v>23</v>
      </c>
      <c r="C1191" s="364">
        <v>3</v>
      </c>
      <c r="D1191" s="249">
        <f t="shared" si="213"/>
        <v>3.4499999999999997</v>
      </c>
      <c r="E1191" s="14"/>
      <c r="G1191" s="44">
        <f t="shared" si="212"/>
        <v>0</v>
      </c>
    </row>
    <row r="1192" spans="1:7" ht="21">
      <c r="A1192" s="150" t="s">
        <v>613</v>
      </c>
      <c r="B1192" s="150" t="s">
        <v>127</v>
      </c>
      <c r="C1192" s="364">
        <v>3</v>
      </c>
      <c r="D1192" s="249">
        <f t="shared" si="213"/>
        <v>3.4499999999999997</v>
      </c>
      <c r="E1192" s="14"/>
      <c r="G1192" s="44">
        <f t="shared" si="212"/>
        <v>0</v>
      </c>
    </row>
    <row r="1193" spans="1:7" ht="21">
      <c r="A1193" s="657" t="s">
        <v>999</v>
      </c>
      <c r="B1193" s="150" t="s">
        <v>127</v>
      </c>
      <c r="C1193" s="364">
        <v>3</v>
      </c>
      <c r="D1193" s="249">
        <f t="shared" si="213"/>
        <v>3.4499999999999997</v>
      </c>
      <c r="E1193" s="14"/>
      <c r="G1193" s="44">
        <f t="shared" si="212"/>
        <v>0</v>
      </c>
    </row>
    <row r="1194" spans="1:7" ht="21">
      <c r="A1194" s="658"/>
      <c r="B1194" s="150" t="s">
        <v>23</v>
      </c>
      <c r="C1194" s="364">
        <v>3</v>
      </c>
      <c r="D1194" s="249">
        <f t="shared" si="213"/>
        <v>3.4499999999999997</v>
      </c>
      <c r="E1194" s="14"/>
      <c r="G1194" s="44">
        <f t="shared" si="212"/>
        <v>0</v>
      </c>
    </row>
    <row r="1195" spans="1:7" ht="21">
      <c r="A1195" s="659"/>
      <c r="B1195" s="150" t="s">
        <v>32</v>
      </c>
      <c r="C1195" s="364">
        <v>3</v>
      </c>
      <c r="D1195" s="249">
        <f t="shared" si="213"/>
        <v>3.4499999999999997</v>
      </c>
      <c r="E1195" s="14"/>
      <c r="G1195" s="44">
        <f t="shared" si="212"/>
        <v>0</v>
      </c>
    </row>
    <row r="1196" spans="1:7" ht="21">
      <c r="A1196" s="150" t="s">
        <v>614</v>
      </c>
      <c r="B1196" s="150" t="s">
        <v>32</v>
      </c>
      <c r="C1196" s="364">
        <v>3</v>
      </c>
      <c r="D1196" s="249">
        <f t="shared" si="213"/>
        <v>3.4499999999999997</v>
      </c>
      <c r="E1196" s="14"/>
      <c r="G1196" s="44">
        <f t="shared" si="212"/>
        <v>0</v>
      </c>
    </row>
    <row r="1197" spans="1:7" ht="21">
      <c r="A1197" s="150" t="s">
        <v>615</v>
      </c>
      <c r="B1197" s="150" t="s">
        <v>32</v>
      </c>
      <c r="C1197" s="364">
        <v>3</v>
      </c>
      <c r="D1197" s="249">
        <f t="shared" si="213"/>
        <v>3.4499999999999997</v>
      </c>
      <c r="E1197" s="14"/>
      <c r="G1197" s="44">
        <f t="shared" si="212"/>
        <v>0</v>
      </c>
    </row>
    <row r="1198" spans="1:7" ht="21">
      <c r="A1198" s="657" t="s">
        <v>1000</v>
      </c>
      <c r="B1198" s="150" t="s">
        <v>32</v>
      </c>
      <c r="C1198" s="364">
        <v>3</v>
      </c>
      <c r="D1198" s="249">
        <f t="shared" si="213"/>
        <v>3.4499999999999997</v>
      </c>
      <c r="E1198" s="14"/>
      <c r="G1198" s="44">
        <f t="shared" si="212"/>
        <v>0</v>
      </c>
    </row>
    <row r="1199" spans="1:7" ht="21">
      <c r="A1199" s="658"/>
      <c r="B1199" s="150" t="s">
        <v>127</v>
      </c>
      <c r="C1199" s="364">
        <v>3</v>
      </c>
      <c r="D1199" s="249">
        <f t="shared" si="213"/>
        <v>3.4499999999999997</v>
      </c>
      <c r="E1199" s="14"/>
      <c r="G1199" s="44">
        <f t="shared" si="212"/>
        <v>0</v>
      </c>
    </row>
    <row r="1200" spans="1:7" ht="21">
      <c r="A1200" s="659"/>
      <c r="B1200" s="150" t="s">
        <v>23</v>
      </c>
      <c r="C1200" s="364">
        <v>3</v>
      </c>
      <c r="D1200" s="249">
        <f t="shared" si="213"/>
        <v>3.4499999999999997</v>
      </c>
      <c r="E1200" s="14"/>
      <c r="G1200" s="44">
        <f t="shared" si="212"/>
        <v>0</v>
      </c>
    </row>
    <row r="1201" spans="1:7" ht="21">
      <c r="A1201" s="150" t="s">
        <v>621</v>
      </c>
      <c r="B1201" s="150" t="s">
        <v>32</v>
      </c>
      <c r="C1201" s="364">
        <v>3</v>
      </c>
      <c r="D1201" s="249">
        <f t="shared" si="213"/>
        <v>3.4499999999999997</v>
      </c>
      <c r="E1201" s="14"/>
      <c r="G1201" s="44">
        <f t="shared" si="212"/>
        <v>0</v>
      </c>
    </row>
    <row r="1202" spans="1:7" ht="21">
      <c r="A1202" s="657" t="s">
        <v>1001</v>
      </c>
      <c r="B1202" s="150" t="s">
        <v>32</v>
      </c>
      <c r="C1202" s="364">
        <v>3</v>
      </c>
      <c r="D1202" s="249">
        <f t="shared" si="213"/>
        <v>3.4499999999999997</v>
      </c>
      <c r="E1202" s="14"/>
      <c r="G1202" s="44">
        <f t="shared" si="212"/>
        <v>0</v>
      </c>
    </row>
    <row r="1203" spans="1:7" ht="21">
      <c r="A1203" s="658"/>
      <c r="B1203" s="150" t="s">
        <v>41</v>
      </c>
      <c r="C1203" s="364">
        <v>3</v>
      </c>
      <c r="D1203" s="249">
        <f t="shared" si="213"/>
        <v>3.4499999999999997</v>
      </c>
      <c r="E1203" s="14"/>
      <c r="G1203" s="44">
        <f t="shared" si="212"/>
        <v>0</v>
      </c>
    </row>
    <row r="1204" spans="1:7" ht="21">
      <c r="A1204" s="658"/>
      <c r="B1204" s="150" t="s">
        <v>100</v>
      </c>
      <c r="C1204" s="364">
        <v>3</v>
      </c>
      <c r="D1204" s="249">
        <f t="shared" si="213"/>
        <v>3.4499999999999997</v>
      </c>
      <c r="E1204" s="14"/>
      <c r="G1204" s="44">
        <f t="shared" si="212"/>
        <v>0</v>
      </c>
    </row>
    <row r="1205" spans="1:7" ht="21">
      <c r="A1205" s="659"/>
      <c r="B1205" s="150" t="s">
        <v>23</v>
      </c>
      <c r="C1205" s="364">
        <v>3</v>
      </c>
      <c r="D1205" s="249">
        <f t="shared" si="213"/>
        <v>3.4499999999999997</v>
      </c>
      <c r="E1205" s="14"/>
      <c r="G1205" s="44">
        <f t="shared" si="212"/>
        <v>0</v>
      </c>
    </row>
    <row r="1206" spans="1:7" ht="21">
      <c r="A1206" s="150" t="s">
        <v>1002</v>
      </c>
      <c r="B1206" s="150" t="s">
        <v>32</v>
      </c>
      <c r="C1206" s="364">
        <v>3</v>
      </c>
      <c r="D1206" s="249">
        <f t="shared" si="213"/>
        <v>3.4499999999999997</v>
      </c>
      <c r="E1206" s="14"/>
      <c r="G1206" s="44">
        <f t="shared" si="212"/>
        <v>0</v>
      </c>
    </row>
    <row r="1207" spans="1:7" ht="21">
      <c r="A1207" s="657" t="s">
        <v>1003</v>
      </c>
      <c r="B1207" s="150" t="s">
        <v>32</v>
      </c>
      <c r="C1207" s="364">
        <v>3</v>
      </c>
      <c r="D1207" s="249">
        <f t="shared" si="213"/>
        <v>3.4499999999999997</v>
      </c>
      <c r="E1207" s="14"/>
      <c r="G1207" s="44">
        <f t="shared" si="212"/>
        <v>0</v>
      </c>
    </row>
    <row r="1208" spans="1:7" ht="21">
      <c r="A1208" s="658"/>
      <c r="B1208" s="150" t="s">
        <v>127</v>
      </c>
      <c r="C1208" s="364">
        <v>3</v>
      </c>
      <c r="D1208" s="249">
        <f t="shared" si="213"/>
        <v>3.4499999999999997</v>
      </c>
      <c r="E1208" s="14"/>
      <c r="G1208" s="44">
        <f t="shared" si="212"/>
        <v>0</v>
      </c>
    </row>
    <row r="1209" spans="1:7" ht="21">
      <c r="A1209" s="659"/>
      <c r="B1209" s="150" t="s">
        <v>23</v>
      </c>
      <c r="C1209" s="364">
        <v>3</v>
      </c>
      <c r="D1209" s="249">
        <f t="shared" si="213"/>
        <v>3.4499999999999997</v>
      </c>
      <c r="E1209" s="14"/>
      <c r="G1209" s="44">
        <f t="shared" si="212"/>
        <v>0</v>
      </c>
    </row>
    <row r="1210" spans="1:7" ht="21">
      <c r="A1210" s="657" t="s">
        <v>1004</v>
      </c>
      <c r="B1210" s="150" t="s">
        <v>32</v>
      </c>
      <c r="C1210" s="364">
        <v>3</v>
      </c>
      <c r="D1210" s="249">
        <f t="shared" si="213"/>
        <v>3.4499999999999997</v>
      </c>
      <c r="E1210" s="14"/>
      <c r="G1210" s="44">
        <f t="shared" si="212"/>
        <v>0</v>
      </c>
    </row>
    <row r="1211" spans="1:7" ht="21">
      <c r="A1211" s="658"/>
      <c r="B1211" s="150" t="s">
        <v>41</v>
      </c>
      <c r="C1211" s="364">
        <v>3</v>
      </c>
      <c r="D1211" s="249">
        <f t="shared" si="213"/>
        <v>3.4499999999999997</v>
      </c>
      <c r="E1211" s="14"/>
      <c r="G1211" s="44">
        <f t="shared" si="212"/>
        <v>0</v>
      </c>
    </row>
    <row r="1212" spans="1:7" ht="21">
      <c r="A1212" s="658"/>
      <c r="B1212" s="150" t="s">
        <v>127</v>
      </c>
      <c r="C1212" s="364">
        <v>3</v>
      </c>
      <c r="D1212" s="249">
        <f t="shared" si="213"/>
        <v>3.4499999999999997</v>
      </c>
      <c r="E1212" s="14"/>
      <c r="G1212" s="44">
        <f t="shared" si="212"/>
        <v>0</v>
      </c>
    </row>
    <row r="1213" spans="1:7" ht="21">
      <c r="A1213" s="658"/>
      <c r="B1213" s="150" t="s">
        <v>100</v>
      </c>
      <c r="C1213" s="364">
        <v>3</v>
      </c>
      <c r="D1213" s="249">
        <f t="shared" si="213"/>
        <v>3.4499999999999997</v>
      </c>
      <c r="E1213" s="14"/>
      <c r="G1213" s="44">
        <f t="shared" si="212"/>
        <v>0</v>
      </c>
    </row>
    <row r="1214" spans="1:7" ht="21">
      <c r="A1214" s="659"/>
      <c r="B1214" s="150" t="s">
        <v>23</v>
      </c>
      <c r="C1214" s="364">
        <v>3</v>
      </c>
      <c r="D1214" s="249">
        <f t="shared" si="213"/>
        <v>3.4499999999999997</v>
      </c>
      <c r="E1214" s="14"/>
      <c r="G1214" s="44">
        <f t="shared" si="212"/>
        <v>0</v>
      </c>
    </row>
    <row r="1215" spans="1:7" ht="135.6" customHeight="1">
      <c r="A1215" s="657" t="s">
        <v>1005</v>
      </c>
      <c r="B1215" s="150" t="s">
        <v>32</v>
      </c>
      <c r="C1215" s="364">
        <v>3</v>
      </c>
      <c r="D1215" s="249">
        <f t="shared" si="213"/>
        <v>3.4499999999999997</v>
      </c>
      <c r="E1215" s="14"/>
      <c r="G1215" s="44">
        <f t="shared" si="212"/>
        <v>0</v>
      </c>
    </row>
    <row r="1216" spans="1:7" ht="72" customHeight="1">
      <c r="A1216" s="658"/>
      <c r="B1216" s="150" t="s">
        <v>41</v>
      </c>
      <c r="C1216" s="364">
        <v>3</v>
      </c>
      <c r="D1216" s="249">
        <f t="shared" si="213"/>
        <v>3.4499999999999997</v>
      </c>
      <c r="E1216" s="14"/>
      <c r="G1216" s="44">
        <f t="shared" si="212"/>
        <v>0</v>
      </c>
    </row>
    <row r="1217" spans="1:7" ht="21">
      <c r="A1217" s="658"/>
      <c r="B1217" s="150" t="s">
        <v>127</v>
      </c>
      <c r="C1217" s="364">
        <v>3</v>
      </c>
      <c r="D1217" s="249">
        <f t="shared" si="213"/>
        <v>3.4499999999999997</v>
      </c>
      <c r="E1217" s="14"/>
      <c r="G1217" s="44">
        <f t="shared" si="212"/>
        <v>0</v>
      </c>
    </row>
    <row r="1218" spans="1:7" ht="21">
      <c r="A1218" s="658"/>
      <c r="B1218" s="150" t="s">
        <v>100</v>
      </c>
      <c r="C1218" s="364">
        <v>3</v>
      </c>
      <c r="D1218" s="249">
        <f t="shared" si="213"/>
        <v>3.4499999999999997</v>
      </c>
      <c r="E1218" s="14"/>
      <c r="G1218" s="44">
        <f t="shared" si="212"/>
        <v>0</v>
      </c>
    </row>
    <row r="1219" spans="1:7" ht="21">
      <c r="A1219" s="659"/>
      <c r="B1219" s="150" t="s">
        <v>23</v>
      </c>
      <c r="C1219" s="364">
        <v>3</v>
      </c>
      <c r="D1219" s="249">
        <f t="shared" si="213"/>
        <v>3.4499999999999997</v>
      </c>
      <c r="E1219" s="14"/>
      <c r="G1219" s="44"/>
    </row>
    <row r="1220" spans="1:7" ht="28.2">
      <c r="A1220" s="654" t="s">
        <v>1006</v>
      </c>
      <c r="B1220" s="655"/>
      <c r="C1220" s="655"/>
      <c r="D1220" s="655"/>
      <c r="E1220" s="656"/>
      <c r="G1220" s="44"/>
    </row>
    <row r="1221" spans="1:7" ht="143.4" customHeight="1">
      <c r="A1221" s="361"/>
      <c r="B1221" s="362"/>
      <c r="C1221" s="362"/>
      <c r="D1221" s="362"/>
      <c r="E1221" s="363" t="s">
        <v>1007</v>
      </c>
      <c r="G1221" s="44"/>
    </row>
    <row r="1222" spans="1:7" ht="75.599999999999994" customHeight="1">
      <c r="A1222" s="638" t="s">
        <v>1008</v>
      </c>
      <c r="B1222" s="639"/>
      <c r="C1222" s="639"/>
      <c r="D1222" s="639"/>
      <c r="E1222" s="640"/>
      <c r="G1222" s="44">
        <f t="shared" ref="G1222:G1236" si="214">C1223*E1223</f>
        <v>0</v>
      </c>
    </row>
    <row r="1223" spans="1:7" ht="21">
      <c r="A1223" s="546" t="s">
        <v>1009</v>
      </c>
      <c r="B1223" s="365" t="s">
        <v>100</v>
      </c>
      <c r="C1223" s="365">
        <v>1</v>
      </c>
      <c r="D1223" s="249">
        <f t="shared" ref="D1223:D1237" si="215">C1223*1.15</f>
        <v>1.1499999999999999</v>
      </c>
      <c r="E1223" s="14"/>
      <c r="G1223" s="44">
        <f t="shared" si="214"/>
        <v>0</v>
      </c>
    </row>
    <row r="1224" spans="1:7" ht="21">
      <c r="A1224" s="649"/>
      <c r="B1224" s="365" t="s">
        <v>24</v>
      </c>
      <c r="C1224" s="365">
        <v>1</v>
      </c>
      <c r="D1224" s="249">
        <f t="shared" si="215"/>
        <v>1.1499999999999999</v>
      </c>
      <c r="E1224" s="14"/>
      <c r="G1224" s="44">
        <f t="shared" si="214"/>
        <v>0</v>
      </c>
    </row>
    <row r="1225" spans="1:7" ht="21">
      <c r="A1225" s="546" t="s">
        <v>1010</v>
      </c>
      <c r="B1225" s="365" t="s">
        <v>24</v>
      </c>
      <c r="C1225" s="365">
        <v>1</v>
      </c>
      <c r="D1225" s="249">
        <f t="shared" si="215"/>
        <v>1.1499999999999999</v>
      </c>
      <c r="E1225" s="14"/>
      <c r="G1225" s="44">
        <f t="shared" si="214"/>
        <v>0</v>
      </c>
    </row>
    <row r="1226" spans="1:7" ht="21">
      <c r="A1226" s="649"/>
      <c r="B1226" s="365" t="s">
        <v>100</v>
      </c>
      <c r="C1226" s="365">
        <v>1</v>
      </c>
      <c r="D1226" s="249">
        <f t="shared" si="215"/>
        <v>1.1499999999999999</v>
      </c>
      <c r="E1226" s="14"/>
      <c r="G1226" s="44">
        <f t="shared" si="214"/>
        <v>0</v>
      </c>
    </row>
    <row r="1227" spans="1:7" ht="21">
      <c r="A1227" s="546" t="s">
        <v>1011</v>
      </c>
      <c r="B1227" s="365" t="s">
        <v>41</v>
      </c>
      <c r="C1227" s="365">
        <v>1</v>
      </c>
      <c r="D1227" s="249">
        <f t="shared" si="215"/>
        <v>1.1499999999999999</v>
      </c>
      <c r="E1227" s="14"/>
      <c r="G1227" s="44">
        <f t="shared" si="214"/>
        <v>0</v>
      </c>
    </row>
    <row r="1228" spans="1:7" ht="21">
      <c r="A1228" s="653"/>
      <c r="B1228" s="365" t="s">
        <v>24</v>
      </c>
      <c r="C1228" s="365">
        <v>1</v>
      </c>
      <c r="D1228" s="249">
        <f t="shared" si="215"/>
        <v>1.1499999999999999</v>
      </c>
      <c r="E1228" s="14"/>
      <c r="G1228" s="44">
        <f t="shared" si="214"/>
        <v>0</v>
      </c>
    </row>
    <row r="1229" spans="1:7" ht="21">
      <c r="A1229" s="649"/>
      <c r="B1229" s="365" t="s">
        <v>100</v>
      </c>
      <c r="C1229" s="365">
        <v>1</v>
      </c>
      <c r="D1229" s="249">
        <f t="shared" si="215"/>
        <v>1.1499999999999999</v>
      </c>
      <c r="E1229" s="14"/>
      <c r="G1229" s="44">
        <f t="shared" si="214"/>
        <v>0</v>
      </c>
    </row>
    <row r="1230" spans="1:7" ht="21">
      <c r="A1230" s="546" t="s">
        <v>1012</v>
      </c>
      <c r="B1230" s="365" t="s">
        <v>24</v>
      </c>
      <c r="C1230" s="365">
        <v>1</v>
      </c>
      <c r="D1230" s="249">
        <f t="shared" si="215"/>
        <v>1.1499999999999999</v>
      </c>
      <c r="E1230" s="14"/>
      <c r="G1230" s="44">
        <f t="shared" si="214"/>
        <v>0</v>
      </c>
    </row>
    <row r="1231" spans="1:7" ht="21">
      <c r="A1231" s="653"/>
      <c r="B1231" s="365" t="s">
        <v>41</v>
      </c>
      <c r="C1231" s="365">
        <v>1</v>
      </c>
      <c r="D1231" s="249">
        <f t="shared" si="215"/>
        <v>1.1499999999999999</v>
      </c>
      <c r="E1231" s="14"/>
      <c r="G1231" s="44">
        <f t="shared" si="214"/>
        <v>0</v>
      </c>
    </row>
    <row r="1232" spans="1:7" ht="21">
      <c r="A1232" s="649"/>
      <c r="B1232" s="365" t="s">
        <v>100</v>
      </c>
      <c r="C1232" s="365">
        <v>1</v>
      </c>
      <c r="D1232" s="249">
        <f t="shared" si="215"/>
        <v>1.1499999999999999</v>
      </c>
      <c r="E1232" s="14"/>
      <c r="G1232" s="44">
        <f t="shared" si="214"/>
        <v>0</v>
      </c>
    </row>
    <row r="1233" spans="1:7" ht="21">
      <c r="A1233" s="280" t="s">
        <v>1013</v>
      </c>
      <c r="B1233" s="365" t="s">
        <v>100</v>
      </c>
      <c r="C1233" s="365">
        <v>1</v>
      </c>
      <c r="D1233" s="249">
        <f t="shared" si="215"/>
        <v>1.1499999999999999</v>
      </c>
      <c r="E1233" s="14"/>
      <c r="G1233" s="44">
        <f t="shared" si="214"/>
        <v>0</v>
      </c>
    </row>
    <row r="1234" spans="1:7" ht="21">
      <c r="A1234" s="546" t="s">
        <v>1014</v>
      </c>
      <c r="B1234" s="365" t="s">
        <v>24</v>
      </c>
      <c r="C1234" s="365">
        <v>1</v>
      </c>
      <c r="D1234" s="249">
        <f t="shared" si="215"/>
        <v>1.1499999999999999</v>
      </c>
      <c r="E1234" s="14"/>
      <c r="G1234" s="44">
        <f t="shared" si="214"/>
        <v>0</v>
      </c>
    </row>
    <row r="1235" spans="1:7" ht="21">
      <c r="A1235" s="649"/>
      <c r="B1235" s="365" t="s">
        <v>100</v>
      </c>
      <c r="C1235" s="365">
        <v>1</v>
      </c>
      <c r="D1235" s="249">
        <f t="shared" si="215"/>
        <v>1.1499999999999999</v>
      </c>
      <c r="E1235" s="14"/>
      <c r="G1235" s="44">
        <f t="shared" si="214"/>
        <v>0</v>
      </c>
    </row>
    <row r="1236" spans="1:7" ht="21">
      <c r="A1236" s="546" t="s">
        <v>1015</v>
      </c>
      <c r="B1236" s="365" t="s">
        <v>24</v>
      </c>
      <c r="C1236" s="365">
        <v>1</v>
      </c>
      <c r="D1236" s="249">
        <f t="shared" si="215"/>
        <v>1.1499999999999999</v>
      </c>
      <c r="E1236" s="14"/>
      <c r="G1236" s="44">
        <f t="shared" si="214"/>
        <v>0</v>
      </c>
    </row>
    <row r="1237" spans="1:7" ht="21">
      <c r="A1237" s="649"/>
      <c r="B1237" s="365" t="s">
        <v>100</v>
      </c>
      <c r="C1237" s="365">
        <v>1</v>
      </c>
      <c r="D1237" s="249">
        <f t="shared" si="215"/>
        <v>1.1499999999999999</v>
      </c>
      <c r="E1237" s="14"/>
    </row>
    <row r="1238" spans="1:7">
      <c r="A1238" s="366"/>
      <c r="B1238" s="367"/>
      <c r="C1238" s="50"/>
      <c r="D1238" s="50"/>
      <c r="E1238" s="14"/>
    </row>
    <row r="1239" spans="1:7">
      <c r="A1239" s="366"/>
      <c r="B1239" s="367"/>
      <c r="C1239" s="50"/>
      <c r="D1239" s="50"/>
      <c r="E1239" s="14"/>
    </row>
    <row r="1240" spans="1:7">
      <c r="A1240" s="366"/>
      <c r="B1240" s="367"/>
      <c r="C1240" s="50"/>
      <c r="D1240" s="50"/>
      <c r="E1240" s="14"/>
    </row>
    <row r="1241" spans="1:7">
      <c r="A1241" s="366"/>
      <c r="B1241" s="367"/>
      <c r="C1241" s="50"/>
      <c r="D1241" s="50"/>
      <c r="E1241" s="14"/>
    </row>
    <row r="1242" spans="1:7">
      <c r="A1242" s="366"/>
      <c r="B1242" s="367"/>
      <c r="C1242" s="50"/>
      <c r="D1242" s="50"/>
      <c r="E1242" s="14"/>
    </row>
    <row r="1243" spans="1:7">
      <c r="A1243" s="366"/>
      <c r="B1243" s="367"/>
      <c r="C1243" s="50"/>
      <c r="D1243" s="50"/>
      <c r="E1243" s="14"/>
    </row>
    <row r="1244" spans="1:7">
      <c r="A1244" s="366"/>
      <c r="B1244" s="367"/>
      <c r="C1244" s="50"/>
      <c r="D1244" s="50"/>
      <c r="E1244" s="14"/>
    </row>
    <row r="1245" spans="1:7">
      <c r="A1245" s="366"/>
      <c r="B1245" s="367"/>
      <c r="C1245" s="50"/>
      <c r="D1245" s="50"/>
      <c r="E1245" s="14"/>
    </row>
    <row r="1246" spans="1:7">
      <c r="A1246" s="366"/>
      <c r="B1246" s="367"/>
      <c r="C1246" s="50"/>
      <c r="D1246" s="50"/>
      <c r="E1246" s="14"/>
    </row>
    <row r="1247" spans="1:7">
      <c r="A1247" s="366"/>
      <c r="B1247" s="367"/>
      <c r="C1247" s="50"/>
      <c r="D1247" s="50"/>
      <c r="E1247" s="14"/>
    </row>
    <row r="1248" spans="1:7">
      <c r="A1248" s="366"/>
      <c r="B1248" s="367"/>
      <c r="C1248" s="50"/>
      <c r="D1248" s="50"/>
      <c r="E1248" s="14"/>
    </row>
    <row r="1249" spans="1:5">
      <c r="A1249" s="366"/>
      <c r="B1249" s="367"/>
      <c r="C1249" s="50"/>
      <c r="D1249" s="50"/>
      <c r="E1249" s="14"/>
    </row>
    <row r="1250" spans="1:5">
      <c r="A1250" s="366"/>
      <c r="B1250" s="367"/>
      <c r="C1250" s="50"/>
      <c r="D1250" s="50"/>
      <c r="E1250" s="14"/>
    </row>
    <row r="1251" spans="1:5">
      <c r="A1251" s="366"/>
      <c r="B1251" s="367"/>
      <c r="C1251" s="50"/>
      <c r="D1251" s="50"/>
      <c r="E1251" s="14"/>
    </row>
    <row r="1252" spans="1:5">
      <c r="A1252" s="366"/>
      <c r="B1252" s="367"/>
      <c r="C1252" s="50"/>
      <c r="D1252" s="50"/>
      <c r="E1252" s="14"/>
    </row>
    <row r="1253" spans="1:5">
      <c r="A1253" s="366"/>
      <c r="B1253" s="367"/>
      <c r="C1253" s="50"/>
      <c r="D1253" s="50"/>
      <c r="E1253" s="14"/>
    </row>
    <row r="1254" spans="1:5">
      <c r="A1254" s="366"/>
      <c r="B1254" s="367"/>
      <c r="C1254" s="50"/>
      <c r="D1254" s="50"/>
      <c r="E1254" s="14"/>
    </row>
    <row r="1255" spans="1:5">
      <c r="A1255" s="366"/>
      <c r="B1255" s="367"/>
      <c r="C1255" s="50"/>
      <c r="D1255" s="50"/>
      <c r="E1255" s="14"/>
    </row>
    <row r="1256" spans="1:5">
      <c r="A1256" s="366"/>
      <c r="B1256" s="367"/>
      <c r="C1256" s="50"/>
      <c r="D1256" s="50"/>
      <c r="E1256" s="14"/>
    </row>
    <row r="1257" spans="1:5">
      <c r="A1257" s="366"/>
      <c r="B1257" s="367"/>
      <c r="C1257" s="50"/>
      <c r="D1257" s="50"/>
      <c r="E1257" s="14"/>
    </row>
    <row r="1258" spans="1:5">
      <c r="A1258" s="366"/>
      <c r="B1258" s="367"/>
      <c r="C1258" s="50"/>
      <c r="D1258" s="50"/>
      <c r="E1258" s="14"/>
    </row>
    <row r="1259" spans="1:5">
      <c r="A1259" s="366"/>
      <c r="B1259" s="367"/>
      <c r="C1259" s="50"/>
      <c r="D1259" s="50"/>
      <c r="E1259" s="14"/>
    </row>
    <row r="1260" spans="1:5">
      <c r="A1260" s="366"/>
      <c r="B1260" s="367"/>
      <c r="C1260" s="50"/>
      <c r="D1260" s="50"/>
      <c r="E1260" s="14"/>
    </row>
    <row r="1261" spans="1:5">
      <c r="A1261" s="366"/>
      <c r="B1261" s="367"/>
      <c r="C1261" s="50"/>
      <c r="D1261" s="50"/>
      <c r="E1261" s="14"/>
    </row>
    <row r="1262" spans="1:5">
      <c r="A1262" s="366"/>
      <c r="B1262" s="367"/>
      <c r="C1262" s="50"/>
      <c r="D1262" s="50"/>
      <c r="E1262" s="14"/>
    </row>
    <row r="1263" spans="1:5">
      <c r="A1263" s="366"/>
      <c r="B1263" s="367"/>
      <c r="C1263" s="50"/>
      <c r="D1263" s="50"/>
      <c r="E1263" s="14"/>
    </row>
    <row r="1264" spans="1:5">
      <c r="A1264" s="366"/>
      <c r="B1264" s="367"/>
      <c r="C1264" s="50"/>
      <c r="D1264" s="50"/>
      <c r="E1264" s="14"/>
    </row>
    <row r="1265" spans="1:5">
      <c r="A1265" s="366"/>
      <c r="B1265" s="367"/>
      <c r="C1265" s="50"/>
      <c r="D1265" s="50"/>
      <c r="E1265" s="14"/>
    </row>
    <row r="1266" spans="1:5">
      <c r="A1266" s="366"/>
      <c r="B1266" s="367"/>
      <c r="C1266" s="50"/>
      <c r="D1266" s="50"/>
      <c r="E1266" s="14"/>
    </row>
    <row r="1267" spans="1:5">
      <c r="A1267" s="366"/>
      <c r="B1267" s="367"/>
      <c r="C1267" s="50"/>
      <c r="D1267" s="50"/>
      <c r="E1267" s="14"/>
    </row>
    <row r="1268" spans="1:5">
      <c r="A1268" s="366"/>
      <c r="B1268" s="367"/>
      <c r="C1268" s="50"/>
      <c r="D1268" s="50"/>
      <c r="E1268" s="14"/>
    </row>
    <row r="1269" spans="1:5">
      <c r="A1269" s="366"/>
      <c r="B1269" s="367"/>
      <c r="C1269" s="50"/>
      <c r="D1269" s="50"/>
      <c r="E1269" s="14"/>
    </row>
    <row r="1270" spans="1:5">
      <c r="A1270" s="366"/>
      <c r="B1270" s="367"/>
      <c r="C1270" s="50"/>
      <c r="D1270" s="50"/>
      <c r="E1270" s="14"/>
    </row>
    <row r="1271" spans="1:5">
      <c r="A1271" s="366"/>
      <c r="B1271" s="367"/>
      <c r="C1271" s="50"/>
      <c r="D1271" s="50"/>
      <c r="E1271" s="14"/>
    </row>
    <row r="1272" spans="1:5">
      <c r="A1272" s="366"/>
      <c r="B1272" s="367"/>
      <c r="C1272" s="50"/>
      <c r="D1272" s="50"/>
      <c r="E1272" s="14"/>
    </row>
    <row r="1273" spans="1:5">
      <c r="A1273" s="366"/>
      <c r="B1273" s="367"/>
      <c r="C1273" s="50"/>
      <c r="D1273" s="50"/>
      <c r="E1273" s="14"/>
    </row>
    <row r="1274" spans="1:5">
      <c r="A1274" s="366"/>
      <c r="B1274" s="367"/>
      <c r="C1274" s="50"/>
      <c r="D1274" s="50"/>
      <c r="E1274" s="14"/>
    </row>
    <row r="1275" spans="1:5">
      <c r="A1275" s="366"/>
      <c r="B1275" s="367"/>
      <c r="C1275" s="50"/>
      <c r="D1275" s="50"/>
      <c r="E1275" s="14"/>
    </row>
    <row r="1276" spans="1:5">
      <c r="A1276" s="366"/>
      <c r="B1276" s="367"/>
      <c r="C1276" s="50"/>
      <c r="D1276" s="50"/>
      <c r="E1276" s="14"/>
    </row>
    <row r="1277" spans="1:5">
      <c r="A1277" s="366"/>
      <c r="B1277" s="367"/>
      <c r="C1277" s="50"/>
      <c r="D1277" s="50"/>
      <c r="E1277" s="14"/>
    </row>
    <row r="1278" spans="1:5">
      <c r="A1278" s="366"/>
      <c r="B1278" s="367"/>
      <c r="C1278" s="50"/>
      <c r="D1278" s="50"/>
      <c r="E1278" s="14"/>
    </row>
    <row r="1279" spans="1:5">
      <c r="A1279" s="366"/>
      <c r="B1279" s="367"/>
      <c r="C1279" s="50"/>
      <c r="D1279" s="50"/>
      <c r="E1279" s="14"/>
    </row>
    <row r="1280" spans="1:5">
      <c r="A1280" s="366"/>
      <c r="B1280" s="367"/>
      <c r="C1280" s="50"/>
      <c r="D1280" s="50"/>
      <c r="E1280" s="14"/>
    </row>
    <row r="1281" spans="1:5">
      <c r="A1281" s="366"/>
      <c r="B1281" s="367"/>
      <c r="C1281" s="50"/>
      <c r="D1281" s="50"/>
      <c r="E1281" s="14"/>
    </row>
    <row r="1282" spans="1:5">
      <c r="A1282" s="366"/>
      <c r="B1282" s="367"/>
      <c r="C1282" s="50"/>
      <c r="D1282" s="50"/>
      <c r="E1282" s="14"/>
    </row>
    <row r="1283" spans="1:5">
      <c r="A1283" s="366"/>
      <c r="B1283" s="367"/>
      <c r="C1283" s="50"/>
      <c r="D1283" s="50"/>
      <c r="E1283" s="14"/>
    </row>
    <row r="1284" spans="1:5">
      <c r="A1284" s="366"/>
      <c r="B1284" s="367"/>
      <c r="C1284" s="50"/>
      <c r="D1284" s="50"/>
      <c r="E1284" s="14"/>
    </row>
    <row r="1285" spans="1:5">
      <c r="A1285" s="366"/>
      <c r="B1285" s="367"/>
      <c r="C1285" s="50"/>
      <c r="D1285" s="50"/>
      <c r="E1285" s="14"/>
    </row>
    <row r="1286" spans="1:5">
      <c r="A1286" s="366"/>
      <c r="B1286" s="367"/>
      <c r="C1286" s="50"/>
      <c r="D1286" s="50"/>
      <c r="E1286" s="14"/>
    </row>
    <row r="1287" spans="1:5">
      <c r="A1287" s="366"/>
      <c r="B1287" s="367"/>
      <c r="C1287" s="50"/>
      <c r="D1287" s="50"/>
      <c r="E1287" s="14"/>
    </row>
    <row r="1288" spans="1:5">
      <c r="A1288" s="366"/>
      <c r="B1288" s="367"/>
      <c r="C1288" s="50"/>
      <c r="D1288" s="50"/>
      <c r="E1288" s="14"/>
    </row>
    <row r="1289" spans="1:5">
      <c r="A1289" s="366"/>
      <c r="B1289" s="367"/>
      <c r="C1289" s="50"/>
      <c r="D1289" s="50"/>
      <c r="E1289" s="14"/>
    </row>
    <row r="1290" spans="1:5">
      <c r="A1290" s="366"/>
      <c r="B1290" s="367"/>
      <c r="C1290" s="50"/>
      <c r="D1290" s="50"/>
      <c r="E1290" s="14"/>
    </row>
    <row r="1291" spans="1:5">
      <c r="A1291" s="366"/>
      <c r="B1291" s="367"/>
      <c r="C1291" s="50"/>
      <c r="D1291" s="50"/>
      <c r="E1291" s="14"/>
    </row>
    <row r="1292" spans="1:5">
      <c r="A1292" s="366"/>
      <c r="B1292" s="367"/>
      <c r="C1292" s="50"/>
      <c r="D1292" s="50"/>
      <c r="E1292" s="14"/>
    </row>
    <row r="1293" spans="1:5">
      <c r="A1293" s="366"/>
      <c r="B1293" s="367"/>
      <c r="C1293" s="50"/>
      <c r="D1293" s="50"/>
      <c r="E1293" s="14"/>
    </row>
    <row r="1294" spans="1:5">
      <c r="A1294" s="366"/>
      <c r="B1294" s="367"/>
      <c r="C1294" s="50"/>
      <c r="D1294" s="50"/>
      <c r="E1294" s="14"/>
    </row>
    <row r="1295" spans="1:5">
      <c r="A1295" s="366"/>
      <c r="B1295" s="367"/>
      <c r="C1295" s="50"/>
      <c r="D1295" s="50"/>
      <c r="E1295" s="14"/>
    </row>
    <row r="1296" spans="1:5">
      <c r="A1296" s="366"/>
      <c r="B1296" s="367"/>
      <c r="C1296" s="50"/>
      <c r="D1296" s="50"/>
      <c r="E1296" s="14"/>
    </row>
    <row r="1297" spans="1:5">
      <c r="A1297" s="366"/>
      <c r="B1297" s="367"/>
      <c r="C1297" s="50"/>
      <c r="D1297" s="50"/>
      <c r="E1297" s="14"/>
    </row>
    <row r="1298" spans="1:5">
      <c r="A1298" s="366"/>
      <c r="B1298" s="367"/>
      <c r="C1298" s="50"/>
      <c r="D1298" s="50"/>
      <c r="E1298" s="14"/>
    </row>
    <row r="1299" spans="1:5">
      <c r="A1299" s="366"/>
      <c r="B1299" s="367"/>
      <c r="C1299" s="50"/>
      <c r="D1299" s="50"/>
      <c r="E1299" s="14"/>
    </row>
    <row r="1300" spans="1:5">
      <c r="A1300" s="366"/>
      <c r="B1300" s="367"/>
      <c r="C1300" s="50"/>
      <c r="D1300" s="50"/>
      <c r="E1300" s="14"/>
    </row>
    <row r="1301" spans="1:5">
      <c r="A1301" s="366"/>
      <c r="B1301" s="367"/>
      <c r="C1301" s="50"/>
      <c r="D1301" s="50"/>
      <c r="E1301" s="14"/>
    </row>
    <row r="1302" spans="1:5">
      <c r="A1302" s="366"/>
      <c r="B1302" s="367"/>
      <c r="C1302" s="50"/>
      <c r="D1302" s="50"/>
      <c r="E1302" s="14"/>
    </row>
    <row r="1303" spans="1:5">
      <c r="A1303" s="366"/>
      <c r="B1303" s="367"/>
      <c r="C1303" s="50"/>
      <c r="D1303" s="50"/>
      <c r="E1303" s="14"/>
    </row>
    <row r="1304" spans="1:5">
      <c r="A1304" s="366"/>
      <c r="B1304" s="367"/>
      <c r="C1304" s="50"/>
      <c r="D1304" s="50"/>
      <c r="E1304" s="14"/>
    </row>
    <row r="1305" spans="1:5">
      <c r="A1305" s="366"/>
      <c r="B1305" s="367"/>
      <c r="C1305" s="50"/>
      <c r="D1305" s="50"/>
      <c r="E1305" s="14"/>
    </row>
    <row r="1306" spans="1:5">
      <c r="A1306" s="366"/>
      <c r="B1306" s="367"/>
      <c r="C1306" s="50"/>
      <c r="D1306" s="50"/>
      <c r="E1306" s="14"/>
    </row>
    <row r="1307" spans="1:5">
      <c r="A1307" s="366"/>
      <c r="B1307" s="367"/>
      <c r="C1307" s="50"/>
      <c r="D1307" s="50"/>
      <c r="E1307" s="14"/>
    </row>
    <row r="1308" spans="1:5">
      <c r="A1308" s="366"/>
      <c r="B1308" s="367"/>
      <c r="C1308" s="50"/>
      <c r="D1308" s="50"/>
      <c r="E1308" s="14"/>
    </row>
    <row r="1309" spans="1:5">
      <c r="A1309" s="366"/>
      <c r="B1309" s="367"/>
      <c r="C1309" s="50"/>
      <c r="D1309" s="50"/>
      <c r="E1309" s="14"/>
    </row>
    <row r="1310" spans="1:5">
      <c r="A1310" s="366"/>
      <c r="B1310" s="367"/>
      <c r="C1310" s="50"/>
      <c r="D1310" s="50"/>
      <c r="E1310" s="14"/>
    </row>
    <row r="1311" spans="1:5">
      <c r="A1311" s="366"/>
      <c r="B1311" s="367"/>
      <c r="C1311" s="50"/>
      <c r="D1311" s="50"/>
      <c r="E1311" s="14"/>
    </row>
    <row r="1312" spans="1:5">
      <c r="A1312" s="366"/>
      <c r="B1312" s="367"/>
      <c r="C1312" s="50"/>
      <c r="D1312" s="50"/>
      <c r="E1312" s="14"/>
    </row>
    <row r="1313" spans="1:5">
      <c r="A1313" s="366"/>
      <c r="B1313" s="367"/>
      <c r="C1313" s="50"/>
      <c r="D1313" s="50"/>
      <c r="E1313" s="14"/>
    </row>
    <row r="1314" spans="1:5">
      <c r="A1314" s="366"/>
      <c r="B1314" s="367"/>
      <c r="C1314" s="50"/>
      <c r="D1314" s="50"/>
      <c r="E1314" s="14"/>
    </row>
    <row r="1315" spans="1:5">
      <c r="A1315" s="366"/>
      <c r="B1315" s="367"/>
      <c r="C1315" s="50"/>
      <c r="D1315" s="50"/>
      <c r="E1315" s="14"/>
    </row>
    <row r="1316" spans="1:5">
      <c r="A1316" s="366"/>
      <c r="B1316" s="367"/>
      <c r="C1316" s="50"/>
      <c r="D1316" s="50"/>
      <c r="E1316" s="14"/>
    </row>
    <row r="1317" spans="1:5">
      <c r="A1317" s="366"/>
      <c r="B1317" s="367"/>
      <c r="C1317" s="50"/>
      <c r="D1317" s="50"/>
      <c r="E1317" s="14"/>
    </row>
    <row r="1318" spans="1:5">
      <c r="A1318" s="366"/>
      <c r="B1318" s="367"/>
      <c r="C1318" s="50"/>
      <c r="D1318" s="50"/>
      <c r="E1318" s="14"/>
    </row>
    <row r="1319" spans="1:5">
      <c r="A1319" s="366"/>
      <c r="B1319" s="367"/>
      <c r="C1319" s="50"/>
      <c r="D1319" s="50"/>
      <c r="E1319" s="14"/>
    </row>
    <row r="1320" spans="1:5">
      <c r="A1320" s="366"/>
      <c r="B1320" s="367"/>
      <c r="C1320" s="50"/>
      <c r="D1320" s="50"/>
      <c r="E1320" s="14"/>
    </row>
    <row r="1321" spans="1:5">
      <c r="A1321" s="366"/>
      <c r="B1321" s="367"/>
      <c r="C1321" s="50"/>
      <c r="D1321" s="50"/>
      <c r="E1321" s="14"/>
    </row>
    <row r="1322" spans="1:5">
      <c r="A1322" s="366"/>
      <c r="B1322" s="367"/>
      <c r="C1322" s="50"/>
      <c r="D1322" s="50"/>
      <c r="E1322" s="14"/>
    </row>
    <row r="1323" spans="1:5">
      <c r="A1323" s="366"/>
      <c r="B1323" s="367"/>
      <c r="C1323" s="50"/>
      <c r="D1323" s="50"/>
      <c r="E1323" s="14"/>
    </row>
    <row r="1324" spans="1:5">
      <c r="A1324" s="366"/>
      <c r="B1324" s="367"/>
      <c r="C1324" s="50"/>
      <c r="D1324" s="50"/>
      <c r="E1324" s="14"/>
    </row>
    <row r="1325" spans="1:5">
      <c r="A1325" s="366"/>
      <c r="B1325" s="367"/>
      <c r="C1325" s="50"/>
      <c r="D1325" s="50"/>
      <c r="E1325" s="14"/>
    </row>
    <row r="1326" spans="1:5">
      <c r="A1326" s="366"/>
      <c r="B1326" s="367"/>
      <c r="C1326" s="50"/>
      <c r="D1326" s="50"/>
      <c r="E1326" s="14"/>
    </row>
    <row r="1327" spans="1:5">
      <c r="A1327" s="366"/>
      <c r="B1327" s="367"/>
      <c r="C1327" s="50"/>
      <c r="D1327" s="50"/>
      <c r="E1327" s="14"/>
    </row>
    <row r="1328" spans="1:5">
      <c r="A1328" s="366"/>
      <c r="B1328" s="367"/>
      <c r="C1328" s="50"/>
      <c r="D1328" s="50"/>
      <c r="E1328" s="14"/>
    </row>
    <row r="1329" spans="1:5">
      <c r="A1329" s="366"/>
      <c r="B1329" s="367"/>
      <c r="C1329" s="50"/>
      <c r="D1329" s="50"/>
      <c r="E1329" s="14"/>
    </row>
    <row r="1330" spans="1:5">
      <c r="A1330" s="366"/>
      <c r="B1330" s="367"/>
      <c r="C1330" s="50"/>
      <c r="D1330" s="50"/>
      <c r="E1330" s="14"/>
    </row>
    <row r="1331" spans="1:5">
      <c r="A1331" s="366"/>
      <c r="B1331" s="367"/>
      <c r="C1331" s="50"/>
      <c r="D1331" s="50"/>
      <c r="E1331" s="14"/>
    </row>
    <row r="1332" spans="1:5">
      <c r="A1332" s="366"/>
      <c r="B1332" s="367"/>
      <c r="C1332" s="50"/>
      <c r="D1332" s="50"/>
      <c r="E1332" s="14"/>
    </row>
    <row r="1333" spans="1:5">
      <c r="A1333" s="366"/>
      <c r="B1333" s="367"/>
      <c r="C1333" s="50"/>
      <c r="D1333" s="50"/>
      <c r="E1333" s="14"/>
    </row>
    <row r="1334" spans="1:5">
      <c r="A1334" s="366"/>
      <c r="B1334" s="367"/>
      <c r="C1334" s="50"/>
      <c r="D1334" s="50"/>
      <c r="E1334" s="14"/>
    </row>
    <row r="1335" spans="1:5">
      <c r="A1335" s="366"/>
      <c r="B1335" s="367"/>
      <c r="C1335" s="50"/>
      <c r="D1335" s="50"/>
      <c r="E1335" s="14"/>
    </row>
    <row r="1336" spans="1:5">
      <c r="A1336" s="366"/>
      <c r="B1336" s="367"/>
      <c r="C1336" s="50"/>
      <c r="D1336" s="50"/>
      <c r="E1336" s="14"/>
    </row>
    <row r="1337" spans="1:5">
      <c r="A1337" s="366"/>
      <c r="B1337" s="367"/>
      <c r="C1337" s="50"/>
      <c r="D1337" s="50"/>
      <c r="E1337" s="14"/>
    </row>
    <row r="1338" spans="1:5">
      <c r="A1338" s="366"/>
      <c r="B1338" s="367"/>
      <c r="C1338" s="50"/>
      <c r="D1338" s="50"/>
      <c r="E1338" s="14"/>
    </row>
    <row r="1339" spans="1:5">
      <c r="A1339" s="366"/>
      <c r="B1339" s="367"/>
      <c r="C1339" s="50"/>
      <c r="D1339" s="50"/>
      <c r="E1339" s="14"/>
    </row>
    <row r="1340" spans="1:5">
      <c r="A1340" s="366"/>
      <c r="B1340" s="367"/>
      <c r="C1340" s="50"/>
      <c r="D1340" s="50"/>
      <c r="E1340" s="14"/>
    </row>
    <row r="1341" spans="1:5">
      <c r="A1341" s="366"/>
      <c r="B1341" s="367"/>
      <c r="C1341" s="50"/>
      <c r="D1341" s="50"/>
      <c r="E1341" s="14"/>
    </row>
    <row r="1342" spans="1:5">
      <c r="A1342" s="366"/>
      <c r="B1342" s="367"/>
      <c r="C1342" s="50"/>
      <c r="D1342" s="50"/>
      <c r="E1342" s="14"/>
    </row>
    <row r="1343" spans="1:5">
      <c r="A1343" s="366"/>
      <c r="B1343" s="367"/>
      <c r="C1343" s="50"/>
      <c r="D1343" s="50"/>
      <c r="E1343" s="14"/>
    </row>
    <row r="1344" spans="1:5">
      <c r="A1344" s="366"/>
      <c r="B1344" s="367"/>
      <c r="C1344" s="50"/>
      <c r="D1344" s="50"/>
      <c r="E1344" s="14"/>
    </row>
    <row r="1345" spans="1:5">
      <c r="A1345" s="366"/>
      <c r="B1345" s="367"/>
      <c r="C1345" s="50"/>
      <c r="D1345" s="50"/>
      <c r="E1345" s="14"/>
    </row>
    <row r="1346" spans="1:5">
      <c r="A1346" s="366"/>
      <c r="B1346" s="367"/>
      <c r="C1346" s="50"/>
      <c r="D1346" s="50"/>
      <c r="E1346" s="14"/>
    </row>
    <row r="1347" spans="1:5">
      <c r="A1347" s="366"/>
      <c r="B1347" s="367"/>
      <c r="C1347" s="50"/>
      <c r="D1347" s="50"/>
      <c r="E1347" s="14"/>
    </row>
    <row r="1348" spans="1:5">
      <c r="A1348" s="366"/>
      <c r="B1348" s="367"/>
      <c r="C1348" s="50"/>
      <c r="D1348" s="50"/>
      <c r="E1348" s="14"/>
    </row>
    <row r="1349" spans="1:5">
      <c r="A1349" s="366"/>
      <c r="B1349" s="367"/>
      <c r="C1349" s="50"/>
      <c r="D1349" s="50"/>
      <c r="E1349" s="14"/>
    </row>
    <row r="1350" spans="1:5">
      <c r="A1350" s="366"/>
      <c r="B1350" s="367"/>
      <c r="C1350" s="50"/>
      <c r="D1350" s="50"/>
      <c r="E1350" s="14"/>
    </row>
    <row r="1351" spans="1:5">
      <c r="A1351" s="366"/>
      <c r="B1351" s="367"/>
      <c r="C1351" s="50"/>
      <c r="D1351" s="50"/>
      <c r="E1351" s="14"/>
    </row>
    <row r="1352" spans="1:5">
      <c r="A1352" s="366"/>
      <c r="B1352" s="367"/>
      <c r="C1352" s="50"/>
      <c r="D1352" s="50"/>
      <c r="E1352" s="14"/>
    </row>
    <row r="1353" spans="1:5">
      <c r="A1353" s="366"/>
      <c r="B1353" s="367"/>
      <c r="C1353" s="50"/>
      <c r="D1353" s="50"/>
      <c r="E1353" s="14"/>
    </row>
    <row r="1354" spans="1:5">
      <c r="A1354" s="366"/>
      <c r="B1354" s="367"/>
      <c r="C1354" s="50"/>
      <c r="D1354" s="50"/>
      <c r="E1354" s="14"/>
    </row>
    <row r="1355" spans="1:5">
      <c r="A1355" s="366"/>
      <c r="B1355" s="367"/>
      <c r="C1355" s="50"/>
      <c r="D1355" s="50"/>
      <c r="E1355" s="14"/>
    </row>
    <row r="1356" spans="1:5">
      <c r="A1356" s="366"/>
      <c r="B1356" s="367"/>
      <c r="C1356" s="50"/>
      <c r="D1356" s="50"/>
      <c r="E1356" s="14"/>
    </row>
    <row r="1357" spans="1:5">
      <c r="A1357" s="366"/>
      <c r="B1357" s="367"/>
      <c r="C1357" s="50"/>
      <c r="D1357" s="50"/>
      <c r="E1357" s="14"/>
    </row>
    <row r="1358" spans="1:5">
      <c r="A1358" s="366"/>
      <c r="B1358" s="367"/>
      <c r="C1358" s="50"/>
      <c r="D1358" s="50"/>
      <c r="E1358" s="14"/>
    </row>
    <row r="1359" spans="1:5">
      <c r="A1359" s="366"/>
      <c r="B1359" s="367"/>
      <c r="C1359" s="50"/>
      <c r="D1359" s="50"/>
      <c r="E1359" s="14"/>
    </row>
    <row r="1360" spans="1:5">
      <c r="A1360" s="366"/>
      <c r="B1360" s="367"/>
      <c r="C1360" s="50"/>
      <c r="D1360" s="50"/>
      <c r="E1360" s="14"/>
    </row>
    <row r="1361" spans="1:5">
      <c r="A1361" s="366"/>
      <c r="B1361" s="367"/>
      <c r="C1361" s="50"/>
      <c r="D1361" s="50"/>
      <c r="E1361" s="14"/>
    </row>
    <row r="1362" spans="1:5">
      <c r="A1362" s="366"/>
      <c r="B1362" s="367"/>
      <c r="C1362" s="50"/>
      <c r="D1362" s="50"/>
      <c r="E1362" s="14"/>
    </row>
    <row r="1363" spans="1:5">
      <c r="A1363" s="366"/>
      <c r="B1363" s="367"/>
      <c r="C1363" s="50"/>
      <c r="D1363" s="50"/>
      <c r="E1363" s="14"/>
    </row>
    <row r="1364" spans="1:5">
      <c r="A1364" s="366"/>
      <c r="B1364" s="367"/>
      <c r="C1364" s="50"/>
      <c r="D1364" s="50"/>
      <c r="E1364" s="14"/>
    </row>
    <row r="1365" spans="1:5">
      <c r="A1365" s="366"/>
      <c r="B1365" s="367"/>
      <c r="C1365" s="50"/>
      <c r="D1365" s="50"/>
      <c r="E1365" s="14"/>
    </row>
    <row r="1366" spans="1:5">
      <c r="A1366" s="366"/>
      <c r="B1366" s="367"/>
      <c r="C1366" s="50"/>
      <c r="D1366" s="50"/>
      <c r="E1366" s="14"/>
    </row>
    <row r="1367" spans="1:5">
      <c r="A1367" s="366"/>
      <c r="B1367" s="367"/>
      <c r="C1367" s="50"/>
      <c r="D1367" s="50"/>
      <c r="E1367" s="14"/>
    </row>
    <row r="1368" spans="1:5">
      <c r="A1368" s="366"/>
      <c r="B1368" s="367"/>
      <c r="C1368" s="50"/>
      <c r="D1368" s="50"/>
      <c r="E1368" s="14"/>
    </row>
    <row r="1369" spans="1:5">
      <c r="A1369" s="366"/>
      <c r="B1369" s="367"/>
      <c r="C1369" s="50"/>
      <c r="D1369" s="50"/>
      <c r="E1369" s="14"/>
    </row>
    <row r="1370" spans="1:5">
      <c r="A1370" s="366"/>
      <c r="B1370" s="367"/>
      <c r="C1370" s="50"/>
      <c r="D1370" s="50"/>
      <c r="E1370" s="14"/>
    </row>
    <row r="1371" spans="1:5">
      <c r="A1371" s="366"/>
      <c r="B1371" s="367"/>
      <c r="C1371" s="50"/>
      <c r="D1371" s="50"/>
      <c r="E1371" s="14"/>
    </row>
    <row r="1372" spans="1:5">
      <c r="A1372" s="366"/>
      <c r="B1372" s="367"/>
      <c r="C1372" s="50"/>
      <c r="D1372" s="50"/>
      <c r="E1372" s="14"/>
    </row>
    <row r="1373" spans="1:5">
      <c r="A1373" s="366"/>
      <c r="B1373" s="367"/>
      <c r="C1373" s="50"/>
      <c r="D1373" s="50"/>
      <c r="E1373" s="14"/>
    </row>
    <row r="1374" spans="1:5">
      <c r="A1374" s="366"/>
      <c r="B1374" s="367"/>
      <c r="C1374" s="50"/>
      <c r="D1374" s="50"/>
      <c r="E1374" s="14"/>
    </row>
    <row r="1375" spans="1:5">
      <c r="A1375" s="366"/>
      <c r="B1375" s="367"/>
      <c r="C1375" s="50"/>
      <c r="D1375" s="50"/>
      <c r="E1375" s="14"/>
    </row>
    <row r="1376" spans="1:5">
      <c r="A1376" s="366"/>
      <c r="B1376" s="367"/>
      <c r="C1376" s="50"/>
      <c r="D1376" s="50"/>
      <c r="E1376" s="14"/>
    </row>
    <row r="1377" spans="1:5">
      <c r="A1377" s="366"/>
      <c r="B1377" s="367"/>
      <c r="C1377" s="50"/>
      <c r="D1377" s="50"/>
      <c r="E1377" s="14"/>
    </row>
    <row r="1378" spans="1:5">
      <c r="A1378" s="366"/>
      <c r="B1378" s="367"/>
      <c r="C1378" s="50"/>
      <c r="D1378" s="50"/>
      <c r="E1378" s="14"/>
    </row>
    <row r="1379" spans="1:5">
      <c r="A1379" s="366"/>
      <c r="B1379" s="367"/>
      <c r="C1379" s="50"/>
      <c r="D1379" s="50"/>
      <c r="E1379" s="14"/>
    </row>
    <row r="1380" spans="1:5">
      <c r="A1380" s="366"/>
      <c r="B1380" s="367"/>
      <c r="C1380" s="50"/>
      <c r="D1380" s="50"/>
      <c r="E1380" s="14"/>
    </row>
    <row r="1381" spans="1:5">
      <c r="A1381" s="366"/>
      <c r="B1381" s="367"/>
      <c r="C1381" s="50"/>
      <c r="D1381" s="50"/>
      <c r="E1381" s="14"/>
    </row>
    <row r="1382" spans="1:5">
      <c r="A1382" s="366"/>
      <c r="B1382" s="367"/>
      <c r="C1382" s="50"/>
      <c r="D1382" s="50"/>
      <c r="E1382" s="14"/>
    </row>
    <row r="1383" spans="1:5">
      <c r="A1383" s="366"/>
      <c r="B1383" s="367"/>
      <c r="C1383" s="50"/>
      <c r="D1383" s="50"/>
      <c r="E1383" s="14"/>
    </row>
    <row r="1384" spans="1:5">
      <c r="A1384" s="366"/>
      <c r="B1384" s="367"/>
      <c r="C1384" s="50"/>
      <c r="D1384" s="50"/>
      <c r="E1384" s="14"/>
    </row>
    <row r="1385" spans="1:5">
      <c r="A1385" s="366"/>
      <c r="B1385" s="367"/>
      <c r="C1385" s="50"/>
      <c r="D1385" s="50"/>
      <c r="E1385" s="14"/>
    </row>
    <row r="1386" spans="1:5">
      <c r="A1386" s="366"/>
      <c r="B1386" s="367"/>
      <c r="C1386" s="50"/>
      <c r="D1386" s="50"/>
      <c r="E1386" s="14"/>
    </row>
    <row r="1387" spans="1:5">
      <c r="A1387" s="366"/>
      <c r="B1387" s="367"/>
      <c r="C1387" s="50"/>
      <c r="D1387" s="50"/>
      <c r="E1387" s="14"/>
    </row>
    <row r="1388" spans="1:5">
      <c r="A1388" s="366"/>
      <c r="B1388" s="367"/>
      <c r="C1388" s="50"/>
      <c r="D1388" s="50"/>
      <c r="E1388" s="14"/>
    </row>
    <row r="1389" spans="1:5">
      <c r="A1389" s="366"/>
      <c r="B1389" s="367"/>
      <c r="C1389" s="50"/>
      <c r="D1389" s="50"/>
      <c r="E1389" s="14"/>
    </row>
    <row r="1390" spans="1:5">
      <c r="A1390" s="366"/>
      <c r="B1390" s="367"/>
      <c r="C1390" s="50"/>
      <c r="D1390" s="50"/>
      <c r="E1390" s="14"/>
    </row>
    <row r="1391" spans="1:5">
      <c r="A1391" s="366"/>
      <c r="B1391" s="367"/>
      <c r="C1391" s="50"/>
      <c r="D1391" s="50"/>
      <c r="E1391" s="14"/>
    </row>
    <row r="1392" spans="1:5">
      <c r="A1392" s="366"/>
      <c r="B1392" s="367"/>
      <c r="C1392" s="50"/>
      <c r="D1392" s="50"/>
      <c r="E1392" s="14"/>
    </row>
    <row r="1393" spans="1:5">
      <c r="A1393" s="366"/>
      <c r="B1393" s="367"/>
      <c r="C1393" s="50"/>
      <c r="D1393" s="50"/>
      <c r="E1393" s="14"/>
    </row>
    <row r="1394" spans="1:5">
      <c r="A1394" s="366"/>
      <c r="B1394" s="367"/>
      <c r="C1394" s="50"/>
      <c r="D1394" s="50"/>
      <c r="E1394" s="14"/>
    </row>
    <row r="1395" spans="1:5">
      <c r="A1395" s="366"/>
      <c r="B1395" s="367"/>
      <c r="C1395" s="50"/>
      <c r="D1395" s="50"/>
      <c r="E1395" s="14"/>
    </row>
    <row r="1396" spans="1:5">
      <c r="A1396" s="366"/>
      <c r="B1396" s="367"/>
      <c r="C1396" s="50"/>
      <c r="D1396" s="50"/>
      <c r="E1396" s="14"/>
    </row>
    <row r="1397" spans="1:5">
      <c r="A1397" s="366"/>
      <c r="B1397" s="367"/>
      <c r="C1397" s="50"/>
      <c r="D1397" s="50"/>
      <c r="E1397" s="14"/>
    </row>
    <row r="1398" spans="1:5">
      <c r="A1398" s="366"/>
      <c r="B1398" s="367"/>
      <c r="C1398" s="50"/>
      <c r="D1398" s="50"/>
      <c r="E1398" s="14"/>
    </row>
    <row r="1399" spans="1:5">
      <c r="A1399" s="366"/>
      <c r="B1399" s="367"/>
      <c r="C1399" s="50"/>
      <c r="D1399" s="50"/>
      <c r="E1399" s="14"/>
    </row>
    <row r="1400" spans="1:5">
      <c r="A1400" s="366"/>
      <c r="B1400" s="367"/>
      <c r="C1400" s="50"/>
      <c r="D1400" s="50"/>
      <c r="E1400" s="14"/>
    </row>
    <row r="1401" spans="1:5">
      <c r="A1401" s="366"/>
      <c r="B1401" s="367"/>
      <c r="C1401" s="50"/>
      <c r="D1401" s="50"/>
      <c r="E1401" s="14"/>
    </row>
    <row r="1402" spans="1:5">
      <c r="A1402" s="366"/>
      <c r="B1402" s="367"/>
      <c r="C1402" s="50"/>
      <c r="D1402" s="50"/>
      <c r="E1402" s="14"/>
    </row>
    <row r="1403" spans="1:5">
      <c r="A1403" s="366"/>
      <c r="B1403" s="367"/>
      <c r="C1403" s="50"/>
      <c r="D1403" s="50"/>
      <c r="E1403" s="14"/>
    </row>
    <row r="1404" spans="1:5">
      <c r="A1404" s="366"/>
      <c r="B1404" s="367"/>
      <c r="C1404" s="50"/>
      <c r="D1404" s="50"/>
      <c r="E1404" s="14"/>
    </row>
    <row r="1405" spans="1:5">
      <c r="A1405" s="366"/>
      <c r="B1405" s="367"/>
      <c r="C1405" s="50"/>
      <c r="D1405" s="50"/>
      <c r="E1405" s="14"/>
    </row>
    <row r="1406" spans="1:5">
      <c r="A1406" s="366"/>
      <c r="B1406" s="367"/>
      <c r="C1406" s="50"/>
      <c r="D1406" s="50"/>
      <c r="E1406" s="14"/>
    </row>
    <row r="1407" spans="1:5">
      <c r="A1407" s="366"/>
      <c r="B1407" s="367"/>
      <c r="C1407" s="50"/>
      <c r="D1407" s="50"/>
      <c r="E1407" s="14"/>
    </row>
    <row r="1408" spans="1:5">
      <c r="A1408" s="366"/>
      <c r="B1408" s="367"/>
      <c r="C1408" s="50"/>
      <c r="D1408" s="50"/>
      <c r="E1408" s="14"/>
    </row>
    <row r="1409" spans="1:5">
      <c r="A1409" s="366"/>
      <c r="B1409" s="367"/>
      <c r="C1409" s="50"/>
      <c r="D1409" s="50"/>
      <c r="E1409" s="14"/>
    </row>
    <row r="1410" spans="1:5">
      <c r="A1410" s="366"/>
      <c r="B1410" s="367"/>
      <c r="C1410" s="50"/>
      <c r="D1410" s="50"/>
      <c r="E1410" s="14"/>
    </row>
    <row r="1411" spans="1:5">
      <c r="A1411" s="366"/>
      <c r="B1411" s="367"/>
      <c r="C1411" s="50"/>
      <c r="D1411" s="50"/>
      <c r="E1411" s="14"/>
    </row>
    <row r="1412" spans="1:5">
      <c r="A1412" s="366"/>
      <c r="B1412" s="367"/>
      <c r="C1412" s="50"/>
      <c r="D1412" s="50"/>
      <c r="E1412" s="14"/>
    </row>
    <row r="1413" spans="1:5">
      <c r="A1413" s="366"/>
      <c r="B1413" s="367"/>
      <c r="C1413" s="50"/>
      <c r="D1413" s="50"/>
      <c r="E1413" s="14"/>
    </row>
    <row r="1414" spans="1:5">
      <c r="A1414" s="366"/>
      <c r="B1414" s="367"/>
      <c r="C1414" s="50"/>
      <c r="D1414" s="50"/>
      <c r="E1414" s="14"/>
    </row>
    <row r="1415" spans="1:5">
      <c r="A1415" s="366"/>
      <c r="B1415" s="367"/>
      <c r="C1415" s="50"/>
      <c r="D1415" s="50"/>
      <c r="E1415" s="14"/>
    </row>
    <row r="1416" spans="1:5">
      <c r="A1416" s="366"/>
      <c r="B1416" s="367"/>
      <c r="C1416" s="50"/>
      <c r="D1416" s="50"/>
      <c r="E1416" s="14"/>
    </row>
    <row r="1417" spans="1:5">
      <c r="A1417" s="366"/>
      <c r="B1417" s="367"/>
      <c r="C1417" s="50"/>
      <c r="D1417" s="50"/>
      <c r="E1417" s="14"/>
    </row>
    <row r="1418" spans="1:5">
      <c r="A1418" s="366"/>
      <c r="B1418" s="367"/>
      <c r="C1418" s="50"/>
      <c r="D1418" s="50"/>
      <c r="E1418" s="14"/>
    </row>
    <row r="1419" spans="1:5">
      <c r="A1419" s="366"/>
      <c r="B1419" s="367"/>
      <c r="C1419" s="50"/>
      <c r="D1419" s="50"/>
      <c r="E1419" s="14"/>
    </row>
    <row r="1420" spans="1:5">
      <c r="A1420" s="366"/>
      <c r="B1420" s="367"/>
      <c r="C1420" s="50"/>
      <c r="D1420" s="50"/>
      <c r="E1420" s="14"/>
    </row>
    <row r="1421" spans="1:5">
      <c r="A1421" s="366"/>
      <c r="B1421" s="367"/>
      <c r="C1421" s="50"/>
      <c r="D1421" s="50"/>
      <c r="E1421" s="14"/>
    </row>
    <row r="1422" spans="1:5">
      <c r="A1422" s="366"/>
      <c r="B1422" s="367"/>
      <c r="C1422" s="50"/>
      <c r="D1422" s="50"/>
      <c r="E1422" s="14"/>
    </row>
    <row r="1423" spans="1:5">
      <c r="A1423" s="366"/>
      <c r="B1423" s="367"/>
      <c r="C1423" s="50"/>
      <c r="D1423" s="50"/>
      <c r="E1423" s="14"/>
    </row>
    <row r="1424" spans="1:5">
      <c r="A1424" s="366"/>
      <c r="B1424" s="367"/>
      <c r="C1424" s="50"/>
      <c r="D1424" s="50"/>
      <c r="E1424" s="14"/>
    </row>
    <row r="1425" spans="1:5">
      <c r="A1425" s="366"/>
      <c r="B1425" s="367"/>
      <c r="C1425" s="50"/>
      <c r="D1425" s="50"/>
      <c r="E1425" s="14"/>
    </row>
    <row r="1426" spans="1:5">
      <c r="A1426" s="366"/>
      <c r="B1426" s="367"/>
      <c r="C1426" s="50"/>
      <c r="D1426" s="50"/>
      <c r="E1426" s="14"/>
    </row>
    <row r="1427" spans="1:5">
      <c r="A1427" s="366"/>
      <c r="B1427" s="367"/>
      <c r="C1427" s="50"/>
      <c r="D1427" s="50"/>
      <c r="E1427" s="14"/>
    </row>
    <row r="1428" spans="1:5">
      <c r="A1428" s="366"/>
      <c r="B1428" s="367"/>
      <c r="C1428" s="50"/>
      <c r="D1428" s="50"/>
      <c r="E1428" s="14"/>
    </row>
    <row r="1429" spans="1:5">
      <c r="A1429" s="366"/>
      <c r="B1429" s="367"/>
      <c r="C1429" s="50"/>
      <c r="D1429" s="50"/>
      <c r="E1429" s="14"/>
    </row>
    <row r="1430" spans="1:5">
      <c r="A1430" s="366"/>
      <c r="B1430" s="367"/>
      <c r="C1430" s="50"/>
      <c r="D1430" s="50"/>
      <c r="E1430" s="14"/>
    </row>
    <row r="1431" spans="1:5">
      <c r="A1431" s="366"/>
      <c r="B1431" s="367"/>
      <c r="C1431" s="50"/>
      <c r="D1431" s="50"/>
      <c r="E1431" s="14"/>
    </row>
    <row r="1432" spans="1:5">
      <c r="A1432" s="366"/>
      <c r="B1432" s="367"/>
      <c r="C1432" s="50"/>
      <c r="D1432" s="50"/>
      <c r="E1432" s="14"/>
    </row>
    <row r="1433" spans="1:5">
      <c r="A1433" s="366"/>
      <c r="B1433" s="367"/>
      <c r="C1433" s="50"/>
      <c r="D1433" s="50"/>
      <c r="E1433" s="14"/>
    </row>
    <row r="1434" spans="1:5">
      <c r="A1434" s="366"/>
      <c r="B1434" s="367"/>
      <c r="C1434" s="50"/>
      <c r="D1434" s="50"/>
      <c r="E1434" s="14"/>
    </row>
    <row r="1435" spans="1:5">
      <c r="A1435" s="366"/>
      <c r="B1435" s="367"/>
      <c r="C1435" s="50"/>
      <c r="D1435" s="50"/>
      <c r="E1435" s="14"/>
    </row>
    <row r="1436" spans="1:5">
      <c r="A1436" s="366"/>
      <c r="B1436" s="367"/>
      <c r="C1436" s="50"/>
      <c r="D1436" s="50"/>
      <c r="E1436" s="14"/>
    </row>
    <row r="1437" spans="1:5">
      <c r="A1437" s="366"/>
      <c r="B1437" s="367"/>
      <c r="C1437" s="50"/>
      <c r="D1437" s="50"/>
      <c r="E1437" s="14"/>
    </row>
    <row r="1438" spans="1:5">
      <c r="A1438" s="366"/>
      <c r="B1438" s="367"/>
      <c r="C1438" s="50"/>
      <c r="D1438" s="50"/>
      <c r="E1438" s="14"/>
    </row>
    <row r="1439" spans="1:5">
      <c r="A1439" s="366"/>
      <c r="B1439" s="367"/>
      <c r="C1439" s="50"/>
      <c r="D1439" s="50"/>
      <c r="E1439" s="14"/>
    </row>
    <row r="1440" spans="1:5">
      <c r="A1440" s="366"/>
      <c r="B1440" s="367"/>
      <c r="C1440" s="50"/>
      <c r="D1440" s="50"/>
      <c r="E1440" s="14"/>
    </row>
    <row r="1441" spans="1:5">
      <c r="A1441" s="366"/>
      <c r="B1441" s="367"/>
      <c r="C1441" s="50"/>
      <c r="D1441" s="50"/>
      <c r="E1441" s="14"/>
    </row>
    <row r="1442" spans="1:5">
      <c r="A1442" s="366"/>
      <c r="B1442" s="367"/>
      <c r="C1442" s="50"/>
      <c r="D1442" s="50"/>
      <c r="E1442" s="14"/>
    </row>
    <row r="1443" spans="1:5">
      <c r="A1443" s="366"/>
      <c r="B1443" s="367"/>
      <c r="C1443" s="50"/>
      <c r="D1443" s="50"/>
      <c r="E1443" s="14"/>
    </row>
    <row r="1444" spans="1:5">
      <c r="A1444" s="366"/>
      <c r="B1444" s="367"/>
      <c r="C1444" s="50"/>
      <c r="D1444" s="50"/>
      <c r="E1444" s="14"/>
    </row>
    <row r="1445" spans="1:5">
      <c r="A1445" s="366"/>
      <c r="B1445" s="367"/>
      <c r="C1445" s="50"/>
      <c r="D1445" s="50"/>
      <c r="E1445" s="14"/>
    </row>
    <row r="1446" spans="1:5">
      <c r="A1446" s="366"/>
      <c r="B1446" s="367"/>
      <c r="C1446" s="50"/>
      <c r="D1446" s="50"/>
      <c r="E1446" s="14"/>
    </row>
    <row r="1447" spans="1:5">
      <c r="A1447" s="366"/>
      <c r="B1447" s="367"/>
      <c r="C1447" s="50"/>
      <c r="D1447" s="50"/>
      <c r="E1447" s="14"/>
    </row>
    <row r="1448" spans="1:5">
      <c r="A1448" s="366"/>
      <c r="B1448" s="367"/>
      <c r="C1448" s="50"/>
      <c r="D1448" s="50"/>
      <c r="E1448" s="14"/>
    </row>
    <row r="1449" spans="1:5">
      <c r="A1449" s="366"/>
      <c r="B1449" s="367"/>
      <c r="C1449" s="50"/>
      <c r="D1449" s="50"/>
      <c r="E1449" s="14"/>
    </row>
    <row r="1450" spans="1:5">
      <c r="A1450" s="366"/>
      <c r="B1450" s="367"/>
      <c r="C1450" s="50"/>
      <c r="D1450" s="50"/>
      <c r="E1450" s="14"/>
    </row>
    <row r="1451" spans="1:5">
      <c r="A1451" s="366"/>
      <c r="B1451" s="367"/>
      <c r="C1451" s="50"/>
      <c r="D1451" s="50"/>
      <c r="E1451" s="14"/>
    </row>
    <row r="1452" spans="1:5">
      <c r="A1452" s="366"/>
      <c r="B1452" s="367"/>
      <c r="C1452" s="50"/>
      <c r="D1452" s="50"/>
      <c r="E1452" s="14"/>
    </row>
    <row r="1453" spans="1:5">
      <c r="A1453" s="366"/>
      <c r="B1453" s="367"/>
      <c r="C1453" s="50"/>
      <c r="D1453" s="50"/>
      <c r="E1453" s="14"/>
    </row>
    <row r="1454" spans="1:5">
      <c r="A1454" s="366"/>
      <c r="B1454" s="367"/>
      <c r="C1454" s="50"/>
      <c r="D1454" s="50"/>
      <c r="E1454" s="14"/>
    </row>
    <row r="1455" spans="1:5">
      <c r="A1455" s="366"/>
      <c r="B1455" s="367"/>
      <c r="C1455" s="50"/>
      <c r="D1455" s="50"/>
      <c r="E1455" s="14"/>
    </row>
    <row r="1456" spans="1:5">
      <c r="A1456" s="366"/>
      <c r="B1456" s="367"/>
      <c r="C1456" s="50"/>
      <c r="D1456" s="50"/>
      <c r="E1456" s="14"/>
    </row>
    <row r="1457" spans="1:5">
      <c r="A1457" s="366"/>
      <c r="B1457" s="367"/>
      <c r="C1457" s="50"/>
      <c r="D1457" s="50"/>
      <c r="E1457" s="14"/>
    </row>
    <row r="1458" spans="1:5">
      <c r="A1458" s="366"/>
      <c r="B1458" s="367"/>
      <c r="C1458" s="50"/>
      <c r="D1458" s="50"/>
      <c r="E1458" s="14"/>
    </row>
    <row r="1459" spans="1:5">
      <c r="A1459" s="366"/>
      <c r="B1459" s="367"/>
      <c r="C1459" s="50"/>
      <c r="D1459" s="50"/>
      <c r="E1459" s="14"/>
    </row>
    <row r="1460" spans="1:5">
      <c r="A1460" s="366"/>
      <c r="B1460" s="367"/>
      <c r="C1460" s="50"/>
      <c r="D1460" s="50"/>
      <c r="E1460" s="14"/>
    </row>
    <row r="1461" spans="1:5">
      <c r="A1461" s="366"/>
      <c r="B1461" s="367"/>
      <c r="C1461" s="50"/>
      <c r="D1461" s="50"/>
      <c r="E1461" s="14"/>
    </row>
    <row r="1462" spans="1:5">
      <c r="A1462" s="366"/>
      <c r="B1462" s="367"/>
      <c r="C1462" s="50"/>
      <c r="D1462" s="50"/>
      <c r="E1462" s="14"/>
    </row>
    <row r="1463" spans="1:5">
      <c r="A1463" s="366"/>
      <c r="B1463" s="367"/>
      <c r="C1463" s="50"/>
      <c r="D1463" s="50"/>
      <c r="E1463" s="14"/>
    </row>
    <row r="1464" spans="1:5">
      <c r="A1464" s="366"/>
      <c r="B1464" s="367"/>
      <c r="C1464" s="50"/>
      <c r="D1464" s="50"/>
      <c r="E1464" s="14"/>
    </row>
    <row r="1465" spans="1:5">
      <c r="A1465" s="366"/>
      <c r="B1465" s="367"/>
      <c r="C1465" s="50"/>
      <c r="D1465" s="50"/>
      <c r="E1465" s="14"/>
    </row>
    <row r="1466" spans="1:5">
      <c r="A1466" s="366"/>
      <c r="B1466" s="367"/>
      <c r="C1466" s="50"/>
      <c r="D1466" s="50"/>
      <c r="E1466" s="14"/>
    </row>
    <row r="1467" spans="1:5">
      <c r="A1467" s="366"/>
      <c r="B1467" s="367"/>
      <c r="C1467" s="50"/>
      <c r="D1467" s="50"/>
      <c r="E1467" s="14"/>
    </row>
    <row r="1468" spans="1:5">
      <c r="A1468" s="366"/>
      <c r="B1468" s="367"/>
      <c r="C1468" s="50"/>
      <c r="D1468" s="50"/>
      <c r="E1468" s="14"/>
    </row>
    <row r="1469" spans="1:5">
      <c r="A1469" s="366"/>
      <c r="B1469" s="367"/>
      <c r="C1469" s="50"/>
      <c r="D1469" s="50"/>
      <c r="E1469" s="14"/>
    </row>
    <row r="1470" spans="1:5">
      <c r="A1470" s="366"/>
      <c r="B1470" s="367"/>
      <c r="C1470" s="50"/>
      <c r="D1470" s="50"/>
      <c r="E1470" s="14"/>
    </row>
    <row r="1471" spans="1:5">
      <c r="A1471" s="366"/>
      <c r="B1471" s="367"/>
      <c r="C1471" s="50"/>
      <c r="D1471" s="50"/>
      <c r="E1471" s="14"/>
    </row>
    <row r="1472" spans="1:5">
      <c r="A1472" s="366"/>
      <c r="B1472" s="367"/>
      <c r="C1472" s="50"/>
      <c r="D1472" s="50"/>
      <c r="E1472" s="14"/>
    </row>
    <row r="1473" spans="1:5">
      <c r="A1473" s="366"/>
      <c r="B1473" s="367"/>
      <c r="C1473" s="50"/>
      <c r="D1473" s="50"/>
      <c r="E1473" s="14"/>
    </row>
    <row r="1474" spans="1:5">
      <c r="A1474" s="366"/>
      <c r="B1474" s="367"/>
      <c r="C1474" s="50"/>
      <c r="D1474" s="50"/>
      <c r="E1474" s="14"/>
    </row>
    <row r="1475" spans="1:5">
      <c r="A1475" s="366"/>
      <c r="B1475" s="367"/>
      <c r="C1475" s="50"/>
      <c r="D1475" s="50"/>
      <c r="E1475" s="14"/>
    </row>
    <row r="1476" spans="1:5">
      <c r="A1476" s="366"/>
      <c r="B1476" s="367"/>
      <c r="C1476" s="50"/>
      <c r="D1476" s="50"/>
      <c r="E1476" s="14"/>
    </row>
    <row r="1477" spans="1:5">
      <c r="A1477" s="366"/>
      <c r="B1477" s="367"/>
      <c r="C1477" s="50"/>
      <c r="D1477" s="50"/>
      <c r="E1477" s="14"/>
    </row>
    <row r="1478" spans="1:5">
      <c r="A1478" s="366"/>
      <c r="B1478" s="367"/>
      <c r="C1478" s="50"/>
      <c r="D1478" s="50"/>
      <c r="E1478" s="14"/>
    </row>
    <row r="1479" spans="1:5">
      <c r="A1479" s="366"/>
      <c r="B1479" s="367"/>
      <c r="C1479" s="50"/>
      <c r="D1479" s="50"/>
      <c r="E1479" s="14"/>
    </row>
    <row r="1480" spans="1:5">
      <c r="A1480" s="366"/>
      <c r="B1480" s="367"/>
      <c r="C1480" s="50"/>
      <c r="D1480" s="50"/>
      <c r="E1480" s="14"/>
    </row>
    <row r="1481" spans="1:5">
      <c r="A1481" s="366"/>
      <c r="B1481" s="367"/>
      <c r="C1481" s="50"/>
      <c r="D1481" s="50"/>
      <c r="E1481" s="14"/>
    </row>
    <row r="1482" spans="1:5">
      <c r="A1482" s="366"/>
      <c r="B1482" s="367"/>
      <c r="C1482" s="50"/>
      <c r="D1482" s="50"/>
      <c r="E1482" s="14"/>
    </row>
    <row r="1483" spans="1:5">
      <c r="A1483" s="366"/>
      <c r="B1483" s="367"/>
      <c r="C1483" s="50"/>
      <c r="D1483" s="50"/>
      <c r="E1483" s="14"/>
    </row>
    <row r="1484" spans="1:5">
      <c r="A1484" s="366"/>
      <c r="B1484" s="367"/>
      <c r="C1484" s="50"/>
      <c r="D1484" s="50"/>
      <c r="E1484" s="14"/>
    </row>
    <row r="1485" spans="1:5">
      <c r="A1485" s="366"/>
      <c r="B1485" s="367"/>
      <c r="C1485" s="50"/>
      <c r="D1485" s="50"/>
      <c r="E1485" s="14"/>
    </row>
    <row r="1486" spans="1:5">
      <c r="A1486" s="366"/>
      <c r="B1486" s="367"/>
      <c r="C1486" s="50"/>
      <c r="D1486" s="50"/>
      <c r="E1486" s="14"/>
    </row>
    <row r="1487" spans="1:5">
      <c r="A1487" s="366"/>
      <c r="B1487" s="367"/>
      <c r="C1487" s="50"/>
      <c r="D1487" s="50"/>
      <c r="E1487" s="14"/>
    </row>
    <row r="1488" spans="1:5">
      <c r="A1488" s="366"/>
      <c r="B1488" s="367"/>
      <c r="C1488" s="50"/>
      <c r="D1488" s="50"/>
      <c r="E1488" s="14"/>
    </row>
    <row r="1489" spans="1:5">
      <c r="A1489" s="366"/>
      <c r="B1489" s="367"/>
      <c r="C1489" s="50"/>
      <c r="D1489" s="50"/>
      <c r="E1489" s="14"/>
    </row>
    <row r="1490" spans="1:5">
      <c r="A1490" s="366"/>
      <c r="B1490" s="367"/>
      <c r="C1490" s="50"/>
      <c r="D1490" s="50"/>
      <c r="E1490" s="14"/>
    </row>
    <row r="1491" spans="1:5">
      <c r="A1491" s="366"/>
      <c r="B1491" s="367"/>
      <c r="C1491" s="50"/>
      <c r="D1491" s="50"/>
      <c r="E1491" s="14"/>
    </row>
    <row r="1492" spans="1:5">
      <c r="A1492" s="366"/>
      <c r="B1492" s="367"/>
      <c r="C1492" s="50"/>
      <c r="D1492" s="50"/>
      <c r="E1492" s="14"/>
    </row>
    <row r="1493" spans="1:5">
      <c r="A1493" s="366"/>
      <c r="B1493" s="367"/>
      <c r="C1493" s="50"/>
      <c r="D1493" s="50"/>
      <c r="E1493" s="14"/>
    </row>
    <row r="1494" spans="1:5">
      <c r="A1494" s="366"/>
      <c r="B1494" s="367"/>
      <c r="C1494" s="50"/>
      <c r="D1494" s="50"/>
      <c r="E1494" s="14"/>
    </row>
    <row r="1495" spans="1:5">
      <c r="A1495" s="366"/>
      <c r="B1495" s="367"/>
      <c r="C1495" s="50"/>
      <c r="D1495" s="50"/>
      <c r="E1495" s="14"/>
    </row>
    <row r="1496" spans="1:5">
      <c r="A1496" s="366"/>
      <c r="B1496" s="367"/>
      <c r="C1496" s="50"/>
      <c r="D1496" s="50"/>
      <c r="E1496" s="14"/>
    </row>
    <row r="1497" spans="1:5">
      <c r="A1497" s="366"/>
      <c r="B1497" s="367"/>
      <c r="C1497" s="50"/>
      <c r="D1497" s="50"/>
      <c r="E1497" s="14"/>
    </row>
    <row r="1498" spans="1:5">
      <c r="A1498" s="366"/>
      <c r="B1498" s="367"/>
      <c r="C1498" s="50"/>
      <c r="D1498" s="50"/>
      <c r="E1498" s="14"/>
    </row>
    <row r="1499" spans="1:5">
      <c r="A1499" s="366"/>
      <c r="B1499" s="367"/>
      <c r="C1499" s="50"/>
      <c r="D1499" s="50"/>
      <c r="E1499" s="14"/>
    </row>
    <row r="1500" spans="1:5">
      <c r="A1500" s="366"/>
      <c r="B1500" s="367"/>
      <c r="C1500" s="50"/>
      <c r="D1500" s="50"/>
      <c r="E1500" s="14"/>
    </row>
    <row r="1501" spans="1:5">
      <c r="A1501" s="366"/>
      <c r="B1501" s="367"/>
      <c r="C1501" s="50"/>
      <c r="D1501" s="50"/>
      <c r="E1501" s="14"/>
    </row>
    <row r="1502" spans="1:5">
      <c r="A1502" s="366"/>
      <c r="B1502" s="367"/>
      <c r="C1502" s="50"/>
      <c r="D1502" s="50"/>
      <c r="E1502" s="14"/>
    </row>
    <row r="1503" spans="1:5">
      <c r="A1503" s="366"/>
      <c r="B1503" s="367"/>
      <c r="C1503" s="50"/>
      <c r="D1503" s="50"/>
      <c r="E1503" s="14"/>
    </row>
    <row r="1504" spans="1:5">
      <c r="A1504" s="366"/>
      <c r="B1504" s="367"/>
      <c r="C1504" s="50"/>
      <c r="D1504" s="50"/>
      <c r="E1504" s="14"/>
    </row>
    <row r="1505" spans="1:5">
      <c r="A1505" s="366"/>
      <c r="B1505" s="367"/>
      <c r="C1505" s="50"/>
      <c r="D1505" s="50"/>
      <c r="E1505" s="14"/>
    </row>
    <row r="1506" spans="1:5">
      <c r="A1506" s="366"/>
      <c r="B1506" s="367"/>
      <c r="C1506" s="50"/>
      <c r="D1506" s="50"/>
      <c r="E1506" s="14"/>
    </row>
    <row r="1507" spans="1:5">
      <c r="A1507" s="366"/>
      <c r="B1507" s="367"/>
      <c r="C1507" s="50"/>
      <c r="D1507" s="50"/>
      <c r="E1507" s="14"/>
    </row>
    <row r="1508" spans="1:5">
      <c r="A1508" s="366"/>
      <c r="B1508" s="367"/>
      <c r="C1508" s="50"/>
      <c r="D1508" s="50"/>
      <c r="E1508" s="14"/>
    </row>
    <row r="1509" spans="1:5">
      <c r="A1509" s="366"/>
      <c r="B1509" s="367"/>
      <c r="C1509" s="50"/>
      <c r="D1509" s="50"/>
      <c r="E1509" s="14"/>
    </row>
    <row r="1510" spans="1:5">
      <c r="A1510" s="366"/>
      <c r="B1510" s="367"/>
      <c r="C1510" s="50"/>
      <c r="D1510" s="50"/>
      <c r="E1510" s="14"/>
    </row>
    <row r="1511" spans="1:5">
      <c r="A1511" s="366"/>
      <c r="B1511" s="367"/>
      <c r="C1511" s="50"/>
      <c r="D1511" s="50"/>
      <c r="E1511" s="14"/>
    </row>
    <row r="1512" spans="1:5">
      <c r="A1512" s="366"/>
      <c r="B1512" s="367"/>
      <c r="C1512" s="50"/>
      <c r="D1512" s="50"/>
      <c r="E1512" s="14"/>
    </row>
    <row r="1513" spans="1:5">
      <c r="A1513" s="366"/>
      <c r="B1513" s="367"/>
      <c r="C1513" s="50"/>
      <c r="D1513" s="50"/>
      <c r="E1513" s="14"/>
    </row>
    <row r="1514" spans="1:5">
      <c r="A1514" s="366"/>
      <c r="B1514" s="367"/>
      <c r="C1514" s="50"/>
      <c r="D1514" s="50"/>
      <c r="E1514" s="14"/>
    </row>
    <row r="1515" spans="1:5">
      <c r="A1515" s="366"/>
      <c r="B1515" s="367"/>
      <c r="C1515" s="50"/>
      <c r="D1515" s="50"/>
      <c r="E1515" s="14"/>
    </row>
    <row r="1516" spans="1:5">
      <c r="A1516" s="366"/>
      <c r="B1516" s="367"/>
      <c r="C1516" s="50"/>
      <c r="D1516" s="50"/>
      <c r="E1516" s="14"/>
    </row>
    <row r="1517" spans="1:5">
      <c r="A1517" s="366"/>
      <c r="B1517" s="367"/>
      <c r="C1517" s="50"/>
      <c r="D1517" s="50"/>
      <c r="E1517" s="14"/>
    </row>
    <row r="1518" spans="1:5">
      <c r="A1518" s="366"/>
      <c r="B1518" s="367"/>
      <c r="C1518" s="50"/>
      <c r="D1518" s="50"/>
      <c r="E1518" s="14"/>
    </row>
    <row r="1519" spans="1:5">
      <c r="A1519" s="366"/>
      <c r="B1519" s="367"/>
      <c r="C1519" s="50"/>
      <c r="D1519" s="50"/>
      <c r="E1519" s="14"/>
    </row>
    <row r="1520" spans="1:5">
      <c r="A1520" s="366"/>
      <c r="B1520" s="367"/>
      <c r="C1520" s="50"/>
      <c r="D1520" s="50"/>
      <c r="E1520" s="14"/>
    </row>
    <row r="1521" spans="1:5">
      <c r="A1521" s="366"/>
      <c r="B1521" s="367"/>
      <c r="C1521" s="50"/>
      <c r="D1521" s="50"/>
      <c r="E1521" s="14"/>
    </row>
    <row r="1522" spans="1:5">
      <c r="A1522" s="366"/>
      <c r="B1522" s="367"/>
      <c r="C1522" s="50"/>
      <c r="D1522" s="50"/>
      <c r="E1522" s="14"/>
    </row>
    <row r="1523" spans="1:5">
      <c r="A1523" s="366"/>
      <c r="B1523" s="367"/>
      <c r="C1523" s="50"/>
      <c r="D1523" s="50"/>
      <c r="E1523" s="14"/>
    </row>
    <row r="1524" spans="1:5">
      <c r="A1524" s="366"/>
      <c r="B1524" s="367"/>
      <c r="C1524" s="50"/>
      <c r="D1524" s="50"/>
      <c r="E1524" s="14"/>
    </row>
    <row r="1525" spans="1:5">
      <c r="A1525" s="366"/>
      <c r="B1525" s="367"/>
      <c r="C1525" s="50"/>
      <c r="D1525" s="50"/>
      <c r="E1525" s="14"/>
    </row>
    <row r="1526" spans="1:5">
      <c r="A1526" s="366"/>
      <c r="B1526" s="367"/>
      <c r="C1526" s="50"/>
      <c r="D1526" s="50"/>
      <c r="E1526" s="14"/>
    </row>
    <row r="1527" spans="1:5">
      <c r="A1527" s="366"/>
      <c r="B1527" s="367"/>
      <c r="C1527" s="50"/>
      <c r="D1527" s="50"/>
      <c r="E1527" s="14"/>
    </row>
    <row r="1528" spans="1:5">
      <c r="A1528" s="366"/>
      <c r="B1528" s="367"/>
      <c r="C1528" s="50"/>
      <c r="D1528" s="50"/>
      <c r="E1528" s="14"/>
    </row>
    <row r="1529" spans="1:5">
      <c r="A1529" s="366"/>
      <c r="B1529" s="367"/>
      <c r="C1529" s="50"/>
      <c r="D1529" s="50"/>
      <c r="E1529" s="14"/>
    </row>
    <row r="1530" spans="1:5">
      <c r="A1530" s="366"/>
      <c r="B1530" s="367"/>
      <c r="C1530" s="50"/>
      <c r="D1530" s="50"/>
      <c r="E1530" s="14"/>
    </row>
    <row r="1531" spans="1:5">
      <c r="A1531" s="366"/>
      <c r="B1531" s="367"/>
      <c r="C1531" s="50"/>
      <c r="D1531" s="50"/>
      <c r="E1531" s="14"/>
    </row>
    <row r="1532" spans="1:5">
      <c r="A1532" s="366"/>
      <c r="B1532" s="367"/>
      <c r="C1532" s="50"/>
      <c r="D1532" s="50"/>
      <c r="E1532" s="14"/>
    </row>
    <row r="1533" spans="1:5">
      <c r="A1533" s="366"/>
      <c r="B1533" s="367"/>
      <c r="C1533" s="50"/>
      <c r="D1533" s="50"/>
      <c r="E1533" s="14"/>
    </row>
    <row r="1534" spans="1:5">
      <c r="A1534" s="366"/>
      <c r="B1534" s="367"/>
      <c r="C1534" s="50"/>
      <c r="D1534" s="50"/>
      <c r="E1534" s="14"/>
    </row>
    <row r="1535" spans="1:5">
      <c r="A1535" s="366"/>
      <c r="B1535" s="367"/>
      <c r="C1535" s="50"/>
      <c r="D1535" s="50"/>
      <c r="E1535" s="14"/>
    </row>
    <row r="1536" spans="1:5">
      <c r="A1536" s="366"/>
      <c r="B1536" s="367"/>
      <c r="C1536" s="50"/>
      <c r="D1536" s="50"/>
      <c r="E1536" s="14"/>
    </row>
    <row r="1537" spans="1:5">
      <c r="A1537" s="366"/>
      <c r="B1537" s="367"/>
      <c r="C1537" s="50"/>
      <c r="D1537" s="50"/>
      <c r="E1537" s="14"/>
    </row>
    <row r="1538" spans="1:5">
      <c r="A1538" s="366"/>
      <c r="B1538" s="367"/>
      <c r="C1538" s="50"/>
      <c r="D1538" s="50"/>
      <c r="E1538" s="14"/>
    </row>
    <row r="1539" spans="1:5">
      <c r="A1539" s="366"/>
      <c r="B1539" s="367"/>
      <c r="C1539" s="50"/>
      <c r="D1539" s="50"/>
      <c r="E1539" s="14"/>
    </row>
    <row r="1540" spans="1:5">
      <c r="A1540" s="366"/>
      <c r="B1540" s="367"/>
      <c r="C1540" s="50"/>
      <c r="D1540" s="50"/>
      <c r="E1540" s="14"/>
    </row>
    <row r="1541" spans="1:5">
      <c r="A1541" s="366"/>
      <c r="B1541" s="367"/>
      <c r="C1541" s="50"/>
      <c r="D1541" s="50"/>
      <c r="E1541" s="14"/>
    </row>
    <row r="1542" spans="1:5">
      <c r="A1542" s="366"/>
      <c r="B1542" s="367"/>
      <c r="C1542" s="50"/>
      <c r="D1542" s="50"/>
      <c r="E1542" s="14"/>
    </row>
    <row r="1543" spans="1:5">
      <c r="A1543" s="366"/>
      <c r="B1543" s="367"/>
      <c r="C1543" s="50"/>
      <c r="D1543" s="50"/>
      <c r="E1543" s="14"/>
    </row>
    <row r="1544" spans="1:5">
      <c r="A1544" s="366"/>
      <c r="B1544" s="367"/>
      <c r="C1544" s="50"/>
      <c r="D1544" s="50"/>
      <c r="E1544" s="14"/>
    </row>
    <row r="1545" spans="1:5">
      <c r="A1545" s="366"/>
      <c r="B1545" s="367"/>
      <c r="C1545" s="50"/>
      <c r="D1545" s="50"/>
      <c r="E1545" s="14"/>
    </row>
    <row r="1546" spans="1:5">
      <c r="A1546" s="366"/>
      <c r="B1546" s="367"/>
      <c r="C1546" s="50"/>
      <c r="D1546" s="50"/>
      <c r="E1546" s="14"/>
    </row>
    <row r="1547" spans="1:5">
      <c r="A1547" s="366"/>
      <c r="B1547" s="367"/>
      <c r="C1547" s="50"/>
      <c r="D1547" s="50"/>
      <c r="E1547" s="14"/>
    </row>
    <row r="1548" spans="1:5">
      <c r="A1548" s="366"/>
      <c r="B1548" s="367"/>
      <c r="C1548" s="50"/>
      <c r="D1548" s="50"/>
      <c r="E1548" s="14"/>
    </row>
    <row r="1549" spans="1:5">
      <c r="A1549" s="366"/>
      <c r="B1549" s="367"/>
      <c r="C1549" s="50"/>
      <c r="D1549" s="50"/>
      <c r="E1549" s="14"/>
    </row>
    <row r="1550" spans="1:5">
      <c r="A1550" s="366"/>
      <c r="B1550" s="367"/>
      <c r="C1550" s="50"/>
      <c r="D1550" s="50"/>
      <c r="E1550" s="14"/>
    </row>
    <row r="1551" spans="1:5">
      <c r="A1551" s="366"/>
      <c r="B1551" s="367"/>
      <c r="C1551" s="50"/>
      <c r="D1551" s="50"/>
      <c r="E1551" s="14"/>
    </row>
    <row r="1552" spans="1:5">
      <c r="A1552" s="366"/>
      <c r="B1552" s="367"/>
      <c r="C1552" s="50"/>
      <c r="D1552" s="50"/>
      <c r="E1552" s="14"/>
    </row>
    <row r="1553" spans="1:5">
      <c r="A1553" s="366"/>
      <c r="B1553" s="367"/>
      <c r="C1553" s="50"/>
      <c r="D1553" s="50"/>
      <c r="E1553" s="14"/>
    </row>
    <row r="1554" spans="1:5">
      <c r="A1554" s="366"/>
      <c r="B1554" s="367"/>
      <c r="C1554" s="50"/>
      <c r="D1554" s="50"/>
      <c r="E1554" s="14"/>
    </row>
    <row r="1555" spans="1:5">
      <c r="A1555" s="366"/>
      <c r="B1555" s="367"/>
      <c r="C1555" s="50"/>
      <c r="D1555" s="50"/>
      <c r="E1555" s="14"/>
    </row>
    <row r="1556" spans="1:5">
      <c r="A1556" s="366"/>
      <c r="B1556" s="367"/>
      <c r="C1556" s="50"/>
      <c r="D1556" s="50"/>
      <c r="E1556" s="14"/>
    </row>
    <row r="1557" spans="1:5">
      <c r="A1557" s="366"/>
      <c r="B1557" s="367"/>
      <c r="C1557" s="50"/>
      <c r="D1557" s="50"/>
      <c r="E1557" s="14"/>
    </row>
    <row r="1558" spans="1:5">
      <c r="A1558" s="366"/>
      <c r="B1558" s="367"/>
      <c r="C1558" s="50"/>
      <c r="D1558" s="50"/>
      <c r="E1558" s="14"/>
    </row>
    <row r="1559" spans="1:5">
      <c r="A1559" s="366"/>
      <c r="B1559" s="367"/>
      <c r="C1559" s="50"/>
      <c r="D1559" s="50"/>
      <c r="E1559" s="14"/>
    </row>
    <row r="1560" spans="1:5">
      <c r="A1560" s="366"/>
      <c r="B1560" s="367"/>
      <c r="C1560" s="50"/>
      <c r="D1560" s="50"/>
      <c r="E1560" s="14"/>
    </row>
    <row r="1561" spans="1:5">
      <c r="A1561" s="366"/>
      <c r="B1561" s="367"/>
      <c r="C1561" s="50"/>
      <c r="D1561" s="50"/>
      <c r="E1561" s="14"/>
    </row>
    <row r="1562" spans="1:5">
      <c r="A1562" s="366"/>
      <c r="B1562" s="367"/>
      <c r="C1562" s="50"/>
      <c r="D1562" s="50"/>
      <c r="E1562" s="14"/>
    </row>
    <row r="1563" spans="1:5">
      <c r="A1563" s="366"/>
      <c r="B1563" s="367"/>
      <c r="C1563" s="50"/>
      <c r="D1563" s="50"/>
      <c r="E1563" s="14"/>
    </row>
    <row r="1564" spans="1:5">
      <c r="A1564" s="366"/>
      <c r="B1564" s="367"/>
      <c r="C1564" s="50"/>
      <c r="D1564" s="50"/>
      <c r="E1564" s="14"/>
    </row>
    <row r="1565" spans="1:5">
      <c r="A1565" s="366"/>
      <c r="B1565" s="367"/>
      <c r="C1565" s="50"/>
      <c r="D1565" s="50"/>
      <c r="E1565" s="14"/>
    </row>
    <row r="1566" spans="1:5">
      <c r="A1566" s="366"/>
      <c r="B1566" s="367"/>
      <c r="C1566" s="50"/>
      <c r="D1566" s="50"/>
      <c r="E1566" s="14"/>
    </row>
    <row r="1567" spans="1:5">
      <c r="A1567" s="366"/>
      <c r="B1567" s="367"/>
      <c r="C1567" s="50"/>
      <c r="D1567" s="50"/>
      <c r="E1567" s="14"/>
    </row>
    <row r="1568" spans="1:5">
      <c r="A1568" s="366"/>
      <c r="B1568" s="367"/>
      <c r="C1568" s="50"/>
      <c r="D1568" s="50"/>
      <c r="E1568" s="14"/>
    </row>
    <row r="1569" spans="1:5">
      <c r="A1569" s="366"/>
      <c r="B1569" s="367"/>
      <c r="C1569" s="50"/>
      <c r="D1569" s="50"/>
      <c r="E1569" s="14"/>
    </row>
    <row r="1570" spans="1:5">
      <c r="A1570" s="366"/>
      <c r="B1570" s="367"/>
      <c r="C1570" s="50"/>
      <c r="D1570" s="50"/>
      <c r="E1570" s="14"/>
    </row>
    <row r="1571" spans="1:5">
      <c r="A1571" s="366"/>
      <c r="B1571" s="367"/>
      <c r="C1571" s="50"/>
      <c r="D1571" s="50"/>
      <c r="E1571" s="14"/>
    </row>
    <row r="1572" spans="1:5">
      <c r="A1572" s="366"/>
      <c r="B1572" s="367"/>
      <c r="C1572" s="50"/>
      <c r="D1572" s="50"/>
      <c r="E1572" s="14"/>
    </row>
    <row r="1573" spans="1:5">
      <c r="A1573" s="366"/>
      <c r="B1573" s="367"/>
      <c r="C1573" s="50"/>
      <c r="D1573" s="50"/>
      <c r="E1573" s="14"/>
    </row>
    <row r="1574" spans="1:5">
      <c r="A1574" s="366"/>
      <c r="B1574" s="367"/>
      <c r="C1574" s="50"/>
      <c r="D1574" s="50"/>
      <c r="E1574" s="14"/>
    </row>
    <row r="1575" spans="1:5">
      <c r="A1575" s="366"/>
      <c r="B1575" s="367"/>
      <c r="C1575" s="50"/>
      <c r="D1575" s="50"/>
      <c r="E1575" s="14"/>
    </row>
    <row r="1576" spans="1:5">
      <c r="A1576" s="366"/>
      <c r="B1576" s="367"/>
      <c r="C1576" s="50"/>
      <c r="D1576" s="50"/>
      <c r="E1576" s="14"/>
    </row>
    <row r="1577" spans="1:5">
      <c r="A1577" s="366"/>
      <c r="B1577" s="367"/>
      <c r="C1577" s="50"/>
      <c r="D1577" s="50"/>
      <c r="E1577" s="14"/>
    </row>
    <row r="1578" spans="1:5">
      <c r="A1578" s="366"/>
      <c r="B1578" s="367"/>
      <c r="C1578" s="50"/>
      <c r="D1578" s="50"/>
      <c r="E1578" s="14"/>
    </row>
    <row r="1579" spans="1:5">
      <c r="A1579" s="366"/>
      <c r="B1579" s="367"/>
      <c r="C1579" s="50"/>
      <c r="D1579" s="50"/>
      <c r="E1579" s="14"/>
    </row>
    <row r="1580" spans="1:5">
      <c r="A1580" s="366"/>
      <c r="B1580" s="367"/>
      <c r="C1580" s="50"/>
      <c r="D1580" s="50"/>
      <c r="E1580" s="14"/>
    </row>
    <row r="1581" spans="1:5">
      <c r="A1581" s="366"/>
      <c r="B1581" s="367"/>
      <c r="C1581" s="50"/>
      <c r="D1581" s="50"/>
      <c r="E1581" s="14"/>
    </row>
    <row r="1582" spans="1:5">
      <c r="A1582" s="366"/>
      <c r="B1582" s="367"/>
      <c r="C1582" s="50"/>
      <c r="D1582" s="50"/>
      <c r="E1582" s="14"/>
    </row>
    <row r="1583" spans="1:5">
      <c r="A1583" s="366"/>
      <c r="B1583" s="367"/>
      <c r="C1583" s="50"/>
      <c r="D1583" s="50"/>
      <c r="E1583" s="14"/>
    </row>
    <row r="1584" spans="1:5">
      <c r="A1584" s="366"/>
      <c r="B1584" s="367"/>
      <c r="C1584" s="50"/>
      <c r="D1584" s="50"/>
      <c r="E1584" s="14"/>
    </row>
    <row r="1585" spans="1:5">
      <c r="A1585" s="366"/>
      <c r="B1585" s="367"/>
      <c r="C1585" s="50"/>
      <c r="D1585" s="50"/>
      <c r="E1585" s="14"/>
    </row>
    <row r="1586" spans="1:5">
      <c r="A1586" s="366"/>
      <c r="B1586" s="367"/>
      <c r="C1586" s="50"/>
      <c r="D1586" s="50"/>
      <c r="E1586" s="14"/>
    </row>
    <row r="1587" spans="1:5">
      <c r="A1587" s="366"/>
      <c r="B1587" s="367"/>
      <c r="C1587" s="50"/>
      <c r="D1587" s="50"/>
      <c r="E1587" s="14"/>
    </row>
    <row r="1588" spans="1:5">
      <c r="A1588" s="366"/>
      <c r="B1588" s="367"/>
      <c r="C1588" s="50"/>
      <c r="D1588" s="50"/>
      <c r="E1588" s="14"/>
    </row>
    <row r="1589" spans="1:5">
      <c r="A1589" s="366"/>
      <c r="B1589" s="367"/>
      <c r="C1589" s="50"/>
      <c r="D1589" s="50"/>
      <c r="E1589" s="14"/>
    </row>
    <row r="1590" spans="1:5">
      <c r="A1590" s="366"/>
      <c r="B1590" s="367"/>
      <c r="C1590" s="50"/>
      <c r="D1590" s="50"/>
      <c r="E1590" s="14"/>
    </row>
    <row r="1591" spans="1:5">
      <c r="A1591" s="366"/>
      <c r="B1591" s="367"/>
      <c r="C1591" s="50"/>
      <c r="D1591" s="50"/>
      <c r="E1591" s="14"/>
    </row>
    <row r="1592" spans="1:5">
      <c r="A1592" s="366"/>
      <c r="B1592" s="367"/>
      <c r="C1592" s="50"/>
      <c r="D1592" s="50"/>
      <c r="E1592" s="14"/>
    </row>
    <row r="1593" spans="1:5">
      <c r="A1593" s="366"/>
      <c r="B1593" s="367"/>
      <c r="C1593" s="50"/>
      <c r="D1593" s="50"/>
      <c r="E1593" s="14"/>
    </row>
    <row r="1594" spans="1:5">
      <c r="A1594" s="366"/>
      <c r="B1594" s="367"/>
      <c r="C1594" s="50"/>
      <c r="D1594" s="50"/>
      <c r="E1594" s="14"/>
    </row>
    <row r="1595" spans="1:5">
      <c r="A1595" s="366"/>
      <c r="B1595" s="367"/>
      <c r="C1595" s="50"/>
      <c r="D1595" s="50"/>
      <c r="E1595" s="14"/>
    </row>
    <row r="1596" spans="1:5">
      <c r="A1596" s="366"/>
      <c r="B1596" s="367"/>
      <c r="C1596" s="50"/>
      <c r="D1596" s="50"/>
      <c r="E1596" s="14"/>
    </row>
    <row r="1597" spans="1:5">
      <c r="A1597" s="366"/>
      <c r="B1597" s="367"/>
      <c r="C1597" s="50"/>
      <c r="D1597" s="50"/>
      <c r="E1597" s="14"/>
    </row>
    <row r="1598" spans="1:5">
      <c r="A1598" s="366"/>
      <c r="B1598" s="367"/>
      <c r="C1598" s="50"/>
      <c r="D1598" s="50"/>
      <c r="E1598" s="14"/>
    </row>
    <row r="1599" spans="1:5">
      <c r="A1599" s="366"/>
      <c r="B1599" s="367"/>
      <c r="C1599" s="50"/>
      <c r="D1599" s="50"/>
      <c r="E1599" s="14"/>
    </row>
    <row r="1600" spans="1:5">
      <c r="A1600" s="366"/>
      <c r="B1600" s="367"/>
      <c r="C1600" s="50"/>
      <c r="D1600" s="50"/>
      <c r="E1600" s="14"/>
    </row>
    <row r="1601" spans="1:5">
      <c r="A1601" s="366"/>
      <c r="B1601" s="367"/>
      <c r="C1601" s="50"/>
      <c r="D1601" s="50"/>
      <c r="E1601" s="14"/>
    </row>
    <row r="1602" spans="1:5">
      <c r="A1602" s="366"/>
      <c r="B1602" s="367"/>
      <c r="C1602" s="50"/>
      <c r="D1602" s="50"/>
      <c r="E1602" s="14"/>
    </row>
    <row r="1603" spans="1:5">
      <c r="A1603" s="366"/>
      <c r="B1603" s="367"/>
      <c r="C1603" s="50"/>
      <c r="D1603" s="50"/>
      <c r="E1603" s="14"/>
    </row>
    <row r="1604" spans="1:5">
      <c r="A1604" s="366"/>
      <c r="B1604" s="367"/>
      <c r="C1604" s="50"/>
      <c r="D1604" s="50"/>
      <c r="E1604" s="14"/>
    </row>
    <row r="1605" spans="1:5">
      <c r="A1605" s="366"/>
      <c r="B1605" s="367"/>
      <c r="C1605" s="50"/>
      <c r="D1605" s="50"/>
      <c r="E1605" s="14"/>
    </row>
    <row r="1606" spans="1:5">
      <c r="A1606" s="366"/>
      <c r="B1606" s="367"/>
      <c r="C1606" s="50"/>
      <c r="D1606" s="50"/>
      <c r="E1606" s="14"/>
    </row>
    <row r="1607" spans="1:5">
      <c r="A1607" s="366"/>
      <c r="B1607" s="367"/>
      <c r="C1607" s="50"/>
      <c r="D1607" s="50"/>
      <c r="E1607" s="14"/>
    </row>
    <row r="1608" spans="1:5">
      <c r="A1608" s="366"/>
      <c r="B1608" s="367"/>
      <c r="C1608" s="50"/>
      <c r="D1608" s="50"/>
      <c r="E1608" s="14"/>
    </row>
    <row r="1609" spans="1:5">
      <c r="A1609" s="366"/>
      <c r="B1609" s="367"/>
      <c r="C1609" s="50"/>
      <c r="D1609" s="50"/>
      <c r="E1609" s="14"/>
    </row>
    <row r="1610" spans="1:5">
      <c r="A1610" s="366"/>
      <c r="B1610" s="367"/>
      <c r="C1610" s="50"/>
      <c r="D1610" s="50"/>
      <c r="E1610" s="14"/>
    </row>
    <row r="1611" spans="1:5">
      <c r="A1611" s="366"/>
      <c r="B1611" s="367"/>
      <c r="C1611" s="50"/>
      <c r="D1611" s="50"/>
      <c r="E1611" s="14"/>
    </row>
    <row r="1612" spans="1:5">
      <c r="A1612" s="366"/>
      <c r="B1612" s="367"/>
      <c r="C1612" s="50"/>
      <c r="D1612" s="50"/>
      <c r="E1612" s="14"/>
    </row>
    <row r="1613" spans="1:5">
      <c r="A1613" s="366"/>
      <c r="B1613" s="367"/>
      <c r="C1613" s="50"/>
      <c r="D1613" s="50"/>
      <c r="E1613" s="14"/>
    </row>
    <row r="1614" spans="1:5">
      <c r="A1614" s="366"/>
      <c r="B1614" s="367"/>
      <c r="C1614" s="50"/>
      <c r="D1614" s="50"/>
      <c r="E1614" s="14"/>
    </row>
    <row r="1615" spans="1:5">
      <c r="A1615" s="366"/>
      <c r="B1615" s="367"/>
      <c r="C1615" s="50"/>
      <c r="D1615" s="50"/>
      <c r="E1615" s="14"/>
    </row>
    <row r="1616" spans="1:5">
      <c r="A1616" s="366"/>
      <c r="B1616" s="367"/>
      <c r="C1616" s="50"/>
      <c r="D1616" s="50"/>
      <c r="E1616" s="14"/>
    </row>
    <row r="1617" spans="1:5">
      <c r="A1617" s="366"/>
      <c r="B1617" s="367"/>
      <c r="C1617" s="50"/>
      <c r="D1617" s="50"/>
      <c r="E1617" s="14"/>
    </row>
    <row r="1618" spans="1:5">
      <c r="A1618" s="366"/>
      <c r="B1618" s="367"/>
      <c r="C1618" s="50"/>
      <c r="D1618" s="50"/>
      <c r="E1618" s="14"/>
    </row>
    <row r="1619" spans="1:5">
      <c r="A1619" s="366"/>
      <c r="B1619" s="367"/>
      <c r="C1619" s="50"/>
      <c r="D1619" s="50"/>
      <c r="E1619" s="14"/>
    </row>
    <row r="1620" spans="1:5">
      <c r="A1620" s="366"/>
      <c r="B1620" s="367"/>
      <c r="C1620" s="50"/>
      <c r="D1620" s="50"/>
      <c r="E1620" s="14"/>
    </row>
    <row r="1621" spans="1:5">
      <c r="A1621" s="366"/>
      <c r="B1621" s="367"/>
      <c r="C1621" s="50"/>
      <c r="D1621" s="50"/>
      <c r="E1621" s="14"/>
    </row>
    <row r="1622" spans="1:5">
      <c r="A1622" s="366"/>
      <c r="B1622" s="367"/>
      <c r="C1622" s="50"/>
      <c r="D1622" s="50"/>
      <c r="E1622" s="14"/>
    </row>
    <row r="1623" spans="1:5">
      <c r="A1623" s="366"/>
      <c r="B1623" s="367"/>
      <c r="C1623" s="50"/>
      <c r="D1623" s="50"/>
      <c r="E1623" s="14"/>
    </row>
    <row r="1624" spans="1:5">
      <c r="A1624" s="366"/>
      <c r="B1624" s="367"/>
      <c r="C1624" s="50"/>
      <c r="D1624" s="50"/>
      <c r="E1624" s="14"/>
    </row>
    <row r="1625" spans="1:5">
      <c r="A1625" s="366"/>
      <c r="B1625" s="367"/>
      <c r="C1625" s="50"/>
      <c r="D1625" s="50"/>
      <c r="E1625" s="14"/>
    </row>
    <row r="1626" spans="1:5">
      <c r="A1626" s="366"/>
      <c r="B1626" s="367"/>
      <c r="C1626" s="50"/>
      <c r="D1626" s="50"/>
      <c r="E1626" s="14"/>
    </row>
    <row r="1627" spans="1:5">
      <c r="A1627" s="366"/>
      <c r="B1627" s="367"/>
      <c r="C1627" s="50"/>
      <c r="D1627" s="50"/>
      <c r="E1627" s="14"/>
    </row>
    <row r="1628" spans="1:5">
      <c r="A1628" s="366"/>
      <c r="B1628" s="367"/>
      <c r="C1628" s="50"/>
      <c r="D1628" s="50"/>
      <c r="E1628" s="14"/>
    </row>
    <row r="1629" spans="1:5">
      <c r="A1629" s="366"/>
      <c r="B1629" s="367"/>
      <c r="C1629" s="50"/>
      <c r="D1629" s="50"/>
      <c r="E1629" s="14"/>
    </row>
    <row r="1630" spans="1:5">
      <c r="A1630" s="366"/>
      <c r="B1630" s="367"/>
      <c r="C1630" s="50"/>
      <c r="D1630" s="50"/>
      <c r="E1630" s="14"/>
    </row>
    <row r="1631" spans="1:5">
      <c r="A1631" s="366"/>
      <c r="B1631" s="367"/>
      <c r="C1631" s="50"/>
      <c r="D1631" s="50"/>
      <c r="E1631" s="14"/>
    </row>
    <row r="1632" spans="1:5">
      <c r="A1632" s="366"/>
      <c r="B1632" s="367"/>
      <c r="C1632" s="50"/>
      <c r="D1632" s="50"/>
      <c r="E1632" s="14"/>
    </row>
    <row r="1633" spans="1:5">
      <c r="A1633" s="366"/>
      <c r="B1633" s="367"/>
      <c r="C1633" s="50"/>
      <c r="D1633" s="50"/>
      <c r="E1633" s="14"/>
    </row>
    <row r="1634" spans="1:5">
      <c r="A1634" s="366"/>
      <c r="B1634" s="367"/>
      <c r="C1634" s="50"/>
      <c r="D1634" s="50"/>
      <c r="E1634" s="14"/>
    </row>
    <row r="1635" spans="1:5">
      <c r="A1635" s="366"/>
      <c r="B1635" s="367"/>
      <c r="C1635" s="50"/>
      <c r="D1635" s="50"/>
      <c r="E1635" s="14"/>
    </row>
    <row r="1636" spans="1:5">
      <c r="A1636" s="366"/>
      <c r="B1636" s="367"/>
      <c r="C1636" s="50"/>
      <c r="D1636" s="50"/>
      <c r="E1636" s="14"/>
    </row>
    <row r="1637" spans="1:5">
      <c r="A1637" s="366"/>
      <c r="B1637" s="367"/>
      <c r="C1637" s="50"/>
      <c r="D1637" s="50"/>
      <c r="E1637" s="14"/>
    </row>
    <row r="1638" spans="1:5">
      <c r="A1638" s="366"/>
      <c r="B1638" s="367"/>
      <c r="C1638" s="50"/>
      <c r="D1638" s="50"/>
      <c r="E1638" s="14"/>
    </row>
    <row r="1639" spans="1:5">
      <c r="A1639" s="366"/>
      <c r="B1639" s="367"/>
      <c r="C1639" s="50"/>
      <c r="D1639" s="50"/>
      <c r="E1639" s="14"/>
    </row>
    <row r="1640" spans="1:5">
      <c r="A1640" s="366"/>
      <c r="B1640" s="367"/>
      <c r="C1640" s="50"/>
      <c r="D1640" s="50"/>
      <c r="E1640" s="14"/>
    </row>
    <row r="1641" spans="1:5">
      <c r="A1641" s="366"/>
      <c r="B1641" s="367"/>
      <c r="C1641" s="50"/>
      <c r="D1641" s="50"/>
      <c r="E1641" s="14"/>
    </row>
    <row r="1642" spans="1:5">
      <c r="A1642" s="366"/>
      <c r="B1642" s="367"/>
      <c r="C1642" s="50"/>
      <c r="D1642" s="50"/>
      <c r="E1642" s="14"/>
    </row>
    <row r="1643" spans="1:5">
      <c r="A1643" s="366"/>
      <c r="B1643" s="367"/>
      <c r="C1643" s="50"/>
      <c r="D1643" s="50"/>
      <c r="E1643" s="14"/>
    </row>
    <row r="1644" spans="1:5">
      <c r="A1644" s="366"/>
      <c r="B1644" s="367"/>
      <c r="C1644" s="50"/>
      <c r="D1644" s="50"/>
      <c r="E1644" s="14"/>
    </row>
    <row r="1645" spans="1:5">
      <c r="A1645" s="366"/>
      <c r="B1645" s="367"/>
      <c r="C1645" s="50"/>
      <c r="D1645" s="50"/>
      <c r="E1645" s="14"/>
    </row>
    <row r="1646" spans="1:5">
      <c r="A1646" s="366"/>
      <c r="B1646" s="367"/>
      <c r="C1646" s="50"/>
      <c r="D1646" s="50"/>
      <c r="E1646" s="14"/>
    </row>
    <row r="1647" spans="1:5">
      <c r="A1647" s="366"/>
      <c r="B1647" s="367"/>
      <c r="C1647" s="50"/>
      <c r="D1647" s="50"/>
      <c r="E1647" s="14"/>
    </row>
    <row r="1648" spans="1:5">
      <c r="A1648" s="366"/>
      <c r="B1648" s="367"/>
      <c r="C1648" s="50"/>
      <c r="D1648" s="50"/>
      <c r="E1648" s="14"/>
    </row>
    <row r="1649" spans="1:5">
      <c r="A1649" s="366"/>
      <c r="B1649" s="367"/>
      <c r="C1649" s="50"/>
      <c r="D1649" s="50"/>
      <c r="E1649" s="14"/>
    </row>
    <row r="1650" spans="1:5">
      <c r="A1650" s="366"/>
      <c r="B1650" s="367"/>
      <c r="C1650" s="50"/>
      <c r="D1650" s="50"/>
      <c r="E1650" s="14"/>
    </row>
    <row r="1651" spans="1:5">
      <c r="A1651" s="366"/>
      <c r="B1651" s="367"/>
      <c r="C1651" s="50"/>
      <c r="D1651" s="50"/>
      <c r="E1651" s="14"/>
    </row>
    <row r="1652" spans="1:5">
      <c r="A1652" s="366"/>
      <c r="B1652" s="367"/>
      <c r="C1652" s="50"/>
      <c r="D1652" s="50"/>
      <c r="E1652" s="14"/>
    </row>
    <row r="1653" spans="1:5">
      <c r="A1653" s="366"/>
      <c r="B1653" s="367"/>
      <c r="C1653" s="50"/>
      <c r="D1653" s="50"/>
      <c r="E1653" s="14"/>
    </row>
    <row r="1654" spans="1:5">
      <c r="A1654" s="366"/>
      <c r="B1654" s="367"/>
      <c r="C1654" s="50"/>
      <c r="D1654" s="50"/>
      <c r="E1654" s="14"/>
    </row>
    <row r="1655" spans="1:5">
      <c r="A1655" s="366"/>
      <c r="B1655" s="367"/>
      <c r="C1655" s="50"/>
      <c r="D1655" s="50"/>
      <c r="E1655" s="14"/>
    </row>
    <row r="1656" spans="1:5">
      <c r="A1656" s="366"/>
      <c r="B1656" s="367"/>
      <c r="C1656" s="50"/>
      <c r="D1656" s="50"/>
      <c r="E1656" s="14"/>
    </row>
    <row r="1657" spans="1:5">
      <c r="A1657" s="366"/>
      <c r="B1657" s="367"/>
      <c r="C1657" s="50"/>
      <c r="D1657" s="50"/>
      <c r="E1657" s="14"/>
    </row>
    <row r="1658" spans="1:5">
      <c r="A1658" s="366"/>
      <c r="B1658" s="367"/>
      <c r="C1658" s="50"/>
      <c r="D1658" s="50"/>
      <c r="E1658" s="14"/>
    </row>
    <row r="1659" spans="1:5">
      <c r="A1659" s="366"/>
      <c r="B1659" s="367"/>
      <c r="C1659" s="50"/>
      <c r="D1659" s="50"/>
      <c r="E1659" s="14"/>
    </row>
    <row r="1660" spans="1:5">
      <c r="A1660" s="366"/>
      <c r="B1660" s="367"/>
      <c r="C1660" s="50"/>
      <c r="D1660" s="50"/>
      <c r="E1660" s="14"/>
    </row>
    <row r="1661" spans="1:5">
      <c r="A1661" s="366"/>
      <c r="B1661" s="367"/>
      <c r="C1661" s="50"/>
      <c r="D1661" s="50"/>
      <c r="E1661" s="14"/>
    </row>
    <row r="1662" spans="1:5">
      <c r="A1662" s="366"/>
      <c r="B1662" s="367"/>
      <c r="C1662" s="50"/>
      <c r="D1662" s="50"/>
      <c r="E1662" s="14"/>
    </row>
    <row r="1663" spans="1:5">
      <c r="A1663" s="366"/>
      <c r="B1663" s="367"/>
      <c r="C1663" s="50"/>
      <c r="D1663" s="50"/>
      <c r="E1663" s="14"/>
    </row>
    <row r="1664" spans="1:5">
      <c r="A1664" s="366"/>
      <c r="B1664" s="367"/>
      <c r="C1664" s="50"/>
      <c r="D1664" s="50"/>
      <c r="E1664" s="14"/>
    </row>
    <row r="1665" spans="1:5">
      <c r="A1665" s="366"/>
      <c r="B1665" s="367"/>
      <c r="C1665" s="50"/>
      <c r="D1665" s="50"/>
      <c r="E1665" s="14"/>
    </row>
    <row r="1666" spans="1:5">
      <c r="A1666" s="366"/>
      <c r="B1666" s="367"/>
      <c r="C1666" s="50"/>
      <c r="D1666" s="50"/>
      <c r="E1666" s="14"/>
    </row>
    <row r="1667" spans="1:5">
      <c r="A1667" s="366"/>
      <c r="B1667" s="367"/>
      <c r="C1667" s="50"/>
      <c r="D1667" s="50"/>
      <c r="E1667" s="14"/>
    </row>
    <row r="1668" spans="1:5">
      <c r="A1668" s="366"/>
      <c r="B1668" s="367"/>
      <c r="C1668" s="50"/>
      <c r="D1668" s="50"/>
      <c r="E1668" s="14"/>
    </row>
    <row r="1669" spans="1:5">
      <c r="A1669" s="366"/>
      <c r="B1669" s="367"/>
      <c r="C1669" s="50"/>
      <c r="D1669" s="50"/>
      <c r="E1669" s="14"/>
    </row>
    <row r="1670" spans="1:5">
      <c r="A1670" s="366"/>
      <c r="B1670" s="367"/>
      <c r="C1670" s="50"/>
      <c r="D1670" s="50"/>
      <c r="E1670" s="14"/>
    </row>
    <row r="1671" spans="1:5">
      <c r="A1671" s="366"/>
      <c r="B1671" s="367"/>
      <c r="C1671" s="50"/>
      <c r="D1671" s="50"/>
      <c r="E1671" s="14"/>
    </row>
    <row r="1672" spans="1:5">
      <c r="A1672" s="366"/>
      <c r="B1672" s="367"/>
      <c r="C1672" s="50"/>
      <c r="D1672" s="50"/>
      <c r="E1672" s="14"/>
    </row>
    <row r="1673" spans="1:5">
      <c r="A1673" s="366"/>
      <c r="B1673" s="367"/>
      <c r="C1673" s="50"/>
      <c r="D1673" s="50"/>
      <c r="E1673" s="14"/>
    </row>
    <row r="1674" spans="1:5">
      <c r="A1674" s="366"/>
      <c r="B1674" s="367"/>
      <c r="C1674" s="50"/>
      <c r="D1674" s="50"/>
      <c r="E1674" s="14"/>
    </row>
    <row r="1675" spans="1:5">
      <c r="A1675" s="366"/>
      <c r="B1675" s="367"/>
      <c r="C1675" s="50"/>
      <c r="D1675" s="50"/>
      <c r="E1675" s="14"/>
    </row>
    <row r="1676" spans="1:5">
      <c r="A1676" s="366"/>
      <c r="B1676" s="367"/>
      <c r="C1676" s="50"/>
      <c r="D1676" s="50"/>
      <c r="E1676" s="14"/>
    </row>
    <row r="1677" spans="1:5">
      <c r="A1677" s="366"/>
      <c r="B1677" s="367"/>
      <c r="C1677" s="50"/>
      <c r="D1677" s="50"/>
      <c r="E1677" s="14"/>
    </row>
    <row r="1678" spans="1:5">
      <c r="A1678" s="366"/>
      <c r="B1678" s="367"/>
      <c r="C1678" s="50"/>
      <c r="D1678" s="50"/>
      <c r="E1678" s="14"/>
    </row>
    <row r="1679" spans="1:5">
      <c r="A1679" s="366"/>
      <c r="B1679" s="367"/>
      <c r="C1679" s="50"/>
      <c r="D1679" s="50"/>
      <c r="E1679" s="14"/>
    </row>
    <row r="1680" spans="1:5">
      <c r="A1680" s="366"/>
      <c r="B1680" s="367"/>
      <c r="C1680" s="50"/>
      <c r="D1680" s="50"/>
      <c r="E1680" s="14"/>
    </row>
    <row r="1681" spans="1:5">
      <c r="A1681" s="366"/>
      <c r="B1681" s="367"/>
      <c r="C1681" s="50"/>
      <c r="D1681" s="50"/>
      <c r="E1681" s="14"/>
    </row>
    <row r="1682" spans="1:5">
      <c r="A1682" s="366"/>
      <c r="B1682" s="367"/>
      <c r="C1682" s="50"/>
      <c r="D1682" s="50"/>
      <c r="E1682" s="14"/>
    </row>
    <row r="1683" spans="1:5">
      <c r="A1683" s="366"/>
      <c r="B1683" s="367"/>
      <c r="C1683" s="50"/>
      <c r="D1683" s="50"/>
      <c r="E1683" s="14"/>
    </row>
    <row r="1684" spans="1:5">
      <c r="A1684" s="366"/>
      <c r="B1684" s="367"/>
      <c r="C1684" s="50"/>
      <c r="D1684" s="50"/>
      <c r="E1684" s="14"/>
    </row>
    <row r="1685" spans="1:5">
      <c r="A1685" s="366"/>
      <c r="B1685" s="367"/>
      <c r="C1685" s="50"/>
      <c r="D1685" s="50"/>
      <c r="E1685" s="14"/>
    </row>
    <row r="1686" spans="1:5">
      <c r="A1686" s="366"/>
      <c r="B1686" s="367"/>
      <c r="C1686" s="50"/>
      <c r="D1686" s="50"/>
      <c r="E1686" s="14"/>
    </row>
    <row r="1687" spans="1:5">
      <c r="A1687" s="366"/>
      <c r="B1687" s="367"/>
      <c r="C1687" s="50"/>
      <c r="D1687" s="50"/>
      <c r="E1687" s="14"/>
    </row>
    <row r="1688" spans="1:5">
      <c r="A1688" s="366"/>
      <c r="B1688" s="367"/>
      <c r="C1688" s="50"/>
      <c r="D1688" s="50"/>
      <c r="E1688" s="14"/>
    </row>
    <row r="1689" spans="1:5">
      <c r="A1689" s="366"/>
      <c r="B1689" s="367"/>
      <c r="C1689" s="50"/>
      <c r="D1689" s="50"/>
      <c r="E1689" s="14"/>
    </row>
    <row r="1690" spans="1:5">
      <c r="A1690" s="366"/>
      <c r="B1690" s="367"/>
      <c r="C1690" s="50"/>
      <c r="D1690" s="50"/>
      <c r="E1690" s="14"/>
    </row>
    <row r="1691" spans="1:5">
      <c r="A1691" s="366"/>
      <c r="B1691" s="367"/>
      <c r="C1691" s="50"/>
      <c r="D1691" s="50"/>
      <c r="E1691" s="14"/>
    </row>
    <row r="1692" spans="1:5">
      <c r="A1692" s="366"/>
      <c r="B1692" s="367"/>
      <c r="C1692" s="50"/>
      <c r="D1692" s="50"/>
      <c r="E1692" s="14"/>
    </row>
    <row r="1693" spans="1:5">
      <c r="A1693" s="366"/>
      <c r="B1693" s="367"/>
      <c r="C1693" s="50"/>
      <c r="D1693" s="50"/>
      <c r="E1693" s="14"/>
    </row>
    <row r="1694" spans="1:5">
      <c r="A1694" s="366"/>
      <c r="B1694" s="367"/>
      <c r="C1694" s="50"/>
      <c r="D1694" s="50"/>
      <c r="E1694" s="14"/>
    </row>
    <row r="1695" spans="1:5">
      <c r="A1695" s="366"/>
      <c r="B1695" s="367"/>
      <c r="C1695" s="50"/>
      <c r="D1695" s="50"/>
      <c r="E1695" s="14"/>
    </row>
    <row r="1696" spans="1:5">
      <c r="A1696" s="366"/>
      <c r="B1696" s="367"/>
      <c r="C1696" s="50"/>
      <c r="D1696" s="50"/>
      <c r="E1696" s="14"/>
    </row>
    <row r="1697" spans="1:5">
      <c r="A1697" s="366"/>
      <c r="B1697" s="367"/>
      <c r="C1697" s="50"/>
      <c r="D1697" s="50"/>
      <c r="E1697" s="14"/>
    </row>
    <row r="1698" spans="1:5">
      <c r="A1698" s="366"/>
      <c r="B1698" s="367"/>
      <c r="C1698" s="50"/>
      <c r="D1698" s="50"/>
      <c r="E1698" s="14"/>
    </row>
    <row r="1699" spans="1:5">
      <c r="A1699" s="366"/>
      <c r="B1699" s="367"/>
      <c r="C1699" s="50"/>
      <c r="D1699" s="50"/>
      <c r="E1699" s="14"/>
    </row>
    <row r="1700" spans="1:5">
      <c r="A1700" s="366"/>
      <c r="B1700" s="367"/>
      <c r="C1700" s="50"/>
      <c r="D1700" s="50"/>
      <c r="E1700" s="14"/>
    </row>
    <row r="1701" spans="1:5">
      <c r="A1701" s="366"/>
      <c r="B1701" s="367"/>
      <c r="C1701" s="50"/>
      <c r="D1701" s="50"/>
      <c r="E1701" s="14"/>
    </row>
    <row r="1702" spans="1:5">
      <c r="A1702" s="366"/>
      <c r="B1702" s="367"/>
      <c r="C1702" s="50"/>
      <c r="D1702" s="50"/>
      <c r="E1702" s="14"/>
    </row>
    <row r="1703" spans="1:5">
      <c r="A1703" s="366"/>
      <c r="B1703" s="367"/>
      <c r="C1703" s="50"/>
      <c r="D1703" s="50"/>
      <c r="E1703" s="14"/>
    </row>
    <row r="1704" spans="1:5">
      <c r="A1704" s="366"/>
      <c r="B1704" s="367"/>
      <c r="C1704" s="50"/>
      <c r="D1704" s="50"/>
      <c r="E1704" s="14"/>
    </row>
    <row r="1705" spans="1:5">
      <c r="A1705" s="366"/>
      <c r="B1705" s="367"/>
      <c r="C1705" s="50"/>
      <c r="D1705" s="50"/>
      <c r="E1705" s="14"/>
    </row>
    <row r="1706" spans="1:5">
      <c r="A1706" s="366"/>
      <c r="B1706" s="367"/>
      <c r="C1706" s="50"/>
      <c r="D1706" s="50"/>
      <c r="E1706" s="14"/>
    </row>
    <row r="1707" spans="1:5">
      <c r="A1707" s="366"/>
      <c r="B1707" s="367"/>
      <c r="C1707" s="50"/>
      <c r="D1707" s="50"/>
      <c r="E1707" s="14"/>
    </row>
    <row r="1708" spans="1:5">
      <c r="A1708" s="366"/>
      <c r="B1708" s="367"/>
      <c r="C1708" s="50"/>
      <c r="D1708" s="50"/>
      <c r="E1708" s="14"/>
    </row>
    <row r="1709" spans="1:5">
      <c r="A1709" s="366"/>
      <c r="B1709" s="367"/>
      <c r="C1709" s="50"/>
      <c r="D1709" s="50"/>
      <c r="E1709" s="14"/>
    </row>
    <row r="1710" spans="1:5">
      <c r="A1710" s="366"/>
      <c r="B1710" s="367"/>
      <c r="C1710" s="50"/>
      <c r="D1710" s="50"/>
      <c r="E1710" s="14"/>
    </row>
    <row r="1711" spans="1:5">
      <c r="A1711" s="366"/>
      <c r="B1711" s="367"/>
      <c r="C1711" s="50"/>
      <c r="D1711" s="50"/>
      <c r="E1711" s="14"/>
    </row>
    <row r="1712" spans="1:5">
      <c r="A1712" s="366"/>
      <c r="B1712" s="367"/>
      <c r="C1712" s="50"/>
      <c r="D1712" s="50"/>
      <c r="E1712" s="14"/>
    </row>
    <row r="1713" spans="1:5">
      <c r="A1713" s="366"/>
      <c r="B1713" s="367"/>
      <c r="C1713" s="50"/>
      <c r="D1713" s="50"/>
      <c r="E1713" s="14"/>
    </row>
    <row r="1714" spans="1:5">
      <c r="A1714" s="366"/>
      <c r="B1714" s="367"/>
      <c r="C1714" s="50"/>
      <c r="D1714" s="50"/>
      <c r="E1714" s="14"/>
    </row>
    <row r="1715" spans="1:5">
      <c r="A1715" s="366"/>
      <c r="B1715" s="367"/>
      <c r="C1715" s="50"/>
      <c r="D1715" s="50"/>
      <c r="E1715" s="14"/>
    </row>
    <row r="1716" spans="1:5">
      <c r="A1716" s="366"/>
      <c r="B1716" s="367"/>
      <c r="C1716" s="50"/>
      <c r="D1716" s="50"/>
      <c r="E1716" s="14"/>
    </row>
    <row r="1717" spans="1:5">
      <c r="A1717" s="366"/>
      <c r="B1717" s="367"/>
      <c r="C1717" s="50"/>
      <c r="D1717" s="50"/>
      <c r="E1717" s="14"/>
    </row>
    <row r="1718" spans="1:5">
      <c r="A1718" s="366"/>
      <c r="B1718" s="367"/>
      <c r="C1718" s="50"/>
      <c r="D1718" s="50"/>
      <c r="E1718" s="14"/>
    </row>
    <row r="1719" spans="1:5">
      <c r="A1719" s="366"/>
      <c r="B1719" s="367"/>
      <c r="C1719" s="50"/>
      <c r="D1719" s="50"/>
      <c r="E1719" s="14"/>
    </row>
    <row r="1720" spans="1:5">
      <c r="A1720" s="366"/>
      <c r="B1720" s="367"/>
      <c r="C1720" s="50"/>
      <c r="D1720" s="50"/>
      <c r="E1720" s="14"/>
    </row>
    <row r="1721" spans="1:5">
      <c r="A1721" s="366"/>
      <c r="B1721" s="367"/>
      <c r="C1721" s="50"/>
      <c r="D1721" s="50"/>
      <c r="E1721" s="14"/>
    </row>
    <row r="1722" spans="1:5">
      <c r="A1722" s="366"/>
      <c r="B1722" s="367"/>
      <c r="C1722" s="50"/>
      <c r="D1722" s="50"/>
      <c r="E1722" s="14"/>
    </row>
    <row r="1723" spans="1:5">
      <c r="A1723" s="366"/>
      <c r="B1723" s="367"/>
      <c r="C1723" s="50"/>
      <c r="D1723" s="50"/>
      <c r="E1723" s="14"/>
    </row>
    <row r="1724" spans="1:5">
      <c r="A1724" s="366"/>
      <c r="B1724" s="367"/>
      <c r="C1724" s="50"/>
      <c r="D1724" s="50"/>
      <c r="E1724" s="14"/>
    </row>
    <row r="1725" spans="1:5">
      <c r="A1725" s="366"/>
      <c r="B1725" s="367"/>
      <c r="C1725" s="50"/>
      <c r="D1725" s="50"/>
      <c r="E1725" s="14"/>
    </row>
    <row r="1726" spans="1:5">
      <c r="A1726" s="366"/>
      <c r="B1726" s="367"/>
      <c r="C1726" s="50"/>
      <c r="D1726" s="50"/>
      <c r="E1726" s="14"/>
    </row>
    <row r="1727" spans="1:5">
      <c r="A1727" s="366"/>
      <c r="B1727" s="367"/>
      <c r="C1727" s="50"/>
      <c r="D1727" s="50"/>
      <c r="E1727" s="14"/>
    </row>
    <row r="1728" spans="1:5">
      <c r="A1728" s="366"/>
      <c r="B1728" s="367"/>
      <c r="C1728" s="50"/>
      <c r="D1728" s="50"/>
      <c r="E1728" s="14"/>
    </row>
    <row r="1729" spans="1:5">
      <c r="A1729" s="366"/>
      <c r="B1729" s="367"/>
      <c r="C1729" s="50"/>
      <c r="D1729" s="50"/>
      <c r="E1729" s="14"/>
    </row>
    <row r="1730" spans="1:5">
      <c r="A1730" s="366"/>
      <c r="B1730" s="367"/>
      <c r="C1730" s="50"/>
      <c r="D1730" s="50"/>
      <c r="E1730" s="14"/>
    </row>
    <row r="1731" spans="1:5">
      <c r="A1731" s="366"/>
      <c r="B1731" s="367"/>
      <c r="C1731" s="50"/>
      <c r="D1731" s="50"/>
      <c r="E1731" s="14"/>
    </row>
    <row r="1732" spans="1:5">
      <c r="A1732" s="366"/>
      <c r="B1732" s="367"/>
      <c r="C1732" s="50"/>
      <c r="D1732" s="50"/>
      <c r="E1732" s="14"/>
    </row>
    <row r="1733" spans="1:5">
      <c r="A1733" s="366"/>
      <c r="B1733" s="367"/>
      <c r="C1733" s="50"/>
      <c r="D1733" s="50"/>
      <c r="E1733" s="14"/>
    </row>
    <row r="1734" spans="1:5">
      <c r="A1734" s="366"/>
      <c r="B1734" s="367"/>
      <c r="C1734" s="50"/>
      <c r="D1734" s="50"/>
      <c r="E1734" s="14"/>
    </row>
    <row r="1735" spans="1:5">
      <c r="A1735" s="366"/>
      <c r="B1735" s="367"/>
      <c r="C1735" s="50"/>
      <c r="D1735" s="50"/>
      <c r="E1735" s="14"/>
    </row>
    <row r="1736" spans="1:5">
      <c r="A1736" s="366"/>
      <c r="B1736" s="367"/>
      <c r="C1736" s="50"/>
      <c r="D1736" s="50"/>
      <c r="E1736" s="14"/>
    </row>
    <row r="1737" spans="1:5">
      <c r="A1737" s="366"/>
      <c r="B1737" s="367"/>
      <c r="C1737" s="50"/>
      <c r="D1737" s="50"/>
      <c r="E1737" s="14"/>
    </row>
    <row r="1738" spans="1:5">
      <c r="A1738" s="366"/>
      <c r="B1738" s="367"/>
      <c r="C1738" s="50"/>
      <c r="D1738" s="50"/>
      <c r="E1738" s="14"/>
    </row>
    <row r="1739" spans="1:5">
      <c r="A1739" s="366"/>
      <c r="B1739" s="367"/>
      <c r="C1739" s="50"/>
      <c r="D1739" s="50"/>
      <c r="E1739" s="14"/>
    </row>
    <row r="1740" spans="1:5">
      <c r="A1740" s="366"/>
      <c r="B1740" s="367"/>
      <c r="C1740" s="50"/>
      <c r="D1740" s="50"/>
      <c r="E1740" s="14"/>
    </row>
    <row r="1741" spans="1:5">
      <c r="A1741" s="366"/>
      <c r="B1741" s="367"/>
      <c r="C1741" s="50"/>
      <c r="D1741" s="50"/>
      <c r="E1741" s="14"/>
    </row>
    <row r="1742" spans="1:5">
      <c r="A1742" s="366"/>
      <c r="B1742" s="367"/>
      <c r="C1742" s="50"/>
      <c r="D1742" s="50"/>
      <c r="E1742" s="14"/>
    </row>
    <row r="1743" spans="1:5">
      <c r="A1743" s="366"/>
      <c r="B1743" s="367"/>
      <c r="C1743" s="50"/>
      <c r="D1743" s="50"/>
      <c r="E1743" s="14"/>
    </row>
    <row r="1744" spans="1:5">
      <c r="A1744" s="366"/>
      <c r="B1744" s="367"/>
      <c r="C1744" s="50"/>
      <c r="D1744" s="50"/>
      <c r="E1744" s="14"/>
    </row>
    <row r="1745" spans="1:5">
      <c r="A1745" s="366"/>
      <c r="B1745" s="367"/>
      <c r="C1745" s="50"/>
      <c r="D1745" s="50"/>
      <c r="E1745" s="14"/>
    </row>
    <row r="1746" spans="1:5">
      <c r="A1746" s="366"/>
      <c r="B1746" s="367"/>
      <c r="C1746" s="50"/>
      <c r="D1746" s="50"/>
      <c r="E1746" s="14"/>
    </row>
    <row r="1747" spans="1:5">
      <c r="A1747" s="366"/>
      <c r="B1747" s="367"/>
      <c r="C1747" s="50"/>
      <c r="D1747" s="50"/>
      <c r="E1747" s="14"/>
    </row>
    <row r="1748" spans="1:5">
      <c r="A1748" s="366"/>
      <c r="B1748" s="367"/>
      <c r="C1748" s="50"/>
      <c r="D1748" s="50"/>
      <c r="E1748" s="14"/>
    </row>
    <row r="1749" spans="1:5">
      <c r="A1749" s="366"/>
      <c r="B1749" s="367"/>
      <c r="C1749" s="50"/>
      <c r="D1749" s="50"/>
      <c r="E1749" s="14"/>
    </row>
    <row r="1750" spans="1:5">
      <c r="A1750" s="366"/>
      <c r="B1750" s="367"/>
      <c r="C1750" s="50"/>
      <c r="D1750" s="50"/>
      <c r="E1750" s="14"/>
    </row>
    <row r="1751" spans="1:5">
      <c r="A1751" s="366"/>
      <c r="B1751" s="367"/>
      <c r="C1751" s="50"/>
      <c r="D1751" s="50"/>
      <c r="E1751" s="14"/>
    </row>
    <row r="1752" spans="1:5">
      <c r="A1752" s="366"/>
      <c r="B1752" s="367"/>
      <c r="C1752" s="50"/>
      <c r="D1752" s="50"/>
      <c r="E1752" s="14"/>
    </row>
    <row r="1753" spans="1:5">
      <c r="A1753" s="366"/>
      <c r="B1753" s="367"/>
      <c r="C1753" s="50"/>
      <c r="D1753" s="50"/>
      <c r="E1753" s="14"/>
    </row>
    <row r="1754" spans="1:5">
      <c r="A1754" s="366"/>
      <c r="B1754" s="367"/>
      <c r="C1754" s="50"/>
      <c r="D1754" s="50"/>
      <c r="E1754" s="14"/>
    </row>
    <row r="1755" spans="1:5">
      <c r="A1755" s="366"/>
      <c r="B1755" s="367"/>
      <c r="C1755" s="50"/>
      <c r="D1755" s="50"/>
      <c r="E1755" s="14"/>
    </row>
    <row r="1756" spans="1:5">
      <c r="A1756" s="366"/>
      <c r="B1756" s="367"/>
      <c r="C1756" s="50"/>
      <c r="D1756" s="50"/>
      <c r="E1756" s="14"/>
    </row>
    <row r="1757" spans="1:5">
      <c r="A1757" s="366"/>
      <c r="B1757" s="367"/>
      <c r="C1757" s="50"/>
      <c r="D1757" s="50"/>
      <c r="E1757" s="14"/>
    </row>
    <row r="1758" spans="1:5">
      <c r="A1758" s="366"/>
      <c r="B1758" s="367"/>
      <c r="C1758" s="50"/>
      <c r="D1758" s="50"/>
      <c r="E1758" s="14"/>
    </row>
    <row r="1759" spans="1:5">
      <c r="A1759" s="366"/>
      <c r="B1759" s="367"/>
      <c r="C1759" s="50"/>
      <c r="D1759" s="50"/>
      <c r="E1759" s="14"/>
    </row>
    <row r="1760" spans="1:5">
      <c r="A1760" s="366"/>
      <c r="B1760" s="367"/>
      <c r="C1760" s="50"/>
      <c r="D1760" s="50"/>
      <c r="E1760" s="14"/>
    </row>
    <row r="1761" spans="1:5">
      <c r="A1761" s="366"/>
      <c r="B1761" s="367"/>
      <c r="C1761" s="50"/>
      <c r="D1761" s="50"/>
      <c r="E1761" s="14"/>
    </row>
    <row r="1762" spans="1:5">
      <c r="A1762" s="366"/>
      <c r="B1762" s="367"/>
      <c r="C1762" s="50"/>
      <c r="D1762" s="50"/>
      <c r="E1762" s="14"/>
    </row>
    <row r="1763" spans="1:5">
      <c r="A1763" s="366"/>
      <c r="B1763" s="367"/>
      <c r="C1763" s="50"/>
      <c r="D1763" s="50"/>
      <c r="E1763" s="14"/>
    </row>
    <row r="1764" spans="1:5">
      <c r="A1764" s="366"/>
      <c r="B1764" s="367"/>
      <c r="C1764" s="50"/>
      <c r="D1764" s="50"/>
      <c r="E1764" s="14"/>
    </row>
    <row r="1765" spans="1:5">
      <c r="A1765" s="366"/>
      <c r="B1765" s="367"/>
      <c r="C1765" s="50"/>
      <c r="D1765" s="50"/>
      <c r="E1765" s="14"/>
    </row>
    <row r="1766" spans="1:5">
      <c r="A1766" s="366"/>
      <c r="B1766" s="367"/>
      <c r="C1766" s="50"/>
      <c r="D1766" s="50"/>
      <c r="E1766" s="14"/>
    </row>
    <row r="1767" spans="1:5">
      <c r="A1767" s="366"/>
      <c r="B1767" s="367"/>
      <c r="C1767" s="50"/>
      <c r="D1767" s="50"/>
      <c r="E1767" s="14"/>
    </row>
    <row r="1768" spans="1:5">
      <c r="A1768" s="366"/>
      <c r="B1768" s="367"/>
      <c r="C1768" s="50"/>
      <c r="D1768" s="50"/>
      <c r="E1768" s="14"/>
    </row>
    <row r="1769" spans="1:5">
      <c r="A1769" s="366"/>
      <c r="B1769" s="367"/>
      <c r="C1769" s="50"/>
      <c r="D1769" s="50"/>
      <c r="E1769" s="14"/>
    </row>
    <row r="1770" spans="1:5">
      <c r="A1770" s="366"/>
      <c r="B1770" s="367"/>
      <c r="C1770" s="50"/>
      <c r="D1770" s="50"/>
      <c r="E1770" s="14"/>
    </row>
    <row r="1771" spans="1:5">
      <c r="A1771" s="366"/>
      <c r="B1771" s="367"/>
      <c r="C1771" s="50"/>
      <c r="D1771" s="50"/>
      <c r="E1771" s="14"/>
    </row>
    <row r="1772" spans="1:5">
      <c r="A1772" s="366"/>
      <c r="B1772" s="367"/>
      <c r="C1772" s="50"/>
      <c r="D1772" s="50"/>
      <c r="E1772" s="14"/>
    </row>
    <row r="1773" spans="1:5">
      <c r="A1773" s="366"/>
      <c r="B1773" s="367"/>
      <c r="C1773" s="50"/>
      <c r="D1773" s="50"/>
      <c r="E1773" s="14"/>
    </row>
    <row r="1774" spans="1:5">
      <c r="A1774" s="366"/>
      <c r="B1774" s="367"/>
      <c r="C1774" s="50"/>
      <c r="D1774" s="50"/>
      <c r="E1774" s="14"/>
    </row>
    <row r="1775" spans="1:5">
      <c r="A1775" s="366"/>
      <c r="B1775" s="367"/>
      <c r="C1775" s="50"/>
      <c r="D1775" s="50"/>
      <c r="E1775" s="14"/>
    </row>
    <row r="1776" spans="1:5">
      <c r="A1776" s="366"/>
      <c r="B1776" s="367"/>
      <c r="C1776" s="50"/>
      <c r="D1776" s="50"/>
      <c r="E1776" s="14"/>
    </row>
    <row r="1777" spans="1:5">
      <c r="A1777" s="366"/>
      <c r="B1777" s="367"/>
      <c r="C1777" s="50"/>
      <c r="D1777" s="50"/>
      <c r="E1777" s="14"/>
    </row>
    <row r="1778" spans="1:5">
      <c r="A1778" s="366"/>
      <c r="B1778" s="367"/>
      <c r="C1778" s="50"/>
      <c r="D1778" s="50"/>
      <c r="E1778" s="14"/>
    </row>
    <row r="1779" spans="1:5">
      <c r="A1779" s="366"/>
      <c r="B1779" s="367"/>
      <c r="C1779" s="50"/>
      <c r="D1779" s="50"/>
      <c r="E1779" s="14"/>
    </row>
    <row r="1780" spans="1:5">
      <c r="A1780" s="366"/>
      <c r="B1780" s="367"/>
      <c r="C1780" s="50"/>
      <c r="D1780" s="50"/>
      <c r="E1780" s="14"/>
    </row>
    <row r="1781" spans="1:5">
      <c r="A1781" s="366"/>
      <c r="B1781" s="367"/>
      <c r="C1781" s="50"/>
      <c r="D1781" s="50"/>
      <c r="E1781" s="14"/>
    </row>
    <row r="1782" spans="1:5">
      <c r="A1782" s="366"/>
      <c r="B1782" s="367"/>
      <c r="C1782" s="50"/>
      <c r="D1782" s="50"/>
      <c r="E1782" s="14"/>
    </row>
    <row r="1783" spans="1:5">
      <c r="A1783" s="366"/>
      <c r="B1783" s="367"/>
      <c r="C1783" s="50"/>
      <c r="D1783" s="50"/>
      <c r="E1783" s="14"/>
    </row>
    <row r="1784" spans="1:5">
      <c r="A1784" s="366"/>
      <c r="B1784" s="367"/>
      <c r="C1784" s="50"/>
      <c r="D1784" s="50"/>
      <c r="E1784" s="14"/>
    </row>
    <row r="1785" spans="1:5">
      <c r="A1785" s="366"/>
      <c r="B1785" s="367"/>
      <c r="C1785" s="50"/>
      <c r="D1785" s="50"/>
      <c r="E1785" s="14"/>
    </row>
    <row r="1786" spans="1:5">
      <c r="A1786" s="366"/>
      <c r="B1786" s="367"/>
      <c r="C1786" s="50"/>
      <c r="D1786" s="50"/>
      <c r="E1786" s="14"/>
    </row>
    <row r="1787" spans="1:5">
      <c r="A1787" s="366"/>
      <c r="B1787" s="367"/>
      <c r="C1787" s="50"/>
      <c r="D1787" s="50"/>
      <c r="E1787" s="14"/>
    </row>
    <row r="1788" spans="1:5">
      <c r="A1788" s="366"/>
      <c r="B1788" s="367"/>
      <c r="C1788" s="50"/>
      <c r="D1788" s="50"/>
      <c r="E1788" s="14"/>
    </row>
    <row r="1789" spans="1:5">
      <c r="A1789" s="366"/>
      <c r="B1789" s="367"/>
      <c r="C1789" s="50"/>
      <c r="D1789" s="50"/>
      <c r="E1789" s="14"/>
    </row>
    <row r="1790" spans="1:5">
      <c r="A1790" s="366"/>
      <c r="B1790" s="367"/>
      <c r="C1790" s="50"/>
      <c r="D1790" s="50"/>
      <c r="E1790" s="14"/>
    </row>
    <row r="1791" spans="1:5">
      <c r="A1791" s="366"/>
      <c r="B1791" s="367"/>
      <c r="C1791" s="50"/>
      <c r="D1791" s="50"/>
      <c r="E1791" s="14"/>
    </row>
    <row r="1792" spans="1:5">
      <c r="A1792" s="366"/>
      <c r="B1792" s="367"/>
      <c r="C1792" s="50"/>
      <c r="D1792" s="50"/>
      <c r="E1792" s="14"/>
    </row>
    <row r="1793" spans="1:5">
      <c r="A1793" s="366"/>
      <c r="B1793" s="367"/>
      <c r="C1793" s="50"/>
      <c r="D1793" s="50"/>
      <c r="E1793" s="14"/>
    </row>
    <row r="1794" spans="1:5">
      <c r="A1794" s="366"/>
      <c r="B1794" s="367"/>
      <c r="C1794" s="50"/>
      <c r="D1794" s="50"/>
      <c r="E1794" s="14"/>
    </row>
    <row r="1795" spans="1:5">
      <c r="A1795" s="366"/>
      <c r="B1795" s="367"/>
      <c r="C1795" s="50"/>
      <c r="D1795" s="50"/>
      <c r="E1795" s="14"/>
    </row>
    <row r="1796" spans="1:5">
      <c r="A1796" s="366"/>
      <c r="B1796" s="367"/>
      <c r="C1796" s="50"/>
      <c r="D1796" s="50"/>
      <c r="E1796" s="14"/>
    </row>
    <row r="1797" spans="1:5">
      <c r="A1797" s="366"/>
      <c r="B1797" s="367"/>
      <c r="C1797" s="50"/>
      <c r="D1797" s="50"/>
      <c r="E1797" s="14"/>
    </row>
    <row r="1798" spans="1:5">
      <c r="A1798" s="366"/>
      <c r="B1798" s="367"/>
      <c r="C1798" s="50"/>
      <c r="D1798" s="50"/>
      <c r="E1798" s="14"/>
    </row>
    <row r="1799" spans="1:5">
      <c r="A1799" s="366"/>
      <c r="B1799" s="367"/>
      <c r="C1799" s="50"/>
      <c r="D1799" s="50"/>
      <c r="E1799" s="14"/>
    </row>
    <row r="1800" spans="1:5">
      <c r="A1800" s="366"/>
      <c r="B1800" s="367"/>
      <c r="C1800" s="50"/>
      <c r="D1800" s="50"/>
      <c r="E1800" s="14"/>
    </row>
    <row r="1801" spans="1:5">
      <c r="A1801" s="366"/>
      <c r="B1801" s="367"/>
      <c r="C1801" s="50"/>
      <c r="D1801" s="50"/>
      <c r="E1801" s="14"/>
    </row>
    <row r="1802" spans="1:5">
      <c r="A1802" s="366"/>
      <c r="B1802" s="367"/>
      <c r="C1802" s="50"/>
      <c r="D1802" s="50"/>
      <c r="E1802" s="14"/>
    </row>
    <row r="1803" spans="1:5">
      <c r="A1803" s="366"/>
      <c r="B1803" s="367"/>
      <c r="C1803" s="50"/>
      <c r="D1803" s="50"/>
      <c r="E1803" s="14"/>
    </row>
    <row r="1804" spans="1:5">
      <c r="A1804" s="366"/>
      <c r="B1804" s="367"/>
      <c r="C1804" s="50"/>
      <c r="D1804" s="50"/>
      <c r="E1804" s="14"/>
    </row>
    <row r="1805" spans="1:5">
      <c r="A1805" s="366"/>
      <c r="B1805" s="367"/>
      <c r="C1805" s="50"/>
      <c r="D1805" s="50"/>
      <c r="E1805" s="14"/>
    </row>
    <row r="1806" spans="1:5">
      <c r="A1806" s="366"/>
      <c r="B1806" s="367"/>
      <c r="C1806" s="50"/>
      <c r="D1806" s="50"/>
      <c r="E1806" s="14"/>
    </row>
    <row r="1807" spans="1:5">
      <c r="A1807" s="366"/>
      <c r="B1807" s="367"/>
      <c r="C1807" s="50"/>
      <c r="D1807" s="50"/>
      <c r="E1807" s="14"/>
    </row>
    <row r="1808" spans="1:5">
      <c r="A1808" s="366"/>
      <c r="B1808" s="367"/>
      <c r="C1808" s="50"/>
      <c r="D1808" s="50"/>
      <c r="E1808" s="14"/>
    </row>
    <row r="1809" spans="1:5">
      <c r="A1809" s="366"/>
      <c r="B1809" s="367"/>
      <c r="C1809" s="50"/>
      <c r="D1809" s="50"/>
      <c r="E1809" s="14"/>
    </row>
    <row r="1810" spans="1:5">
      <c r="A1810" s="366"/>
      <c r="B1810" s="367"/>
      <c r="C1810" s="50"/>
      <c r="D1810" s="50"/>
      <c r="E1810" s="14"/>
    </row>
    <row r="1811" spans="1:5">
      <c r="A1811" s="366"/>
      <c r="B1811" s="367"/>
      <c r="C1811" s="50"/>
      <c r="D1811" s="50"/>
      <c r="E1811" s="14"/>
    </row>
    <row r="1812" spans="1:5">
      <c r="A1812" s="366"/>
      <c r="B1812" s="367"/>
      <c r="C1812" s="50"/>
      <c r="D1812" s="50"/>
      <c r="E1812" s="14"/>
    </row>
    <row r="1813" spans="1:5">
      <c r="A1813" s="366"/>
      <c r="B1813" s="367"/>
      <c r="C1813" s="50"/>
      <c r="D1813" s="50"/>
      <c r="E1813" s="14"/>
    </row>
    <row r="1814" spans="1:5">
      <c r="A1814" s="366"/>
      <c r="B1814" s="367"/>
      <c r="C1814" s="50"/>
      <c r="D1814" s="50"/>
      <c r="E1814" s="14"/>
    </row>
    <row r="1815" spans="1:5">
      <c r="A1815" s="366"/>
      <c r="B1815" s="367"/>
      <c r="C1815" s="50"/>
      <c r="D1815" s="50"/>
      <c r="E1815" s="14"/>
    </row>
    <row r="1816" spans="1:5">
      <c r="A1816" s="366"/>
      <c r="B1816" s="367"/>
      <c r="C1816" s="50"/>
      <c r="D1816" s="50"/>
      <c r="E1816" s="14"/>
    </row>
    <row r="1817" spans="1:5">
      <c r="A1817" s="366"/>
      <c r="B1817" s="367"/>
      <c r="C1817" s="50"/>
      <c r="D1817" s="50"/>
      <c r="E1817" s="14"/>
    </row>
    <row r="1818" spans="1:5">
      <c r="A1818" s="366"/>
      <c r="B1818" s="367"/>
      <c r="C1818" s="50"/>
      <c r="D1818" s="50"/>
      <c r="E1818" s="14"/>
    </row>
    <row r="1819" spans="1:5">
      <c r="A1819" s="366"/>
      <c r="B1819" s="367"/>
      <c r="C1819" s="50"/>
      <c r="D1819" s="50"/>
      <c r="E1819" s="14"/>
    </row>
    <row r="1820" spans="1:5">
      <c r="A1820" s="366"/>
      <c r="B1820" s="367"/>
      <c r="C1820" s="50"/>
      <c r="D1820" s="50"/>
      <c r="E1820" s="14"/>
    </row>
    <row r="1821" spans="1:5">
      <c r="A1821" s="366"/>
      <c r="B1821" s="367"/>
      <c r="C1821" s="50"/>
      <c r="D1821" s="50"/>
      <c r="E1821" s="14"/>
    </row>
    <row r="1822" spans="1:5">
      <c r="A1822" s="366"/>
      <c r="B1822" s="367"/>
      <c r="C1822" s="50"/>
      <c r="D1822" s="50"/>
      <c r="E1822" s="14"/>
    </row>
    <row r="1823" spans="1:5">
      <c r="A1823" s="366"/>
      <c r="B1823" s="367"/>
      <c r="C1823" s="50"/>
      <c r="D1823" s="50"/>
      <c r="E1823" s="14"/>
    </row>
    <row r="1824" spans="1:5">
      <c r="A1824" s="366"/>
      <c r="B1824" s="367"/>
      <c r="C1824" s="50"/>
      <c r="D1824" s="50"/>
      <c r="E1824" s="14"/>
    </row>
    <row r="1825" spans="1:5">
      <c r="A1825" s="366"/>
      <c r="B1825" s="367"/>
      <c r="C1825" s="50"/>
      <c r="D1825" s="50"/>
      <c r="E1825" s="14"/>
    </row>
    <row r="1826" spans="1:5">
      <c r="A1826" s="366"/>
      <c r="B1826" s="367"/>
      <c r="C1826" s="50"/>
      <c r="D1826" s="50"/>
      <c r="E1826" s="14"/>
    </row>
    <row r="1827" spans="1:5">
      <c r="A1827" s="366"/>
      <c r="B1827" s="367"/>
      <c r="C1827" s="50"/>
      <c r="D1827" s="50"/>
      <c r="E1827" s="14"/>
    </row>
    <row r="1828" spans="1:5">
      <c r="A1828" s="366"/>
      <c r="B1828" s="367"/>
      <c r="C1828" s="50"/>
      <c r="D1828" s="50"/>
      <c r="E1828" s="14"/>
    </row>
    <row r="1829" spans="1:5">
      <c r="A1829" s="366"/>
      <c r="B1829" s="367"/>
      <c r="C1829" s="50"/>
      <c r="D1829" s="50"/>
      <c r="E1829" s="14"/>
    </row>
    <row r="1830" spans="1:5">
      <c r="A1830" s="366"/>
      <c r="B1830" s="367"/>
      <c r="C1830" s="50"/>
      <c r="D1830" s="50"/>
      <c r="E1830" s="14"/>
    </row>
    <row r="1831" spans="1:5">
      <c r="A1831" s="366"/>
      <c r="B1831" s="367"/>
      <c r="C1831" s="50"/>
      <c r="D1831" s="50"/>
      <c r="E1831" s="14"/>
    </row>
    <row r="1832" spans="1:5">
      <c r="A1832" s="366"/>
      <c r="B1832" s="367"/>
      <c r="C1832" s="50"/>
      <c r="D1832" s="50"/>
      <c r="E1832" s="14"/>
    </row>
    <row r="1833" spans="1:5">
      <c r="A1833" s="366"/>
      <c r="B1833" s="367"/>
      <c r="C1833" s="50"/>
      <c r="D1833" s="50"/>
      <c r="E1833" s="14"/>
    </row>
    <row r="1834" spans="1:5">
      <c r="A1834" s="366"/>
      <c r="B1834" s="367"/>
      <c r="C1834" s="50"/>
      <c r="D1834" s="50"/>
      <c r="E1834" s="14"/>
    </row>
    <row r="1835" spans="1:5">
      <c r="A1835" s="366"/>
      <c r="B1835" s="367"/>
      <c r="C1835" s="50"/>
      <c r="D1835" s="50"/>
      <c r="E1835" s="14"/>
    </row>
    <row r="1836" spans="1:5">
      <c r="A1836" s="366"/>
      <c r="B1836" s="367"/>
      <c r="C1836" s="50"/>
      <c r="D1836" s="50"/>
      <c r="E1836" s="14"/>
    </row>
    <row r="1837" spans="1:5">
      <c r="A1837" s="366"/>
      <c r="B1837" s="367"/>
      <c r="C1837" s="50"/>
      <c r="D1837" s="50"/>
      <c r="E1837" s="14"/>
    </row>
    <row r="1838" spans="1:5">
      <c r="A1838" s="366"/>
      <c r="B1838" s="367"/>
      <c r="C1838" s="50"/>
      <c r="D1838" s="50"/>
      <c r="E1838" s="14"/>
    </row>
    <row r="1839" spans="1:5">
      <c r="A1839" s="366"/>
      <c r="B1839" s="367"/>
      <c r="C1839" s="50"/>
      <c r="D1839" s="50"/>
      <c r="E1839" s="14"/>
    </row>
    <row r="1840" spans="1:5">
      <c r="A1840" s="366"/>
      <c r="B1840" s="367"/>
      <c r="C1840" s="50"/>
      <c r="D1840" s="50"/>
      <c r="E1840" s="14"/>
    </row>
    <row r="1841" spans="1:5">
      <c r="A1841" s="366"/>
      <c r="B1841" s="367"/>
      <c r="C1841" s="50"/>
      <c r="D1841" s="50"/>
      <c r="E1841" s="14"/>
    </row>
    <row r="1842" spans="1:5">
      <c r="A1842" s="366"/>
      <c r="B1842" s="367"/>
      <c r="C1842" s="50"/>
      <c r="D1842" s="50"/>
      <c r="E1842" s="14"/>
    </row>
    <row r="1843" spans="1:5">
      <c r="A1843" s="366"/>
      <c r="B1843" s="367"/>
      <c r="C1843" s="50"/>
      <c r="D1843" s="50"/>
      <c r="E1843" s="14"/>
    </row>
    <row r="1844" spans="1:5">
      <c r="A1844" s="366"/>
      <c r="B1844" s="367"/>
      <c r="C1844" s="50"/>
      <c r="D1844" s="50"/>
      <c r="E1844" s="14"/>
    </row>
    <row r="1845" spans="1:5">
      <c r="A1845" s="366"/>
      <c r="B1845" s="367"/>
      <c r="C1845" s="50"/>
      <c r="D1845" s="50"/>
      <c r="E1845" s="14"/>
    </row>
    <row r="1846" spans="1:5">
      <c r="A1846" s="366"/>
      <c r="B1846" s="367"/>
      <c r="C1846" s="50"/>
      <c r="D1846" s="50"/>
      <c r="E1846" s="14"/>
    </row>
    <row r="1847" spans="1:5">
      <c r="A1847" s="366"/>
      <c r="B1847" s="367"/>
      <c r="C1847" s="50"/>
      <c r="D1847" s="50"/>
      <c r="E1847" s="14"/>
    </row>
    <row r="1848" spans="1:5">
      <c r="A1848" s="366"/>
      <c r="B1848" s="367"/>
      <c r="C1848" s="50"/>
      <c r="D1848" s="50"/>
      <c r="E1848" s="14"/>
    </row>
    <row r="1849" spans="1:5">
      <c r="A1849" s="366"/>
      <c r="B1849" s="367"/>
      <c r="C1849" s="50"/>
      <c r="D1849" s="50"/>
      <c r="E1849" s="14"/>
    </row>
    <row r="1850" spans="1:5">
      <c r="A1850" s="366"/>
      <c r="B1850" s="367"/>
      <c r="C1850" s="50"/>
      <c r="D1850" s="50"/>
      <c r="E1850" s="14"/>
    </row>
    <row r="1851" spans="1:5">
      <c r="A1851" s="366"/>
      <c r="B1851" s="367"/>
      <c r="C1851" s="50"/>
      <c r="D1851" s="50"/>
      <c r="E1851" s="14"/>
    </row>
    <row r="1852" spans="1:5">
      <c r="A1852" s="366"/>
      <c r="B1852" s="367"/>
      <c r="C1852" s="50"/>
      <c r="D1852" s="50"/>
      <c r="E1852" s="14"/>
    </row>
    <row r="1853" spans="1:5">
      <c r="A1853" s="366"/>
      <c r="B1853" s="367"/>
      <c r="C1853" s="50"/>
      <c r="D1853" s="50"/>
      <c r="E1853" s="14"/>
    </row>
    <row r="1854" spans="1:5">
      <c r="A1854" s="366"/>
      <c r="B1854" s="367"/>
      <c r="C1854" s="50"/>
      <c r="D1854" s="50"/>
      <c r="E1854" s="14"/>
    </row>
    <row r="1855" spans="1:5">
      <c r="A1855" s="366"/>
      <c r="B1855" s="367"/>
      <c r="C1855" s="50"/>
      <c r="D1855" s="50"/>
      <c r="E1855" s="14"/>
    </row>
    <row r="1856" spans="1:5">
      <c r="A1856" s="366"/>
      <c r="B1856" s="367"/>
      <c r="C1856" s="50"/>
      <c r="D1856" s="50"/>
      <c r="E1856" s="14"/>
    </row>
    <row r="1857" spans="1:5">
      <c r="A1857" s="366"/>
      <c r="B1857" s="367"/>
      <c r="C1857" s="50"/>
      <c r="D1857" s="50"/>
      <c r="E1857" s="14"/>
    </row>
    <row r="1858" spans="1:5">
      <c r="A1858" s="366"/>
      <c r="B1858" s="367"/>
      <c r="C1858" s="50"/>
      <c r="D1858" s="50"/>
      <c r="E1858" s="14"/>
    </row>
    <row r="1859" spans="1:5">
      <c r="A1859" s="366"/>
      <c r="B1859" s="367"/>
      <c r="C1859" s="50"/>
      <c r="D1859" s="50"/>
      <c r="E1859" s="14"/>
    </row>
    <row r="1860" spans="1:5">
      <c r="A1860" s="366"/>
      <c r="B1860" s="367"/>
      <c r="C1860" s="50"/>
      <c r="D1860" s="50"/>
      <c r="E1860" s="14"/>
    </row>
    <row r="1861" spans="1:5">
      <c r="A1861" s="366"/>
      <c r="B1861" s="367"/>
      <c r="C1861" s="50"/>
      <c r="D1861" s="50"/>
      <c r="E1861" s="14"/>
    </row>
    <row r="1862" spans="1:5">
      <c r="A1862" s="366"/>
      <c r="B1862" s="367"/>
      <c r="C1862" s="50"/>
      <c r="D1862" s="50"/>
      <c r="E1862" s="14"/>
    </row>
    <row r="1863" spans="1:5">
      <c r="A1863" s="366"/>
      <c r="B1863" s="367"/>
      <c r="C1863" s="50"/>
      <c r="D1863" s="50"/>
      <c r="E1863" s="14"/>
    </row>
    <row r="1864" spans="1:5">
      <c r="A1864" s="366"/>
      <c r="B1864" s="367"/>
      <c r="C1864" s="50"/>
      <c r="D1864" s="50"/>
      <c r="E1864" s="14"/>
    </row>
    <row r="1865" spans="1:5">
      <c r="A1865" s="366"/>
      <c r="B1865" s="367"/>
      <c r="C1865" s="50"/>
      <c r="D1865" s="50"/>
      <c r="E1865" s="14"/>
    </row>
    <row r="1866" spans="1:5">
      <c r="A1866" s="366"/>
      <c r="B1866" s="367"/>
      <c r="C1866" s="50"/>
      <c r="D1866" s="50"/>
      <c r="E1866" s="14"/>
    </row>
    <row r="1867" spans="1:5">
      <c r="A1867" s="366"/>
      <c r="B1867" s="367"/>
      <c r="C1867" s="50"/>
      <c r="D1867" s="50"/>
      <c r="E1867" s="14"/>
    </row>
    <row r="1868" spans="1:5">
      <c r="A1868" s="366"/>
      <c r="B1868" s="367"/>
      <c r="C1868" s="50"/>
      <c r="D1868" s="50"/>
      <c r="E1868" s="14"/>
    </row>
    <row r="1869" spans="1:5">
      <c r="A1869" s="366"/>
      <c r="B1869" s="367"/>
      <c r="C1869" s="50"/>
      <c r="D1869" s="50"/>
      <c r="E1869" s="14"/>
    </row>
    <row r="1870" spans="1:5">
      <c r="A1870" s="366"/>
      <c r="B1870" s="367"/>
      <c r="C1870" s="50"/>
      <c r="D1870" s="50"/>
      <c r="E1870" s="14"/>
    </row>
    <row r="1871" spans="1:5">
      <c r="A1871" s="366"/>
      <c r="B1871" s="367"/>
      <c r="C1871" s="50"/>
      <c r="D1871" s="50"/>
      <c r="E1871" s="14"/>
    </row>
    <row r="1872" spans="1:5">
      <c r="A1872" s="366"/>
      <c r="B1872" s="367"/>
      <c r="C1872" s="50"/>
      <c r="D1872" s="50"/>
      <c r="E1872" s="14"/>
    </row>
    <row r="1873" spans="1:5">
      <c r="A1873" s="366"/>
      <c r="B1873" s="367"/>
      <c r="C1873" s="50"/>
      <c r="D1873" s="50"/>
      <c r="E1873" s="14"/>
    </row>
    <row r="1874" spans="1:5">
      <c r="A1874" s="366"/>
      <c r="B1874" s="367"/>
      <c r="C1874" s="50"/>
      <c r="D1874" s="50"/>
      <c r="E1874" s="14"/>
    </row>
    <row r="1875" spans="1:5">
      <c r="A1875" s="366"/>
      <c r="B1875" s="367"/>
      <c r="C1875" s="50"/>
      <c r="D1875" s="50"/>
      <c r="E1875" s="14"/>
    </row>
    <row r="1876" spans="1:5">
      <c r="A1876" s="366"/>
      <c r="B1876" s="367"/>
      <c r="C1876" s="50"/>
      <c r="D1876" s="50"/>
      <c r="E1876" s="14"/>
    </row>
    <row r="1877" spans="1:5">
      <c r="A1877" s="366"/>
      <c r="B1877" s="367"/>
      <c r="C1877" s="50"/>
      <c r="D1877" s="50"/>
      <c r="E1877" s="14"/>
    </row>
    <row r="1878" spans="1:5">
      <c r="A1878" s="366"/>
      <c r="B1878" s="367"/>
      <c r="C1878" s="50"/>
      <c r="D1878" s="50"/>
      <c r="E1878" s="14"/>
    </row>
    <row r="1879" spans="1:5">
      <c r="A1879" s="366"/>
      <c r="B1879" s="367"/>
      <c r="C1879" s="50"/>
      <c r="D1879" s="50"/>
      <c r="E1879" s="14"/>
    </row>
    <row r="1880" spans="1:5">
      <c r="A1880" s="366"/>
      <c r="B1880" s="367"/>
      <c r="C1880" s="50"/>
      <c r="D1880" s="50"/>
      <c r="E1880" s="14"/>
    </row>
    <row r="1881" spans="1:5">
      <c r="A1881" s="366"/>
      <c r="B1881" s="367"/>
      <c r="C1881" s="50"/>
      <c r="D1881" s="50"/>
      <c r="E1881" s="14"/>
    </row>
    <row r="1882" spans="1:5">
      <c r="A1882" s="366"/>
      <c r="B1882" s="367"/>
      <c r="C1882" s="50"/>
      <c r="D1882" s="50"/>
      <c r="E1882" s="14"/>
    </row>
    <row r="1883" spans="1:5">
      <c r="A1883" s="366"/>
      <c r="B1883" s="367"/>
      <c r="C1883" s="50"/>
      <c r="D1883" s="50"/>
      <c r="E1883" s="14"/>
    </row>
    <row r="1884" spans="1:5">
      <c r="A1884" s="366"/>
      <c r="B1884" s="367"/>
      <c r="C1884" s="50"/>
      <c r="D1884" s="50"/>
      <c r="E1884" s="14"/>
    </row>
    <row r="1885" spans="1:5">
      <c r="A1885" s="366"/>
      <c r="B1885" s="367"/>
      <c r="C1885" s="50"/>
      <c r="D1885" s="50"/>
      <c r="E1885" s="14"/>
    </row>
    <row r="1886" spans="1:5">
      <c r="A1886" s="366"/>
      <c r="B1886" s="367"/>
      <c r="C1886" s="50"/>
      <c r="D1886" s="50"/>
      <c r="E1886" s="14"/>
    </row>
    <row r="1887" spans="1:5">
      <c r="A1887" s="366"/>
      <c r="B1887" s="367"/>
      <c r="C1887" s="50"/>
      <c r="D1887" s="50"/>
      <c r="E1887" s="14"/>
    </row>
    <row r="1888" spans="1:5">
      <c r="A1888" s="366"/>
      <c r="B1888" s="367"/>
      <c r="C1888" s="50"/>
      <c r="D1888" s="50"/>
      <c r="E1888" s="14"/>
    </row>
    <row r="1889" spans="1:5">
      <c r="A1889" s="366"/>
      <c r="B1889" s="367"/>
      <c r="C1889" s="50"/>
      <c r="D1889" s="50"/>
      <c r="E1889" s="14"/>
    </row>
    <row r="1890" spans="1:5">
      <c r="A1890" s="366"/>
      <c r="B1890" s="367"/>
      <c r="C1890" s="50"/>
      <c r="D1890" s="50"/>
      <c r="E1890" s="14"/>
    </row>
    <row r="1891" spans="1:5">
      <c r="A1891" s="366"/>
      <c r="B1891" s="367"/>
      <c r="C1891" s="50"/>
      <c r="D1891" s="50"/>
      <c r="E1891" s="14"/>
    </row>
    <row r="1892" spans="1:5">
      <c r="A1892" s="366"/>
      <c r="B1892" s="367"/>
      <c r="C1892" s="50"/>
      <c r="D1892" s="50"/>
      <c r="E1892" s="14"/>
    </row>
    <row r="1893" spans="1:5">
      <c r="A1893" s="366"/>
      <c r="B1893" s="367"/>
      <c r="C1893" s="50"/>
      <c r="D1893" s="50"/>
      <c r="E1893" s="14"/>
    </row>
    <row r="1894" spans="1:5">
      <c r="A1894" s="366"/>
      <c r="B1894" s="367"/>
      <c r="C1894" s="50"/>
      <c r="D1894" s="50"/>
      <c r="E1894" s="14"/>
    </row>
    <row r="1895" spans="1:5">
      <c r="A1895" s="366"/>
      <c r="B1895" s="367"/>
      <c r="C1895" s="50"/>
      <c r="D1895" s="50"/>
      <c r="E1895" s="14"/>
    </row>
    <row r="1896" spans="1:5">
      <c r="A1896" s="366"/>
      <c r="B1896" s="367"/>
      <c r="C1896" s="50"/>
      <c r="D1896" s="50"/>
      <c r="E1896" s="14"/>
    </row>
    <row r="1897" spans="1:5">
      <c r="A1897" s="366"/>
      <c r="B1897" s="367"/>
      <c r="C1897" s="50"/>
      <c r="D1897" s="50"/>
      <c r="E1897" s="14"/>
    </row>
    <row r="1898" spans="1:5">
      <c r="A1898" s="366"/>
      <c r="B1898" s="367"/>
      <c r="C1898" s="50"/>
      <c r="D1898" s="50"/>
      <c r="E1898" s="14"/>
    </row>
    <row r="1899" spans="1:5">
      <c r="A1899" s="366"/>
      <c r="B1899" s="367"/>
      <c r="C1899" s="50"/>
      <c r="D1899" s="50"/>
      <c r="E1899" s="14"/>
    </row>
    <row r="1900" spans="1:5">
      <c r="A1900" s="366"/>
      <c r="B1900" s="367"/>
      <c r="C1900" s="50"/>
      <c r="D1900" s="50"/>
      <c r="E1900" s="14"/>
    </row>
    <row r="1901" spans="1:5">
      <c r="A1901" s="366"/>
      <c r="B1901" s="367"/>
      <c r="C1901" s="50"/>
      <c r="D1901" s="50"/>
      <c r="E1901" s="14"/>
    </row>
    <row r="1902" spans="1:5">
      <c r="A1902" s="366"/>
      <c r="B1902" s="367"/>
      <c r="C1902" s="50"/>
      <c r="D1902" s="50"/>
      <c r="E1902" s="14"/>
    </row>
    <row r="1903" spans="1:5">
      <c r="A1903" s="366"/>
      <c r="B1903" s="367"/>
      <c r="C1903" s="50"/>
      <c r="D1903" s="50"/>
      <c r="E1903" s="14"/>
    </row>
    <row r="1904" spans="1:5">
      <c r="A1904" s="366"/>
      <c r="B1904" s="367"/>
      <c r="C1904" s="50"/>
      <c r="D1904" s="50"/>
      <c r="E1904" s="14"/>
    </row>
    <row r="1905" spans="1:5">
      <c r="A1905" s="366"/>
      <c r="B1905" s="367"/>
      <c r="C1905" s="50"/>
      <c r="D1905" s="50"/>
      <c r="E1905" s="14"/>
    </row>
    <row r="1906" spans="1:5">
      <c r="A1906" s="366"/>
      <c r="B1906" s="367"/>
      <c r="C1906" s="50"/>
      <c r="D1906" s="50"/>
      <c r="E1906" s="14"/>
    </row>
    <row r="1907" spans="1:5">
      <c r="A1907" s="366"/>
      <c r="B1907" s="367"/>
      <c r="C1907" s="50"/>
      <c r="D1907" s="50"/>
      <c r="E1907" s="14"/>
    </row>
    <row r="1908" spans="1:5">
      <c r="A1908" s="366"/>
      <c r="B1908" s="367"/>
      <c r="C1908" s="50"/>
      <c r="D1908" s="50"/>
      <c r="E1908" s="14"/>
    </row>
    <row r="1909" spans="1:5">
      <c r="A1909" s="366"/>
      <c r="B1909" s="367"/>
      <c r="C1909" s="50"/>
      <c r="D1909" s="50"/>
      <c r="E1909" s="14"/>
    </row>
    <row r="1910" spans="1:5">
      <c r="A1910" s="366"/>
      <c r="B1910" s="367"/>
      <c r="C1910" s="50"/>
      <c r="D1910" s="50"/>
      <c r="E1910" s="14"/>
    </row>
    <row r="1911" spans="1:5">
      <c r="A1911" s="366"/>
      <c r="B1911" s="367"/>
      <c r="C1911" s="50"/>
      <c r="D1911" s="50"/>
      <c r="E1911" s="14"/>
    </row>
    <row r="1912" spans="1:5">
      <c r="A1912" s="366"/>
      <c r="B1912" s="367"/>
      <c r="C1912" s="50"/>
      <c r="D1912" s="50"/>
      <c r="E1912" s="14"/>
    </row>
    <row r="1913" spans="1:5">
      <c r="A1913" s="366"/>
      <c r="B1913" s="367"/>
      <c r="C1913" s="50"/>
      <c r="D1913" s="50"/>
      <c r="E1913" s="14"/>
    </row>
    <row r="1914" spans="1:5">
      <c r="A1914" s="366"/>
      <c r="B1914" s="367"/>
      <c r="C1914" s="50"/>
      <c r="D1914" s="50"/>
      <c r="E1914" s="14"/>
    </row>
    <row r="1915" spans="1:5">
      <c r="A1915" s="366"/>
      <c r="B1915" s="367"/>
      <c r="C1915" s="50"/>
      <c r="D1915" s="50"/>
      <c r="E1915" s="14"/>
    </row>
    <row r="1916" spans="1:5">
      <c r="A1916" s="366"/>
      <c r="B1916" s="367"/>
      <c r="C1916" s="50"/>
      <c r="D1916" s="50"/>
      <c r="E1916" s="14"/>
    </row>
    <row r="1917" spans="1:5">
      <c r="A1917" s="366"/>
      <c r="B1917" s="367"/>
      <c r="C1917" s="50"/>
      <c r="D1917" s="50"/>
      <c r="E1917" s="14"/>
    </row>
    <row r="1918" spans="1:5">
      <c r="A1918" s="366"/>
      <c r="B1918" s="367"/>
      <c r="C1918" s="50"/>
      <c r="D1918" s="50"/>
      <c r="E1918" s="14"/>
    </row>
    <row r="1919" spans="1:5">
      <c r="A1919" s="366"/>
      <c r="B1919" s="367"/>
      <c r="C1919" s="50"/>
      <c r="D1919" s="50"/>
      <c r="E1919" s="14"/>
    </row>
    <row r="1920" spans="1:5">
      <c r="A1920" s="366"/>
      <c r="B1920" s="367"/>
      <c r="C1920" s="50"/>
      <c r="D1920" s="50"/>
      <c r="E1920" s="14"/>
    </row>
    <row r="1921" spans="1:5">
      <c r="A1921" s="366"/>
      <c r="B1921" s="367"/>
      <c r="C1921" s="50"/>
      <c r="D1921" s="50"/>
      <c r="E1921" s="14"/>
    </row>
    <row r="1922" spans="1:5">
      <c r="A1922" s="366"/>
      <c r="B1922" s="367"/>
      <c r="C1922" s="50"/>
      <c r="D1922" s="50"/>
      <c r="E1922" s="14"/>
    </row>
    <row r="1923" spans="1:5">
      <c r="A1923" s="366"/>
      <c r="B1923" s="367"/>
      <c r="C1923" s="50"/>
      <c r="D1923" s="50"/>
      <c r="E1923" s="14"/>
    </row>
    <row r="1924" spans="1:5">
      <c r="A1924" s="366"/>
      <c r="B1924" s="367"/>
      <c r="C1924" s="50"/>
      <c r="D1924" s="50"/>
      <c r="E1924" s="14"/>
    </row>
    <row r="1925" spans="1:5">
      <c r="A1925" s="366"/>
      <c r="B1925" s="367"/>
      <c r="C1925" s="50"/>
      <c r="D1925" s="50"/>
      <c r="E1925" s="14"/>
    </row>
    <row r="1926" spans="1:5">
      <c r="A1926" s="366"/>
      <c r="B1926" s="367"/>
      <c r="C1926" s="50"/>
      <c r="D1926" s="50"/>
      <c r="E1926" s="14"/>
    </row>
    <row r="1927" spans="1:5">
      <c r="A1927" s="366"/>
      <c r="B1927" s="367"/>
      <c r="C1927" s="50"/>
      <c r="D1927" s="50"/>
      <c r="E1927" s="14"/>
    </row>
    <row r="1928" spans="1:5">
      <c r="A1928" s="366"/>
      <c r="B1928" s="367"/>
      <c r="C1928" s="50"/>
      <c r="D1928" s="50"/>
      <c r="E1928" s="14"/>
    </row>
    <row r="1929" spans="1:5">
      <c r="A1929" s="366"/>
      <c r="B1929" s="367"/>
      <c r="C1929" s="50"/>
      <c r="D1929" s="50"/>
      <c r="E1929" s="14"/>
    </row>
    <row r="1930" spans="1:5">
      <c r="A1930" s="366"/>
      <c r="B1930" s="367"/>
      <c r="C1930" s="50"/>
      <c r="D1930" s="50"/>
      <c r="E1930" s="14"/>
    </row>
    <row r="1931" spans="1:5">
      <c r="A1931" s="366"/>
      <c r="B1931" s="367"/>
      <c r="C1931" s="50"/>
      <c r="D1931" s="50"/>
      <c r="E1931" s="14"/>
    </row>
    <row r="1932" spans="1:5">
      <c r="A1932" s="366"/>
      <c r="B1932" s="367"/>
      <c r="C1932" s="50"/>
      <c r="D1932" s="50"/>
      <c r="E1932" s="14"/>
    </row>
    <row r="1933" spans="1:5">
      <c r="A1933" s="366"/>
      <c r="B1933" s="367"/>
      <c r="C1933" s="50"/>
      <c r="D1933" s="50"/>
      <c r="E1933" s="14"/>
    </row>
    <row r="1934" spans="1:5">
      <c r="A1934" s="366"/>
      <c r="B1934" s="367"/>
      <c r="C1934" s="50"/>
      <c r="D1934" s="50"/>
      <c r="E1934" s="14"/>
    </row>
    <row r="1935" spans="1:5">
      <c r="A1935" s="366"/>
      <c r="B1935" s="367"/>
      <c r="C1935" s="50"/>
      <c r="D1935" s="50"/>
      <c r="E1935" s="14"/>
    </row>
    <row r="1936" spans="1:5">
      <c r="A1936" s="366"/>
      <c r="B1936" s="367"/>
      <c r="C1936" s="50"/>
      <c r="D1936" s="50"/>
      <c r="E1936" s="14"/>
    </row>
    <row r="1937" spans="1:5">
      <c r="A1937" s="366"/>
      <c r="B1937" s="367"/>
      <c r="C1937" s="50"/>
      <c r="D1937" s="50"/>
      <c r="E1937" s="14"/>
    </row>
    <row r="1938" spans="1:5">
      <c r="A1938" s="366"/>
      <c r="B1938" s="367"/>
      <c r="C1938" s="50"/>
      <c r="D1938" s="50"/>
      <c r="E1938" s="14"/>
    </row>
    <row r="1939" spans="1:5">
      <c r="A1939" s="366"/>
      <c r="B1939" s="367"/>
      <c r="C1939" s="50"/>
      <c r="D1939" s="50"/>
      <c r="E1939" s="14"/>
    </row>
    <row r="1940" spans="1:5">
      <c r="A1940" s="366"/>
      <c r="B1940" s="367"/>
      <c r="C1940" s="50"/>
      <c r="D1940" s="50"/>
      <c r="E1940" s="14"/>
    </row>
    <row r="1941" spans="1:5">
      <c r="A1941" s="366"/>
      <c r="B1941" s="367"/>
      <c r="C1941" s="50"/>
      <c r="D1941" s="50"/>
      <c r="E1941" s="14"/>
    </row>
    <row r="1942" spans="1:5">
      <c r="A1942" s="366"/>
      <c r="B1942" s="367"/>
      <c r="C1942" s="50"/>
      <c r="D1942" s="50"/>
      <c r="E1942" s="14"/>
    </row>
    <row r="1943" spans="1:5">
      <c r="A1943" s="366"/>
      <c r="B1943" s="367"/>
      <c r="C1943" s="50"/>
      <c r="D1943" s="50"/>
      <c r="E1943" s="14"/>
    </row>
    <row r="1944" spans="1:5">
      <c r="A1944" s="366"/>
      <c r="B1944" s="367"/>
      <c r="C1944" s="50"/>
      <c r="D1944" s="50"/>
      <c r="E1944" s="14"/>
    </row>
    <row r="1945" spans="1:5">
      <c r="A1945" s="366"/>
      <c r="B1945" s="367"/>
      <c r="C1945" s="50"/>
      <c r="D1945" s="50"/>
      <c r="E1945" s="14"/>
    </row>
    <row r="1946" spans="1:5">
      <c r="A1946" s="366"/>
      <c r="B1946" s="367"/>
      <c r="C1946" s="50"/>
      <c r="D1946" s="50"/>
      <c r="E1946" s="14"/>
    </row>
    <row r="1947" spans="1:5">
      <c r="A1947" s="366"/>
      <c r="B1947" s="367"/>
      <c r="C1947" s="50"/>
      <c r="D1947" s="50"/>
      <c r="E1947" s="14"/>
    </row>
    <row r="1948" spans="1:5">
      <c r="A1948" s="366"/>
      <c r="B1948" s="367"/>
      <c r="C1948" s="50"/>
      <c r="D1948" s="50"/>
      <c r="E1948" s="14"/>
    </row>
    <row r="1949" spans="1:5">
      <c r="A1949" s="366"/>
      <c r="B1949" s="367"/>
      <c r="C1949" s="50"/>
      <c r="D1949" s="50"/>
      <c r="E1949" s="14"/>
    </row>
    <row r="1950" spans="1:5">
      <c r="A1950" s="366"/>
      <c r="B1950" s="367"/>
      <c r="C1950" s="50"/>
      <c r="D1950" s="50"/>
      <c r="E1950" s="14"/>
    </row>
    <row r="1951" spans="1:5">
      <c r="A1951" s="366"/>
      <c r="B1951" s="367"/>
      <c r="C1951" s="50"/>
      <c r="D1951" s="50"/>
      <c r="E1951" s="14"/>
    </row>
    <row r="1952" spans="1:5">
      <c r="A1952" s="366"/>
      <c r="B1952" s="367"/>
      <c r="C1952" s="50"/>
      <c r="D1952" s="50"/>
      <c r="E1952" s="14"/>
    </row>
    <row r="1953" spans="1:5">
      <c r="A1953" s="366"/>
      <c r="B1953" s="367"/>
      <c r="C1953" s="50"/>
      <c r="D1953" s="50"/>
      <c r="E1953" s="14"/>
    </row>
    <row r="1954" spans="1:5">
      <c r="A1954" s="366"/>
      <c r="B1954" s="367"/>
      <c r="C1954" s="50"/>
      <c r="D1954" s="50"/>
      <c r="E1954" s="14"/>
    </row>
    <row r="1955" spans="1:5">
      <c r="A1955" s="366"/>
      <c r="B1955" s="367"/>
      <c r="C1955" s="50"/>
      <c r="D1955" s="50"/>
      <c r="E1955" s="14"/>
    </row>
    <row r="1956" spans="1:5">
      <c r="A1956" s="366"/>
      <c r="B1956" s="367"/>
      <c r="C1956" s="50"/>
      <c r="D1956" s="50"/>
      <c r="E1956" s="14"/>
    </row>
    <row r="1957" spans="1:5">
      <c r="A1957" s="366"/>
      <c r="B1957" s="367"/>
      <c r="C1957" s="50"/>
      <c r="D1957" s="50"/>
      <c r="E1957" s="14"/>
    </row>
    <row r="1958" spans="1:5">
      <c r="A1958" s="366"/>
      <c r="B1958" s="367"/>
      <c r="C1958" s="50"/>
      <c r="D1958" s="50"/>
      <c r="E1958" s="14"/>
    </row>
    <row r="1959" spans="1:5">
      <c r="A1959" s="366"/>
      <c r="B1959" s="367"/>
      <c r="C1959" s="50"/>
      <c r="D1959" s="50"/>
      <c r="E1959" s="14"/>
    </row>
    <row r="1960" spans="1:5">
      <c r="A1960" s="366"/>
      <c r="B1960" s="367"/>
      <c r="C1960" s="50"/>
      <c r="D1960" s="50"/>
      <c r="E1960" s="14"/>
    </row>
    <row r="1961" spans="1:5">
      <c r="A1961" s="366"/>
      <c r="B1961" s="367"/>
      <c r="C1961" s="50"/>
      <c r="D1961" s="50"/>
      <c r="E1961" s="14"/>
    </row>
    <row r="1962" spans="1:5">
      <c r="A1962" s="366"/>
      <c r="B1962" s="367"/>
      <c r="C1962" s="50"/>
      <c r="D1962" s="50"/>
      <c r="E1962" s="14"/>
    </row>
    <row r="1963" spans="1:5">
      <c r="A1963" s="366"/>
      <c r="B1963" s="367"/>
      <c r="C1963" s="50"/>
      <c r="D1963" s="50"/>
      <c r="E1963" s="14"/>
    </row>
    <row r="1964" spans="1:5">
      <c r="A1964" s="366"/>
      <c r="B1964" s="367"/>
      <c r="C1964" s="50"/>
      <c r="D1964" s="50"/>
      <c r="E1964" s="14"/>
    </row>
    <row r="1965" spans="1:5">
      <c r="A1965" s="366"/>
      <c r="B1965" s="367"/>
      <c r="C1965" s="50"/>
      <c r="D1965" s="50"/>
      <c r="E1965" s="14"/>
    </row>
    <row r="1966" spans="1:5">
      <c r="A1966" s="366"/>
      <c r="B1966" s="367"/>
      <c r="C1966" s="50"/>
      <c r="D1966" s="50"/>
      <c r="E1966" s="14"/>
    </row>
    <row r="1967" spans="1:5">
      <c r="A1967" s="366"/>
      <c r="B1967" s="367"/>
      <c r="C1967" s="50"/>
      <c r="D1967" s="50"/>
      <c r="E1967" s="14"/>
    </row>
    <row r="1968" spans="1:5">
      <c r="A1968" s="366"/>
      <c r="B1968" s="367"/>
      <c r="C1968" s="50"/>
      <c r="D1968" s="50"/>
      <c r="E1968" s="14"/>
    </row>
    <row r="1969" spans="1:5">
      <c r="A1969" s="366"/>
      <c r="B1969" s="367"/>
      <c r="C1969" s="50"/>
      <c r="D1969" s="50"/>
      <c r="E1969" s="14"/>
    </row>
    <row r="1970" spans="1:5">
      <c r="A1970" s="366"/>
      <c r="B1970" s="367"/>
      <c r="C1970" s="50"/>
      <c r="D1970" s="50"/>
      <c r="E1970" s="14"/>
    </row>
    <row r="1971" spans="1:5">
      <c r="A1971" s="366"/>
      <c r="B1971" s="367"/>
      <c r="C1971" s="50"/>
      <c r="D1971" s="50"/>
      <c r="E1971" s="14"/>
    </row>
    <row r="1972" spans="1:5">
      <c r="A1972" s="366"/>
      <c r="B1972" s="367"/>
      <c r="C1972" s="50"/>
      <c r="D1972" s="50"/>
      <c r="E1972" s="14"/>
    </row>
    <row r="1973" spans="1:5">
      <c r="A1973" s="366"/>
      <c r="B1973" s="367"/>
      <c r="C1973" s="50"/>
      <c r="D1973" s="50"/>
      <c r="E1973" s="14"/>
    </row>
    <row r="1974" spans="1:5">
      <c r="A1974" s="366"/>
      <c r="B1974" s="367"/>
      <c r="C1974" s="50"/>
      <c r="D1974" s="50"/>
      <c r="E1974" s="14"/>
    </row>
    <row r="1975" spans="1:5">
      <c r="A1975" s="366"/>
      <c r="B1975" s="367"/>
      <c r="C1975" s="50"/>
      <c r="D1975" s="50"/>
      <c r="E1975" s="14"/>
    </row>
    <row r="1976" spans="1:5">
      <c r="A1976" s="366"/>
      <c r="B1976" s="367"/>
      <c r="C1976" s="50"/>
      <c r="D1976" s="50"/>
      <c r="E1976" s="14"/>
    </row>
    <row r="1977" spans="1:5">
      <c r="A1977" s="366"/>
      <c r="B1977" s="367"/>
      <c r="C1977" s="50"/>
      <c r="D1977" s="50"/>
      <c r="E1977" s="14"/>
    </row>
    <row r="1978" spans="1:5">
      <c r="A1978" s="366"/>
      <c r="B1978" s="367"/>
      <c r="C1978" s="50"/>
      <c r="D1978" s="50"/>
      <c r="E1978" s="14"/>
    </row>
    <row r="1979" spans="1:5">
      <c r="A1979" s="366"/>
      <c r="B1979" s="367"/>
      <c r="C1979" s="50"/>
      <c r="D1979" s="50"/>
      <c r="E1979" s="14"/>
    </row>
    <row r="1980" spans="1:5">
      <c r="A1980" s="366"/>
      <c r="B1980" s="367"/>
      <c r="C1980" s="50"/>
      <c r="D1980" s="50"/>
      <c r="E1980" s="14"/>
    </row>
    <row r="1981" spans="1:5">
      <c r="A1981" s="366"/>
      <c r="B1981" s="367"/>
      <c r="C1981" s="50"/>
      <c r="D1981" s="50"/>
      <c r="E1981" s="14"/>
    </row>
    <row r="1982" spans="1:5">
      <c r="A1982" s="366"/>
      <c r="B1982" s="367"/>
      <c r="C1982" s="50"/>
      <c r="D1982" s="50"/>
      <c r="E1982" s="14"/>
    </row>
    <row r="1983" spans="1:5">
      <c r="A1983" s="366"/>
      <c r="B1983" s="367"/>
      <c r="C1983" s="50"/>
      <c r="D1983" s="50"/>
      <c r="E1983" s="14"/>
    </row>
    <row r="1984" spans="1:5">
      <c r="A1984" s="366"/>
      <c r="B1984" s="367"/>
      <c r="C1984" s="50"/>
      <c r="D1984" s="50"/>
      <c r="E1984" s="14"/>
    </row>
    <row r="1985" spans="1:5">
      <c r="A1985" s="366"/>
      <c r="B1985" s="367"/>
      <c r="C1985" s="50"/>
      <c r="D1985" s="50"/>
      <c r="E1985" s="14"/>
    </row>
    <row r="1986" spans="1:5">
      <c r="A1986" s="366"/>
      <c r="B1986" s="367"/>
      <c r="C1986" s="50"/>
      <c r="D1986" s="50"/>
      <c r="E1986" s="14"/>
    </row>
    <row r="1987" spans="1:5">
      <c r="A1987" s="366"/>
      <c r="B1987" s="367"/>
      <c r="C1987" s="50"/>
      <c r="D1987" s="50"/>
      <c r="E1987" s="14"/>
    </row>
    <row r="1988" spans="1:5">
      <c r="A1988" s="366"/>
      <c r="B1988" s="367"/>
      <c r="C1988" s="50"/>
      <c r="D1988" s="50"/>
      <c r="E1988" s="14"/>
    </row>
    <row r="1989" spans="1:5">
      <c r="A1989" s="366"/>
      <c r="B1989" s="367"/>
      <c r="C1989" s="50"/>
      <c r="D1989" s="50"/>
      <c r="E1989" s="14"/>
    </row>
    <row r="1990" spans="1:5">
      <c r="A1990" s="366"/>
      <c r="B1990" s="367"/>
      <c r="C1990" s="50"/>
      <c r="D1990" s="50"/>
      <c r="E1990" s="14"/>
    </row>
    <row r="1991" spans="1:5">
      <c r="A1991" s="366"/>
      <c r="B1991" s="367"/>
      <c r="C1991" s="50"/>
      <c r="D1991" s="50"/>
      <c r="E1991" s="14"/>
    </row>
    <row r="1992" spans="1:5">
      <c r="A1992" s="366"/>
      <c r="B1992" s="367"/>
      <c r="C1992" s="50"/>
      <c r="D1992" s="50"/>
      <c r="E1992" s="14"/>
    </row>
    <row r="1993" spans="1:5">
      <c r="A1993" s="366"/>
      <c r="B1993" s="367"/>
      <c r="C1993" s="50"/>
      <c r="D1993" s="50"/>
      <c r="E1993" s="14"/>
    </row>
    <row r="1994" spans="1:5">
      <c r="A1994" s="366"/>
      <c r="B1994" s="367"/>
      <c r="C1994" s="50"/>
      <c r="D1994" s="50"/>
      <c r="E1994" s="14"/>
    </row>
    <row r="1995" spans="1:5">
      <c r="A1995" s="366"/>
      <c r="B1995" s="367"/>
      <c r="C1995" s="50"/>
      <c r="D1995" s="50"/>
      <c r="E1995" s="14"/>
    </row>
    <row r="1996" spans="1:5">
      <c r="A1996" s="366"/>
      <c r="B1996" s="367"/>
      <c r="C1996" s="50"/>
      <c r="D1996" s="50"/>
      <c r="E1996" s="14"/>
    </row>
    <row r="1997" spans="1:5">
      <c r="A1997" s="366"/>
      <c r="B1997" s="367"/>
      <c r="C1997" s="50"/>
      <c r="D1997" s="50"/>
      <c r="E1997" s="14"/>
    </row>
    <row r="1998" spans="1:5">
      <c r="A1998" s="366"/>
      <c r="B1998" s="367"/>
      <c r="C1998" s="50"/>
      <c r="D1998" s="50"/>
      <c r="E1998" s="14"/>
    </row>
    <row r="1999" spans="1:5">
      <c r="A1999" s="366"/>
      <c r="B1999" s="367"/>
      <c r="C1999" s="50"/>
      <c r="D1999" s="50"/>
      <c r="E1999" s="14"/>
    </row>
    <row r="2000" spans="1:5">
      <c r="A2000" s="366"/>
      <c r="B2000" s="367"/>
      <c r="C2000" s="50"/>
      <c r="D2000" s="50"/>
      <c r="E2000" s="14"/>
    </row>
    <row r="2001" spans="1:5">
      <c r="A2001" s="366"/>
      <c r="B2001" s="367"/>
      <c r="C2001" s="50"/>
      <c r="D2001" s="50"/>
      <c r="E2001" s="14"/>
    </row>
    <row r="2002" spans="1:5">
      <c r="A2002" s="366"/>
      <c r="B2002" s="367"/>
      <c r="C2002" s="50"/>
      <c r="D2002" s="50"/>
      <c r="E2002" s="14"/>
    </row>
    <row r="2003" spans="1:5">
      <c r="A2003" s="366"/>
      <c r="B2003" s="367"/>
      <c r="C2003" s="50"/>
      <c r="D2003" s="50"/>
      <c r="E2003" s="14"/>
    </row>
    <row r="2004" spans="1:5">
      <c r="A2004" s="366"/>
      <c r="B2004" s="367"/>
      <c r="C2004" s="50"/>
      <c r="D2004" s="50"/>
      <c r="E2004" s="14"/>
    </row>
    <row r="2005" spans="1:5">
      <c r="A2005" s="366"/>
      <c r="B2005" s="367"/>
      <c r="C2005" s="50"/>
      <c r="D2005" s="50"/>
      <c r="E2005" s="14"/>
    </row>
    <row r="2006" spans="1:5">
      <c r="A2006" s="366"/>
      <c r="B2006" s="367"/>
      <c r="C2006" s="50"/>
      <c r="D2006" s="50"/>
      <c r="E2006" s="14"/>
    </row>
    <row r="2007" spans="1:5">
      <c r="A2007" s="366"/>
      <c r="B2007" s="367"/>
      <c r="C2007" s="50"/>
      <c r="D2007" s="50"/>
      <c r="E2007" s="14"/>
    </row>
    <row r="2008" spans="1:5">
      <c r="A2008" s="366"/>
      <c r="B2008" s="367"/>
      <c r="C2008" s="50"/>
      <c r="D2008" s="50"/>
      <c r="E2008" s="14"/>
    </row>
    <row r="2009" spans="1:5">
      <c r="A2009" s="366"/>
      <c r="B2009" s="367"/>
      <c r="C2009" s="50"/>
      <c r="D2009" s="50"/>
      <c r="E2009" s="14"/>
    </row>
    <row r="2010" spans="1:5">
      <c r="A2010" s="366"/>
      <c r="B2010" s="367"/>
      <c r="C2010" s="50"/>
      <c r="D2010" s="50"/>
      <c r="E2010" s="14"/>
    </row>
    <row r="2011" spans="1:5">
      <c r="A2011" s="366"/>
      <c r="B2011" s="367"/>
      <c r="C2011" s="50"/>
      <c r="D2011" s="50"/>
      <c r="E2011" s="14"/>
    </row>
    <row r="2012" spans="1:5">
      <c r="A2012" s="366"/>
      <c r="B2012" s="367"/>
      <c r="C2012" s="50"/>
      <c r="D2012" s="50"/>
      <c r="E2012" s="14"/>
    </row>
    <row r="2013" spans="1:5">
      <c r="A2013" s="366"/>
      <c r="B2013" s="367"/>
      <c r="C2013" s="50"/>
      <c r="D2013" s="50"/>
      <c r="E2013" s="14"/>
    </row>
    <row r="2014" spans="1:5">
      <c r="A2014" s="366"/>
      <c r="B2014" s="367"/>
      <c r="C2014" s="50"/>
      <c r="D2014" s="50"/>
      <c r="E2014" s="14"/>
    </row>
    <row r="2015" spans="1:5">
      <c r="A2015" s="366"/>
      <c r="B2015" s="367"/>
      <c r="C2015" s="50"/>
      <c r="D2015" s="50"/>
      <c r="E2015" s="14"/>
    </row>
    <row r="2016" spans="1:5">
      <c r="A2016" s="366"/>
      <c r="B2016" s="367"/>
      <c r="C2016" s="50"/>
      <c r="D2016" s="50"/>
      <c r="E2016" s="14"/>
    </row>
    <row r="2017" spans="1:5">
      <c r="A2017" s="366"/>
      <c r="B2017" s="367"/>
      <c r="C2017" s="50"/>
      <c r="D2017" s="50"/>
      <c r="E2017" s="14"/>
    </row>
    <row r="2018" spans="1:5">
      <c r="A2018" s="366"/>
      <c r="B2018" s="367"/>
      <c r="C2018" s="50"/>
      <c r="D2018" s="50"/>
      <c r="E2018" s="14"/>
    </row>
    <row r="2019" spans="1:5">
      <c r="A2019" s="366"/>
      <c r="B2019" s="367"/>
      <c r="C2019" s="50"/>
      <c r="D2019" s="50"/>
      <c r="E2019" s="14"/>
    </row>
    <row r="2020" spans="1:5">
      <c r="A2020" s="366"/>
      <c r="B2020" s="367"/>
      <c r="C2020" s="50"/>
      <c r="D2020" s="50"/>
      <c r="E2020" s="14"/>
    </row>
    <row r="2021" spans="1:5">
      <c r="A2021" s="366"/>
      <c r="B2021" s="367"/>
      <c r="C2021" s="50"/>
      <c r="D2021" s="50"/>
      <c r="E2021" s="14"/>
    </row>
    <row r="2022" spans="1:5">
      <c r="A2022" s="366"/>
      <c r="B2022" s="367"/>
      <c r="C2022" s="50"/>
      <c r="D2022" s="50"/>
      <c r="E2022" s="14"/>
    </row>
    <row r="2023" spans="1:5">
      <c r="A2023" s="366"/>
      <c r="B2023" s="367"/>
      <c r="C2023" s="50"/>
      <c r="D2023" s="50"/>
      <c r="E2023" s="14"/>
    </row>
    <row r="2024" spans="1:5">
      <c r="A2024" s="366"/>
      <c r="B2024" s="367"/>
      <c r="C2024" s="50"/>
      <c r="D2024" s="50"/>
      <c r="E2024" s="14"/>
    </row>
    <row r="2025" spans="1:5">
      <c r="A2025" s="366"/>
      <c r="B2025" s="367"/>
      <c r="C2025" s="50"/>
      <c r="D2025" s="50"/>
      <c r="E2025" s="14"/>
    </row>
    <row r="2026" spans="1:5">
      <c r="A2026" s="366"/>
      <c r="B2026" s="367"/>
      <c r="C2026" s="50"/>
      <c r="D2026" s="50"/>
      <c r="E2026" s="14"/>
    </row>
    <row r="2027" spans="1:5">
      <c r="A2027" s="366"/>
      <c r="B2027" s="367"/>
      <c r="C2027" s="50"/>
      <c r="D2027" s="50"/>
      <c r="E2027" s="14"/>
    </row>
    <row r="2028" spans="1:5">
      <c r="A2028" s="366"/>
      <c r="B2028" s="367"/>
      <c r="C2028" s="50"/>
      <c r="D2028" s="50"/>
      <c r="E2028" s="14"/>
    </row>
    <row r="2029" spans="1:5">
      <c r="A2029" s="366"/>
      <c r="B2029" s="367"/>
      <c r="C2029" s="50"/>
      <c r="D2029" s="50"/>
      <c r="E2029" s="14"/>
    </row>
    <row r="2030" spans="1:5">
      <c r="A2030" s="366"/>
      <c r="B2030" s="367"/>
      <c r="C2030" s="50"/>
      <c r="D2030" s="50"/>
      <c r="E2030" s="14"/>
    </row>
    <row r="2031" spans="1:5">
      <c r="A2031" s="366"/>
      <c r="B2031" s="367"/>
      <c r="C2031" s="50"/>
      <c r="D2031" s="50"/>
      <c r="E2031" s="14"/>
    </row>
    <row r="2032" spans="1:5">
      <c r="A2032" s="366"/>
      <c r="B2032" s="367"/>
      <c r="C2032" s="50"/>
      <c r="D2032" s="50"/>
      <c r="E2032" s="14"/>
    </row>
    <row r="2033" spans="1:5">
      <c r="A2033" s="366"/>
      <c r="B2033" s="367"/>
      <c r="C2033" s="50"/>
      <c r="D2033" s="50"/>
      <c r="E2033" s="14"/>
    </row>
    <row r="2034" spans="1:5">
      <c r="A2034" s="366"/>
      <c r="B2034" s="367"/>
      <c r="C2034" s="50"/>
      <c r="D2034" s="50"/>
      <c r="E2034" s="14"/>
    </row>
    <row r="2035" spans="1:5">
      <c r="A2035" s="366"/>
      <c r="B2035" s="367"/>
      <c r="C2035" s="50"/>
      <c r="D2035" s="50"/>
      <c r="E2035" s="14"/>
    </row>
    <row r="2036" spans="1:5">
      <c r="A2036" s="366"/>
      <c r="B2036" s="367"/>
      <c r="C2036" s="50"/>
      <c r="D2036" s="50"/>
      <c r="E2036" s="14"/>
    </row>
    <row r="2037" spans="1:5">
      <c r="A2037" s="366"/>
      <c r="B2037" s="367"/>
      <c r="C2037" s="50"/>
      <c r="D2037" s="50"/>
      <c r="E2037" s="14"/>
    </row>
    <row r="2038" spans="1:5">
      <c r="A2038" s="366"/>
      <c r="B2038" s="367"/>
      <c r="C2038" s="50"/>
      <c r="D2038" s="50"/>
      <c r="E2038" s="14"/>
    </row>
    <row r="2039" spans="1:5">
      <c r="A2039" s="366"/>
      <c r="B2039" s="367"/>
      <c r="C2039" s="50"/>
      <c r="D2039" s="50"/>
      <c r="E2039" s="14"/>
    </row>
    <row r="2040" spans="1:5">
      <c r="A2040" s="366"/>
      <c r="B2040" s="367"/>
      <c r="C2040" s="50"/>
      <c r="D2040" s="50"/>
      <c r="E2040" s="14"/>
    </row>
    <row r="2041" spans="1:5">
      <c r="A2041" s="366"/>
      <c r="B2041" s="367"/>
      <c r="C2041" s="50"/>
      <c r="D2041" s="50"/>
      <c r="E2041" s="14"/>
    </row>
    <row r="2042" spans="1:5">
      <c r="A2042" s="366"/>
      <c r="B2042" s="367"/>
      <c r="C2042" s="50"/>
      <c r="D2042" s="50"/>
      <c r="E2042" s="14"/>
    </row>
    <row r="2043" spans="1:5">
      <c r="A2043" s="366"/>
      <c r="B2043" s="367"/>
      <c r="C2043" s="50"/>
      <c r="D2043" s="50"/>
      <c r="E2043" s="14"/>
    </row>
    <row r="2044" spans="1:5">
      <c r="A2044" s="366"/>
      <c r="B2044" s="367"/>
      <c r="C2044" s="50"/>
      <c r="D2044" s="50"/>
      <c r="E2044" s="14"/>
    </row>
    <row r="2045" spans="1:5">
      <c r="A2045" s="366"/>
      <c r="B2045" s="367"/>
      <c r="C2045" s="50"/>
      <c r="D2045" s="50"/>
      <c r="E2045" s="14"/>
    </row>
    <row r="2046" spans="1:5">
      <c r="A2046" s="366"/>
      <c r="B2046" s="367"/>
      <c r="C2046" s="50"/>
      <c r="D2046" s="50"/>
      <c r="E2046" s="14"/>
    </row>
    <row r="2047" spans="1:5">
      <c r="A2047" s="366"/>
      <c r="B2047" s="367"/>
      <c r="C2047" s="50"/>
      <c r="D2047" s="50"/>
      <c r="E2047" s="14"/>
    </row>
    <row r="2048" spans="1:5">
      <c r="A2048" s="366"/>
      <c r="B2048" s="367"/>
      <c r="C2048" s="50"/>
      <c r="D2048" s="50"/>
      <c r="E2048" s="14"/>
    </row>
    <row r="2049" spans="1:5">
      <c r="A2049" s="366"/>
      <c r="B2049" s="367"/>
      <c r="C2049" s="50"/>
      <c r="D2049" s="50"/>
      <c r="E2049" s="14"/>
    </row>
    <row r="2050" spans="1:5">
      <c r="A2050" s="366"/>
      <c r="B2050" s="367"/>
      <c r="C2050" s="50"/>
      <c r="D2050" s="50"/>
      <c r="E2050" s="14"/>
    </row>
    <row r="2051" spans="1:5">
      <c r="A2051" s="366"/>
      <c r="B2051" s="367"/>
      <c r="C2051" s="50"/>
      <c r="D2051" s="50"/>
      <c r="E2051" s="14"/>
    </row>
    <row r="2052" spans="1:5">
      <c r="A2052" s="366"/>
      <c r="B2052" s="367"/>
      <c r="C2052" s="50"/>
      <c r="D2052" s="50"/>
      <c r="E2052" s="14"/>
    </row>
    <row r="2053" spans="1:5">
      <c r="A2053" s="366"/>
      <c r="B2053" s="367"/>
      <c r="C2053" s="50"/>
      <c r="D2053" s="50"/>
      <c r="E2053" s="14"/>
    </row>
    <row r="2054" spans="1:5">
      <c r="A2054" s="366"/>
      <c r="B2054" s="367"/>
      <c r="C2054" s="50"/>
      <c r="D2054" s="50"/>
      <c r="E2054" s="14"/>
    </row>
    <row r="2055" spans="1:5">
      <c r="A2055" s="366"/>
      <c r="B2055" s="367"/>
      <c r="C2055" s="50"/>
      <c r="D2055" s="50"/>
      <c r="E2055" s="14"/>
    </row>
    <row r="2056" spans="1:5">
      <c r="A2056" s="366"/>
      <c r="B2056" s="367"/>
      <c r="C2056" s="50"/>
      <c r="D2056" s="50"/>
      <c r="E2056" s="14"/>
    </row>
    <row r="2057" spans="1:5">
      <c r="A2057" s="366"/>
      <c r="B2057" s="367"/>
      <c r="C2057" s="50"/>
      <c r="D2057" s="50"/>
      <c r="E2057" s="14"/>
    </row>
    <row r="2058" spans="1:5">
      <c r="A2058" s="366"/>
      <c r="B2058" s="367"/>
      <c r="C2058" s="50"/>
      <c r="D2058" s="50"/>
      <c r="E2058" s="14"/>
    </row>
    <row r="2059" spans="1:5">
      <c r="A2059" s="366"/>
      <c r="B2059" s="367"/>
      <c r="C2059" s="50"/>
      <c r="D2059" s="50"/>
      <c r="E2059" s="14"/>
    </row>
    <row r="2060" spans="1:5">
      <c r="A2060" s="366"/>
      <c r="B2060" s="367"/>
      <c r="C2060" s="50"/>
      <c r="D2060" s="50"/>
      <c r="E2060" s="14"/>
    </row>
    <row r="2061" spans="1:5">
      <c r="A2061" s="366"/>
      <c r="B2061" s="367"/>
      <c r="C2061" s="50"/>
      <c r="D2061" s="50"/>
      <c r="E2061" s="14"/>
    </row>
    <row r="2062" spans="1:5">
      <c r="A2062" s="366"/>
      <c r="B2062" s="367"/>
      <c r="C2062" s="50"/>
      <c r="D2062" s="50"/>
      <c r="E2062" s="14"/>
    </row>
    <row r="2063" spans="1:5">
      <c r="A2063" s="366"/>
      <c r="B2063" s="367"/>
      <c r="C2063" s="50"/>
      <c r="D2063" s="50"/>
      <c r="E2063" s="14"/>
    </row>
    <row r="2064" spans="1:5">
      <c r="A2064" s="366"/>
      <c r="B2064" s="367"/>
      <c r="C2064" s="50"/>
      <c r="D2064" s="50"/>
      <c r="E2064" s="14"/>
    </row>
    <row r="2065" spans="1:5">
      <c r="A2065" s="366"/>
      <c r="B2065" s="367"/>
      <c r="C2065" s="50"/>
      <c r="D2065" s="50"/>
      <c r="E2065" s="14"/>
    </row>
    <row r="2066" spans="1:5">
      <c r="A2066" s="366"/>
      <c r="B2066" s="367"/>
      <c r="C2066" s="50"/>
      <c r="D2066" s="50"/>
      <c r="E2066" s="14"/>
    </row>
    <row r="2067" spans="1:5">
      <c r="A2067" s="366"/>
      <c r="B2067" s="367"/>
      <c r="C2067" s="50"/>
      <c r="D2067" s="50"/>
      <c r="E2067" s="14"/>
    </row>
    <row r="2068" spans="1:5">
      <c r="A2068" s="366"/>
      <c r="B2068" s="367"/>
      <c r="C2068" s="50"/>
      <c r="D2068" s="50"/>
      <c r="E2068" s="14"/>
    </row>
    <row r="2069" spans="1:5">
      <c r="A2069" s="366"/>
      <c r="B2069" s="367"/>
      <c r="C2069" s="50"/>
      <c r="D2069" s="50"/>
      <c r="E2069" s="14"/>
    </row>
    <row r="2070" spans="1:5">
      <c r="A2070" s="366"/>
      <c r="B2070" s="367"/>
      <c r="C2070" s="50"/>
      <c r="D2070" s="50"/>
      <c r="E2070" s="14"/>
    </row>
    <row r="2071" spans="1:5">
      <c r="A2071" s="366"/>
      <c r="B2071" s="367"/>
      <c r="C2071" s="50"/>
      <c r="D2071" s="50"/>
      <c r="E2071" s="14"/>
    </row>
    <row r="2072" spans="1:5">
      <c r="A2072" s="366"/>
      <c r="B2072" s="367"/>
      <c r="C2072" s="50"/>
      <c r="D2072" s="50"/>
      <c r="E2072" s="14"/>
    </row>
    <row r="2073" spans="1:5">
      <c r="A2073" s="366"/>
      <c r="B2073" s="367"/>
      <c r="C2073" s="50"/>
      <c r="D2073" s="50"/>
      <c r="E2073" s="14"/>
    </row>
    <row r="2074" spans="1:5">
      <c r="A2074" s="366"/>
      <c r="B2074" s="367"/>
      <c r="C2074" s="50"/>
      <c r="D2074" s="50"/>
      <c r="E2074" s="14"/>
    </row>
    <row r="2075" spans="1:5">
      <c r="A2075" s="366"/>
      <c r="B2075" s="367"/>
      <c r="C2075" s="50"/>
      <c r="D2075" s="50"/>
      <c r="E2075" s="14"/>
    </row>
    <row r="2076" spans="1:5">
      <c r="A2076" s="366"/>
      <c r="B2076" s="367"/>
      <c r="C2076" s="50"/>
      <c r="D2076" s="50"/>
      <c r="E2076" s="14"/>
    </row>
    <row r="2077" spans="1:5">
      <c r="A2077" s="366"/>
      <c r="B2077" s="367"/>
      <c r="C2077" s="50"/>
      <c r="D2077" s="50"/>
      <c r="E2077" s="14"/>
    </row>
    <row r="2078" spans="1:5">
      <c r="A2078" s="366"/>
      <c r="B2078" s="367"/>
      <c r="C2078" s="50"/>
      <c r="D2078" s="50"/>
      <c r="E2078" s="14"/>
    </row>
    <row r="2079" spans="1:5">
      <c r="A2079" s="366"/>
      <c r="B2079" s="367"/>
      <c r="C2079" s="50"/>
      <c r="D2079" s="50"/>
      <c r="E2079" s="14"/>
    </row>
    <row r="2080" spans="1:5">
      <c r="A2080" s="366"/>
      <c r="B2080" s="367"/>
      <c r="C2080" s="50"/>
      <c r="D2080" s="50"/>
      <c r="E2080" s="14"/>
    </row>
    <row r="2081" spans="1:5">
      <c r="A2081" s="366"/>
      <c r="B2081" s="367"/>
      <c r="C2081" s="50"/>
      <c r="D2081" s="50"/>
      <c r="E2081" s="14"/>
    </row>
    <row r="2082" spans="1:5">
      <c r="A2082" s="366"/>
      <c r="B2082" s="367"/>
      <c r="C2082" s="50"/>
      <c r="D2082" s="50"/>
      <c r="E2082" s="14"/>
    </row>
    <row r="2083" spans="1:5">
      <c r="A2083" s="366"/>
      <c r="B2083" s="367"/>
      <c r="C2083" s="50"/>
      <c r="D2083" s="50"/>
      <c r="E2083" s="14"/>
    </row>
    <row r="2084" spans="1:5">
      <c r="A2084" s="366"/>
      <c r="B2084" s="367"/>
      <c r="C2084" s="50"/>
      <c r="D2084" s="50"/>
      <c r="E2084" s="14"/>
    </row>
    <row r="2085" spans="1:5">
      <c r="A2085" s="366"/>
      <c r="B2085" s="367"/>
      <c r="C2085" s="50"/>
      <c r="D2085" s="50"/>
      <c r="E2085" s="14"/>
    </row>
    <row r="2086" spans="1:5">
      <c r="A2086" s="366"/>
      <c r="B2086" s="367"/>
      <c r="C2086" s="50"/>
      <c r="D2086" s="50"/>
      <c r="E2086" s="14"/>
    </row>
    <row r="2087" spans="1:5">
      <c r="A2087" s="366"/>
      <c r="B2087" s="367"/>
      <c r="C2087" s="50"/>
      <c r="D2087" s="50"/>
      <c r="E2087" s="14"/>
    </row>
    <row r="2088" spans="1:5">
      <c r="A2088" s="366"/>
      <c r="B2088" s="367"/>
      <c r="C2088" s="50"/>
      <c r="D2088" s="50"/>
      <c r="E2088" s="14"/>
    </row>
    <row r="2089" spans="1:5">
      <c r="A2089" s="366"/>
      <c r="B2089" s="367"/>
      <c r="C2089" s="50"/>
      <c r="D2089" s="50"/>
      <c r="E2089" s="14"/>
    </row>
    <row r="2090" spans="1:5">
      <c r="A2090" s="366"/>
      <c r="B2090" s="367"/>
      <c r="C2090" s="50"/>
      <c r="D2090" s="50"/>
      <c r="E2090" s="14"/>
    </row>
    <row r="2091" spans="1:5">
      <c r="A2091" s="366"/>
      <c r="B2091" s="367"/>
      <c r="C2091" s="50"/>
      <c r="D2091" s="50"/>
      <c r="E2091" s="14"/>
    </row>
    <row r="2092" spans="1:5">
      <c r="A2092" s="366"/>
      <c r="B2092" s="367"/>
      <c r="C2092" s="50"/>
      <c r="D2092" s="50"/>
      <c r="E2092" s="14"/>
    </row>
    <row r="2093" spans="1:5">
      <c r="A2093" s="366"/>
      <c r="B2093" s="367"/>
      <c r="C2093" s="50"/>
      <c r="D2093" s="50"/>
      <c r="E2093" s="14"/>
    </row>
    <row r="2094" spans="1:5">
      <c r="A2094" s="366"/>
      <c r="B2094" s="367"/>
      <c r="C2094" s="50"/>
      <c r="D2094" s="50"/>
      <c r="E2094" s="14"/>
    </row>
    <row r="2095" spans="1:5">
      <c r="A2095" s="366"/>
      <c r="B2095" s="367"/>
      <c r="C2095" s="50"/>
      <c r="D2095" s="50"/>
      <c r="E2095" s="14"/>
    </row>
    <row r="2096" spans="1:5">
      <c r="A2096" s="366"/>
      <c r="B2096" s="367"/>
      <c r="C2096" s="50"/>
      <c r="D2096" s="50"/>
      <c r="E2096" s="14"/>
    </row>
    <row r="2097" spans="1:5">
      <c r="A2097" s="366"/>
      <c r="B2097" s="367"/>
      <c r="C2097" s="50"/>
      <c r="D2097" s="50"/>
      <c r="E2097" s="14"/>
    </row>
    <row r="2098" spans="1:5">
      <c r="A2098" s="366"/>
      <c r="B2098" s="367"/>
      <c r="C2098" s="50"/>
      <c r="D2098" s="50"/>
      <c r="E2098" s="14"/>
    </row>
    <row r="2099" spans="1:5">
      <c r="A2099" s="366"/>
      <c r="B2099" s="367"/>
      <c r="C2099" s="50"/>
      <c r="D2099" s="50"/>
      <c r="E2099" s="14"/>
    </row>
    <row r="2100" spans="1:5">
      <c r="A2100" s="366"/>
      <c r="B2100" s="367"/>
      <c r="C2100" s="50"/>
      <c r="D2100" s="50"/>
      <c r="E2100" s="14"/>
    </row>
    <row r="2101" spans="1:5">
      <c r="A2101" s="366"/>
      <c r="B2101" s="367"/>
      <c r="C2101" s="50"/>
      <c r="D2101" s="50"/>
      <c r="E2101" s="14"/>
    </row>
    <row r="2102" spans="1:5">
      <c r="A2102" s="366"/>
      <c r="B2102" s="367"/>
      <c r="C2102" s="50"/>
      <c r="D2102" s="50"/>
      <c r="E2102" s="14"/>
    </row>
    <row r="2103" spans="1:5">
      <c r="A2103" s="366"/>
      <c r="B2103" s="367"/>
      <c r="C2103" s="50"/>
      <c r="D2103" s="50"/>
      <c r="E2103" s="14"/>
    </row>
    <row r="2104" spans="1:5">
      <c r="A2104" s="366"/>
      <c r="B2104" s="367"/>
      <c r="C2104" s="50"/>
      <c r="D2104" s="50"/>
      <c r="E2104" s="14"/>
    </row>
    <row r="2105" spans="1:5">
      <c r="A2105" s="366"/>
      <c r="B2105" s="367"/>
      <c r="C2105" s="50"/>
      <c r="D2105" s="50"/>
      <c r="E2105" s="14"/>
    </row>
    <row r="2106" spans="1:5">
      <c r="A2106" s="366"/>
      <c r="B2106" s="367"/>
      <c r="C2106" s="50"/>
      <c r="D2106" s="50"/>
      <c r="E2106" s="14"/>
    </row>
    <row r="2107" spans="1:5">
      <c r="A2107" s="366"/>
      <c r="B2107" s="367"/>
      <c r="C2107" s="50"/>
      <c r="D2107" s="50"/>
      <c r="E2107" s="14"/>
    </row>
    <row r="2108" spans="1:5">
      <c r="A2108" s="366"/>
      <c r="B2108" s="367"/>
      <c r="C2108" s="50"/>
      <c r="D2108" s="50"/>
      <c r="E2108" s="14"/>
    </row>
    <row r="2109" spans="1:5">
      <c r="A2109" s="366"/>
      <c r="B2109" s="367"/>
      <c r="C2109" s="50"/>
      <c r="D2109" s="50"/>
      <c r="E2109" s="14"/>
    </row>
    <row r="2110" spans="1:5">
      <c r="A2110" s="366"/>
      <c r="B2110" s="367"/>
      <c r="C2110" s="50"/>
      <c r="D2110" s="50"/>
      <c r="E2110" s="14"/>
    </row>
    <row r="2111" spans="1:5">
      <c r="A2111" s="366"/>
      <c r="B2111" s="367"/>
      <c r="C2111" s="50"/>
      <c r="D2111" s="50"/>
      <c r="E2111" s="14"/>
    </row>
    <row r="2112" spans="1:5">
      <c r="A2112" s="366"/>
      <c r="B2112" s="367"/>
      <c r="C2112" s="50"/>
      <c r="D2112" s="50"/>
      <c r="E2112" s="14"/>
    </row>
    <row r="2113" spans="1:5">
      <c r="A2113" s="366"/>
      <c r="B2113" s="367"/>
      <c r="C2113" s="50"/>
      <c r="D2113" s="50"/>
      <c r="E2113" s="14"/>
    </row>
    <row r="2114" spans="1:5">
      <c r="A2114" s="366"/>
      <c r="B2114" s="367"/>
      <c r="C2114" s="50"/>
      <c r="D2114" s="50"/>
      <c r="E2114" s="14"/>
    </row>
    <row r="2115" spans="1:5">
      <c r="A2115" s="366"/>
      <c r="B2115" s="367"/>
      <c r="C2115" s="50"/>
      <c r="D2115" s="50"/>
      <c r="E2115" s="14"/>
    </row>
    <row r="2116" spans="1:5">
      <c r="A2116" s="366"/>
      <c r="B2116" s="367"/>
      <c r="C2116" s="50"/>
      <c r="D2116" s="50"/>
      <c r="E2116" s="14"/>
    </row>
    <row r="2117" spans="1:5">
      <c r="A2117" s="366"/>
      <c r="B2117" s="367"/>
      <c r="C2117" s="50"/>
      <c r="D2117" s="50"/>
      <c r="E2117" s="14"/>
    </row>
    <row r="2118" spans="1:5">
      <c r="A2118" s="366"/>
      <c r="B2118" s="367"/>
      <c r="C2118" s="50"/>
      <c r="D2118" s="50"/>
      <c r="E2118" s="14"/>
    </row>
    <row r="2119" spans="1:5">
      <c r="A2119" s="366"/>
      <c r="B2119" s="367"/>
      <c r="C2119" s="50"/>
      <c r="D2119" s="50"/>
      <c r="E2119" s="14"/>
    </row>
    <row r="2120" spans="1:5">
      <c r="A2120" s="366"/>
      <c r="B2120" s="367"/>
      <c r="C2120" s="50"/>
      <c r="D2120" s="50"/>
      <c r="E2120" s="14"/>
    </row>
    <row r="2121" spans="1:5">
      <c r="A2121" s="366"/>
      <c r="B2121" s="367"/>
      <c r="C2121" s="50"/>
      <c r="D2121" s="50"/>
      <c r="E2121" s="14"/>
    </row>
    <row r="2122" spans="1:5">
      <c r="A2122" s="366"/>
      <c r="B2122" s="367"/>
      <c r="C2122" s="50"/>
      <c r="D2122" s="50"/>
      <c r="E2122" s="14"/>
    </row>
    <row r="2123" spans="1:5">
      <c r="A2123" s="366"/>
      <c r="B2123" s="367"/>
      <c r="C2123" s="50"/>
      <c r="D2123" s="50"/>
      <c r="E2123" s="14"/>
    </row>
    <row r="2124" spans="1:5">
      <c r="A2124" s="366"/>
      <c r="B2124" s="367"/>
      <c r="C2124" s="50"/>
      <c r="D2124" s="50"/>
      <c r="E2124" s="14"/>
    </row>
    <row r="2125" spans="1:5">
      <c r="A2125" s="366"/>
      <c r="B2125" s="367"/>
      <c r="C2125" s="50"/>
      <c r="D2125" s="50"/>
      <c r="E2125" s="14"/>
    </row>
    <row r="2126" spans="1:5">
      <c r="A2126" s="366"/>
      <c r="B2126" s="367"/>
      <c r="C2126" s="50"/>
      <c r="D2126" s="50"/>
      <c r="E2126" s="14"/>
    </row>
    <row r="2127" spans="1:5">
      <c r="A2127" s="366"/>
      <c r="B2127" s="367"/>
      <c r="C2127" s="50"/>
      <c r="D2127" s="50"/>
      <c r="E2127" s="14"/>
    </row>
    <row r="2128" spans="1:5">
      <c r="A2128" s="366"/>
      <c r="B2128" s="367"/>
      <c r="C2128" s="50"/>
      <c r="D2128" s="50"/>
      <c r="E2128" s="14"/>
    </row>
    <row r="2129" spans="1:5">
      <c r="A2129" s="366"/>
      <c r="B2129" s="367"/>
      <c r="C2129" s="50"/>
      <c r="D2129" s="50"/>
      <c r="E2129" s="14"/>
    </row>
    <row r="2130" spans="1:5">
      <c r="A2130" s="366"/>
      <c r="B2130" s="367"/>
      <c r="C2130" s="50"/>
      <c r="D2130" s="50"/>
      <c r="E2130" s="14"/>
    </row>
    <row r="2131" spans="1:5">
      <c r="A2131" s="366"/>
      <c r="B2131" s="367"/>
      <c r="C2131" s="50"/>
      <c r="D2131" s="50"/>
      <c r="E2131" s="14"/>
    </row>
    <row r="2132" spans="1:5">
      <c r="A2132" s="366"/>
      <c r="B2132" s="367"/>
      <c r="C2132" s="50"/>
      <c r="D2132" s="50"/>
      <c r="E2132" s="14"/>
    </row>
    <row r="2133" spans="1:5">
      <c r="A2133" s="366"/>
      <c r="B2133" s="367"/>
      <c r="C2133" s="50"/>
      <c r="D2133" s="50"/>
      <c r="E2133" s="14"/>
    </row>
    <row r="2134" spans="1:5">
      <c r="A2134" s="366"/>
      <c r="B2134" s="367"/>
      <c r="C2134" s="50"/>
      <c r="D2134" s="50"/>
      <c r="E2134" s="14"/>
    </row>
    <row r="2135" spans="1:5">
      <c r="A2135" s="366"/>
      <c r="B2135" s="367"/>
      <c r="C2135" s="50"/>
      <c r="D2135" s="50"/>
      <c r="E2135" s="14"/>
    </row>
    <row r="2136" spans="1:5">
      <c r="A2136" s="366"/>
      <c r="B2136" s="367"/>
      <c r="C2136" s="50"/>
      <c r="D2136" s="50"/>
      <c r="E2136" s="14"/>
    </row>
    <row r="2137" spans="1:5">
      <c r="A2137" s="366"/>
      <c r="B2137" s="367"/>
      <c r="C2137" s="50"/>
      <c r="D2137" s="50"/>
      <c r="E2137" s="14"/>
    </row>
    <row r="2138" spans="1:5">
      <c r="A2138" s="366"/>
      <c r="B2138" s="367"/>
      <c r="C2138" s="50"/>
      <c r="D2138" s="50"/>
      <c r="E2138" s="14"/>
    </row>
    <row r="2139" spans="1:5">
      <c r="A2139" s="366"/>
      <c r="B2139" s="367"/>
      <c r="C2139" s="50"/>
      <c r="D2139" s="50"/>
      <c r="E2139" s="14"/>
    </row>
  </sheetData>
  <autoFilter ref="E1:E2139"/>
  <mergeCells count="294">
    <mergeCell ref="A1236:A1237"/>
    <mergeCell ref="A1188:A1191"/>
    <mergeCell ref="A1193:A1195"/>
    <mergeCell ref="A1198:A1200"/>
    <mergeCell ref="A1202:A1205"/>
    <mergeCell ref="A1207:A1209"/>
    <mergeCell ref="A1210:A1214"/>
    <mergeCell ref="A1215:A1219"/>
    <mergeCell ref="A1223:A1224"/>
    <mergeCell ref="A1225:A1226"/>
    <mergeCell ref="A1167:A1170"/>
    <mergeCell ref="A1171:A1172"/>
    <mergeCell ref="A1173:A1174"/>
    <mergeCell ref="A1177:A1179"/>
    <mergeCell ref="A1180:A1181"/>
    <mergeCell ref="A1182:A1183"/>
    <mergeCell ref="A1227:A1229"/>
    <mergeCell ref="A1230:A1232"/>
    <mergeCell ref="A1234:A1235"/>
    <mergeCell ref="A1185:E1185"/>
    <mergeCell ref="A1187:E1187"/>
    <mergeCell ref="A1220:E1220"/>
    <mergeCell ref="A1222:E1222"/>
    <mergeCell ref="A1132:A1136"/>
    <mergeCell ref="A1137:A1142"/>
    <mergeCell ref="A1143:A1148"/>
    <mergeCell ref="A1149:A1151"/>
    <mergeCell ref="A1152:A1154"/>
    <mergeCell ref="A1158:A1159"/>
    <mergeCell ref="A1161:A1162"/>
    <mergeCell ref="A1165:A1166"/>
    <mergeCell ref="A1155:E1155"/>
    <mergeCell ref="A1102:A1103"/>
    <mergeCell ref="A1104:A1105"/>
    <mergeCell ref="A1106:A1107"/>
    <mergeCell ref="A1108:A1109"/>
    <mergeCell ref="A1110:A1111"/>
    <mergeCell ref="A1112:A1116"/>
    <mergeCell ref="A1117:A1118"/>
    <mergeCell ref="A1120:A1123"/>
    <mergeCell ref="A1126:A1131"/>
    <mergeCell ref="A1049:A1052"/>
    <mergeCell ref="A1053:A1058"/>
    <mergeCell ref="A1059:A1063"/>
    <mergeCell ref="A1064:A1068"/>
    <mergeCell ref="A1069:A1074"/>
    <mergeCell ref="A1087:A1089"/>
    <mergeCell ref="A1097:A1098"/>
    <mergeCell ref="A1100:A1101"/>
    <mergeCell ref="A1075:A1080"/>
    <mergeCell ref="A1081:A1086"/>
    <mergeCell ref="A1090:A1095"/>
    <mergeCell ref="A1007:A1008"/>
    <mergeCell ref="A1012:A1015"/>
    <mergeCell ref="A1016:A1021"/>
    <mergeCell ref="A1023:A1024"/>
    <mergeCell ref="A1025:A1030"/>
    <mergeCell ref="A1031:A1036"/>
    <mergeCell ref="A1043:A1048"/>
    <mergeCell ref="A998:A999"/>
    <mergeCell ref="A1037:A1042"/>
    <mergeCell ref="A971:A972"/>
    <mergeCell ref="A973:A975"/>
    <mergeCell ref="A977:A982"/>
    <mergeCell ref="A983:A984"/>
    <mergeCell ref="A985:A989"/>
    <mergeCell ref="A990:A991"/>
    <mergeCell ref="A992:A993"/>
    <mergeCell ref="A994:A996"/>
    <mergeCell ref="A1001:A1004"/>
    <mergeCell ref="A931:A935"/>
    <mergeCell ref="A936:A939"/>
    <mergeCell ref="A940:A942"/>
    <mergeCell ref="A943:A948"/>
    <mergeCell ref="A949:A954"/>
    <mergeCell ref="A955:A958"/>
    <mergeCell ref="A959:A963"/>
    <mergeCell ref="A964:A968"/>
    <mergeCell ref="A969:A970"/>
    <mergeCell ref="A894:A897"/>
    <mergeCell ref="A898:A899"/>
    <mergeCell ref="A900:A902"/>
    <mergeCell ref="A903:A905"/>
    <mergeCell ref="A907:A909"/>
    <mergeCell ref="A910:A913"/>
    <mergeCell ref="A914:A919"/>
    <mergeCell ref="A920:A925"/>
    <mergeCell ref="A926:A930"/>
    <mergeCell ref="A867:A870"/>
    <mergeCell ref="A871:A874"/>
    <mergeCell ref="A875:A877"/>
    <mergeCell ref="A878:A880"/>
    <mergeCell ref="A881:A882"/>
    <mergeCell ref="A883:A884"/>
    <mergeCell ref="A885:A887"/>
    <mergeCell ref="A888:A890"/>
    <mergeCell ref="A891:A893"/>
    <mergeCell ref="A822:A827"/>
    <mergeCell ref="A828:A833"/>
    <mergeCell ref="A834:A836"/>
    <mergeCell ref="A837:A839"/>
    <mergeCell ref="A840:A844"/>
    <mergeCell ref="A845:A849"/>
    <mergeCell ref="A816:A821"/>
    <mergeCell ref="A850:A855"/>
    <mergeCell ref="A856:A861"/>
    <mergeCell ref="A768:A772"/>
    <mergeCell ref="A773:A778"/>
    <mergeCell ref="A779:A784"/>
    <mergeCell ref="A785:A790"/>
    <mergeCell ref="A792:A797"/>
    <mergeCell ref="A798:A803"/>
    <mergeCell ref="A804:A809"/>
    <mergeCell ref="A810:A815"/>
    <mergeCell ref="A738:A742"/>
    <mergeCell ref="A743:A744"/>
    <mergeCell ref="A745:A747"/>
    <mergeCell ref="A748:A749"/>
    <mergeCell ref="A750:A751"/>
    <mergeCell ref="A752:A756"/>
    <mergeCell ref="A757:A758"/>
    <mergeCell ref="A759:A761"/>
    <mergeCell ref="A762:A767"/>
    <mergeCell ref="A704:A709"/>
    <mergeCell ref="A710:A712"/>
    <mergeCell ref="A713:A714"/>
    <mergeCell ref="A715:A716"/>
    <mergeCell ref="A717:A722"/>
    <mergeCell ref="A723:A726"/>
    <mergeCell ref="A729:A733"/>
    <mergeCell ref="A734:A735"/>
    <mergeCell ref="A736:A737"/>
    <mergeCell ref="A663:A668"/>
    <mergeCell ref="A670:A671"/>
    <mergeCell ref="A672:A677"/>
    <mergeCell ref="A679:A680"/>
    <mergeCell ref="A682:A683"/>
    <mergeCell ref="A684:A685"/>
    <mergeCell ref="A686:A691"/>
    <mergeCell ref="A692:A697"/>
    <mergeCell ref="A698:A703"/>
    <mergeCell ref="A635:A636"/>
    <mergeCell ref="A637:A638"/>
    <mergeCell ref="A639:A640"/>
    <mergeCell ref="A642:A644"/>
    <mergeCell ref="A645:A649"/>
    <mergeCell ref="A650:A651"/>
    <mergeCell ref="A652:A657"/>
    <mergeCell ref="A658:A659"/>
    <mergeCell ref="A660:A662"/>
    <mergeCell ref="A608:A609"/>
    <mergeCell ref="A610:A611"/>
    <mergeCell ref="A612:A613"/>
    <mergeCell ref="A614:A615"/>
    <mergeCell ref="A617:A618"/>
    <mergeCell ref="A619:A620"/>
    <mergeCell ref="A623:A624"/>
    <mergeCell ref="A627:A628"/>
    <mergeCell ref="A633:A634"/>
    <mergeCell ref="A563:A568"/>
    <mergeCell ref="A569:A574"/>
    <mergeCell ref="A575:A580"/>
    <mergeCell ref="A581:A586"/>
    <mergeCell ref="A588:A590"/>
    <mergeCell ref="A592:A597"/>
    <mergeCell ref="A599:A600"/>
    <mergeCell ref="A601:A602"/>
    <mergeCell ref="A606:A607"/>
    <mergeCell ref="A521:A525"/>
    <mergeCell ref="A527:A530"/>
    <mergeCell ref="A531:A535"/>
    <mergeCell ref="A536:A541"/>
    <mergeCell ref="A542:A545"/>
    <mergeCell ref="A546:A550"/>
    <mergeCell ref="A551:A556"/>
    <mergeCell ref="A557:A562"/>
    <mergeCell ref="A488:A489"/>
    <mergeCell ref="A490:A495"/>
    <mergeCell ref="A496:A497"/>
    <mergeCell ref="A499:A503"/>
    <mergeCell ref="A504:A505"/>
    <mergeCell ref="A506:A511"/>
    <mergeCell ref="A513:A518"/>
    <mergeCell ref="A519:A520"/>
    <mergeCell ref="A458:A459"/>
    <mergeCell ref="A460:A461"/>
    <mergeCell ref="A464:A465"/>
    <mergeCell ref="A466:A468"/>
    <mergeCell ref="A469:A471"/>
    <mergeCell ref="A472:A473"/>
    <mergeCell ref="A474:A477"/>
    <mergeCell ref="A478:A482"/>
    <mergeCell ref="A484:A487"/>
    <mergeCell ref="A413:A415"/>
    <mergeCell ref="A416:A421"/>
    <mergeCell ref="A422:A424"/>
    <mergeCell ref="A425:A433"/>
    <mergeCell ref="A434:A437"/>
    <mergeCell ref="A442:A444"/>
    <mergeCell ref="A445:A448"/>
    <mergeCell ref="A449:A452"/>
    <mergeCell ref="A456:A457"/>
    <mergeCell ref="A455:E455"/>
    <mergeCell ref="A375:A378"/>
    <mergeCell ref="A379:A383"/>
    <mergeCell ref="A385:A390"/>
    <mergeCell ref="A391:A392"/>
    <mergeCell ref="A393:A398"/>
    <mergeCell ref="A399:A402"/>
    <mergeCell ref="A403:A406"/>
    <mergeCell ref="A407:A411"/>
    <mergeCell ref="A323:A327"/>
    <mergeCell ref="A328:A332"/>
    <mergeCell ref="A333:A337"/>
    <mergeCell ref="A338:A342"/>
    <mergeCell ref="A343:A347"/>
    <mergeCell ref="A348:A352"/>
    <mergeCell ref="A353:A355"/>
    <mergeCell ref="A356:A360"/>
    <mergeCell ref="A366:A374"/>
    <mergeCell ref="A278:A282"/>
    <mergeCell ref="A283:A287"/>
    <mergeCell ref="A288:A292"/>
    <mergeCell ref="A293:A297"/>
    <mergeCell ref="A298:A302"/>
    <mergeCell ref="A303:A307"/>
    <mergeCell ref="A308:A312"/>
    <mergeCell ref="A313:A317"/>
    <mergeCell ref="A318:A322"/>
    <mergeCell ref="A5:A10"/>
    <mergeCell ref="A11:A15"/>
    <mergeCell ref="A16:A18"/>
    <mergeCell ref="A19:A24"/>
    <mergeCell ref="A25:A30"/>
    <mergeCell ref="A32:A36"/>
    <mergeCell ref="A37:A42"/>
    <mergeCell ref="A44:A46"/>
    <mergeCell ref="A47:A48"/>
    <mergeCell ref="A49:A54"/>
    <mergeCell ref="A55:A59"/>
    <mergeCell ref="A60:A64"/>
    <mergeCell ref="A66:A68"/>
    <mergeCell ref="A69:A73"/>
    <mergeCell ref="A74:A78"/>
    <mergeCell ref="A79:A83"/>
    <mergeCell ref="A84:A86"/>
    <mergeCell ref="A87:A90"/>
    <mergeCell ref="A91:A92"/>
    <mergeCell ref="A166:A170"/>
    <mergeCell ref="A1157:E1157"/>
    <mergeCell ref="A95:A99"/>
    <mergeCell ref="A100:A103"/>
    <mergeCell ref="A104:A107"/>
    <mergeCell ref="A108:A112"/>
    <mergeCell ref="A113:A117"/>
    <mergeCell ref="A118:A123"/>
    <mergeCell ref="A124:A128"/>
    <mergeCell ref="A129:A133"/>
    <mergeCell ref="A134:A138"/>
    <mergeCell ref="A139:A144"/>
    <mergeCell ref="A145:A149"/>
    <mergeCell ref="A150:A152"/>
    <mergeCell ref="A153:A158"/>
    <mergeCell ref="A159:A161"/>
    <mergeCell ref="A162:A165"/>
    <mergeCell ref="A171:A175"/>
    <mergeCell ref="A177:A181"/>
    <mergeCell ref="A182:A184"/>
    <mergeCell ref="A185:A187"/>
    <mergeCell ref="A188:A193"/>
    <mergeCell ref="A194:A199"/>
    <mergeCell ref="A201:A205"/>
    <mergeCell ref="A93:A94"/>
    <mergeCell ref="A1:E1"/>
    <mergeCell ref="A2:E2"/>
    <mergeCell ref="A361:E361"/>
    <mergeCell ref="A438:E438"/>
    <mergeCell ref="A440:E440"/>
    <mergeCell ref="A453:E453"/>
    <mergeCell ref="A206:A210"/>
    <mergeCell ref="A211:A216"/>
    <mergeCell ref="A217:A218"/>
    <mergeCell ref="A219:A224"/>
    <mergeCell ref="A225:A226"/>
    <mergeCell ref="A227:A231"/>
    <mergeCell ref="A232:A236"/>
    <mergeCell ref="A237:A241"/>
    <mergeCell ref="A242:A247"/>
    <mergeCell ref="A248:A252"/>
    <mergeCell ref="A253:A257"/>
    <mergeCell ref="A258:A263"/>
    <mergeCell ref="A264:A266"/>
    <mergeCell ref="A267:A270"/>
    <mergeCell ref="A272:A276"/>
  </mergeCells>
  <pageMargins left="0.7" right="0.7" top="0.75" bottom="0.75" header="0.3" footer="0.3"/>
  <pageSetup paperSize="9" orientation="portrait"/>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1430"/>
  <sheetViews>
    <sheetView zoomScale="70" zoomScaleNormal="70" workbookViewId="0">
      <selection activeCell="B1260" sqref="A1260:XFD1260"/>
    </sheetView>
  </sheetViews>
  <sheetFormatPr defaultColWidth="9" defaultRowHeight="15.6"/>
  <cols>
    <col min="1" max="1" width="42.6640625" style="332" customWidth="1"/>
    <col min="2" max="2" width="27" style="332" customWidth="1"/>
    <col min="3" max="3" width="35.44140625" style="332" customWidth="1"/>
    <col min="4" max="4" width="36.33203125" style="332" customWidth="1"/>
    <col min="5" max="5" width="42.88671875" style="333" customWidth="1"/>
    <col min="6" max="6" width="9" style="332"/>
    <col min="7" max="7" width="27.6640625" style="332" customWidth="1"/>
    <col min="8" max="16384" width="9" style="332"/>
  </cols>
  <sheetData>
    <row r="1" spans="1:7" s="331" customFormat="1" ht="30" customHeight="1">
      <c r="A1" s="660" t="s">
        <v>1016</v>
      </c>
      <c r="B1" s="661"/>
      <c r="C1" s="661"/>
      <c r="D1" s="661"/>
      <c r="E1" s="662"/>
      <c r="G1" s="334" t="s">
        <v>316</v>
      </c>
    </row>
    <row r="2" spans="1:7" s="331" customFormat="1" ht="359.4" customHeight="1">
      <c r="A2" s="335"/>
      <c r="B2" s="335"/>
      <c r="C2" s="335"/>
      <c r="D2" s="335"/>
      <c r="E2" s="336" t="s">
        <v>1017</v>
      </c>
      <c r="G2" s="337">
        <f>SUM(G6:G1555)</f>
        <v>0</v>
      </c>
    </row>
    <row r="3" spans="1:7" ht="33" customHeight="1">
      <c r="A3" s="663" t="s">
        <v>1018</v>
      </c>
      <c r="B3" s="663"/>
      <c r="C3" s="663"/>
      <c r="D3" s="663"/>
      <c r="E3" s="664"/>
    </row>
    <row r="4" spans="1:7" ht="58.95" customHeight="1">
      <c r="A4" s="663" t="s">
        <v>1019</v>
      </c>
      <c r="B4" s="663"/>
      <c r="C4" s="663"/>
      <c r="D4" s="663"/>
      <c r="E4" s="664"/>
    </row>
    <row r="5" spans="1:7" ht="44.4" customHeight="1">
      <c r="A5" s="338" t="s">
        <v>3</v>
      </c>
      <c r="B5" s="338" t="s">
        <v>4</v>
      </c>
      <c r="C5" s="339" t="s">
        <v>81</v>
      </c>
      <c r="D5" s="18" t="s">
        <v>82</v>
      </c>
      <c r="E5" s="339" t="s">
        <v>7</v>
      </c>
    </row>
    <row r="6" spans="1:7" ht="22.8">
      <c r="A6" s="665" t="s">
        <v>670</v>
      </c>
      <c r="B6" s="341" t="s">
        <v>32</v>
      </c>
      <c r="C6" s="342">
        <v>1.5</v>
      </c>
      <c r="D6" s="342">
        <f t="shared" ref="D6:D78" si="0">C6*1.2</f>
        <v>1.7999999999999998</v>
      </c>
      <c r="E6" s="343"/>
      <c r="G6" s="344">
        <f t="shared" ref="G6:G78" si="1">C6*E6</f>
        <v>0</v>
      </c>
    </row>
    <row r="7" spans="1:7" ht="22.8">
      <c r="A7" s="666"/>
      <c r="B7" s="341" t="s">
        <v>67</v>
      </c>
      <c r="C7" s="342">
        <v>1.5</v>
      </c>
      <c r="D7" s="342">
        <f t="shared" si="0"/>
        <v>1.7999999999999998</v>
      </c>
      <c r="E7" s="343"/>
      <c r="G7" s="344">
        <f t="shared" si="1"/>
        <v>0</v>
      </c>
    </row>
    <row r="8" spans="1:7" ht="22.8">
      <c r="A8" s="666"/>
      <c r="B8" s="341" t="s">
        <v>76</v>
      </c>
      <c r="C8" s="342">
        <v>1.5</v>
      </c>
      <c r="D8" s="342">
        <f t="shared" si="0"/>
        <v>1.7999999999999998</v>
      </c>
      <c r="E8" s="343"/>
      <c r="G8" s="344">
        <f t="shared" si="1"/>
        <v>0</v>
      </c>
    </row>
    <row r="9" spans="1:7" ht="22.8">
      <c r="A9" s="665" t="s">
        <v>591</v>
      </c>
      <c r="B9" s="341" t="s">
        <v>1020</v>
      </c>
      <c r="C9" s="342">
        <v>1.5</v>
      </c>
      <c r="D9" s="342">
        <f t="shared" si="0"/>
        <v>1.7999999999999998</v>
      </c>
      <c r="E9" s="343"/>
      <c r="G9" s="344">
        <f t="shared" si="1"/>
        <v>0</v>
      </c>
    </row>
    <row r="10" spans="1:7" ht="22.8">
      <c r="A10" s="666"/>
      <c r="B10" s="341" t="s">
        <v>32</v>
      </c>
      <c r="C10" s="342">
        <v>1.5</v>
      </c>
      <c r="D10" s="342">
        <f t="shared" si="0"/>
        <v>1.7999999999999998</v>
      </c>
      <c r="E10" s="343"/>
      <c r="G10" s="344">
        <f t="shared" si="1"/>
        <v>0</v>
      </c>
    </row>
    <row r="11" spans="1:7" ht="22.8">
      <c r="A11" s="666"/>
      <c r="B11" s="341" t="s">
        <v>1021</v>
      </c>
      <c r="C11" s="342">
        <v>1.5</v>
      </c>
      <c r="D11" s="342">
        <f t="shared" si="0"/>
        <v>1.7999999999999998</v>
      </c>
      <c r="E11" s="343"/>
      <c r="G11" s="344">
        <f t="shared" si="1"/>
        <v>0</v>
      </c>
    </row>
    <row r="12" spans="1:7" ht="22.8">
      <c r="A12" s="666"/>
      <c r="B12" s="341" t="s">
        <v>14</v>
      </c>
      <c r="C12" s="342">
        <v>1.5</v>
      </c>
      <c r="D12" s="342">
        <f t="shared" si="0"/>
        <v>1.7999999999999998</v>
      </c>
      <c r="E12" s="343"/>
      <c r="G12" s="344">
        <f t="shared" si="1"/>
        <v>0</v>
      </c>
    </row>
    <row r="13" spans="1:7" ht="22.8">
      <c r="A13" s="666"/>
      <c r="B13" s="341" t="s">
        <v>67</v>
      </c>
      <c r="C13" s="342">
        <v>1.5</v>
      </c>
      <c r="D13" s="342">
        <f t="shared" si="0"/>
        <v>1.7999999999999998</v>
      </c>
      <c r="E13" s="343"/>
      <c r="G13" s="344">
        <f t="shared" si="1"/>
        <v>0</v>
      </c>
    </row>
    <row r="14" spans="1:7" ht="22.8">
      <c r="A14" s="666"/>
      <c r="B14" s="341" t="s">
        <v>76</v>
      </c>
      <c r="C14" s="342">
        <v>1.5</v>
      </c>
      <c r="D14" s="342">
        <f t="shared" si="0"/>
        <v>1.7999999999999998</v>
      </c>
      <c r="E14" s="343"/>
      <c r="G14" s="344">
        <f t="shared" si="1"/>
        <v>0</v>
      </c>
    </row>
    <row r="15" spans="1:7" ht="22.8">
      <c r="A15" s="666"/>
      <c r="B15" s="341" t="s">
        <v>1022</v>
      </c>
      <c r="C15" s="342">
        <v>1.5</v>
      </c>
      <c r="D15" s="342">
        <f t="shared" si="0"/>
        <v>1.7999999999999998</v>
      </c>
      <c r="E15" s="343"/>
      <c r="G15" s="344">
        <f t="shared" si="1"/>
        <v>0</v>
      </c>
    </row>
    <row r="16" spans="1:7" ht="22.8">
      <c r="A16" s="667"/>
      <c r="B16" s="341" t="s">
        <v>72</v>
      </c>
      <c r="C16" s="342">
        <v>1.5</v>
      </c>
      <c r="D16" s="342">
        <f t="shared" si="0"/>
        <v>1.7999999999999998</v>
      </c>
      <c r="E16" s="343"/>
      <c r="G16" s="344">
        <f t="shared" si="1"/>
        <v>0</v>
      </c>
    </row>
    <row r="17" spans="1:7" ht="22.8">
      <c r="A17" s="668" t="s">
        <v>884</v>
      </c>
      <c r="B17" s="341" t="s">
        <v>32</v>
      </c>
      <c r="C17" s="342">
        <v>1.5</v>
      </c>
      <c r="D17" s="342">
        <f t="shared" si="0"/>
        <v>1.7999999999999998</v>
      </c>
      <c r="E17" s="343"/>
      <c r="G17" s="344">
        <f t="shared" si="1"/>
        <v>0</v>
      </c>
    </row>
    <row r="18" spans="1:7" ht="22.8">
      <c r="A18" s="668"/>
      <c r="B18" s="341" t="s">
        <v>1021</v>
      </c>
      <c r="C18" s="342">
        <v>1.5</v>
      </c>
      <c r="D18" s="342">
        <f t="shared" si="0"/>
        <v>1.7999999999999998</v>
      </c>
      <c r="E18" s="343"/>
      <c r="G18" s="344">
        <f t="shared" si="1"/>
        <v>0</v>
      </c>
    </row>
    <row r="19" spans="1:7" ht="22.8">
      <c r="A19" s="668"/>
      <c r="B19" s="341" t="s">
        <v>14</v>
      </c>
      <c r="C19" s="342">
        <v>1.5</v>
      </c>
      <c r="D19" s="342">
        <f t="shared" si="0"/>
        <v>1.7999999999999998</v>
      </c>
      <c r="E19" s="343"/>
      <c r="G19" s="344">
        <f t="shared" si="1"/>
        <v>0</v>
      </c>
    </row>
    <row r="20" spans="1:7" ht="22.8">
      <c r="A20" s="668"/>
      <c r="B20" s="341" t="s">
        <v>1022</v>
      </c>
      <c r="C20" s="342">
        <v>1.5</v>
      </c>
      <c r="D20" s="342">
        <f t="shared" si="0"/>
        <v>1.7999999999999998</v>
      </c>
      <c r="E20" s="343"/>
      <c r="G20" s="344">
        <f t="shared" si="1"/>
        <v>0</v>
      </c>
    </row>
    <row r="21" spans="1:7" ht="22.8">
      <c r="A21" s="665" t="s">
        <v>1023</v>
      </c>
      <c r="B21" s="460" t="s">
        <v>14</v>
      </c>
      <c r="C21" s="342">
        <v>1.5</v>
      </c>
      <c r="D21" s="342">
        <f t="shared" si="0"/>
        <v>1.7999999999999998</v>
      </c>
      <c r="E21" s="343"/>
      <c r="G21" s="344">
        <f t="shared" si="1"/>
        <v>0</v>
      </c>
    </row>
    <row r="22" spans="1:7" ht="22.8">
      <c r="A22" s="666"/>
      <c r="B22" s="341" t="s">
        <v>67</v>
      </c>
      <c r="C22" s="342">
        <v>1.5</v>
      </c>
      <c r="D22" s="342">
        <f t="shared" si="0"/>
        <v>1.7999999999999998</v>
      </c>
      <c r="E22" s="343"/>
      <c r="G22" s="344">
        <f t="shared" si="1"/>
        <v>0</v>
      </c>
    </row>
    <row r="23" spans="1:7" ht="22.8">
      <c r="A23" s="667"/>
      <c r="B23" s="341" t="s">
        <v>1022</v>
      </c>
      <c r="C23" s="342">
        <v>1.5</v>
      </c>
      <c r="D23" s="342">
        <f t="shared" si="0"/>
        <v>1.7999999999999998</v>
      </c>
      <c r="E23" s="343"/>
      <c r="G23" s="344">
        <f t="shared" si="1"/>
        <v>0</v>
      </c>
    </row>
    <row r="24" spans="1:7" ht="22.8">
      <c r="A24" s="669" t="s">
        <v>162</v>
      </c>
      <c r="B24" s="341" t="s">
        <v>32</v>
      </c>
      <c r="C24" s="342">
        <v>1.5</v>
      </c>
      <c r="D24" s="342">
        <f t="shared" si="0"/>
        <v>1.7999999999999998</v>
      </c>
      <c r="E24" s="343"/>
      <c r="G24" s="344">
        <f t="shared" si="1"/>
        <v>0</v>
      </c>
    </row>
    <row r="25" spans="1:7" ht="22.8">
      <c r="A25" s="670"/>
      <c r="B25" s="341" t="s">
        <v>27</v>
      </c>
      <c r="C25" s="342">
        <v>1.5</v>
      </c>
      <c r="D25" s="342">
        <f t="shared" si="0"/>
        <v>1.7999999999999998</v>
      </c>
      <c r="E25" s="343"/>
      <c r="G25" s="344">
        <f t="shared" si="1"/>
        <v>0</v>
      </c>
    </row>
    <row r="26" spans="1:7" ht="26.4" customHeight="1">
      <c r="A26" s="670"/>
      <c r="B26" s="341" t="s">
        <v>114</v>
      </c>
      <c r="C26" s="342">
        <v>1.5</v>
      </c>
      <c r="D26" s="342">
        <f t="shared" si="0"/>
        <v>1.7999999999999998</v>
      </c>
      <c r="E26" s="343"/>
      <c r="G26" s="344">
        <f t="shared" si="1"/>
        <v>0</v>
      </c>
    </row>
    <row r="27" spans="1:7" ht="26.4" customHeight="1">
      <c r="A27" s="670"/>
      <c r="B27" s="341" t="s">
        <v>1024</v>
      </c>
      <c r="C27" s="342">
        <v>1.5</v>
      </c>
      <c r="D27" s="342">
        <f t="shared" si="0"/>
        <v>1.7999999999999998</v>
      </c>
      <c r="E27" s="343"/>
      <c r="G27" s="344">
        <f t="shared" si="1"/>
        <v>0</v>
      </c>
    </row>
    <row r="28" spans="1:7" ht="22.8">
      <c r="A28" s="670"/>
      <c r="B28" s="341" t="s">
        <v>14</v>
      </c>
      <c r="C28" s="342">
        <v>1.5</v>
      </c>
      <c r="D28" s="342">
        <f t="shared" si="0"/>
        <v>1.7999999999999998</v>
      </c>
      <c r="E28" s="343"/>
      <c r="G28" s="344">
        <f t="shared" si="1"/>
        <v>0</v>
      </c>
    </row>
    <row r="29" spans="1:7" ht="22.8">
      <c r="A29" s="670"/>
      <c r="B29" s="341" t="s">
        <v>16</v>
      </c>
      <c r="C29" s="342">
        <v>1.5</v>
      </c>
      <c r="D29" s="342">
        <f t="shared" si="0"/>
        <v>1.7999999999999998</v>
      </c>
      <c r="E29" s="343"/>
      <c r="G29" s="344">
        <f t="shared" si="1"/>
        <v>0</v>
      </c>
    </row>
    <row r="30" spans="1:7" ht="22.8">
      <c r="A30" s="670"/>
      <c r="B30" s="341" t="s">
        <v>67</v>
      </c>
      <c r="C30" s="342">
        <v>1.5</v>
      </c>
      <c r="D30" s="342">
        <f t="shared" si="0"/>
        <v>1.7999999999999998</v>
      </c>
      <c r="E30" s="343"/>
      <c r="G30" s="344">
        <f t="shared" si="1"/>
        <v>0</v>
      </c>
    </row>
    <row r="31" spans="1:7" ht="22.8">
      <c r="A31" s="670"/>
      <c r="B31" s="341" t="s">
        <v>1025</v>
      </c>
      <c r="C31" s="342">
        <v>1.5</v>
      </c>
      <c r="D31" s="342">
        <f t="shared" si="0"/>
        <v>1.7999999999999998</v>
      </c>
      <c r="E31" s="343"/>
      <c r="G31" s="344">
        <f t="shared" si="1"/>
        <v>0</v>
      </c>
    </row>
    <row r="32" spans="1:7" ht="26.4" customHeight="1">
      <c r="A32" s="670"/>
      <c r="B32" s="341" t="s">
        <v>76</v>
      </c>
      <c r="C32" s="342">
        <v>1.5</v>
      </c>
      <c r="D32" s="342">
        <f t="shared" si="0"/>
        <v>1.7999999999999998</v>
      </c>
      <c r="E32" s="343"/>
      <c r="G32" s="344">
        <f t="shared" si="1"/>
        <v>0</v>
      </c>
    </row>
    <row r="33" spans="1:7" ht="26.4" customHeight="1">
      <c r="A33" s="670"/>
      <c r="B33" s="341" t="s">
        <v>1022</v>
      </c>
      <c r="C33" s="342">
        <v>1.5</v>
      </c>
      <c r="D33" s="342">
        <f t="shared" si="0"/>
        <v>1.7999999999999998</v>
      </c>
      <c r="E33" s="343"/>
      <c r="G33" s="344">
        <f t="shared" si="1"/>
        <v>0</v>
      </c>
    </row>
    <row r="34" spans="1:7" ht="26.4" customHeight="1">
      <c r="A34" s="670"/>
      <c r="B34" s="341" t="s">
        <v>25</v>
      </c>
      <c r="C34" s="342">
        <v>1.5</v>
      </c>
      <c r="D34" s="342">
        <f t="shared" si="0"/>
        <v>1.7999999999999998</v>
      </c>
      <c r="E34" s="343"/>
      <c r="G34" s="344">
        <f t="shared" si="1"/>
        <v>0</v>
      </c>
    </row>
    <row r="35" spans="1:7" ht="22.8">
      <c r="A35" s="669" t="s">
        <v>511</v>
      </c>
      <c r="B35" s="341" t="s">
        <v>32</v>
      </c>
      <c r="C35" s="342">
        <v>1.5</v>
      </c>
      <c r="D35" s="342">
        <f t="shared" si="0"/>
        <v>1.7999999999999998</v>
      </c>
      <c r="E35" s="343"/>
      <c r="G35" s="344">
        <f t="shared" si="1"/>
        <v>0</v>
      </c>
    </row>
    <row r="36" spans="1:7" ht="22.8">
      <c r="A36" s="670"/>
      <c r="B36" s="341" t="s">
        <v>1021</v>
      </c>
      <c r="C36" s="342">
        <v>1.5</v>
      </c>
      <c r="D36" s="342">
        <f t="shared" si="0"/>
        <v>1.7999999999999998</v>
      </c>
      <c r="E36" s="343"/>
      <c r="G36" s="344">
        <f t="shared" si="1"/>
        <v>0</v>
      </c>
    </row>
    <row r="37" spans="1:7" ht="22.8">
      <c r="A37" s="670"/>
      <c r="B37" s="341" t="s">
        <v>14</v>
      </c>
      <c r="C37" s="342">
        <v>1.5</v>
      </c>
      <c r="D37" s="342">
        <f t="shared" si="0"/>
        <v>1.7999999999999998</v>
      </c>
      <c r="E37" s="343"/>
      <c r="G37" s="344">
        <f t="shared" si="1"/>
        <v>0</v>
      </c>
    </row>
    <row r="38" spans="1:7" ht="22.8">
      <c r="A38" s="670"/>
      <c r="B38" s="341" t="s">
        <v>67</v>
      </c>
      <c r="C38" s="342">
        <v>1.5</v>
      </c>
      <c r="D38" s="342">
        <f t="shared" si="0"/>
        <v>1.7999999999999998</v>
      </c>
      <c r="E38" s="343"/>
      <c r="G38" s="344">
        <f t="shared" si="1"/>
        <v>0</v>
      </c>
    </row>
    <row r="39" spans="1:7" ht="22.8">
      <c r="A39" s="670"/>
      <c r="B39" s="341" t="s">
        <v>76</v>
      </c>
      <c r="C39" s="342">
        <v>1.5</v>
      </c>
      <c r="D39" s="342">
        <f t="shared" ref="D39:D40" si="2">C39*1.2</f>
        <v>1.7999999999999998</v>
      </c>
      <c r="E39" s="343"/>
      <c r="G39" s="344">
        <f t="shared" ref="G39:G40" si="3">C39*E39</f>
        <v>0</v>
      </c>
    </row>
    <row r="40" spans="1:7" ht="22.8">
      <c r="A40" s="670"/>
      <c r="B40" s="341" t="s">
        <v>1022</v>
      </c>
      <c r="C40" s="342">
        <v>1.5</v>
      </c>
      <c r="D40" s="342">
        <f t="shared" si="2"/>
        <v>1.7999999999999998</v>
      </c>
      <c r="E40" s="343"/>
      <c r="G40" s="344">
        <f t="shared" si="3"/>
        <v>0</v>
      </c>
    </row>
    <row r="41" spans="1:7" ht="22.8">
      <c r="A41" s="670"/>
      <c r="B41" s="341" t="s">
        <v>72</v>
      </c>
      <c r="C41" s="342">
        <v>1.5</v>
      </c>
      <c r="D41" s="342">
        <f t="shared" si="0"/>
        <v>1.7999999999999998</v>
      </c>
      <c r="E41" s="343"/>
      <c r="G41" s="344">
        <f t="shared" si="1"/>
        <v>0</v>
      </c>
    </row>
    <row r="42" spans="1:7" ht="22.8">
      <c r="A42" s="482" t="s">
        <v>607</v>
      </c>
      <c r="B42" s="460" t="s">
        <v>14</v>
      </c>
      <c r="C42" s="342">
        <v>1.5</v>
      </c>
      <c r="D42" s="342">
        <f t="shared" ref="D42:D47" si="4">C42*1.2</f>
        <v>1.7999999999999998</v>
      </c>
      <c r="E42" s="343"/>
      <c r="G42" s="344">
        <f t="shared" si="1"/>
        <v>0</v>
      </c>
    </row>
    <row r="43" spans="1:7" ht="22.8">
      <c r="A43" s="669" t="s">
        <v>163</v>
      </c>
      <c r="B43" s="341" t="s">
        <v>32</v>
      </c>
      <c r="C43" s="342">
        <v>1.5</v>
      </c>
      <c r="D43" s="342">
        <f t="shared" si="4"/>
        <v>1.7999999999999998</v>
      </c>
      <c r="E43" s="343"/>
      <c r="G43" s="344">
        <f t="shared" si="1"/>
        <v>0</v>
      </c>
    </row>
    <row r="44" spans="1:7" ht="22.8">
      <c r="A44" s="670"/>
      <c r="B44" s="460" t="s">
        <v>1021</v>
      </c>
      <c r="C44" s="462">
        <v>1.5</v>
      </c>
      <c r="D44" s="462">
        <f t="shared" si="4"/>
        <v>1.7999999999999998</v>
      </c>
      <c r="E44" s="343"/>
      <c r="G44" s="344">
        <f t="shared" si="1"/>
        <v>0</v>
      </c>
    </row>
    <row r="45" spans="1:7" ht="26.4" customHeight="1">
      <c r="A45" s="670"/>
      <c r="B45" s="341" t="s">
        <v>76</v>
      </c>
      <c r="C45" s="342">
        <v>1.5</v>
      </c>
      <c r="D45" s="342">
        <f t="shared" si="4"/>
        <v>1.7999999999999998</v>
      </c>
      <c r="E45" s="343"/>
      <c r="G45" s="344">
        <f t="shared" si="1"/>
        <v>0</v>
      </c>
    </row>
    <row r="46" spans="1:7" ht="26.4" customHeight="1">
      <c r="A46" s="670"/>
      <c r="B46" s="341" t="s">
        <v>1022</v>
      </c>
      <c r="C46" s="342">
        <v>1.5</v>
      </c>
      <c r="D46" s="342">
        <f t="shared" si="4"/>
        <v>1.7999999999999998</v>
      </c>
      <c r="E46" s="343"/>
      <c r="G46" s="344">
        <f t="shared" si="1"/>
        <v>0</v>
      </c>
    </row>
    <row r="47" spans="1:7" ht="26.4" customHeight="1">
      <c r="A47" s="670"/>
      <c r="B47" s="341" t="s">
        <v>25</v>
      </c>
      <c r="C47" s="342">
        <v>1.5</v>
      </c>
      <c r="D47" s="342">
        <f t="shared" si="4"/>
        <v>1.7999999999999998</v>
      </c>
      <c r="E47" s="343"/>
      <c r="G47" s="344">
        <f t="shared" si="1"/>
        <v>0</v>
      </c>
    </row>
    <row r="48" spans="1:7" ht="22.8">
      <c r="A48" s="669" t="s">
        <v>513</v>
      </c>
      <c r="B48" s="341" t="s">
        <v>32</v>
      </c>
      <c r="C48" s="342">
        <v>1.5</v>
      </c>
      <c r="D48" s="342">
        <f t="shared" ref="D48:D52" si="5">C48*1.2</f>
        <v>1.7999999999999998</v>
      </c>
      <c r="E48" s="343"/>
      <c r="G48" s="344">
        <f t="shared" si="1"/>
        <v>0</v>
      </c>
    </row>
    <row r="49" spans="1:7" ht="22.8">
      <c r="A49" s="670"/>
      <c r="B49" s="341" t="s">
        <v>1021</v>
      </c>
      <c r="C49" s="342">
        <v>1.5</v>
      </c>
      <c r="D49" s="342">
        <f t="shared" si="5"/>
        <v>1.7999999999999998</v>
      </c>
      <c r="E49" s="343"/>
      <c r="G49" s="344">
        <f t="shared" si="1"/>
        <v>0</v>
      </c>
    </row>
    <row r="50" spans="1:7" ht="22.8">
      <c r="A50" s="670"/>
      <c r="B50" s="341" t="s">
        <v>14</v>
      </c>
      <c r="C50" s="342">
        <v>1.5</v>
      </c>
      <c r="D50" s="342">
        <f t="shared" si="5"/>
        <v>1.7999999999999998</v>
      </c>
      <c r="E50" s="343"/>
      <c r="G50" s="344">
        <f t="shared" si="1"/>
        <v>0</v>
      </c>
    </row>
    <row r="51" spans="1:7" ht="26.4" customHeight="1">
      <c r="A51" s="670"/>
      <c r="B51" s="341" t="s">
        <v>76</v>
      </c>
      <c r="C51" s="342">
        <v>1.5</v>
      </c>
      <c r="D51" s="342">
        <f t="shared" si="5"/>
        <v>1.7999999999999998</v>
      </c>
      <c r="E51" s="343"/>
      <c r="G51" s="344">
        <f t="shared" ref="G51:G70" si="6">C51*E51</f>
        <v>0</v>
      </c>
    </row>
    <row r="52" spans="1:7" ht="26.4" customHeight="1">
      <c r="A52" s="670"/>
      <c r="B52" s="341" t="s">
        <v>72</v>
      </c>
      <c r="C52" s="342">
        <v>1.5</v>
      </c>
      <c r="D52" s="342">
        <f t="shared" si="5"/>
        <v>1.7999999999999998</v>
      </c>
      <c r="E52" s="343"/>
      <c r="G52" s="344">
        <f t="shared" si="6"/>
        <v>0</v>
      </c>
    </row>
    <row r="53" spans="1:7" ht="22.8">
      <c r="A53" s="669" t="s">
        <v>160</v>
      </c>
      <c r="B53" s="448" t="s">
        <v>1020</v>
      </c>
      <c r="C53" s="342">
        <v>1.5</v>
      </c>
      <c r="D53" s="342">
        <f t="shared" si="0"/>
        <v>1.7999999999999998</v>
      </c>
      <c r="E53" s="343"/>
      <c r="G53" s="344">
        <f t="shared" si="6"/>
        <v>0</v>
      </c>
    </row>
    <row r="54" spans="1:7" ht="22.8">
      <c r="A54" s="670"/>
      <c r="B54" s="460" t="s">
        <v>32</v>
      </c>
      <c r="C54" s="462">
        <v>1.5</v>
      </c>
      <c r="D54" s="462">
        <f t="shared" si="0"/>
        <v>1.7999999999999998</v>
      </c>
      <c r="E54" s="343"/>
      <c r="G54" s="344">
        <f t="shared" si="6"/>
        <v>0</v>
      </c>
    </row>
    <row r="55" spans="1:7" ht="22.8">
      <c r="A55" s="670"/>
      <c r="B55" s="460" t="s">
        <v>1021</v>
      </c>
      <c r="C55" s="462">
        <v>1.5</v>
      </c>
      <c r="D55" s="462">
        <f t="shared" si="0"/>
        <v>1.7999999999999998</v>
      </c>
      <c r="E55" s="343"/>
      <c r="G55" s="344">
        <f t="shared" si="6"/>
        <v>0</v>
      </c>
    </row>
    <row r="56" spans="1:7" ht="22.8">
      <c r="A56" s="670"/>
      <c r="B56" s="460" t="s">
        <v>27</v>
      </c>
      <c r="C56" s="462">
        <v>1.5</v>
      </c>
      <c r="D56" s="462">
        <f t="shared" si="0"/>
        <v>1.7999999999999998</v>
      </c>
      <c r="E56" s="343"/>
      <c r="G56" s="344">
        <f t="shared" si="6"/>
        <v>0</v>
      </c>
    </row>
    <row r="57" spans="1:7" ht="22.8">
      <c r="A57" s="670"/>
      <c r="B57" s="460" t="s">
        <v>114</v>
      </c>
      <c r="C57" s="462">
        <v>1.5</v>
      </c>
      <c r="D57" s="462">
        <f t="shared" si="0"/>
        <v>1.7999999999999998</v>
      </c>
      <c r="E57" s="343"/>
      <c r="G57" s="344">
        <f t="shared" si="6"/>
        <v>0</v>
      </c>
    </row>
    <row r="58" spans="1:7" ht="22.8">
      <c r="A58" s="670"/>
      <c r="B58" s="460" t="s">
        <v>14</v>
      </c>
      <c r="C58" s="462">
        <v>1.5</v>
      </c>
      <c r="D58" s="462">
        <f t="shared" si="0"/>
        <v>1.7999999999999998</v>
      </c>
      <c r="E58" s="343"/>
      <c r="G58" s="344">
        <f t="shared" si="6"/>
        <v>0</v>
      </c>
    </row>
    <row r="59" spans="1:7" ht="22.8">
      <c r="A59" s="670"/>
      <c r="B59" s="460" t="s">
        <v>67</v>
      </c>
      <c r="C59" s="462">
        <v>1.5</v>
      </c>
      <c r="D59" s="462">
        <f t="shared" si="0"/>
        <v>1.7999999999999998</v>
      </c>
      <c r="E59" s="343"/>
      <c r="G59" s="344">
        <f t="shared" si="6"/>
        <v>0</v>
      </c>
    </row>
    <row r="60" spans="1:7" ht="22.8">
      <c r="A60" s="670"/>
      <c r="B60" s="460" t="s">
        <v>76</v>
      </c>
      <c r="C60" s="462">
        <v>1.5</v>
      </c>
      <c r="D60" s="462">
        <f t="shared" si="0"/>
        <v>1.7999999999999998</v>
      </c>
      <c r="E60" s="343"/>
      <c r="G60" s="344">
        <f t="shared" si="6"/>
        <v>0</v>
      </c>
    </row>
    <row r="61" spans="1:7" ht="22.8">
      <c r="A61" s="670"/>
      <c r="B61" s="460" t="s">
        <v>1022</v>
      </c>
      <c r="C61" s="462">
        <v>1.5</v>
      </c>
      <c r="D61" s="462">
        <f t="shared" si="0"/>
        <v>1.7999999999999998</v>
      </c>
      <c r="E61" s="343"/>
      <c r="G61" s="344">
        <f t="shared" si="6"/>
        <v>0</v>
      </c>
    </row>
    <row r="62" spans="1:7" ht="22.8">
      <c r="A62" s="670"/>
      <c r="B62" s="460" t="s">
        <v>72</v>
      </c>
      <c r="C62" s="462">
        <v>1.5</v>
      </c>
      <c r="D62" s="462">
        <f t="shared" si="0"/>
        <v>1.7999999999999998</v>
      </c>
      <c r="E62" s="343"/>
      <c r="G62" s="344">
        <f t="shared" si="6"/>
        <v>0</v>
      </c>
    </row>
    <row r="63" spans="1:7" ht="22.8">
      <c r="A63" s="670"/>
      <c r="B63" s="460" t="s">
        <v>25</v>
      </c>
      <c r="C63" s="462">
        <v>1.5</v>
      </c>
      <c r="D63" s="462">
        <f t="shared" si="0"/>
        <v>1.7999999999999998</v>
      </c>
      <c r="E63" s="343"/>
      <c r="G63" s="344">
        <f t="shared" si="6"/>
        <v>0</v>
      </c>
    </row>
    <row r="64" spans="1:7" ht="22.8">
      <c r="A64" s="669" t="s">
        <v>887</v>
      </c>
      <c r="B64" s="460" t="s">
        <v>1026</v>
      </c>
      <c r="C64" s="462">
        <v>1.5</v>
      </c>
      <c r="D64" s="462">
        <f t="shared" si="0"/>
        <v>1.7999999999999998</v>
      </c>
      <c r="E64" s="343"/>
      <c r="G64" s="344">
        <f t="shared" si="6"/>
        <v>0</v>
      </c>
    </row>
    <row r="65" spans="1:7" ht="26.4" customHeight="1">
      <c r="A65" s="670"/>
      <c r="B65" s="341" t="s">
        <v>76</v>
      </c>
      <c r="C65" s="342">
        <v>1.5</v>
      </c>
      <c r="D65" s="342">
        <f t="shared" si="0"/>
        <v>1.7999999999999998</v>
      </c>
      <c r="E65" s="343"/>
      <c r="G65" s="344">
        <f t="shared" si="6"/>
        <v>0</v>
      </c>
    </row>
    <row r="66" spans="1:7" ht="22.8">
      <c r="A66" s="669" t="s">
        <v>161</v>
      </c>
      <c r="B66" s="341" t="s">
        <v>24</v>
      </c>
      <c r="C66" s="342">
        <v>1.5</v>
      </c>
      <c r="D66" s="342">
        <f t="shared" si="0"/>
        <v>1.7999999999999998</v>
      </c>
      <c r="E66" s="343"/>
      <c r="G66" s="344">
        <f t="shared" si="6"/>
        <v>0</v>
      </c>
    </row>
    <row r="67" spans="1:7" ht="22.8">
      <c r="A67" s="670"/>
      <c r="B67" s="341" t="s">
        <v>1020</v>
      </c>
      <c r="C67" s="342">
        <v>1.5</v>
      </c>
      <c r="D67" s="342">
        <f t="shared" si="0"/>
        <v>1.7999999999999998</v>
      </c>
      <c r="E67" s="343"/>
      <c r="G67" s="344">
        <f t="shared" si="6"/>
        <v>0</v>
      </c>
    </row>
    <row r="68" spans="1:7" ht="22.8">
      <c r="A68" s="670"/>
      <c r="B68" s="341" t="s">
        <v>32</v>
      </c>
      <c r="C68" s="342">
        <v>1.5</v>
      </c>
      <c r="D68" s="342">
        <f t="shared" si="0"/>
        <v>1.7999999999999998</v>
      </c>
      <c r="E68" s="343"/>
      <c r="G68" s="344">
        <f t="shared" si="6"/>
        <v>0</v>
      </c>
    </row>
    <row r="69" spans="1:7" ht="22.8">
      <c r="A69" s="670"/>
      <c r="B69" s="341" t="s">
        <v>100</v>
      </c>
      <c r="C69" s="342">
        <v>1.5</v>
      </c>
      <c r="D69" s="342">
        <f t="shared" si="0"/>
        <v>1.7999999999999998</v>
      </c>
      <c r="E69" s="343"/>
      <c r="G69" s="344">
        <f t="shared" si="6"/>
        <v>0</v>
      </c>
    </row>
    <row r="70" spans="1:7" ht="22.8">
      <c r="A70" s="670"/>
      <c r="B70" s="341" t="s">
        <v>1021</v>
      </c>
      <c r="C70" s="342">
        <v>1.5</v>
      </c>
      <c r="D70" s="342">
        <f t="shared" si="0"/>
        <v>1.7999999999999998</v>
      </c>
      <c r="E70" s="343"/>
      <c r="G70" s="344">
        <f t="shared" si="6"/>
        <v>0</v>
      </c>
    </row>
    <row r="71" spans="1:7" ht="22.8">
      <c r="A71" s="670"/>
      <c r="B71" s="341" t="s">
        <v>27</v>
      </c>
      <c r="C71" s="342">
        <v>1.5</v>
      </c>
      <c r="D71" s="342">
        <f t="shared" si="0"/>
        <v>1.7999999999999998</v>
      </c>
      <c r="E71" s="343"/>
      <c r="G71" s="344">
        <f t="shared" si="1"/>
        <v>0</v>
      </c>
    </row>
    <row r="72" spans="1:7" ht="26.4" customHeight="1">
      <c r="A72" s="670"/>
      <c r="B72" s="341" t="s">
        <v>114</v>
      </c>
      <c r="C72" s="342">
        <v>1.5</v>
      </c>
      <c r="D72" s="342">
        <f t="shared" si="0"/>
        <v>1.7999999999999998</v>
      </c>
      <c r="E72" s="343"/>
      <c r="G72" s="344">
        <f t="shared" si="1"/>
        <v>0</v>
      </c>
    </row>
    <row r="73" spans="1:7" ht="22.8">
      <c r="A73" s="670"/>
      <c r="B73" s="341" t="s">
        <v>16</v>
      </c>
      <c r="C73" s="342">
        <v>1.5</v>
      </c>
      <c r="D73" s="342">
        <f t="shared" si="0"/>
        <v>1.7999999999999998</v>
      </c>
      <c r="E73" s="343"/>
      <c r="G73" s="344">
        <f t="shared" si="1"/>
        <v>0</v>
      </c>
    </row>
    <row r="74" spans="1:7" ht="22.8">
      <c r="A74" s="670"/>
      <c r="B74" s="341" t="s">
        <v>67</v>
      </c>
      <c r="C74" s="342">
        <v>1.5</v>
      </c>
      <c r="D74" s="342">
        <f t="shared" si="0"/>
        <v>1.7999999999999998</v>
      </c>
      <c r="E74" s="343"/>
      <c r="G74" s="344">
        <f t="shared" si="1"/>
        <v>0</v>
      </c>
    </row>
    <row r="75" spans="1:7" ht="26.4" customHeight="1">
      <c r="A75" s="670"/>
      <c r="B75" s="341" t="s">
        <v>76</v>
      </c>
      <c r="C75" s="342">
        <v>1.5</v>
      </c>
      <c r="D75" s="342">
        <f t="shared" si="0"/>
        <v>1.7999999999999998</v>
      </c>
      <c r="E75" s="343"/>
      <c r="G75" s="344">
        <f t="shared" si="1"/>
        <v>0</v>
      </c>
    </row>
    <row r="76" spans="1:7" ht="26.4" customHeight="1">
      <c r="A76" s="670"/>
      <c r="B76" s="341" t="s">
        <v>1022</v>
      </c>
      <c r="C76" s="342">
        <v>1.5</v>
      </c>
      <c r="D76" s="342">
        <f t="shared" si="0"/>
        <v>1.7999999999999998</v>
      </c>
      <c r="E76" s="343"/>
      <c r="G76" s="344">
        <f t="shared" si="1"/>
        <v>0</v>
      </c>
    </row>
    <row r="77" spans="1:7" ht="26.4" customHeight="1">
      <c r="A77" s="670"/>
      <c r="B77" s="341" t="s">
        <v>25</v>
      </c>
      <c r="C77" s="342">
        <v>1.5</v>
      </c>
      <c r="D77" s="342">
        <f t="shared" si="0"/>
        <v>1.7999999999999998</v>
      </c>
      <c r="E77" s="343"/>
      <c r="G77" s="344">
        <f t="shared" si="1"/>
        <v>0</v>
      </c>
    </row>
    <row r="78" spans="1:7" ht="30.6" customHeight="1">
      <c r="A78" s="669" t="s">
        <v>164</v>
      </c>
      <c r="B78" s="341" t="s">
        <v>32</v>
      </c>
      <c r="C78" s="342">
        <v>1.5</v>
      </c>
      <c r="D78" s="342">
        <f t="shared" si="0"/>
        <v>1.7999999999999998</v>
      </c>
      <c r="E78" s="343"/>
      <c r="G78" s="344">
        <f t="shared" si="1"/>
        <v>0</v>
      </c>
    </row>
    <row r="79" spans="1:7" ht="26.4" customHeight="1">
      <c r="A79" s="670"/>
      <c r="B79" s="341" t="s">
        <v>76</v>
      </c>
      <c r="C79" s="342">
        <v>1.5</v>
      </c>
      <c r="D79" s="342">
        <f t="shared" ref="D79:D151" si="7">C79*1.2</f>
        <v>1.7999999999999998</v>
      </c>
      <c r="E79" s="343"/>
      <c r="G79" s="344">
        <f t="shared" ref="G79:G151" si="8">C79*E79</f>
        <v>0</v>
      </c>
    </row>
    <row r="80" spans="1:7" ht="22.8">
      <c r="A80" s="669" t="s">
        <v>891</v>
      </c>
      <c r="B80" s="341" t="s">
        <v>32</v>
      </c>
      <c r="C80" s="342">
        <v>1.5</v>
      </c>
      <c r="D80" s="342">
        <f t="shared" si="7"/>
        <v>1.7999999999999998</v>
      </c>
      <c r="E80" s="343"/>
      <c r="G80" s="344">
        <f t="shared" si="8"/>
        <v>0</v>
      </c>
    </row>
    <row r="81" spans="1:7" ht="22.8">
      <c r="A81" s="670"/>
      <c r="B81" s="341" t="s">
        <v>14</v>
      </c>
      <c r="C81" s="342">
        <v>1.5</v>
      </c>
      <c r="D81" s="342">
        <f t="shared" si="7"/>
        <v>1.7999999999999998</v>
      </c>
      <c r="E81" s="343"/>
      <c r="G81" s="344">
        <f t="shared" si="8"/>
        <v>0</v>
      </c>
    </row>
    <row r="82" spans="1:7" ht="22.8">
      <c r="A82" s="670"/>
      <c r="B82" s="341" t="s">
        <v>67</v>
      </c>
      <c r="C82" s="342">
        <v>1.5</v>
      </c>
      <c r="D82" s="342">
        <f t="shared" si="7"/>
        <v>1.7999999999999998</v>
      </c>
      <c r="E82" s="343"/>
      <c r="G82" s="344">
        <f t="shared" si="8"/>
        <v>0</v>
      </c>
    </row>
    <row r="83" spans="1:7" ht="22.8">
      <c r="A83" s="670"/>
      <c r="B83" s="341" t="s">
        <v>76</v>
      </c>
      <c r="C83" s="342">
        <v>1.5</v>
      </c>
      <c r="D83" s="342">
        <f t="shared" si="7"/>
        <v>1.7999999999999998</v>
      </c>
      <c r="E83" s="343"/>
      <c r="G83" s="344">
        <f t="shared" si="8"/>
        <v>0</v>
      </c>
    </row>
    <row r="84" spans="1:7" ht="26.4" customHeight="1">
      <c r="A84" s="670"/>
      <c r="B84" s="341" t="s">
        <v>1022</v>
      </c>
      <c r="C84" s="342">
        <v>1.5</v>
      </c>
      <c r="D84" s="342">
        <f t="shared" si="7"/>
        <v>1.7999999999999998</v>
      </c>
      <c r="E84" s="343"/>
      <c r="G84" s="344">
        <f t="shared" si="8"/>
        <v>0</v>
      </c>
    </row>
    <row r="85" spans="1:7" ht="22.8">
      <c r="A85" s="665" t="s">
        <v>603</v>
      </c>
      <c r="B85" s="341" t="s">
        <v>32</v>
      </c>
      <c r="C85" s="342">
        <v>1.5</v>
      </c>
      <c r="D85" s="342">
        <f t="shared" si="7"/>
        <v>1.7999999999999998</v>
      </c>
      <c r="E85" s="343"/>
      <c r="G85" s="344">
        <f t="shared" si="8"/>
        <v>0</v>
      </c>
    </row>
    <row r="86" spans="1:7" ht="22.8">
      <c r="A86" s="666"/>
      <c r="B86" s="341" t="s">
        <v>14</v>
      </c>
      <c r="C86" s="342">
        <v>1.5</v>
      </c>
      <c r="D86" s="342">
        <f t="shared" si="7"/>
        <v>1.7999999999999998</v>
      </c>
      <c r="E86" s="343"/>
      <c r="G86" s="344">
        <f t="shared" si="8"/>
        <v>0</v>
      </c>
    </row>
    <row r="87" spans="1:7" ht="22.8">
      <c r="A87" s="666"/>
      <c r="B87" s="341" t="s">
        <v>67</v>
      </c>
      <c r="C87" s="342">
        <v>1.5</v>
      </c>
      <c r="D87" s="342">
        <f t="shared" si="7"/>
        <v>1.7999999999999998</v>
      </c>
      <c r="E87" s="343"/>
      <c r="G87" s="344">
        <f t="shared" si="8"/>
        <v>0</v>
      </c>
    </row>
    <row r="88" spans="1:7" ht="22.8">
      <c r="A88" s="666"/>
      <c r="B88" s="341" t="s">
        <v>1022</v>
      </c>
      <c r="C88" s="342">
        <v>1.5</v>
      </c>
      <c r="D88" s="342">
        <f t="shared" si="7"/>
        <v>1.7999999999999998</v>
      </c>
      <c r="E88" s="343"/>
      <c r="G88" s="344">
        <f t="shared" si="8"/>
        <v>0</v>
      </c>
    </row>
    <row r="89" spans="1:7" ht="22.8">
      <c r="A89" s="667"/>
      <c r="B89" s="341" t="s">
        <v>72</v>
      </c>
      <c r="C89" s="342">
        <v>1.5</v>
      </c>
      <c r="D89" s="342">
        <f t="shared" si="7"/>
        <v>1.7999999999999998</v>
      </c>
      <c r="E89" s="343"/>
      <c r="G89" s="344">
        <f t="shared" si="8"/>
        <v>0</v>
      </c>
    </row>
    <row r="90" spans="1:7" ht="22.8">
      <c r="A90" s="665" t="s">
        <v>671</v>
      </c>
      <c r="B90" s="341" t="s">
        <v>32</v>
      </c>
      <c r="C90" s="342">
        <v>1.5</v>
      </c>
      <c r="D90" s="342">
        <f t="shared" ref="D90:D94" si="9">C90*1.2</f>
        <v>1.7999999999999998</v>
      </c>
      <c r="E90" s="343"/>
      <c r="G90" s="344">
        <f t="shared" ref="G90:G94" si="10">C90*E90</f>
        <v>0</v>
      </c>
    </row>
    <row r="91" spans="1:7" ht="22.8">
      <c r="A91" s="666"/>
      <c r="B91" s="341" t="s">
        <v>14</v>
      </c>
      <c r="C91" s="342">
        <v>1.5</v>
      </c>
      <c r="D91" s="342">
        <f t="shared" si="9"/>
        <v>1.7999999999999998</v>
      </c>
      <c r="E91" s="343"/>
      <c r="G91" s="344">
        <f t="shared" si="10"/>
        <v>0</v>
      </c>
    </row>
    <row r="92" spans="1:7" ht="22.8">
      <c r="A92" s="666"/>
      <c r="B92" s="341" t="s">
        <v>67</v>
      </c>
      <c r="C92" s="342">
        <v>1.5</v>
      </c>
      <c r="D92" s="342">
        <f t="shared" si="9"/>
        <v>1.7999999999999998</v>
      </c>
      <c r="E92" s="343"/>
      <c r="G92" s="344">
        <f t="shared" si="10"/>
        <v>0</v>
      </c>
    </row>
    <row r="93" spans="1:7" ht="22.8">
      <c r="A93" s="666"/>
      <c r="B93" s="341" t="s">
        <v>1022</v>
      </c>
      <c r="C93" s="342">
        <v>1.5</v>
      </c>
      <c r="D93" s="342">
        <f t="shared" si="9"/>
        <v>1.7999999999999998</v>
      </c>
      <c r="E93" s="343"/>
      <c r="G93" s="344">
        <f t="shared" si="10"/>
        <v>0</v>
      </c>
    </row>
    <row r="94" spans="1:7" ht="22.8">
      <c r="A94" s="667"/>
      <c r="B94" s="341" t="s">
        <v>72</v>
      </c>
      <c r="C94" s="342">
        <v>1.5</v>
      </c>
      <c r="D94" s="342">
        <f t="shared" si="9"/>
        <v>1.7999999999999998</v>
      </c>
      <c r="E94" s="343"/>
      <c r="G94" s="344">
        <f t="shared" si="10"/>
        <v>0</v>
      </c>
    </row>
    <row r="95" spans="1:7" ht="22.8">
      <c r="A95" s="461" t="s">
        <v>604</v>
      </c>
      <c r="B95" s="341" t="s">
        <v>1022</v>
      </c>
      <c r="C95" s="342">
        <v>1.5</v>
      </c>
      <c r="D95" s="342">
        <f t="shared" si="7"/>
        <v>1.7999999999999998</v>
      </c>
      <c r="E95" s="343"/>
      <c r="G95" s="344">
        <f t="shared" si="8"/>
        <v>0</v>
      </c>
    </row>
    <row r="96" spans="1:7" ht="22.8">
      <c r="A96" s="669" t="s">
        <v>605</v>
      </c>
      <c r="B96" s="341" t="s">
        <v>32</v>
      </c>
      <c r="C96" s="342">
        <v>1.5</v>
      </c>
      <c r="D96" s="342">
        <f t="shared" ref="D96:D101" si="11">C96*1.2</f>
        <v>1.7999999999999998</v>
      </c>
      <c r="E96" s="343"/>
      <c r="G96" s="344">
        <f t="shared" ref="G96:G101" si="12">C96*E96</f>
        <v>0</v>
      </c>
    </row>
    <row r="97" spans="1:7" ht="26.4" customHeight="1">
      <c r="A97" s="670"/>
      <c r="B97" s="341" t="s">
        <v>114</v>
      </c>
      <c r="C97" s="342">
        <v>1.5</v>
      </c>
      <c r="D97" s="342">
        <f t="shared" si="11"/>
        <v>1.7999999999999998</v>
      </c>
      <c r="E97" s="343"/>
      <c r="G97" s="344">
        <f t="shared" si="12"/>
        <v>0</v>
      </c>
    </row>
    <row r="98" spans="1:7" ht="22.8">
      <c r="A98" s="670"/>
      <c r="B98" s="341" t="s">
        <v>14</v>
      </c>
      <c r="C98" s="342">
        <v>1.5</v>
      </c>
      <c r="D98" s="342">
        <f t="shared" si="11"/>
        <v>1.7999999999999998</v>
      </c>
      <c r="E98" s="343"/>
      <c r="G98" s="344">
        <f t="shared" si="12"/>
        <v>0</v>
      </c>
    </row>
    <row r="99" spans="1:7" ht="22.8">
      <c r="A99" s="670"/>
      <c r="B99" s="341" t="s">
        <v>67</v>
      </c>
      <c r="C99" s="342">
        <v>1.5</v>
      </c>
      <c r="D99" s="342">
        <f t="shared" si="11"/>
        <v>1.7999999999999998</v>
      </c>
      <c r="E99" s="343"/>
      <c r="G99" s="344">
        <f t="shared" si="12"/>
        <v>0</v>
      </c>
    </row>
    <row r="100" spans="1:7" ht="22.8">
      <c r="A100" s="670"/>
      <c r="B100" s="341" t="s">
        <v>76</v>
      </c>
      <c r="C100" s="342">
        <v>1.5</v>
      </c>
      <c r="D100" s="342">
        <f t="shared" si="11"/>
        <v>1.7999999999999998</v>
      </c>
      <c r="E100" s="343"/>
      <c r="G100" s="344">
        <f t="shared" si="12"/>
        <v>0</v>
      </c>
    </row>
    <row r="101" spans="1:7" ht="22.8">
      <c r="A101" s="670"/>
      <c r="B101" s="341" t="s">
        <v>1027</v>
      </c>
      <c r="C101" s="342">
        <v>1.5</v>
      </c>
      <c r="D101" s="342">
        <f t="shared" si="11"/>
        <v>1.7999999999999998</v>
      </c>
      <c r="E101" s="343"/>
      <c r="G101" s="344">
        <f t="shared" si="12"/>
        <v>0</v>
      </c>
    </row>
    <row r="102" spans="1:7" ht="22.8">
      <c r="A102" s="669" t="s">
        <v>606</v>
      </c>
      <c r="B102" s="341" t="s">
        <v>32</v>
      </c>
      <c r="C102" s="342">
        <v>1.5</v>
      </c>
      <c r="D102" s="342">
        <f t="shared" si="7"/>
        <v>1.7999999999999998</v>
      </c>
      <c r="E102" s="343"/>
      <c r="G102" s="344">
        <f t="shared" si="8"/>
        <v>0</v>
      </c>
    </row>
    <row r="103" spans="1:7" ht="22.8">
      <c r="A103" s="670"/>
      <c r="B103" s="341" t="s">
        <v>14</v>
      </c>
      <c r="C103" s="342">
        <v>1.5</v>
      </c>
      <c r="D103" s="342">
        <f t="shared" si="7"/>
        <v>1.7999999999999998</v>
      </c>
      <c r="E103" s="343"/>
      <c r="G103" s="344">
        <f t="shared" si="8"/>
        <v>0</v>
      </c>
    </row>
    <row r="104" spans="1:7" ht="22.8">
      <c r="A104" s="670"/>
      <c r="B104" s="341" t="s">
        <v>76</v>
      </c>
      <c r="C104" s="342">
        <v>1.5</v>
      </c>
      <c r="D104" s="342">
        <f t="shared" si="7"/>
        <v>1.7999999999999998</v>
      </c>
      <c r="E104" s="343"/>
      <c r="G104" s="344">
        <f t="shared" si="8"/>
        <v>0</v>
      </c>
    </row>
    <row r="105" spans="1:7" ht="30.6" customHeight="1">
      <c r="A105" s="669" t="s">
        <v>165</v>
      </c>
      <c r="B105" s="460" t="s">
        <v>100</v>
      </c>
      <c r="C105" s="342">
        <v>1.5</v>
      </c>
      <c r="D105" s="342">
        <f t="shared" si="7"/>
        <v>1.7999999999999998</v>
      </c>
      <c r="E105" s="343"/>
      <c r="G105" s="344">
        <f t="shared" si="8"/>
        <v>0</v>
      </c>
    </row>
    <row r="106" spans="1:7" ht="22.8">
      <c r="A106" s="670"/>
      <c r="B106" s="341" t="s">
        <v>1026</v>
      </c>
      <c r="C106" s="342">
        <v>1.5</v>
      </c>
      <c r="D106" s="342">
        <f t="shared" si="7"/>
        <v>1.7999999999999998</v>
      </c>
      <c r="E106" s="343"/>
      <c r="G106" s="344">
        <f t="shared" si="8"/>
        <v>0</v>
      </c>
    </row>
    <row r="107" spans="1:7" ht="26.4" customHeight="1">
      <c r="A107" s="670"/>
      <c r="B107" s="341" t="s">
        <v>114</v>
      </c>
      <c r="C107" s="342">
        <v>1.5</v>
      </c>
      <c r="D107" s="342">
        <f t="shared" si="7"/>
        <v>1.7999999999999998</v>
      </c>
      <c r="E107" s="343"/>
      <c r="G107" s="344">
        <f t="shared" si="8"/>
        <v>0</v>
      </c>
    </row>
    <row r="108" spans="1:7" ht="22.8">
      <c r="A108" s="670"/>
      <c r="B108" s="341" t="s">
        <v>14</v>
      </c>
      <c r="C108" s="342">
        <v>1.5</v>
      </c>
      <c r="D108" s="342">
        <f t="shared" si="7"/>
        <v>1.7999999999999998</v>
      </c>
      <c r="E108" s="343"/>
      <c r="G108" s="344">
        <f t="shared" si="8"/>
        <v>0</v>
      </c>
    </row>
    <row r="109" spans="1:7" ht="22.8">
      <c r="A109" s="670"/>
      <c r="B109" s="341" t="s">
        <v>67</v>
      </c>
      <c r="C109" s="342">
        <v>1.5</v>
      </c>
      <c r="D109" s="342">
        <f t="shared" si="7"/>
        <v>1.7999999999999998</v>
      </c>
      <c r="E109" s="343"/>
      <c r="G109" s="344">
        <f t="shared" si="8"/>
        <v>0</v>
      </c>
    </row>
    <row r="110" spans="1:7" ht="26.4" customHeight="1">
      <c r="A110" s="670"/>
      <c r="B110" s="341" t="s">
        <v>76</v>
      </c>
      <c r="C110" s="342">
        <v>1.5</v>
      </c>
      <c r="D110" s="342">
        <f t="shared" si="7"/>
        <v>1.7999999999999998</v>
      </c>
      <c r="E110" s="343"/>
      <c r="G110" s="344">
        <f t="shared" si="8"/>
        <v>0</v>
      </c>
    </row>
    <row r="111" spans="1:7" ht="26.4" customHeight="1">
      <c r="A111" s="670"/>
      <c r="B111" s="341" t="s">
        <v>1022</v>
      </c>
      <c r="C111" s="342">
        <v>1.5</v>
      </c>
      <c r="D111" s="342">
        <f t="shared" si="7"/>
        <v>1.7999999999999998</v>
      </c>
      <c r="E111" s="343"/>
      <c r="G111" s="344">
        <f t="shared" si="8"/>
        <v>0</v>
      </c>
    </row>
    <row r="112" spans="1:7" ht="26.4" customHeight="1">
      <c r="A112" s="670"/>
      <c r="B112" s="341" t="s">
        <v>72</v>
      </c>
      <c r="C112" s="342">
        <v>1.5</v>
      </c>
      <c r="D112" s="342">
        <f t="shared" si="7"/>
        <v>1.7999999999999998</v>
      </c>
      <c r="E112" s="343"/>
      <c r="G112" s="344">
        <f t="shared" si="8"/>
        <v>0</v>
      </c>
    </row>
    <row r="113" spans="1:7" ht="22.8">
      <c r="A113" s="669" t="s">
        <v>166</v>
      </c>
      <c r="B113" s="341" t="s">
        <v>24</v>
      </c>
      <c r="C113" s="342">
        <v>1.5</v>
      </c>
      <c r="D113" s="342">
        <f t="shared" si="7"/>
        <v>1.7999999999999998</v>
      </c>
      <c r="E113" s="343"/>
      <c r="G113" s="344">
        <f t="shared" si="8"/>
        <v>0</v>
      </c>
    </row>
    <row r="114" spans="1:7" ht="22.8">
      <c r="A114" s="670"/>
      <c r="B114" s="341" t="s">
        <v>32</v>
      </c>
      <c r="C114" s="342">
        <v>1.5</v>
      </c>
      <c r="D114" s="342">
        <f t="shared" si="7"/>
        <v>1.7999999999999998</v>
      </c>
      <c r="E114" s="343"/>
      <c r="G114" s="344">
        <f t="shared" si="8"/>
        <v>0</v>
      </c>
    </row>
    <row r="115" spans="1:7" ht="22.8">
      <c r="A115" s="670"/>
      <c r="B115" s="341" t="s">
        <v>100</v>
      </c>
      <c r="C115" s="342">
        <v>1.5</v>
      </c>
      <c r="D115" s="342">
        <f t="shared" si="7"/>
        <v>1.7999999999999998</v>
      </c>
      <c r="E115" s="343"/>
      <c r="G115" s="344">
        <f t="shared" si="8"/>
        <v>0</v>
      </c>
    </row>
    <row r="116" spans="1:7" ht="22.8">
      <c r="A116" s="670"/>
      <c r="B116" s="341" t="s">
        <v>27</v>
      </c>
      <c r="C116" s="342">
        <v>1.5</v>
      </c>
      <c r="D116" s="342">
        <f t="shared" si="7"/>
        <v>1.7999999999999998</v>
      </c>
      <c r="E116" s="343"/>
      <c r="G116" s="344">
        <f t="shared" si="8"/>
        <v>0</v>
      </c>
    </row>
    <row r="117" spans="1:7" ht="22.8">
      <c r="A117" s="670"/>
      <c r="B117" s="341" t="s">
        <v>1024</v>
      </c>
      <c r="C117" s="342">
        <v>1.5</v>
      </c>
      <c r="D117" s="342">
        <f t="shared" si="7"/>
        <v>1.7999999999999998</v>
      </c>
      <c r="E117" s="343"/>
      <c r="G117" s="344">
        <f t="shared" si="8"/>
        <v>0</v>
      </c>
    </row>
    <row r="118" spans="1:7" ht="22.8">
      <c r="A118" s="670"/>
      <c r="B118" s="341" t="s">
        <v>76</v>
      </c>
      <c r="C118" s="342">
        <v>1.5</v>
      </c>
      <c r="D118" s="342">
        <f t="shared" si="7"/>
        <v>1.7999999999999998</v>
      </c>
      <c r="E118" s="343"/>
      <c r="G118" s="344">
        <f t="shared" si="8"/>
        <v>0</v>
      </c>
    </row>
    <row r="119" spans="1:7" ht="22.8">
      <c r="A119" s="670"/>
      <c r="B119" s="341" t="s">
        <v>1027</v>
      </c>
      <c r="C119" s="342">
        <v>1.5</v>
      </c>
      <c r="D119" s="342">
        <f t="shared" si="7"/>
        <v>1.7999999999999998</v>
      </c>
      <c r="E119" s="343"/>
      <c r="G119" s="344">
        <f t="shared" si="8"/>
        <v>0</v>
      </c>
    </row>
    <row r="120" spans="1:7" ht="22.8">
      <c r="A120" s="670"/>
      <c r="B120" s="341" t="s">
        <v>25</v>
      </c>
      <c r="C120" s="342">
        <v>1.5</v>
      </c>
      <c r="D120" s="342">
        <f t="shared" si="7"/>
        <v>1.7999999999999998</v>
      </c>
      <c r="E120" s="343"/>
      <c r="G120" s="344">
        <f t="shared" si="8"/>
        <v>0</v>
      </c>
    </row>
    <row r="121" spans="1:7" ht="22.8">
      <c r="A121" s="671"/>
      <c r="B121" s="341" t="s">
        <v>227</v>
      </c>
      <c r="C121" s="342">
        <v>1.5</v>
      </c>
      <c r="D121" s="342">
        <f t="shared" si="7"/>
        <v>1.7999999999999998</v>
      </c>
      <c r="E121" s="343"/>
      <c r="G121" s="344">
        <f t="shared" si="8"/>
        <v>0</v>
      </c>
    </row>
    <row r="122" spans="1:7" ht="22.8">
      <c r="A122" s="669" t="s">
        <v>140</v>
      </c>
      <c r="B122" s="460" t="s">
        <v>32</v>
      </c>
      <c r="C122" s="342">
        <v>1.5</v>
      </c>
      <c r="D122" s="342">
        <f t="shared" si="7"/>
        <v>1.7999999999999998</v>
      </c>
      <c r="E122" s="343"/>
      <c r="G122" s="344">
        <f t="shared" si="8"/>
        <v>0</v>
      </c>
    </row>
    <row r="123" spans="1:7" ht="22.8">
      <c r="A123" s="670"/>
      <c r="B123" s="341" t="s">
        <v>1021</v>
      </c>
      <c r="C123" s="342">
        <v>1.5</v>
      </c>
      <c r="D123" s="342">
        <f t="shared" si="7"/>
        <v>1.7999999999999998</v>
      </c>
      <c r="E123" s="343"/>
      <c r="G123" s="344">
        <f t="shared" si="8"/>
        <v>0</v>
      </c>
    </row>
    <row r="124" spans="1:7" ht="22.8">
      <c r="A124" s="670"/>
      <c r="B124" s="341" t="s">
        <v>27</v>
      </c>
      <c r="C124" s="342">
        <v>1.5</v>
      </c>
      <c r="D124" s="342">
        <f t="shared" si="7"/>
        <v>1.7999999999999998</v>
      </c>
      <c r="E124" s="343"/>
      <c r="G124" s="344">
        <f t="shared" si="8"/>
        <v>0</v>
      </c>
    </row>
    <row r="125" spans="1:7" ht="26.4" customHeight="1">
      <c r="A125" s="670"/>
      <c r="B125" s="341" t="s">
        <v>114</v>
      </c>
      <c r="C125" s="342">
        <v>1.5</v>
      </c>
      <c r="D125" s="342">
        <f t="shared" si="7"/>
        <v>1.7999999999999998</v>
      </c>
      <c r="E125" s="343"/>
      <c r="G125" s="344">
        <f t="shared" si="8"/>
        <v>0</v>
      </c>
    </row>
    <row r="126" spans="1:7" ht="22.8">
      <c r="A126" s="670"/>
      <c r="B126" s="341" t="s">
        <v>14</v>
      </c>
      <c r="C126" s="342">
        <v>1.5</v>
      </c>
      <c r="D126" s="342">
        <f t="shared" si="7"/>
        <v>1.7999999999999998</v>
      </c>
      <c r="E126" s="343"/>
      <c r="G126" s="344">
        <f t="shared" si="8"/>
        <v>0</v>
      </c>
    </row>
    <row r="127" spans="1:7" ht="22.8">
      <c r="A127" s="670"/>
      <c r="B127" s="341" t="s">
        <v>67</v>
      </c>
      <c r="C127" s="342">
        <v>1.5</v>
      </c>
      <c r="D127" s="342">
        <f t="shared" si="7"/>
        <v>1.7999999999999998</v>
      </c>
      <c r="E127" s="343"/>
      <c r="G127" s="344">
        <f t="shared" si="8"/>
        <v>0</v>
      </c>
    </row>
    <row r="128" spans="1:7" ht="26.4" customHeight="1">
      <c r="A128" s="670"/>
      <c r="B128" s="341" t="s">
        <v>76</v>
      </c>
      <c r="C128" s="342">
        <v>1.5</v>
      </c>
      <c r="D128" s="342">
        <f t="shared" si="7"/>
        <v>1.7999999999999998</v>
      </c>
      <c r="E128" s="343"/>
      <c r="G128" s="344">
        <f t="shared" si="8"/>
        <v>0</v>
      </c>
    </row>
    <row r="129" spans="1:7" ht="26.4" customHeight="1">
      <c r="A129" s="670"/>
      <c r="B129" s="341" t="s">
        <v>1022</v>
      </c>
      <c r="C129" s="342">
        <v>1.5</v>
      </c>
      <c r="D129" s="342">
        <f t="shared" si="7"/>
        <v>1.7999999999999998</v>
      </c>
      <c r="E129" s="343"/>
      <c r="G129" s="344">
        <f t="shared" si="8"/>
        <v>0</v>
      </c>
    </row>
    <row r="130" spans="1:7" ht="26.4" customHeight="1">
      <c r="A130" s="670"/>
      <c r="B130" s="341" t="s">
        <v>72</v>
      </c>
      <c r="C130" s="342">
        <v>1.5</v>
      </c>
      <c r="D130" s="342">
        <f t="shared" si="7"/>
        <v>1.7999999999999998</v>
      </c>
      <c r="E130" s="343"/>
      <c r="G130" s="344">
        <f t="shared" si="8"/>
        <v>0</v>
      </c>
    </row>
    <row r="131" spans="1:7" ht="22.8">
      <c r="A131" s="669" t="s">
        <v>141</v>
      </c>
      <c r="B131" s="341" t="s">
        <v>1020</v>
      </c>
      <c r="C131" s="342">
        <v>1.5</v>
      </c>
      <c r="D131" s="342">
        <f t="shared" si="7"/>
        <v>1.7999999999999998</v>
      </c>
      <c r="E131" s="343"/>
      <c r="G131" s="344">
        <f t="shared" si="8"/>
        <v>0</v>
      </c>
    </row>
    <row r="132" spans="1:7" ht="22.8">
      <c r="A132" s="670"/>
      <c r="B132" s="341" t="s">
        <v>32</v>
      </c>
      <c r="C132" s="342">
        <v>1.5</v>
      </c>
      <c r="D132" s="342">
        <f t="shared" si="7"/>
        <v>1.7999999999999998</v>
      </c>
      <c r="E132" s="343"/>
      <c r="G132" s="344">
        <f t="shared" si="8"/>
        <v>0</v>
      </c>
    </row>
    <row r="133" spans="1:7" ht="22.8">
      <c r="A133" s="670"/>
      <c r="B133" s="341" t="s">
        <v>14</v>
      </c>
      <c r="C133" s="342">
        <v>1.5</v>
      </c>
      <c r="D133" s="342">
        <f t="shared" si="7"/>
        <v>1.7999999999999998</v>
      </c>
      <c r="E133" s="343"/>
      <c r="G133" s="344">
        <f t="shared" si="8"/>
        <v>0</v>
      </c>
    </row>
    <row r="134" spans="1:7" ht="26.4" customHeight="1">
      <c r="A134" s="670"/>
      <c r="B134" s="341" t="s">
        <v>76</v>
      </c>
      <c r="C134" s="342">
        <v>1.5</v>
      </c>
      <c r="D134" s="342">
        <f t="shared" si="7"/>
        <v>1.7999999999999998</v>
      </c>
      <c r="E134" s="343"/>
      <c r="G134" s="344">
        <f t="shared" si="8"/>
        <v>0</v>
      </c>
    </row>
    <row r="135" spans="1:7" ht="26.4" customHeight="1">
      <c r="A135" s="670"/>
      <c r="B135" s="341" t="s">
        <v>1022</v>
      </c>
      <c r="C135" s="342">
        <v>1.5</v>
      </c>
      <c r="D135" s="342">
        <f t="shared" si="7"/>
        <v>1.7999999999999998</v>
      </c>
      <c r="E135" s="343"/>
      <c r="G135" s="344">
        <f t="shared" si="8"/>
        <v>0</v>
      </c>
    </row>
    <row r="136" spans="1:7" ht="26.4" customHeight="1">
      <c r="A136" s="670"/>
      <c r="B136" s="341" t="s">
        <v>25</v>
      </c>
      <c r="C136" s="342">
        <v>1.5</v>
      </c>
      <c r="D136" s="342">
        <f t="shared" si="7"/>
        <v>1.7999999999999998</v>
      </c>
      <c r="E136" s="343"/>
      <c r="G136" s="344">
        <f t="shared" si="8"/>
        <v>0</v>
      </c>
    </row>
    <row r="137" spans="1:7" ht="22.8">
      <c r="A137" s="671"/>
      <c r="B137" s="341" t="s">
        <v>1028</v>
      </c>
      <c r="C137" s="342">
        <v>1.5</v>
      </c>
      <c r="D137" s="342">
        <f t="shared" si="7"/>
        <v>1.7999999999999998</v>
      </c>
      <c r="E137" s="343"/>
      <c r="G137" s="344">
        <f t="shared" si="8"/>
        <v>0</v>
      </c>
    </row>
    <row r="138" spans="1:7" ht="22.8">
      <c r="A138" s="669" t="s">
        <v>167</v>
      </c>
      <c r="B138" s="341" t="s">
        <v>24</v>
      </c>
      <c r="C138" s="342">
        <v>1.5</v>
      </c>
      <c r="D138" s="342">
        <f t="shared" si="7"/>
        <v>1.7999999999999998</v>
      </c>
      <c r="E138" s="343"/>
      <c r="G138" s="344">
        <f t="shared" si="8"/>
        <v>0</v>
      </c>
    </row>
    <row r="139" spans="1:7" ht="26.4" customHeight="1">
      <c r="A139" s="670"/>
      <c r="B139" s="341" t="s">
        <v>1020</v>
      </c>
      <c r="C139" s="342">
        <v>1.5</v>
      </c>
      <c r="D139" s="342">
        <f t="shared" ref="D139" si="13">C139*1.2</f>
        <v>1.7999999999999998</v>
      </c>
      <c r="E139" s="343"/>
      <c r="G139" s="344">
        <f t="shared" ref="G139" si="14">C139*E139</f>
        <v>0</v>
      </c>
    </row>
    <row r="140" spans="1:7" ht="26.4" customHeight="1">
      <c r="A140" s="670"/>
      <c r="B140" s="341" t="s">
        <v>32</v>
      </c>
      <c r="C140" s="342">
        <v>1.5</v>
      </c>
      <c r="D140" s="342">
        <f t="shared" si="7"/>
        <v>1.7999999999999998</v>
      </c>
      <c r="E140" s="343"/>
      <c r="G140" s="344">
        <f t="shared" si="8"/>
        <v>0</v>
      </c>
    </row>
    <row r="141" spans="1:7" ht="26.4" customHeight="1">
      <c r="A141" s="670"/>
      <c r="B141" s="341" t="s">
        <v>1021</v>
      </c>
      <c r="C141" s="342">
        <v>1.5</v>
      </c>
      <c r="D141" s="342">
        <f t="shared" si="7"/>
        <v>1.7999999999999998</v>
      </c>
      <c r="E141" s="343"/>
      <c r="G141" s="344">
        <f t="shared" si="8"/>
        <v>0</v>
      </c>
    </row>
    <row r="142" spans="1:7" ht="26.4" customHeight="1">
      <c r="A142" s="670"/>
      <c r="B142" s="341" t="s">
        <v>27</v>
      </c>
      <c r="C142" s="342">
        <v>1.5</v>
      </c>
      <c r="D142" s="342">
        <f t="shared" si="7"/>
        <v>1.7999999999999998</v>
      </c>
      <c r="E142" s="343"/>
      <c r="G142" s="344">
        <f t="shared" si="8"/>
        <v>0</v>
      </c>
    </row>
    <row r="143" spans="1:7" ht="26.4" customHeight="1">
      <c r="A143" s="670"/>
      <c r="B143" s="341" t="s">
        <v>114</v>
      </c>
      <c r="C143" s="342">
        <v>1.5</v>
      </c>
      <c r="D143" s="342">
        <f t="shared" si="7"/>
        <v>1.7999999999999998</v>
      </c>
      <c r="E143" s="343"/>
      <c r="G143" s="344">
        <f t="shared" si="8"/>
        <v>0</v>
      </c>
    </row>
    <row r="144" spans="1:7" ht="22.8">
      <c r="A144" s="670"/>
      <c r="B144" s="341" t="s">
        <v>14</v>
      </c>
      <c r="C144" s="342">
        <v>1.5</v>
      </c>
      <c r="D144" s="342">
        <f t="shared" si="7"/>
        <v>1.7999999999999998</v>
      </c>
      <c r="E144" s="343"/>
      <c r="G144" s="344">
        <f t="shared" si="8"/>
        <v>0</v>
      </c>
    </row>
    <row r="145" spans="1:7" ht="22.8">
      <c r="A145" s="670"/>
      <c r="B145" s="341" t="s">
        <v>16</v>
      </c>
      <c r="C145" s="342">
        <v>1.5</v>
      </c>
      <c r="D145" s="342">
        <f t="shared" si="7"/>
        <v>1.7999999999999998</v>
      </c>
      <c r="E145" s="343"/>
      <c r="G145" s="344">
        <f t="shared" si="8"/>
        <v>0</v>
      </c>
    </row>
    <row r="146" spans="1:7" ht="22.8">
      <c r="A146" s="670"/>
      <c r="B146" s="341" t="s">
        <v>76</v>
      </c>
      <c r="C146" s="342">
        <v>1.5</v>
      </c>
      <c r="D146" s="342">
        <f t="shared" si="7"/>
        <v>1.7999999999999998</v>
      </c>
      <c r="E146" s="343"/>
      <c r="G146" s="344">
        <f t="shared" si="8"/>
        <v>0</v>
      </c>
    </row>
    <row r="147" spans="1:7" ht="22.8">
      <c r="A147" s="670"/>
      <c r="B147" s="341" t="s">
        <v>1027</v>
      </c>
      <c r="C147" s="342">
        <v>1.5</v>
      </c>
      <c r="D147" s="342">
        <f t="shared" si="7"/>
        <v>1.7999999999999998</v>
      </c>
      <c r="E147" s="343"/>
      <c r="G147" s="344">
        <f t="shared" si="8"/>
        <v>0</v>
      </c>
    </row>
    <row r="148" spans="1:7" ht="22.8">
      <c r="A148" s="670"/>
      <c r="B148" s="341" t="s">
        <v>72</v>
      </c>
      <c r="C148" s="342">
        <v>1.5</v>
      </c>
      <c r="D148" s="342">
        <f t="shared" si="7"/>
        <v>1.7999999999999998</v>
      </c>
      <c r="E148" s="343"/>
      <c r="G148" s="344">
        <f t="shared" si="8"/>
        <v>0</v>
      </c>
    </row>
    <row r="149" spans="1:7" ht="22.8">
      <c r="A149" s="670"/>
      <c r="B149" s="341" t="s">
        <v>25</v>
      </c>
      <c r="C149" s="342">
        <v>1.5</v>
      </c>
      <c r="D149" s="342">
        <f t="shared" si="7"/>
        <v>1.7999999999999998</v>
      </c>
      <c r="E149" s="343"/>
      <c r="G149" s="344">
        <f t="shared" si="8"/>
        <v>0</v>
      </c>
    </row>
    <row r="150" spans="1:7" ht="22.8">
      <c r="A150" s="669" t="s">
        <v>142</v>
      </c>
      <c r="B150" s="460" t="s">
        <v>1021</v>
      </c>
      <c r="C150" s="342">
        <v>1.5</v>
      </c>
      <c r="D150" s="342">
        <f t="shared" si="7"/>
        <v>1.7999999999999998</v>
      </c>
      <c r="E150" s="343"/>
      <c r="G150" s="344">
        <f t="shared" si="8"/>
        <v>0</v>
      </c>
    </row>
    <row r="151" spans="1:7" ht="26.4" customHeight="1">
      <c r="A151" s="670"/>
      <c r="B151" s="341" t="s">
        <v>27</v>
      </c>
      <c r="C151" s="342">
        <v>1.5</v>
      </c>
      <c r="D151" s="342">
        <f t="shared" si="7"/>
        <v>1.7999999999999998</v>
      </c>
      <c r="E151" s="343"/>
      <c r="G151" s="344">
        <f t="shared" si="8"/>
        <v>0</v>
      </c>
    </row>
    <row r="152" spans="1:7" ht="26.4" customHeight="1">
      <c r="A152" s="670"/>
      <c r="B152" s="341" t="s">
        <v>114</v>
      </c>
      <c r="C152" s="342">
        <v>1.5</v>
      </c>
      <c r="D152" s="342">
        <f t="shared" ref="D152:D279" si="15">C152*1.2</f>
        <v>1.7999999999999998</v>
      </c>
      <c r="E152" s="343"/>
      <c r="G152" s="344">
        <f t="shared" ref="G152:G279" si="16">C152*E152</f>
        <v>0</v>
      </c>
    </row>
    <row r="153" spans="1:7" ht="22.8">
      <c r="A153" s="670"/>
      <c r="B153" s="341" t="s">
        <v>14</v>
      </c>
      <c r="C153" s="342">
        <v>1.5</v>
      </c>
      <c r="D153" s="342">
        <f t="shared" si="15"/>
        <v>1.7999999999999998</v>
      </c>
      <c r="E153" s="343"/>
      <c r="G153" s="344">
        <f t="shared" si="16"/>
        <v>0</v>
      </c>
    </row>
    <row r="154" spans="1:7" ht="22.8">
      <c r="A154" s="670"/>
      <c r="B154" s="341" t="s">
        <v>67</v>
      </c>
      <c r="C154" s="342">
        <v>1.5</v>
      </c>
      <c r="D154" s="342">
        <f t="shared" si="15"/>
        <v>1.7999999999999998</v>
      </c>
      <c r="E154" s="343"/>
      <c r="G154" s="344">
        <f t="shared" si="16"/>
        <v>0</v>
      </c>
    </row>
    <row r="155" spans="1:7" ht="22.8">
      <c r="A155" s="670"/>
      <c r="B155" s="341" t="s">
        <v>76</v>
      </c>
      <c r="C155" s="342">
        <v>1.5</v>
      </c>
      <c r="D155" s="342">
        <f t="shared" si="15"/>
        <v>1.7999999999999998</v>
      </c>
      <c r="E155" s="343"/>
      <c r="G155" s="344">
        <f t="shared" si="16"/>
        <v>0</v>
      </c>
    </row>
    <row r="156" spans="1:7" ht="22.8">
      <c r="A156" s="670"/>
      <c r="B156" s="341" t="s">
        <v>1027</v>
      </c>
      <c r="C156" s="342">
        <v>1.5</v>
      </c>
      <c r="D156" s="342">
        <f t="shared" si="15"/>
        <v>1.7999999999999998</v>
      </c>
      <c r="E156" s="343"/>
      <c r="G156" s="344">
        <f t="shared" si="16"/>
        <v>0</v>
      </c>
    </row>
    <row r="157" spans="1:7" ht="22.8">
      <c r="A157" s="670"/>
      <c r="B157" s="341" t="s">
        <v>72</v>
      </c>
      <c r="C157" s="342">
        <v>1.5</v>
      </c>
      <c r="D157" s="342">
        <f t="shared" si="15"/>
        <v>1.7999999999999998</v>
      </c>
      <c r="E157" s="343"/>
      <c r="G157" s="344">
        <f t="shared" si="16"/>
        <v>0</v>
      </c>
    </row>
    <row r="158" spans="1:7" ht="22.8">
      <c r="A158" s="670"/>
      <c r="B158" s="341" t="s">
        <v>25</v>
      </c>
      <c r="C158" s="342">
        <v>1.5</v>
      </c>
      <c r="D158" s="342">
        <f t="shared" si="15"/>
        <v>1.7999999999999998</v>
      </c>
      <c r="E158" s="343"/>
      <c r="G158" s="344">
        <f t="shared" si="16"/>
        <v>0</v>
      </c>
    </row>
    <row r="159" spans="1:7" ht="22.8">
      <c r="A159" s="669" t="s">
        <v>713</v>
      </c>
      <c r="B159" s="341" t="s">
        <v>1020</v>
      </c>
      <c r="C159" s="342">
        <v>1.5</v>
      </c>
      <c r="D159" s="342">
        <f t="shared" ref="D159:D170" si="17">C159*1.2</f>
        <v>1.7999999999999998</v>
      </c>
      <c r="E159" s="343"/>
      <c r="G159" s="344">
        <f t="shared" ref="G159:G170" si="18">C159*E159</f>
        <v>0</v>
      </c>
    </row>
    <row r="160" spans="1:7" ht="22.8">
      <c r="A160" s="670"/>
      <c r="B160" s="341" t="s">
        <v>32</v>
      </c>
      <c r="C160" s="342">
        <v>1.5</v>
      </c>
      <c r="D160" s="342">
        <f t="shared" si="17"/>
        <v>1.7999999999999998</v>
      </c>
      <c r="E160" s="343"/>
      <c r="G160" s="344">
        <f t="shared" si="18"/>
        <v>0</v>
      </c>
    </row>
    <row r="161" spans="1:7" ht="22.8">
      <c r="A161" s="670"/>
      <c r="B161" s="341" t="s">
        <v>1021</v>
      </c>
      <c r="C161" s="342">
        <v>1.5</v>
      </c>
      <c r="D161" s="342">
        <f t="shared" si="17"/>
        <v>1.7999999999999998</v>
      </c>
      <c r="E161" s="343"/>
      <c r="G161" s="344">
        <f t="shared" si="18"/>
        <v>0</v>
      </c>
    </row>
    <row r="162" spans="1:7" ht="26.4" customHeight="1">
      <c r="A162" s="670"/>
      <c r="B162" s="341" t="s">
        <v>114</v>
      </c>
      <c r="C162" s="342">
        <v>1.5</v>
      </c>
      <c r="D162" s="342">
        <f t="shared" si="17"/>
        <v>1.7999999999999998</v>
      </c>
      <c r="E162" s="343"/>
      <c r="G162" s="344">
        <f t="shared" si="18"/>
        <v>0</v>
      </c>
    </row>
    <row r="163" spans="1:7" ht="22.8">
      <c r="A163" s="670"/>
      <c r="B163" s="341" t="s">
        <v>14</v>
      </c>
      <c r="C163" s="342">
        <v>1.5</v>
      </c>
      <c r="D163" s="342">
        <f t="shared" si="17"/>
        <v>1.7999999999999998</v>
      </c>
      <c r="E163" s="343"/>
      <c r="G163" s="344">
        <f t="shared" si="18"/>
        <v>0</v>
      </c>
    </row>
    <row r="164" spans="1:7" ht="22.8">
      <c r="A164" s="670"/>
      <c r="B164" s="341" t="s">
        <v>16</v>
      </c>
      <c r="C164" s="342">
        <v>1.5</v>
      </c>
      <c r="D164" s="342">
        <f t="shared" si="17"/>
        <v>1.7999999999999998</v>
      </c>
      <c r="E164" s="343"/>
      <c r="G164" s="344">
        <f t="shared" si="18"/>
        <v>0</v>
      </c>
    </row>
    <row r="165" spans="1:7" ht="22.8">
      <c r="A165" s="670"/>
      <c r="B165" s="341" t="s">
        <v>1025</v>
      </c>
      <c r="C165" s="342">
        <v>1.5</v>
      </c>
      <c r="D165" s="342">
        <f t="shared" si="17"/>
        <v>1.7999999999999998</v>
      </c>
      <c r="E165" s="343"/>
      <c r="G165" s="344">
        <f t="shared" si="18"/>
        <v>0</v>
      </c>
    </row>
    <row r="166" spans="1:7" ht="26.4" customHeight="1">
      <c r="A166" s="670"/>
      <c r="B166" s="341" t="s">
        <v>76</v>
      </c>
      <c r="C166" s="342">
        <v>1.5</v>
      </c>
      <c r="D166" s="342">
        <f t="shared" si="17"/>
        <v>1.7999999999999998</v>
      </c>
      <c r="E166" s="343"/>
      <c r="G166" s="344">
        <f t="shared" si="18"/>
        <v>0</v>
      </c>
    </row>
    <row r="167" spans="1:7" ht="26.4" customHeight="1">
      <c r="A167" s="670"/>
      <c r="B167" s="341" t="s">
        <v>1022</v>
      </c>
      <c r="C167" s="342">
        <v>1.5</v>
      </c>
      <c r="D167" s="342">
        <f t="shared" si="17"/>
        <v>1.7999999999999998</v>
      </c>
      <c r="E167" s="343"/>
      <c r="G167" s="344">
        <f t="shared" si="18"/>
        <v>0</v>
      </c>
    </row>
    <row r="168" spans="1:7" ht="26.4" customHeight="1">
      <c r="A168" s="670"/>
      <c r="B168" s="341" t="s">
        <v>72</v>
      </c>
      <c r="C168" s="342">
        <v>1.5</v>
      </c>
      <c r="D168" s="342">
        <f t="shared" si="17"/>
        <v>1.7999999999999998</v>
      </c>
      <c r="E168" s="343"/>
      <c r="G168" s="344">
        <f t="shared" si="18"/>
        <v>0</v>
      </c>
    </row>
    <row r="169" spans="1:7" ht="26.4" customHeight="1">
      <c r="A169" s="670"/>
      <c r="B169" s="341" t="s">
        <v>25</v>
      </c>
      <c r="C169" s="342">
        <v>1.5</v>
      </c>
      <c r="D169" s="342">
        <f t="shared" si="17"/>
        <v>1.7999999999999998</v>
      </c>
      <c r="E169" s="343"/>
      <c r="G169" s="344">
        <f t="shared" si="18"/>
        <v>0</v>
      </c>
    </row>
    <row r="170" spans="1:7" ht="22.8">
      <c r="A170" s="671"/>
      <c r="B170" s="341" t="s">
        <v>1028</v>
      </c>
      <c r="C170" s="342">
        <v>1.5</v>
      </c>
      <c r="D170" s="342">
        <f t="shared" si="17"/>
        <v>1.7999999999999998</v>
      </c>
      <c r="E170" s="343"/>
      <c r="G170" s="344">
        <f t="shared" si="18"/>
        <v>0</v>
      </c>
    </row>
    <row r="171" spans="1:7" ht="22.8">
      <c r="A171" s="669" t="s">
        <v>168</v>
      </c>
      <c r="B171" s="341" t="s">
        <v>76</v>
      </c>
      <c r="C171" s="342">
        <v>1.5</v>
      </c>
      <c r="D171" s="342">
        <f t="shared" si="15"/>
        <v>1.7999999999999998</v>
      </c>
      <c r="E171" s="343"/>
      <c r="G171" s="344">
        <f t="shared" si="16"/>
        <v>0</v>
      </c>
    </row>
    <row r="172" spans="1:7" ht="22.8">
      <c r="A172" s="670"/>
      <c r="B172" s="341" t="s">
        <v>1022</v>
      </c>
      <c r="C172" s="342">
        <v>1.5</v>
      </c>
      <c r="D172" s="342">
        <f t="shared" ref="D172" si="19">C172*1.2</f>
        <v>1.7999999999999998</v>
      </c>
      <c r="E172" s="343"/>
      <c r="G172" s="344">
        <f t="shared" ref="G172" si="20">C172*E172</f>
        <v>0</v>
      </c>
    </row>
    <row r="173" spans="1:7" ht="22.8">
      <c r="A173" s="671"/>
      <c r="B173" s="341" t="s">
        <v>1028</v>
      </c>
      <c r="C173" s="342">
        <v>1.5</v>
      </c>
      <c r="D173" s="342">
        <f t="shared" si="15"/>
        <v>1.7999999999999998</v>
      </c>
      <c r="E173" s="343"/>
      <c r="G173" s="344">
        <f t="shared" si="16"/>
        <v>0</v>
      </c>
    </row>
    <row r="174" spans="1:7" ht="22.8">
      <c r="A174" s="669" t="s">
        <v>111</v>
      </c>
      <c r="B174" s="341" t="s">
        <v>24</v>
      </c>
      <c r="C174" s="342">
        <v>1.5</v>
      </c>
      <c r="D174" s="342">
        <f t="shared" si="15"/>
        <v>1.7999999999999998</v>
      </c>
      <c r="E174" s="343"/>
      <c r="G174" s="344">
        <f t="shared" si="16"/>
        <v>0</v>
      </c>
    </row>
    <row r="175" spans="1:7" ht="22.8">
      <c r="A175" s="670"/>
      <c r="B175" s="341" t="s">
        <v>1020</v>
      </c>
      <c r="C175" s="342">
        <v>1.5</v>
      </c>
      <c r="D175" s="342">
        <f t="shared" si="15"/>
        <v>1.7999999999999998</v>
      </c>
      <c r="E175" s="343"/>
      <c r="G175" s="344">
        <f t="shared" si="16"/>
        <v>0</v>
      </c>
    </row>
    <row r="176" spans="1:7" ht="22.8">
      <c r="A176" s="670"/>
      <c r="B176" s="341" t="s">
        <v>32</v>
      </c>
      <c r="C176" s="342">
        <v>1.5</v>
      </c>
      <c r="D176" s="342">
        <f t="shared" si="15"/>
        <v>1.7999999999999998</v>
      </c>
      <c r="E176" s="343"/>
      <c r="G176" s="344">
        <f t="shared" si="16"/>
        <v>0</v>
      </c>
    </row>
    <row r="177" spans="1:7" ht="22.8">
      <c r="A177" s="670"/>
      <c r="B177" s="341" t="s">
        <v>100</v>
      </c>
      <c r="C177" s="342">
        <v>1.5</v>
      </c>
      <c r="D177" s="342">
        <f t="shared" si="15"/>
        <v>1.7999999999999998</v>
      </c>
      <c r="E177" s="343"/>
      <c r="G177" s="344">
        <f t="shared" si="16"/>
        <v>0</v>
      </c>
    </row>
    <row r="178" spans="1:7" ht="22.8">
      <c r="A178" s="670"/>
      <c r="B178" s="341" t="s">
        <v>27</v>
      </c>
      <c r="C178" s="342">
        <v>1.5</v>
      </c>
      <c r="D178" s="342">
        <f t="shared" si="15"/>
        <v>1.7999999999999998</v>
      </c>
      <c r="E178" s="343"/>
      <c r="G178" s="344">
        <f t="shared" si="16"/>
        <v>0</v>
      </c>
    </row>
    <row r="179" spans="1:7" ht="26.4" customHeight="1">
      <c r="A179" s="670"/>
      <c r="B179" s="341" t="s">
        <v>114</v>
      </c>
      <c r="C179" s="342">
        <v>1.5</v>
      </c>
      <c r="D179" s="342">
        <f t="shared" si="15"/>
        <v>1.7999999999999998</v>
      </c>
      <c r="E179" s="343"/>
      <c r="G179" s="344">
        <f t="shared" si="16"/>
        <v>0</v>
      </c>
    </row>
    <row r="180" spans="1:7" ht="22.8">
      <c r="A180" s="670"/>
      <c r="B180" s="341" t="s">
        <v>67</v>
      </c>
      <c r="C180" s="342">
        <v>1.5</v>
      </c>
      <c r="D180" s="342">
        <f t="shared" si="15"/>
        <v>1.7999999999999998</v>
      </c>
      <c r="E180" s="343"/>
      <c r="G180" s="344">
        <f t="shared" si="16"/>
        <v>0</v>
      </c>
    </row>
    <row r="181" spans="1:7" ht="22.8">
      <c r="A181" s="670"/>
      <c r="B181" s="341" t="s">
        <v>1025</v>
      </c>
      <c r="C181" s="342">
        <v>1.5</v>
      </c>
      <c r="D181" s="342">
        <f t="shared" si="15"/>
        <v>1.7999999999999998</v>
      </c>
      <c r="E181" s="343"/>
      <c r="G181" s="344">
        <f t="shared" si="16"/>
        <v>0</v>
      </c>
    </row>
    <row r="182" spans="1:7" ht="26.4" customHeight="1">
      <c r="A182" s="670"/>
      <c r="B182" s="341" t="s">
        <v>76</v>
      </c>
      <c r="C182" s="342">
        <v>1.5</v>
      </c>
      <c r="D182" s="342">
        <f t="shared" si="15"/>
        <v>1.7999999999999998</v>
      </c>
      <c r="E182" s="343"/>
      <c r="G182" s="344">
        <f t="shared" si="16"/>
        <v>0</v>
      </c>
    </row>
    <row r="183" spans="1:7" ht="26.4" customHeight="1">
      <c r="A183" s="670"/>
      <c r="B183" s="341" t="s">
        <v>1022</v>
      </c>
      <c r="C183" s="342">
        <v>1.5</v>
      </c>
      <c r="D183" s="342">
        <f t="shared" si="15"/>
        <v>1.7999999999999998</v>
      </c>
      <c r="E183" s="343"/>
      <c r="G183" s="344">
        <f t="shared" si="16"/>
        <v>0</v>
      </c>
    </row>
    <row r="184" spans="1:7" ht="26.4" customHeight="1">
      <c r="A184" s="670"/>
      <c r="B184" s="341" t="s">
        <v>72</v>
      </c>
      <c r="C184" s="342">
        <v>1.5</v>
      </c>
      <c r="D184" s="342">
        <f t="shared" si="15"/>
        <v>1.7999999999999998</v>
      </c>
      <c r="E184" s="343"/>
      <c r="G184" s="344">
        <f t="shared" si="16"/>
        <v>0</v>
      </c>
    </row>
    <row r="185" spans="1:7" ht="26.4" customHeight="1">
      <c r="A185" s="670"/>
      <c r="B185" s="341" t="s">
        <v>25</v>
      </c>
      <c r="C185" s="342">
        <v>1.5</v>
      </c>
      <c r="D185" s="342">
        <f t="shared" si="15"/>
        <v>1.7999999999999998</v>
      </c>
      <c r="E185" s="343"/>
      <c r="G185" s="344">
        <f t="shared" si="16"/>
        <v>0</v>
      </c>
    </row>
    <row r="186" spans="1:7" ht="22.8">
      <c r="A186" s="671"/>
      <c r="B186" s="341" t="s">
        <v>1028</v>
      </c>
      <c r="C186" s="342">
        <v>1.5</v>
      </c>
      <c r="D186" s="342">
        <f t="shared" si="15"/>
        <v>1.7999999999999998</v>
      </c>
      <c r="E186" s="343"/>
      <c r="G186" s="344">
        <f t="shared" si="16"/>
        <v>0</v>
      </c>
    </row>
    <row r="187" spans="1:7" ht="22.8">
      <c r="A187" s="669" t="s">
        <v>112</v>
      </c>
      <c r="B187" s="448" t="s">
        <v>1020</v>
      </c>
      <c r="C187" s="342">
        <v>1.5</v>
      </c>
      <c r="D187" s="342">
        <f t="shared" si="15"/>
        <v>1.7999999999999998</v>
      </c>
      <c r="E187" s="343"/>
      <c r="G187" s="344">
        <f t="shared" si="16"/>
        <v>0</v>
      </c>
    </row>
    <row r="188" spans="1:7" ht="22.8">
      <c r="A188" s="670"/>
      <c r="B188" s="341" t="s">
        <v>27</v>
      </c>
      <c r="C188" s="342">
        <v>1.5</v>
      </c>
      <c r="D188" s="342">
        <f t="shared" si="15"/>
        <v>1.7999999999999998</v>
      </c>
      <c r="E188" s="343"/>
      <c r="G188" s="344">
        <f t="shared" si="16"/>
        <v>0</v>
      </c>
    </row>
    <row r="189" spans="1:7" ht="26.4" customHeight="1">
      <c r="A189" s="670"/>
      <c r="B189" s="341" t="s">
        <v>114</v>
      </c>
      <c r="C189" s="342">
        <v>1.5</v>
      </c>
      <c r="D189" s="342">
        <f t="shared" si="15"/>
        <v>1.7999999999999998</v>
      </c>
      <c r="E189" s="343"/>
      <c r="G189" s="344">
        <f t="shared" si="16"/>
        <v>0</v>
      </c>
    </row>
    <row r="190" spans="1:7" ht="26.4" customHeight="1">
      <c r="A190" s="670"/>
      <c r="B190" s="341" t="s">
        <v>1024</v>
      </c>
      <c r="C190" s="342">
        <v>1.5</v>
      </c>
      <c r="D190" s="342">
        <f t="shared" si="15"/>
        <v>1.7999999999999998</v>
      </c>
      <c r="E190" s="343"/>
      <c r="G190" s="344">
        <f t="shared" si="16"/>
        <v>0</v>
      </c>
    </row>
    <row r="191" spans="1:7" ht="22.8">
      <c r="A191" s="670"/>
      <c r="B191" s="341" t="s">
        <v>14</v>
      </c>
      <c r="C191" s="342">
        <v>1.5</v>
      </c>
      <c r="D191" s="342">
        <f t="shared" si="15"/>
        <v>1.7999999999999998</v>
      </c>
      <c r="E191" s="343"/>
      <c r="G191" s="344">
        <f t="shared" si="16"/>
        <v>0</v>
      </c>
    </row>
    <row r="192" spans="1:7" ht="22.8">
      <c r="A192" s="670"/>
      <c r="B192" s="341" t="s">
        <v>16</v>
      </c>
      <c r="C192" s="342">
        <v>1.5</v>
      </c>
      <c r="D192" s="342">
        <f t="shared" si="15"/>
        <v>1.7999999999999998</v>
      </c>
      <c r="E192" s="343"/>
      <c r="G192" s="344">
        <f t="shared" si="16"/>
        <v>0</v>
      </c>
    </row>
    <row r="193" spans="1:7" ht="22.8">
      <c r="A193" s="670"/>
      <c r="B193" s="341" t="s">
        <v>1025</v>
      </c>
      <c r="C193" s="342">
        <v>1.5</v>
      </c>
      <c r="D193" s="342">
        <f t="shared" si="15"/>
        <v>1.7999999999999998</v>
      </c>
      <c r="E193" s="343"/>
      <c r="G193" s="344">
        <f t="shared" si="16"/>
        <v>0</v>
      </c>
    </row>
    <row r="194" spans="1:7" ht="26.4" customHeight="1">
      <c r="A194" s="670"/>
      <c r="B194" s="341" t="s">
        <v>76</v>
      </c>
      <c r="C194" s="342">
        <v>1.5</v>
      </c>
      <c r="D194" s="342">
        <f t="shared" si="15"/>
        <v>1.7999999999999998</v>
      </c>
      <c r="E194" s="343"/>
      <c r="G194" s="344">
        <f t="shared" si="16"/>
        <v>0</v>
      </c>
    </row>
    <row r="195" spans="1:7" ht="26.4" customHeight="1">
      <c r="A195" s="670"/>
      <c r="B195" s="341" t="s">
        <v>1022</v>
      </c>
      <c r="C195" s="342">
        <v>1.5</v>
      </c>
      <c r="D195" s="342">
        <f t="shared" si="15"/>
        <v>1.7999999999999998</v>
      </c>
      <c r="E195" s="343"/>
      <c r="G195" s="344">
        <f t="shared" si="16"/>
        <v>0</v>
      </c>
    </row>
    <row r="196" spans="1:7" ht="26.4" customHeight="1">
      <c r="A196" s="670"/>
      <c r="B196" s="341" t="s">
        <v>25</v>
      </c>
      <c r="C196" s="342">
        <v>1.5</v>
      </c>
      <c r="D196" s="342">
        <f t="shared" si="15"/>
        <v>1.7999999999999998</v>
      </c>
      <c r="E196" s="343"/>
      <c r="G196" s="344">
        <f t="shared" si="16"/>
        <v>0</v>
      </c>
    </row>
    <row r="197" spans="1:7" ht="22.8">
      <c r="A197" s="669" t="s">
        <v>1029</v>
      </c>
      <c r="B197" s="341" t="s">
        <v>24</v>
      </c>
      <c r="C197" s="342">
        <v>1.5</v>
      </c>
      <c r="D197" s="342">
        <f t="shared" ref="D197:D210" si="21">C197*1.2</f>
        <v>1.7999999999999998</v>
      </c>
      <c r="E197" s="343"/>
      <c r="G197" s="344">
        <f t="shared" ref="G197:G210" si="22">C197*E197</f>
        <v>0</v>
      </c>
    </row>
    <row r="198" spans="1:7" ht="22.8">
      <c r="A198" s="670"/>
      <c r="B198" s="341" t="s">
        <v>1020</v>
      </c>
      <c r="C198" s="342">
        <v>1.5</v>
      </c>
      <c r="D198" s="342">
        <f t="shared" si="21"/>
        <v>1.7999999999999998</v>
      </c>
      <c r="E198" s="343"/>
      <c r="G198" s="344">
        <f t="shared" si="22"/>
        <v>0</v>
      </c>
    </row>
    <row r="199" spans="1:7" ht="22.8">
      <c r="A199" s="670"/>
      <c r="B199" s="341" t="s">
        <v>32</v>
      </c>
      <c r="C199" s="342">
        <v>1.5</v>
      </c>
      <c r="D199" s="342">
        <f t="shared" si="21"/>
        <v>1.7999999999999998</v>
      </c>
      <c r="E199" s="343"/>
      <c r="G199" s="344">
        <f t="shared" si="22"/>
        <v>0</v>
      </c>
    </row>
    <row r="200" spans="1:7" ht="22.8">
      <c r="A200" s="670"/>
      <c r="B200" s="341" t="s">
        <v>100</v>
      </c>
      <c r="C200" s="342">
        <v>1.5</v>
      </c>
      <c r="D200" s="342">
        <f t="shared" si="21"/>
        <v>1.7999999999999998</v>
      </c>
      <c r="E200" s="343"/>
      <c r="G200" s="344">
        <f t="shared" si="22"/>
        <v>0</v>
      </c>
    </row>
    <row r="201" spans="1:7" ht="22.8">
      <c r="A201" s="670"/>
      <c r="B201" s="341" t="s">
        <v>1021</v>
      </c>
      <c r="C201" s="342">
        <v>1.5</v>
      </c>
      <c r="D201" s="342">
        <f t="shared" si="21"/>
        <v>1.7999999999999998</v>
      </c>
      <c r="E201" s="343"/>
      <c r="G201" s="344">
        <f t="shared" si="22"/>
        <v>0</v>
      </c>
    </row>
    <row r="202" spans="1:7" ht="22.8">
      <c r="A202" s="670"/>
      <c r="B202" s="341" t="s">
        <v>27</v>
      </c>
      <c r="C202" s="342">
        <v>1.5</v>
      </c>
      <c r="D202" s="342">
        <f t="shared" si="21"/>
        <v>1.7999999999999998</v>
      </c>
      <c r="E202" s="343"/>
      <c r="G202" s="344">
        <f t="shared" si="22"/>
        <v>0</v>
      </c>
    </row>
    <row r="203" spans="1:7" ht="26.4" customHeight="1">
      <c r="A203" s="670"/>
      <c r="B203" s="341" t="s">
        <v>114</v>
      </c>
      <c r="C203" s="342">
        <v>1.5</v>
      </c>
      <c r="D203" s="342">
        <f t="shared" si="21"/>
        <v>1.7999999999999998</v>
      </c>
      <c r="E203" s="343"/>
      <c r="G203" s="344">
        <f t="shared" si="22"/>
        <v>0</v>
      </c>
    </row>
    <row r="204" spans="1:7" ht="26.4" customHeight="1">
      <c r="A204" s="670"/>
      <c r="B204" s="341" t="s">
        <v>1024</v>
      </c>
      <c r="C204" s="342">
        <v>1.5</v>
      </c>
      <c r="D204" s="342">
        <f t="shared" si="21"/>
        <v>1.7999999999999998</v>
      </c>
      <c r="E204" s="343"/>
      <c r="G204" s="344">
        <f t="shared" si="22"/>
        <v>0</v>
      </c>
    </row>
    <row r="205" spans="1:7" ht="22.8">
      <c r="A205" s="670"/>
      <c r="B205" s="341" t="s">
        <v>16</v>
      </c>
      <c r="C205" s="342">
        <v>1.5</v>
      </c>
      <c r="D205" s="342">
        <f t="shared" si="21"/>
        <v>1.7999999999999998</v>
      </c>
      <c r="E205" s="343"/>
      <c r="G205" s="344">
        <f t="shared" si="22"/>
        <v>0</v>
      </c>
    </row>
    <row r="206" spans="1:7" ht="22.8">
      <c r="A206" s="670"/>
      <c r="B206" s="341" t="s">
        <v>1025</v>
      </c>
      <c r="C206" s="342">
        <v>1.5</v>
      </c>
      <c r="D206" s="342">
        <f t="shared" si="21"/>
        <v>1.7999999999999998</v>
      </c>
      <c r="E206" s="343"/>
      <c r="G206" s="344">
        <f t="shared" si="22"/>
        <v>0</v>
      </c>
    </row>
    <row r="207" spans="1:7" ht="26.4" customHeight="1">
      <c r="A207" s="670"/>
      <c r="B207" s="341" t="s">
        <v>76</v>
      </c>
      <c r="C207" s="342">
        <v>1.5</v>
      </c>
      <c r="D207" s="342">
        <f t="shared" si="21"/>
        <v>1.7999999999999998</v>
      </c>
      <c r="E207" s="343"/>
      <c r="G207" s="344">
        <f t="shared" si="22"/>
        <v>0</v>
      </c>
    </row>
    <row r="208" spans="1:7" ht="26.4" customHeight="1">
      <c r="A208" s="670"/>
      <c r="B208" s="341" t="s">
        <v>1022</v>
      </c>
      <c r="C208" s="342">
        <v>1.5</v>
      </c>
      <c r="D208" s="342">
        <f t="shared" si="21"/>
        <v>1.7999999999999998</v>
      </c>
      <c r="E208" s="343"/>
      <c r="G208" s="344">
        <f t="shared" si="22"/>
        <v>0</v>
      </c>
    </row>
    <row r="209" spans="1:7" ht="26.4" customHeight="1">
      <c r="A209" s="670"/>
      <c r="B209" s="341" t="s">
        <v>72</v>
      </c>
      <c r="C209" s="342">
        <v>1.5</v>
      </c>
      <c r="D209" s="342">
        <f t="shared" si="21"/>
        <v>1.7999999999999998</v>
      </c>
      <c r="E209" s="343"/>
      <c r="G209" s="344">
        <f t="shared" si="22"/>
        <v>0</v>
      </c>
    </row>
    <row r="210" spans="1:7" ht="26.4" customHeight="1">
      <c r="A210" s="670"/>
      <c r="B210" s="341" t="s">
        <v>25</v>
      </c>
      <c r="C210" s="342">
        <v>1.5</v>
      </c>
      <c r="D210" s="342">
        <f t="shared" si="21"/>
        <v>1.7999999999999998</v>
      </c>
      <c r="E210" s="343"/>
      <c r="G210" s="344">
        <f t="shared" si="22"/>
        <v>0</v>
      </c>
    </row>
    <row r="211" spans="1:7" ht="22.8">
      <c r="A211" s="669" t="s">
        <v>843</v>
      </c>
      <c r="B211" s="341" t="s">
        <v>24</v>
      </c>
      <c r="C211" s="342">
        <v>1.5</v>
      </c>
      <c r="D211" s="342">
        <f t="shared" ref="D211:D216" si="23">C211*1.2</f>
        <v>1.7999999999999998</v>
      </c>
      <c r="E211" s="343"/>
      <c r="G211" s="344">
        <f t="shared" ref="G211:G216" si="24">C211*E211</f>
        <v>0</v>
      </c>
    </row>
    <row r="212" spans="1:7" ht="26.4" customHeight="1">
      <c r="A212" s="670"/>
      <c r="B212" s="341" t="s">
        <v>1024</v>
      </c>
      <c r="C212" s="342">
        <v>1.5</v>
      </c>
      <c r="D212" s="342">
        <f t="shared" si="23"/>
        <v>1.7999999999999998</v>
      </c>
      <c r="E212" s="343"/>
      <c r="G212" s="344">
        <f t="shared" si="24"/>
        <v>0</v>
      </c>
    </row>
    <row r="213" spans="1:7" ht="22.8">
      <c r="A213" s="670"/>
      <c r="B213" s="341" t="s">
        <v>1025</v>
      </c>
      <c r="C213" s="342">
        <v>1.5</v>
      </c>
      <c r="D213" s="342">
        <f t="shared" si="23"/>
        <v>1.7999999999999998</v>
      </c>
      <c r="E213" s="343"/>
      <c r="G213" s="344">
        <f t="shared" si="24"/>
        <v>0</v>
      </c>
    </row>
    <row r="214" spans="1:7" ht="26.4" customHeight="1">
      <c r="A214" s="670"/>
      <c r="B214" s="341" t="s">
        <v>76</v>
      </c>
      <c r="C214" s="342">
        <v>1.5</v>
      </c>
      <c r="D214" s="342">
        <f t="shared" si="23"/>
        <v>1.7999999999999998</v>
      </c>
      <c r="E214" s="343"/>
      <c r="G214" s="344">
        <f t="shared" si="24"/>
        <v>0</v>
      </c>
    </row>
    <row r="215" spans="1:7" ht="26.4" customHeight="1">
      <c r="A215" s="670"/>
      <c r="B215" s="341" t="s">
        <v>1022</v>
      </c>
      <c r="C215" s="342">
        <v>1.5</v>
      </c>
      <c r="D215" s="342">
        <f t="shared" si="23"/>
        <v>1.7999999999999998</v>
      </c>
      <c r="E215" s="343"/>
      <c r="G215" s="344">
        <f t="shared" si="24"/>
        <v>0</v>
      </c>
    </row>
    <row r="216" spans="1:7" ht="26.4" customHeight="1">
      <c r="A216" s="670"/>
      <c r="B216" s="341" t="s">
        <v>25</v>
      </c>
      <c r="C216" s="342">
        <v>1.5</v>
      </c>
      <c r="D216" s="342">
        <f t="shared" si="23"/>
        <v>1.7999999999999998</v>
      </c>
      <c r="E216" s="343"/>
      <c r="G216" s="344">
        <f t="shared" si="24"/>
        <v>0</v>
      </c>
    </row>
    <row r="217" spans="1:7" ht="22.8">
      <c r="A217" s="669" t="s">
        <v>844</v>
      </c>
      <c r="B217" s="341" t="s">
        <v>24</v>
      </c>
      <c r="C217" s="342">
        <v>1.5</v>
      </c>
      <c r="D217" s="342">
        <f t="shared" ref="D217:D240" si="25">C217*1.2</f>
        <v>1.7999999999999998</v>
      </c>
      <c r="E217" s="343"/>
      <c r="G217" s="344">
        <f t="shared" ref="G217:G240" si="26">C217*E217</f>
        <v>0</v>
      </c>
    </row>
    <row r="218" spans="1:7" ht="22.8">
      <c r="A218" s="670"/>
      <c r="B218" s="341" t="s">
        <v>32</v>
      </c>
      <c r="C218" s="342">
        <v>1.5</v>
      </c>
      <c r="D218" s="342">
        <f t="shared" si="25"/>
        <v>1.7999999999999998</v>
      </c>
      <c r="E218" s="343"/>
      <c r="G218" s="344">
        <f t="shared" si="26"/>
        <v>0</v>
      </c>
    </row>
    <row r="219" spans="1:7" ht="26.4" customHeight="1">
      <c r="A219" s="670"/>
      <c r="B219" s="341" t="s">
        <v>1024</v>
      </c>
      <c r="C219" s="342">
        <v>1.5</v>
      </c>
      <c r="D219" s="342">
        <f t="shared" si="25"/>
        <v>1.7999999999999998</v>
      </c>
      <c r="E219" s="343"/>
      <c r="G219" s="344">
        <f t="shared" si="26"/>
        <v>0</v>
      </c>
    </row>
    <row r="220" spans="1:7" ht="22.8">
      <c r="A220" s="670"/>
      <c r="B220" s="341" t="s">
        <v>14</v>
      </c>
      <c r="C220" s="342">
        <v>1.5</v>
      </c>
      <c r="D220" s="342">
        <f t="shared" si="25"/>
        <v>1.7999999999999998</v>
      </c>
      <c r="E220" s="343"/>
      <c r="G220" s="344">
        <f t="shared" si="26"/>
        <v>0</v>
      </c>
    </row>
    <row r="221" spans="1:7" ht="22.8">
      <c r="A221" s="670"/>
      <c r="B221" s="341" t="s">
        <v>1025</v>
      </c>
      <c r="C221" s="342">
        <v>1.5</v>
      </c>
      <c r="D221" s="342">
        <f t="shared" si="25"/>
        <v>1.7999999999999998</v>
      </c>
      <c r="E221" s="343"/>
      <c r="G221" s="344">
        <f t="shared" si="26"/>
        <v>0</v>
      </c>
    </row>
    <row r="222" spans="1:7" ht="26.4" customHeight="1">
      <c r="A222" s="670"/>
      <c r="B222" s="341" t="s">
        <v>76</v>
      </c>
      <c r="C222" s="342">
        <v>1.5</v>
      </c>
      <c r="D222" s="342">
        <f t="shared" si="25"/>
        <v>1.7999999999999998</v>
      </c>
      <c r="E222" s="343"/>
      <c r="G222" s="344">
        <f t="shared" si="26"/>
        <v>0</v>
      </c>
    </row>
    <row r="223" spans="1:7" ht="26.4" customHeight="1">
      <c r="A223" s="670"/>
      <c r="B223" s="341" t="s">
        <v>1022</v>
      </c>
      <c r="C223" s="342">
        <v>1.5</v>
      </c>
      <c r="D223" s="342">
        <f t="shared" si="25"/>
        <v>1.7999999999999998</v>
      </c>
      <c r="E223" s="343"/>
      <c r="G223" s="344">
        <f t="shared" si="26"/>
        <v>0</v>
      </c>
    </row>
    <row r="224" spans="1:7" ht="26.4" customHeight="1">
      <c r="A224" s="670"/>
      <c r="B224" s="341" t="s">
        <v>72</v>
      </c>
      <c r="C224" s="342">
        <v>1.5</v>
      </c>
      <c r="D224" s="342">
        <f t="shared" si="25"/>
        <v>1.7999999999999998</v>
      </c>
      <c r="E224" s="343"/>
      <c r="G224" s="344">
        <f t="shared" si="26"/>
        <v>0</v>
      </c>
    </row>
    <row r="225" spans="1:7" ht="22.8">
      <c r="A225" s="669" t="s">
        <v>172</v>
      </c>
      <c r="B225" s="460" t="s">
        <v>24</v>
      </c>
      <c r="C225" s="462">
        <v>1.5</v>
      </c>
      <c r="D225" s="462">
        <f t="shared" si="25"/>
        <v>1.7999999999999998</v>
      </c>
      <c r="E225" s="343"/>
      <c r="G225" s="344">
        <f t="shared" si="26"/>
        <v>0</v>
      </c>
    </row>
    <row r="226" spans="1:7" ht="22.8">
      <c r="A226" s="670"/>
      <c r="B226" s="460" t="s">
        <v>1020</v>
      </c>
      <c r="C226" s="462">
        <v>1.5</v>
      </c>
      <c r="D226" s="462">
        <f t="shared" si="25"/>
        <v>1.7999999999999998</v>
      </c>
      <c r="E226" s="343"/>
      <c r="G226" s="344">
        <f t="shared" si="26"/>
        <v>0</v>
      </c>
    </row>
    <row r="227" spans="1:7" ht="22.8">
      <c r="A227" s="670"/>
      <c r="B227" s="460" t="s">
        <v>32</v>
      </c>
      <c r="C227" s="462">
        <v>1.5</v>
      </c>
      <c r="D227" s="462">
        <f t="shared" si="25"/>
        <v>1.7999999999999998</v>
      </c>
      <c r="E227" s="343"/>
      <c r="G227" s="344">
        <f t="shared" si="26"/>
        <v>0</v>
      </c>
    </row>
    <row r="228" spans="1:7" ht="22.8">
      <c r="A228" s="670"/>
      <c r="B228" s="460" t="s">
        <v>100</v>
      </c>
      <c r="C228" s="462">
        <v>1.5</v>
      </c>
      <c r="D228" s="462">
        <f t="shared" si="25"/>
        <v>1.7999999999999998</v>
      </c>
      <c r="E228" s="343"/>
      <c r="G228" s="344">
        <f t="shared" si="26"/>
        <v>0</v>
      </c>
    </row>
    <row r="229" spans="1:7" ht="22.8">
      <c r="A229" s="670"/>
      <c r="B229" s="460" t="s">
        <v>1026</v>
      </c>
      <c r="C229" s="462">
        <v>1.5</v>
      </c>
      <c r="D229" s="462">
        <f t="shared" si="25"/>
        <v>1.7999999999999998</v>
      </c>
      <c r="E229" s="343"/>
      <c r="G229" s="344">
        <f t="shared" si="26"/>
        <v>0</v>
      </c>
    </row>
    <row r="230" spans="1:7" ht="22.8">
      <c r="A230" s="670"/>
      <c r="B230" s="460" t="s">
        <v>27</v>
      </c>
      <c r="C230" s="462">
        <v>1.5</v>
      </c>
      <c r="D230" s="462">
        <f t="shared" si="25"/>
        <v>1.7999999999999998</v>
      </c>
      <c r="E230" s="343"/>
      <c r="G230" s="344">
        <f t="shared" si="26"/>
        <v>0</v>
      </c>
    </row>
    <row r="231" spans="1:7" ht="26.4" customHeight="1">
      <c r="A231" s="670"/>
      <c r="B231" s="460" t="s">
        <v>114</v>
      </c>
      <c r="C231" s="462">
        <v>1.5</v>
      </c>
      <c r="D231" s="462">
        <f t="shared" si="25"/>
        <v>1.7999999999999998</v>
      </c>
      <c r="E231" s="343"/>
      <c r="G231" s="344">
        <f t="shared" si="26"/>
        <v>0</v>
      </c>
    </row>
    <row r="232" spans="1:7" ht="22.8">
      <c r="A232" s="670"/>
      <c r="B232" s="460" t="s">
        <v>1024</v>
      </c>
      <c r="C232" s="462">
        <v>1.5</v>
      </c>
      <c r="D232" s="462">
        <f t="shared" si="25"/>
        <v>1.7999999999999998</v>
      </c>
      <c r="E232" s="343"/>
      <c r="G232" s="344">
        <f t="shared" si="26"/>
        <v>0</v>
      </c>
    </row>
    <row r="233" spans="1:7" ht="22.8">
      <c r="A233" s="670"/>
      <c r="B233" s="460" t="s">
        <v>14</v>
      </c>
      <c r="C233" s="462">
        <v>1.5</v>
      </c>
      <c r="D233" s="462">
        <f t="shared" si="25"/>
        <v>1.7999999999999998</v>
      </c>
      <c r="E233" s="343"/>
      <c r="G233" s="344">
        <f t="shared" si="26"/>
        <v>0</v>
      </c>
    </row>
    <row r="234" spans="1:7" ht="22.8">
      <c r="A234" s="670"/>
      <c r="B234" s="460" t="s">
        <v>16</v>
      </c>
      <c r="C234" s="462">
        <v>1.5</v>
      </c>
      <c r="D234" s="462">
        <f t="shared" si="25"/>
        <v>1.7999999999999998</v>
      </c>
      <c r="E234" s="343"/>
      <c r="G234" s="344">
        <f t="shared" si="26"/>
        <v>0</v>
      </c>
    </row>
    <row r="235" spans="1:7" ht="22.8">
      <c r="A235" s="670"/>
      <c r="B235" s="460" t="s">
        <v>67</v>
      </c>
      <c r="C235" s="462">
        <v>1.5</v>
      </c>
      <c r="D235" s="462">
        <f t="shared" si="25"/>
        <v>1.7999999999999998</v>
      </c>
      <c r="E235" s="343"/>
      <c r="G235" s="344">
        <f t="shared" si="26"/>
        <v>0</v>
      </c>
    </row>
    <row r="236" spans="1:7" ht="22.8">
      <c r="A236" s="670"/>
      <c r="B236" s="460" t="s">
        <v>1025</v>
      </c>
      <c r="C236" s="462">
        <v>1.5</v>
      </c>
      <c r="D236" s="462">
        <f t="shared" si="25"/>
        <v>1.7999999999999998</v>
      </c>
      <c r="E236" s="343"/>
      <c r="G236" s="344">
        <f t="shared" si="26"/>
        <v>0</v>
      </c>
    </row>
    <row r="237" spans="1:7" ht="26.4" customHeight="1">
      <c r="A237" s="670"/>
      <c r="B237" s="460" t="s">
        <v>76</v>
      </c>
      <c r="C237" s="462">
        <v>1.5</v>
      </c>
      <c r="D237" s="462">
        <f t="shared" si="25"/>
        <v>1.7999999999999998</v>
      </c>
      <c r="E237" s="343"/>
      <c r="G237" s="344">
        <f t="shared" si="26"/>
        <v>0</v>
      </c>
    </row>
    <row r="238" spans="1:7" ht="26.4" customHeight="1">
      <c r="A238" s="670"/>
      <c r="B238" s="460" t="s">
        <v>1022</v>
      </c>
      <c r="C238" s="462">
        <v>1.5</v>
      </c>
      <c r="D238" s="462">
        <f t="shared" si="25"/>
        <v>1.7999999999999998</v>
      </c>
      <c r="E238" s="343"/>
      <c r="G238" s="344">
        <f t="shared" si="26"/>
        <v>0</v>
      </c>
    </row>
    <row r="239" spans="1:7" ht="26.4" customHeight="1">
      <c r="A239" s="670"/>
      <c r="B239" s="460" t="s">
        <v>72</v>
      </c>
      <c r="C239" s="462">
        <v>1.5</v>
      </c>
      <c r="D239" s="462">
        <f t="shared" si="25"/>
        <v>1.7999999999999998</v>
      </c>
      <c r="E239" s="343"/>
      <c r="G239" s="344">
        <f t="shared" si="26"/>
        <v>0</v>
      </c>
    </row>
    <row r="240" spans="1:7" ht="26.4" customHeight="1">
      <c r="A240" s="670"/>
      <c r="B240" s="460" t="s">
        <v>25</v>
      </c>
      <c r="C240" s="462">
        <v>1.5</v>
      </c>
      <c r="D240" s="462">
        <f t="shared" si="25"/>
        <v>1.7999999999999998</v>
      </c>
      <c r="E240" s="343"/>
      <c r="G240" s="344">
        <f t="shared" si="26"/>
        <v>0</v>
      </c>
    </row>
    <row r="241" spans="1:7" ht="22.8">
      <c r="A241" s="669" t="s">
        <v>173</v>
      </c>
      <c r="B241" s="460" t="s">
        <v>24</v>
      </c>
      <c r="C241" s="462">
        <v>1.5</v>
      </c>
      <c r="D241" s="462">
        <f t="shared" ref="D241:D245" si="27">C241*1.2</f>
        <v>1.7999999999999998</v>
      </c>
      <c r="E241" s="343"/>
      <c r="G241" s="344">
        <f t="shared" ref="G241:G245" si="28">C241*E241</f>
        <v>0</v>
      </c>
    </row>
    <row r="242" spans="1:7" ht="22.8">
      <c r="A242" s="670"/>
      <c r="B242" s="460" t="s">
        <v>1020</v>
      </c>
      <c r="C242" s="462">
        <v>1.5</v>
      </c>
      <c r="D242" s="462">
        <f t="shared" si="27"/>
        <v>1.7999999999999998</v>
      </c>
      <c r="E242" s="343"/>
      <c r="G242" s="344">
        <f t="shared" si="28"/>
        <v>0</v>
      </c>
    </row>
    <row r="243" spans="1:7" ht="22.8">
      <c r="A243" s="670"/>
      <c r="B243" s="460" t="s">
        <v>32</v>
      </c>
      <c r="C243" s="462">
        <v>1.5</v>
      </c>
      <c r="D243" s="462">
        <f t="shared" si="27"/>
        <v>1.7999999999999998</v>
      </c>
      <c r="E243" s="343"/>
      <c r="G243" s="344">
        <f t="shared" si="28"/>
        <v>0</v>
      </c>
    </row>
    <row r="244" spans="1:7" ht="22.8">
      <c r="A244" s="670"/>
      <c r="B244" s="460" t="s">
        <v>1024</v>
      </c>
      <c r="C244" s="462">
        <v>1.5</v>
      </c>
      <c r="D244" s="462">
        <f t="shared" si="27"/>
        <v>1.7999999999999998</v>
      </c>
      <c r="E244" s="343"/>
      <c r="G244" s="344">
        <f t="shared" si="28"/>
        <v>0</v>
      </c>
    </row>
    <row r="245" spans="1:7" ht="22.8">
      <c r="A245" s="670"/>
      <c r="B245" s="460" t="s">
        <v>1025</v>
      </c>
      <c r="C245" s="462">
        <v>1.5</v>
      </c>
      <c r="D245" s="462">
        <f t="shared" si="27"/>
        <v>1.7999999999999998</v>
      </c>
      <c r="E245" s="343"/>
      <c r="G245" s="344">
        <f t="shared" si="28"/>
        <v>0</v>
      </c>
    </row>
    <row r="246" spans="1:7" ht="22.8">
      <c r="A246" s="669" t="s">
        <v>1030</v>
      </c>
      <c r="B246" s="460" t="s">
        <v>32</v>
      </c>
      <c r="C246" s="462">
        <v>1.5</v>
      </c>
      <c r="D246" s="462">
        <f t="shared" si="15"/>
        <v>1.7999999999999998</v>
      </c>
      <c r="E246" s="343"/>
      <c r="G246" s="344">
        <f t="shared" si="16"/>
        <v>0</v>
      </c>
    </row>
    <row r="247" spans="1:7" ht="22.8">
      <c r="A247" s="670"/>
      <c r="B247" s="460" t="s">
        <v>14</v>
      </c>
      <c r="C247" s="462">
        <v>1.5</v>
      </c>
      <c r="D247" s="462">
        <f t="shared" si="15"/>
        <v>1.7999999999999998</v>
      </c>
      <c r="E247" s="343"/>
      <c r="G247" s="344">
        <f t="shared" si="16"/>
        <v>0</v>
      </c>
    </row>
    <row r="248" spans="1:7" ht="22.8">
      <c r="A248" s="671"/>
      <c r="B248" s="460" t="s">
        <v>1027</v>
      </c>
      <c r="C248" s="462">
        <v>1.5</v>
      </c>
      <c r="D248" s="462">
        <f t="shared" si="15"/>
        <v>1.7999999999999998</v>
      </c>
      <c r="E248" s="343"/>
      <c r="G248" s="344">
        <f t="shared" si="16"/>
        <v>0</v>
      </c>
    </row>
    <row r="249" spans="1:7" ht="22.8">
      <c r="A249" s="669" t="s">
        <v>1031</v>
      </c>
      <c r="B249" s="460" t="s">
        <v>32</v>
      </c>
      <c r="C249" s="462">
        <v>1.5</v>
      </c>
      <c r="D249" s="462">
        <f t="shared" si="15"/>
        <v>1.7999999999999998</v>
      </c>
      <c r="E249" s="343"/>
      <c r="G249" s="344">
        <f t="shared" si="16"/>
        <v>0</v>
      </c>
    </row>
    <row r="250" spans="1:7" ht="22.8">
      <c r="A250" s="671"/>
      <c r="B250" s="460" t="s">
        <v>14</v>
      </c>
      <c r="C250" s="462">
        <v>1.5</v>
      </c>
      <c r="D250" s="462">
        <f t="shared" si="15"/>
        <v>1.7999999999999998</v>
      </c>
      <c r="E250" s="343"/>
      <c r="G250" s="344">
        <f t="shared" si="16"/>
        <v>0</v>
      </c>
    </row>
    <row r="251" spans="1:7" ht="22.8">
      <c r="A251" s="665" t="s">
        <v>1032</v>
      </c>
      <c r="B251" s="460" t="s">
        <v>32</v>
      </c>
      <c r="C251" s="462">
        <v>1.5</v>
      </c>
      <c r="D251" s="462">
        <f t="shared" si="15"/>
        <v>1.7999999999999998</v>
      </c>
      <c r="E251" s="343"/>
      <c r="G251" s="344">
        <f t="shared" si="16"/>
        <v>0</v>
      </c>
    </row>
    <row r="252" spans="1:7" ht="22.8">
      <c r="A252" s="666"/>
      <c r="B252" s="460" t="s">
        <v>14</v>
      </c>
      <c r="C252" s="462">
        <v>1.5</v>
      </c>
      <c r="D252" s="462">
        <f t="shared" si="15"/>
        <v>1.7999999999999998</v>
      </c>
      <c r="E252" s="343"/>
      <c r="G252" s="344">
        <f t="shared" si="16"/>
        <v>0</v>
      </c>
    </row>
    <row r="253" spans="1:7" ht="22.8">
      <c r="A253" s="666"/>
      <c r="B253" s="341" t="s">
        <v>67</v>
      </c>
      <c r="C253" s="342">
        <v>1.5</v>
      </c>
      <c r="D253" s="342">
        <f t="shared" si="15"/>
        <v>1.7999999999999998</v>
      </c>
      <c r="E253" s="343"/>
      <c r="G253" s="344">
        <f t="shared" si="16"/>
        <v>0</v>
      </c>
    </row>
    <row r="254" spans="1:7" ht="22.8">
      <c r="A254" s="666"/>
      <c r="B254" s="341" t="s">
        <v>76</v>
      </c>
      <c r="C254" s="342">
        <v>1.5</v>
      </c>
      <c r="D254" s="342">
        <f t="shared" si="15"/>
        <v>1.7999999999999998</v>
      </c>
      <c r="E254" s="343"/>
      <c r="G254" s="344">
        <f t="shared" si="16"/>
        <v>0</v>
      </c>
    </row>
    <row r="255" spans="1:7" ht="22.8">
      <c r="A255" s="666"/>
      <c r="B255" s="341" t="s">
        <v>1022</v>
      </c>
      <c r="C255" s="342">
        <v>1.5</v>
      </c>
      <c r="D255" s="342">
        <f t="shared" si="15"/>
        <v>1.7999999999999998</v>
      </c>
      <c r="E255" s="343"/>
      <c r="G255" s="344">
        <f t="shared" si="16"/>
        <v>0</v>
      </c>
    </row>
    <row r="256" spans="1:7" ht="22.8">
      <c r="A256" s="665" t="s">
        <v>900</v>
      </c>
      <c r="B256" s="341" t="s">
        <v>32</v>
      </c>
      <c r="C256" s="342">
        <v>1.5</v>
      </c>
      <c r="D256" s="342">
        <f t="shared" si="15"/>
        <v>1.7999999999999998</v>
      </c>
      <c r="E256" s="343"/>
      <c r="G256" s="344">
        <f t="shared" si="16"/>
        <v>0</v>
      </c>
    </row>
    <row r="257" spans="1:7" ht="22.8">
      <c r="A257" s="666"/>
      <c r="B257" s="341" t="s">
        <v>14</v>
      </c>
      <c r="C257" s="342">
        <v>1.5</v>
      </c>
      <c r="D257" s="342">
        <f t="shared" si="15"/>
        <v>1.7999999999999998</v>
      </c>
      <c r="E257" s="343"/>
      <c r="G257" s="344">
        <f t="shared" si="16"/>
        <v>0</v>
      </c>
    </row>
    <row r="258" spans="1:7" ht="22.8">
      <c r="A258" s="666"/>
      <c r="B258" s="341" t="s">
        <v>67</v>
      </c>
      <c r="C258" s="342">
        <v>1.5</v>
      </c>
      <c r="D258" s="342">
        <f t="shared" si="15"/>
        <v>1.7999999999999998</v>
      </c>
      <c r="E258" s="343"/>
      <c r="G258" s="344">
        <f t="shared" si="16"/>
        <v>0</v>
      </c>
    </row>
    <row r="259" spans="1:7" ht="22.8">
      <c r="A259" s="666"/>
      <c r="B259" s="341" t="s">
        <v>76</v>
      </c>
      <c r="C259" s="342">
        <v>1.5</v>
      </c>
      <c r="D259" s="342">
        <f t="shared" si="15"/>
        <v>1.7999999999999998</v>
      </c>
      <c r="E259" s="343"/>
      <c r="G259" s="344">
        <f t="shared" si="16"/>
        <v>0</v>
      </c>
    </row>
    <row r="260" spans="1:7" ht="22.8">
      <c r="A260" s="666"/>
      <c r="B260" s="341" t="s">
        <v>1022</v>
      </c>
      <c r="C260" s="342">
        <v>1.5</v>
      </c>
      <c r="D260" s="342">
        <f t="shared" si="15"/>
        <v>1.7999999999999998</v>
      </c>
      <c r="E260" s="343"/>
      <c r="G260" s="344">
        <f t="shared" si="16"/>
        <v>0</v>
      </c>
    </row>
    <row r="261" spans="1:7" ht="22.8">
      <c r="A261" s="665" t="s">
        <v>901</v>
      </c>
      <c r="B261" s="341" t="s">
        <v>32</v>
      </c>
      <c r="C261" s="342">
        <v>1.5</v>
      </c>
      <c r="D261" s="342">
        <f t="shared" si="15"/>
        <v>1.7999999999999998</v>
      </c>
      <c r="E261" s="343"/>
      <c r="G261" s="344">
        <f t="shared" si="16"/>
        <v>0</v>
      </c>
    </row>
    <row r="262" spans="1:7" ht="24" customHeight="1">
      <c r="A262" s="666"/>
      <c r="B262" s="341" t="s">
        <v>14</v>
      </c>
      <c r="C262" s="342">
        <v>1.5</v>
      </c>
      <c r="D262" s="342">
        <f t="shared" si="15"/>
        <v>1.7999999999999998</v>
      </c>
      <c r="E262" s="343"/>
      <c r="G262" s="344">
        <f t="shared" si="16"/>
        <v>0</v>
      </c>
    </row>
    <row r="263" spans="1:7" ht="25.2" customHeight="1">
      <c r="A263" s="666"/>
      <c r="B263" s="341" t="s">
        <v>67</v>
      </c>
      <c r="C263" s="342">
        <v>1.5</v>
      </c>
      <c r="D263" s="342">
        <f t="shared" si="15"/>
        <v>1.7999999999999998</v>
      </c>
      <c r="E263" s="343"/>
      <c r="G263" s="344">
        <f t="shared" si="16"/>
        <v>0</v>
      </c>
    </row>
    <row r="264" spans="1:7" ht="25.2" customHeight="1">
      <c r="A264" s="666"/>
      <c r="B264" s="341" t="s">
        <v>76</v>
      </c>
      <c r="C264" s="342">
        <v>1.5</v>
      </c>
      <c r="D264" s="342">
        <f t="shared" si="15"/>
        <v>1.7999999999999998</v>
      </c>
      <c r="E264" s="343"/>
      <c r="G264" s="344">
        <f t="shared" si="16"/>
        <v>0</v>
      </c>
    </row>
    <row r="265" spans="1:7" ht="25.2" customHeight="1">
      <c r="A265" s="666"/>
      <c r="B265" s="341" t="s">
        <v>1022</v>
      </c>
      <c r="C265" s="342">
        <v>1.5</v>
      </c>
      <c r="D265" s="342">
        <f t="shared" si="15"/>
        <v>1.7999999999999998</v>
      </c>
      <c r="E265" s="343"/>
      <c r="G265" s="344">
        <f t="shared" si="16"/>
        <v>0</v>
      </c>
    </row>
    <row r="266" spans="1:7" ht="25.2" customHeight="1">
      <c r="A266" s="666"/>
      <c r="B266" s="341" t="s">
        <v>72</v>
      </c>
      <c r="C266" s="342">
        <v>1.5</v>
      </c>
      <c r="D266" s="342">
        <f t="shared" si="15"/>
        <v>1.7999999999999998</v>
      </c>
      <c r="E266" s="343"/>
      <c r="G266" s="344">
        <f t="shared" si="16"/>
        <v>0</v>
      </c>
    </row>
    <row r="267" spans="1:7" ht="22.8">
      <c r="A267" s="665" t="s">
        <v>902</v>
      </c>
      <c r="B267" s="341" t="s">
        <v>32</v>
      </c>
      <c r="C267" s="342">
        <v>1.5</v>
      </c>
      <c r="D267" s="342">
        <f t="shared" si="15"/>
        <v>1.7999999999999998</v>
      </c>
      <c r="E267" s="343"/>
      <c r="G267" s="344">
        <f t="shared" si="16"/>
        <v>0</v>
      </c>
    </row>
    <row r="268" spans="1:7" ht="24" customHeight="1">
      <c r="A268" s="666"/>
      <c r="B268" s="341" t="s">
        <v>14</v>
      </c>
      <c r="C268" s="342">
        <v>1.5</v>
      </c>
      <c r="D268" s="342">
        <f t="shared" si="15"/>
        <v>1.7999999999999998</v>
      </c>
      <c r="E268" s="343"/>
      <c r="G268" s="344">
        <f t="shared" si="16"/>
        <v>0</v>
      </c>
    </row>
    <row r="269" spans="1:7" ht="25.2" customHeight="1">
      <c r="A269" s="666"/>
      <c r="B269" s="341" t="s">
        <v>67</v>
      </c>
      <c r="C269" s="342">
        <v>1.5</v>
      </c>
      <c r="D269" s="342">
        <f t="shared" si="15"/>
        <v>1.7999999999999998</v>
      </c>
      <c r="E269" s="343"/>
      <c r="G269" s="344">
        <f t="shared" si="16"/>
        <v>0</v>
      </c>
    </row>
    <row r="270" spans="1:7" ht="25.2" customHeight="1">
      <c r="A270" s="666"/>
      <c r="B270" s="341" t="s">
        <v>76</v>
      </c>
      <c r="C270" s="342">
        <v>1.5</v>
      </c>
      <c r="D270" s="342">
        <f t="shared" si="15"/>
        <v>1.7999999999999998</v>
      </c>
      <c r="E270" s="343"/>
      <c r="G270" s="344">
        <f t="shared" si="16"/>
        <v>0</v>
      </c>
    </row>
    <row r="271" spans="1:7" ht="22.8">
      <c r="A271" s="665" t="s">
        <v>612</v>
      </c>
      <c r="B271" s="341" t="s">
        <v>32</v>
      </c>
      <c r="C271" s="342">
        <v>1.5</v>
      </c>
      <c r="D271" s="342">
        <f t="shared" si="15"/>
        <v>1.7999999999999998</v>
      </c>
      <c r="E271" s="343"/>
      <c r="G271" s="344">
        <f t="shared" si="16"/>
        <v>0</v>
      </c>
    </row>
    <row r="272" spans="1:7" ht="25.2" customHeight="1">
      <c r="A272" s="666"/>
      <c r="B272" s="341" t="s">
        <v>14</v>
      </c>
      <c r="C272" s="342">
        <v>1.5</v>
      </c>
      <c r="D272" s="342">
        <f t="shared" si="15"/>
        <v>1.7999999999999998</v>
      </c>
      <c r="E272" s="343"/>
      <c r="G272" s="344">
        <f t="shared" si="16"/>
        <v>0</v>
      </c>
    </row>
    <row r="273" spans="1:7" ht="25.2" customHeight="1">
      <c r="A273" s="666"/>
      <c r="B273" s="341" t="s">
        <v>76</v>
      </c>
      <c r="C273" s="342">
        <v>1.5</v>
      </c>
      <c r="D273" s="342">
        <f t="shared" si="15"/>
        <v>1.7999999999999998</v>
      </c>
      <c r="E273" s="343"/>
      <c r="G273" s="344">
        <f t="shared" si="16"/>
        <v>0</v>
      </c>
    </row>
    <row r="274" spans="1:7" ht="22.8">
      <c r="A274" s="665" t="s">
        <v>822</v>
      </c>
      <c r="B274" s="341" t="s">
        <v>32</v>
      </c>
      <c r="C274" s="342">
        <v>1.5</v>
      </c>
      <c r="D274" s="342">
        <f t="shared" si="15"/>
        <v>1.7999999999999998</v>
      </c>
      <c r="E274" s="343"/>
      <c r="G274" s="344">
        <f t="shared" si="16"/>
        <v>0</v>
      </c>
    </row>
    <row r="275" spans="1:7" ht="25.2" customHeight="1">
      <c r="A275" s="666"/>
      <c r="B275" s="341" t="s">
        <v>14</v>
      </c>
      <c r="C275" s="342">
        <v>1.5</v>
      </c>
      <c r="D275" s="342">
        <f t="shared" ref="D275:D276" si="29">C275*1.2</f>
        <v>1.7999999999999998</v>
      </c>
      <c r="E275" s="343"/>
      <c r="G275" s="344">
        <f t="shared" ref="G275:G276" si="30">C275*E275</f>
        <v>0</v>
      </c>
    </row>
    <row r="276" spans="1:7" ht="25.2" customHeight="1">
      <c r="A276" s="666"/>
      <c r="B276" s="341" t="s">
        <v>67</v>
      </c>
      <c r="C276" s="342">
        <v>1.5</v>
      </c>
      <c r="D276" s="342">
        <f t="shared" si="29"/>
        <v>1.7999999999999998</v>
      </c>
      <c r="E276" s="343"/>
      <c r="G276" s="344">
        <f t="shared" si="30"/>
        <v>0</v>
      </c>
    </row>
    <row r="277" spans="1:7" ht="25.2" customHeight="1">
      <c r="A277" s="666"/>
      <c r="B277" s="341" t="s">
        <v>76</v>
      </c>
      <c r="C277" s="342">
        <v>1.5</v>
      </c>
      <c r="D277" s="342">
        <f t="shared" si="15"/>
        <v>1.7999999999999998</v>
      </c>
      <c r="E277" s="343"/>
      <c r="G277" s="344">
        <f t="shared" si="16"/>
        <v>0</v>
      </c>
    </row>
    <row r="278" spans="1:7" ht="25.2" customHeight="1">
      <c r="A278" s="666"/>
      <c r="B278" s="341" t="s">
        <v>72</v>
      </c>
      <c r="C278" s="342">
        <v>1.5</v>
      </c>
      <c r="D278" s="342">
        <f t="shared" si="15"/>
        <v>1.7999999999999998</v>
      </c>
      <c r="E278" s="343"/>
      <c r="G278" s="344">
        <f t="shared" si="16"/>
        <v>0</v>
      </c>
    </row>
    <row r="279" spans="1:7" ht="22.8">
      <c r="A279" s="665" t="s">
        <v>1033</v>
      </c>
      <c r="B279" s="341" t="s">
        <v>32</v>
      </c>
      <c r="C279" s="342">
        <v>1.5</v>
      </c>
      <c r="D279" s="342">
        <f t="shared" si="15"/>
        <v>1.7999999999999998</v>
      </c>
      <c r="E279" s="343"/>
      <c r="G279" s="344">
        <f t="shared" si="16"/>
        <v>0</v>
      </c>
    </row>
    <row r="280" spans="1:7" ht="24" customHeight="1">
      <c r="A280" s="666"/>
      <c r="B280" s="341" t="s">
        <v>1021</v>
      </c>
      <c r="C280" s="342">
        <v>1.5</v>
      </c>
      <c r="D280" s="342">
        <f t="shared" ref="D280" si="31">C280*1.2</f>
        <v>1.7999999999999998</v>
      </c>
      <c r="E280" s="343"/>
      <c r="G280" s="344">
        <f t="shared" ref="G280" si="32">C280*E280</f>
        <v>0</v>
      </c>
    </row>
    <row r="281" spans="1:7" ht="24" customHeight="1">
      <c r="A281" s="666"/>
      <c r="B281" s="341" t="s">
        <v>14</v>
      </c>
      <c r="C281" s="342">
        <v>1.5</v>
      </c>
      <c r="D281" s="342">
        <f t="shared" ref="D281:D366" si="33">C281*1.2</f>
        <v>1.7999999999999998</v>
      </c>
      <c r="E281" s="343"/>
      <c r="G281" s="344">
        <f t="shared" ref="G281:G366" si="34">C281*E281</f>
        <v>0</v>
      </c>
    </row>
    <row r="282" spans="1:7" ht="24" customHeight="1">
      <c r="A282" s="666"/>
      <c r="B282" s="341" t="s">
        <v>67</v>
      </c>
      <c r="C282" s="342">
        <v>1.5</v>
      </c>
      <c r="D282" s="342">
        <f t="shared" ref="D282:D283" si="35">C282*1.2</f>
        <v>1.7999999999999998</v>
      </c>
      <c r="E282" s="343"/>
      <c r="G282" s="344">
        <f t="shared" ref="G282:G283" si="36">C282*E282</f>
        <v>0</v>
      </c>
    </row>
    <row r="283" spans="1:7" ht="24" customHeight="1">
      <c r="A283" s="666"/>
      <c r="B283" s="341" t="s">
        <v>76</v>
      </c>
      <c r="C283" s="342">
        <v>1.5</v>
      </c>
      <c r="D283" s="342">
        <f t="shared" si="35"/>
        <v>1.7999999999999998</v>
      </c>
      <c r="E283" s="343"/>
      <c r="G283" s="344">
        <f t="shared" si="36"/>
        <v>0</v>
      </c>
    </row>
    <row r="284" spans="1:7" ht="22.8">
      <c r="A284" s="669" t="s">
        <v>259</v>
      </c>
      <c r="B284" s="460" t="s">
        <v>1020</v>
      </c>
      <c r="C284" s="342">
        <v>1.5</v>
      </c>
      <c r="D284" s="342">
        <f t="shared" si="33"/>
        <v>1.7999999999999998</v>
      </c>
      <c r="E284" s="343"/>
      <c r="G284" s="344">
        <f t="shared" si="34"/>
        <v>0</v>
      </c>
    </row>
    <row r="285" spans="1:7" ht="22.8">
      <c r="A285" s="670"/>
      <c r="B285" s="341" t="s">
        <v>32</v>
      </c>
      <c r="C285" s="342">
        <v>1.5</v>
      </c>
      <c r="D285" s="342">
        <f t="shared" si="33"/>
        <v>1.7999999999999998</v>
      </c>
      <c r="E285" s="343"/>
      <c r="G285" s="344">
        <f t="shared" si="34"/>
        <v>0</v>
      </c>
    </row>
    <row r="286" spans="1:7" ht="22.8">
      <c r="A286" s="670"/>
      <c r="B286" s="341" t="s">
        <v>27</v>
      </c>
      <c r="C286" s="342">
        <v>1.5</v>
      </c>
      <c r="D286" s="342">
        <f t="shared" si="33"/>
        <v>1.7999999999999998</v>
      </c>
      <c r="E286" s="343"/>
      <c r="G286" s="344">
        <f t="shared" si="34"/>
        <v>0</v>
      </c>
    </row>
    <row r="287" spans="1:7" ht="26.4" customHeight="1">
      <c r="A287" s="670"/>
      <c r="B287" s="341" t="s">
        <v>114</v>
      </c>
      <c r="C287" s="342">
        <v>1.5</v>
      </c>
      <c r="D287" s="342">
        <f t="shared" si="33"/>
        <v>1.7999999999999998</v>
      </c>
      <c r="E287" s="343"/>
      <c r="G287" s="344">
        <f t="shared" si="34"/>
        <v>0</v>
      </c>
    </row>
    <row r="288" spans="1:7" ht="26.4" customHeight="1">
      <c r="A288" s="670"/>
      <c r="B288" s="341" t="s">
        <v>1024</v>
      </c>
      <c r="C288" s="342">
        <v>1.5</v>
      </c>
      <c r="D288" s="342">
        <f t="shared" si="33"/>
        <v>1.7999999999999998</v>
      </c>
      <c r="E288" s="343"/>
      <c r="G288" s="344">
        <f t="shared" si="34"/>
        <v>0</v>
      </c>
    </row>
    <row r="289" spans="1:7" ht="22.8">
      <c r="A289" s="670"/>
      <c r="B289" s="341" t="s">
        <v>14</v>
      </c>
      <c r="C289" s="342">
        <v>1.5</v>
      </c>
      <c r="D289" s="342">
        <f t="shared" si="33"/>
        <v>1.7999999999999998</v>
      </c>
      <c r="E289" s="343"/>
      <c r="G289" s="344">
        <f t="shared" si="34"/>
        <v>0</v>
      </c>
    </row>
    <row r="290" spans="1:7" ht="28.2" customHeight="1">
      <c r="A290" s="670"/>
      <c r="B290" s="341" t="s">
        <v>16</v>
      </c>
      <c r="C290" s="342">
        <v>1.5</v>
      </c>
      <c r="D290" s="342">
        <f t="shared" si="33"/>
        <v>1.7999999999999998</v>
      </c>
      <c r="E290" s="343"/>
      <c r="G290" s="344">
        <f t="shared" si="34"/>
        <v>0</v>
      </c>
    </row>
    <row r="291" spans="1:7" ht="22.8">
      <c r="A291" s="670"/>
      <c r="B291" s="341" t="s">
        <v>67</v>
      </c>
      <c r="C291" s="342">
        <v>1.5</v>
      </c>
      <c r="D291" s="342">
        <f t="shared" si="33"/>
        <v>1.7999999999999998</v>
      </c>
      <c r="E291" s="343"/>
      <c r="G291" s="344">
        <f t="shared" si="34"/>
        <v>0</v>
      </c>
    </row>
    <row r="292" spans="1:7" ht="26.4" customHeight="1">
      <c r="A292" s="670"/>
      <c r="B292" s="341" t="s">
        <v>76</v>
      </c>
      <c r="C292" s="342">
        <v>1.5</v>
      </c>
      <c r="D292" s="342">
        <f t="shared" si="33"/>
        <v>1.7999999999999998</v>
      </c>
      <c r="E292" s="343"/>
      <c r="G292" s="344">
        <f t="shared" si="34"/>
        <v>0</v>
      </c>
    </row>
    <row r="293" spans="1:7" ht="26.4" customHeight="1">
      <c r="A293" s="670"/>
      <c r="B293" s="341" t="s">
        <v>1022</v>
      </c>
      <c r="C293" s="342">
        <v>1.5</v>
      </c>
      <c r="D293" s="342">
        <f t="shared" si="33"/>
        <v>1.7999999999999998</v>
      </c>
      <c r="E293" s="343"/>
      <c r="G293" s="344">
        <f t="shared" si="34"/>
        <v>0</v>
      </c>
    </row>
    <row r="294" spans="1:7" ht="26.4" customHeight="1">
      <c r="A294" s="670"/>
      <c r="B294" s="341" t="s">
        <v>25</v>
      </c>
      <c r="C294" s="342">
        <v>1.5</v>
      </c>
      <c r="D294" s="342">
        <f t="shared" si="33"/>
        <v>1.7999999999999998</v>
      </c>
      <c r="E294" s="343"/>
      <c r="G294" s="344">
        <f t="shared" si="34"/>
        <v>0</v>
      </c>
    </row>
    <row r="295" spans="1:7" ht="22.8">
      <c r="A295" s="665" t="s">
        <v>825</v>
      </c>
      <c r="B295" s="341" t="s">
        <v>32</v>
      </c>
      <c r="C295" s="342">
        <v>1.5</v>
      </c>
      <c r="D295" s="342">
        <f t="shared" si="33"/>
        <v>1.7999999999999998</v>
      </c>
      <c r="E295" s="343"/>
      <c r="G295" s="344">
        <f t="shared" si="34"/>
        <v>0</v>
      </c>
    </row>
    <row r="296" spans="1:7" ht="21" customHeight="1">
      <c r="A296" s="666"/>
      <c r="B296" s="341" t="s">
        <v>14</v>
      </c>
      <c r="C296" s="342">
        <v>1.5</v>
      </c>
      <c r="D296" s="342">
        <f t="shared" si="33"/>
        <v>1.7999999999999998</v>
      </c>
      <c r="E296" s="343"/>
      <c r="G296" s="344">
        <f t="shared" si="34"/>
        <v>0</v>
      </c>
    </row>
    <row r="297" spans="1:7" ht="21" customHeight="1">
      <c r="A297" s="666"/>
      <c r="B297" s="341" t="s">
        <v>67</v>
      </c>
      <c r="C297" s="342">
        <v>1.5</v>
      </c>
      <c r="D297" s="342">
        <f t="shared" si="33"/>
        <v>1.7999999999999998</v>
      </c>
      <c r="E297" s="343"/>
      <c r="G297" s="344">
        <f t="shared" si="34"/>
        <v>0</v>
      </c>
    </row>
    <row r="298" spans="1:7" ht="22.8">
      <c r="A298" s="666"/>
      <c r="B298" s="341" t="s">
        <v>76</v>
      </c>
      <c r="C298" s="342">
        <v>1.5</v>
      </c>
      <c r="D298" s="342">
        <f t="shared" si="33"/>
        <v>1.7999999999999998</v>
      </c>
      <c r="E298" s="343"/>
      <c r="G298" s="344">
        <f t="shared" si="34"/>
        <v>0</v>
      </c>
    </row>
    <row r="299" spans="1:7" ht="22.8">
      <c r="A299" s="666"/>
      <c r="B299" s="341" t="s">
        <v>1022</v>
      </c>
      <c r="C299" s="342">
        <v>1.5</v>
      </c>
      <c r="D299" s="342">
        <f t="shared" si="33"/>
        <v>1.7999999999999998</v>
      </c>
      <c r="E299" s="343"/>
      <c r="G299" s="344">
        <f t="shared" si="34"/>
        <v>0</v>
      </c>
    </row>
    <row r="300" spans="1:7" ht="22.8">
      <c r="A300" s="666"/>
      <c r="B300" s="341" t="s">
        <v>72</v>
      </c>
      <c r="C300" s="342">
        <v>1.5</v>
      </c>
      <c r="D300" s="342">
        <f t="shared" si="33"/>
        <v>1.7999999999999998</v>
      </c>
      <c r="E300" s="343"/>
      <c r="G300" s="344">
        <f t="shared" si="34"/>
        <v>0</v>
      </c>
    </row>
    <row r="301" spans="1:7" ht="22.8">
      <c r="A301" s="665" t="s">
        <v>1034</v>
      </c>
      <c r="B301" s="341" t="s">
        <v>32</v>
      </c>
      <c r="C301" s="342">
        <v>1.5</v>
      </c>
      <c r="D301" s="342">
        <f t="shared" si="33"/>
        <v>1.7999999999999998</v>
      </c>
      <c r="E301" s="343"/>
      <c r="G301" s="344">
        <f t="shared" si="34"/>
        <v>0</v>
      </c>
    </row>
    <row r="302" spans="1:7" ht="21" customHeight="1">
      <c r="A302" s="666"/>
      <c r="B302" s="341" t="s">
        <v>14</v>
      </c>
      <c r="C302" s="342">
        <v>1.5</v>
      </c>
      <c r="D302" s="342">
        <f t="shared" si="33"/>
        <v>1.7999999999999998</v>
      </c>
      <c r="E302" s="343"/>
      <c r="G302" s="344">
        <f t="shared" si="34"/>
        <v>0</v>
      </c>
    </row>
    <row r="303" spans="1:7" ht="21" customHeight="1">
      <c r="A303" s="666"/>
      <c r="B303" s="341" t="s">
        <v>67</v>
      </c>
      <c r="C303" s="342">
        <v>1.5</v>
      </c>
      <c r="D303" s="342">
        <f t="shared" si="33"/>
        <v>1.7999999999999998</v>
      </c>
      <c r="E303" s="343"/>
      <c r="G303" s="344">
        <f t="shared" si="34"/>
        <v>0</v>
      </c>
    </row>
    <row r="304" spans="1:7" ht="22.8">
      <c r="A304" s="666"/>
      <c r="B304" s="341" t="s">
        <v>76</v>
      </c>
      <c r="C304" s="342">
        <v>1.5</v>
      </c>
      <c r="D304" s="342">
        <f t="shared" si="33"/>
        <v>1.7999999999999998</v>
      </c>
      <c r="E304" s="343"/>
      <c r="G304" s="344">
        <f t="shared" si="34"/>
        <v>0</v>
      </c>
    </row>
    <row r="305" spans="1:7" ht="22.8">
      <c r="A305" s="666"/>
      <c r="B305" s="341" t="s">
        <v>1022</v>
      </c>
      <c r="C305" s="342">
        <v>1.5</v>
      </c>
      <c r="D305" s="342">
        <f t="shared" si="33"/>
        <v>1.7999999999999998</v>
      </c>
      <c r="E305" s="343"/>
      <c r="G305" s="344">
        <f t="shared" si="34"/>
        <v>0</v>
      </c>
    </row>
    <row r="306" spans="1:7" ht="22.8">
      <c r="A306" s="666"/>
      <c r="B306" s="341" t="s">
        <v>72</v>
      </c>
      <c r="C306" s="342">
        <v>1.5</v>
      </c>
      <c r="D306" s="342">
        <f t="shared" si="33"/>
        <v>1.7999999999999998</v>
      </c>
      <c r="E306" s="343"/>
      <c r="G306" s="344">
        <f t="shared" si="34"/>
        <v>0</v>
      </c>
    </row>
    <row r="307" spans="1:7" ht="22.8">
      <c r="A307" s="665" t="s">
        <v>1035</v>
      </c>
      <c r="B307" s="341" t="s">
        <v>32</v>
      </c>
      <c r="C307" s="342">
        <v>1.5</v>
      </c>
      <c r="D307" s="342">
        <f t="shared" si="33"/>
        <v>1.7999999999999998</v>
      </c>
      <c r="E307" s="343"/>
      <c r="G307" s="344">
        <f t="shared" si="34"/>
        <v>0</v>
      </c>
    </row>
    <row r="308" spans="1:7" ht="21" customHeight="1">
      <c r="A308" s="666"/>
      <c r="B308" s="341" t="s">
        <v>14</v>
      </c>
      <c r="C308" s="342">
        <v>1.5</v>
      </c>
      <c r="D308" s="342">
        <f t="shared" si="33"/>
        <v>1.7999999999999998</v>
      </c>
      <c r="E308" s="343"/>
      <c r="G308" s="344">
        <f t="shared" si="34"/>
        <v>0</v>
      </c>
    </row>
    <row r="309" spans="1:7" ht="22.8">
      <c r="A309" s="666"/>
      <c r="B309" s="341" t="s">
        <v>76</v>
      </c>
      <c r="C309" s="342">
        <v>1.5</v>
      </c>
      <c r="D309" s="342">
        <f t="shared" si="33"/>
        <v>1.7999999999999998</v>
      </c>
      <c r="E309" s="343"/>
      <c r="G309" s="344">
        <f t="shared" si="34"/>
        <v>0</v>
      </c>
    </row>
    <row r="310" spans="1:7" ht="22.8">
      <c r="A310" s="666"/>
      <c r="B310" s="341" t="s">
        <v>1022</v>
      </c>
      <c r="C310" s="342">
        <v>1.5</v>
      </c>
      <c r="D310" s="342">
        <f t="shared" si="33"/>
        <v>1.7999999999999998</v>
      </c>
      <c r="E310" s="343"/>
      <c r="G310" s="344">
        <f t="shared" si="34"/>
        <v>0</v>
      </c>
    </row>
    <row r="311" spans="1:7" ht="22.8">
      <c r="A311" s="665" t="s">
        <v>608</v>
      </c>
      <c r="B311" s="341" t="s">
        <v>32</v>
      </c>
      <c r="C311" s="342">
        <v>1.5</v>
      </c>
      <c r="D311" s="342">
        <f t="shared" si="33"/>
        <v>1.7999999999999998</v>
      </c>
      <c r="E311" s="343"/>
      <c r="G311" s="344">
        <f t="shared" si="34"/>
        <v>0</v>
      </c>
    </row>
    <row r="312" spans="1:7" ht="21" customHeight="1">
      <c r="A312" s="666"/>
      <c r="B312" s="341" t="s">
        <v>27</v>
      </c>
      <c r="C312" s="342">
        <v>1.5</v>
      </c>
      <c r="D312" s="342">
        <f t="shared" si="33"/>
        <v>1.7999999999999998</v>
      </c>
      <c r="E312" s="343"/>
      <c r="G312" s="344">
        <f t="shared" si="34"/>
        <v>0</v>
      </c>
    </row>
    <row r="313" spans="1:7" ht="21" customHeight="1">
      <c r="A313" s="666"/>
      <c r="B313" s="341" t="s">
        <v>14</v>
      </c>
      <c r="C313" s="342">
        <v>1.5</v>
      </c>
      <c r="D313" s="342">
        <f t="shared" si="33"/>
        <v>1.7999999999999998</v>
      </c>
      <c r="E313" s="343"/>
      <c r="G313" s="344">
        <f t="shared" si="34"/>
        <v>0</v>
      </c>
    </row>
    <row r="314" spans="1:7" ht="21" customHeight="1">
      <c r="A314" s="666"/>
      <c r="B314" s="341" t="s">
        <v>67</v>
      </c>
      <c r="C314" s="342">
        <v>1.5</v>
      </c>
      <c r="D314" s="342">
        <f t="shared" si="33"/>
        <v>1.7999999999999998</v>
      </c>
      <c r="E314" s="343"/>
      <c r="G314" s="344">
        <f t="shared" si="34"/>
        <v>0</v>
      </c>
    </row>
    <row r="315" spans="1:7" ht="22.8">
      <c r="A315" s="666"/>
      <c r="B315" s="341" t="s">
        <v>76</v>
      </c>
      <c r="C315" s="342">
        <v>1.5</v>
      </c>
      <c r="D315" s="342">
        <f t="shared" si="33"/>
        <v>1.7999999999999998</v>
      </c>
      <c r="E315" s="343"/>
      <c r="G315" s="344">
        <f t="shared" si="34"/>
        <v>0</v>
      </c>
    </row>
    <row r="316" spans="1:7" ht="22.8">
      <c r="A316" s="666"/>
      <c r="B316" s="341" t="s">
        <v>72</v>
      </c>
      <c r="C316" s="342">
        <v>1.5</v>
      </c>
      <c r="D316" s="342">
        <f t="shared" si="33"/>
        <v>1.7999999999999998</v>
      </c>
      <c r="E316" s="343"/>
      <c r="G316" s="344">
        <f t="shared" si="34"/>
        <v>0</v>
      </c>
    </row>
    <row r="317" spans="1:7" ht="22.8">
      <c r="A317" s="665" t="s">
        <v>1036</v>
      </c>
      <c r="B317" s="341" t="s">
        <v>32</v>
      </c>
      <c r="C317" s="342">
        <v>1.5</v>
      </c>
      <c r="D317" s="342">
        <f t="shared" si="33"/>
        <v>1.7999999999999998</v>
      </c>
      <c r="E317" s="343"/>
      <c r="G317" s="344">
        <f t="shared" si="34"/>
        <v>0</v>
      </c>
    </row>
    <row r="318" spans="1:7" ht="21" customHeight="1">
      <c r="A318" s="666"/>
      <c r="B318" s="341" t="s">
        <v>14</v>
      </c>
      <c r="C318" s="342">
        <v>1.5</v>
      </c>
      <c r="D318" s="342">
        <f t="shared" si="33"/>
        <v>1.7999999999999998</v>
      </c>
      <c r="E318" s="343"/>
      <c r="G318" s="344">
        <f t="shared" si="34"/>
        <v>0</v>
      </c>
    </row>
    <row r="319" spans="1:7" ht="21" customHeight="1">
      <c r="A319" s="666"/>
      <c r="B319" s="341" t="s">
        <v>67</v>
      </c>
      <c r="C319" s="342">
        <v>1.5</v>
      </c>
      <c r="D319" s="342">
        <f t="shared" si="33"/>
        <v>1.7999999999999998</v>
      </c>
      <c r="E319" s="343"/>
      <c r="G319" s="344">
        <f t="shared" si="34"/>
        <v>0</v>
      </c>
    </row>
    <row r="320" spans="1:7" ht="22.8">
      <c r="A320" s="666"/>
      <c r="B320" s="341" t="s">
        <v>76</v>
      </c>
      <c r="C320" s="342">
        <v>1.5</v>
      </c>
      <c r="D320" s="342">
        <f t="shared" si="33"/>
        <v>1.7999999999999998</v>
      </c>
      <c r="E320" s="343"/>
      <c r="G320" s="344">
        <f t="shared" si="34"/>
        <v>0</v>
      </c>
    </row>
    <row r="321" spans="1:7" ht="22.8">
      <c r="A321" s="666"/>
      <c r="B321" s="341" t="s">
        <v>1022</v>
      </c>
      <c r="C321" s="342">
        <v>1.5</v>
      </c>
      <c r="D321" s="342">
        <f t="shared" si="33"/>
        <v>1.7999999999999998</v>
      </c>
      <c r="E321" s="343"/>
      <c r="G321" s="344">
        <f t="shared" si="34"/>
        <v>0</v>
      </c>
    </row>
    <row r="322" spans="1:7" ht="22.8">
      <c r="A322" s="666"/>
      <c r="B322" s="341" t="s">
        <v>72</v>
      </c>
      <c r="C322" s="342">
        <v>1.5</v>
      </c>
      <c r="D322" s="342">
        <f t="shared" si="33"/>
        <v>1.7999999999999998</v>
      </c>
      <c r="E322" s="343"/>
      <c r="G322" s="344">
        <f t="shared" si="34"/>
        <v>0</v>
      </c>
    </row>
    <row r="323" spans="1:7" ht="22.8">
      <c r="A323" s="665" t="s">
        <v>1037</v>
      </c>
      <c r="B323" s="341" t="s">
        <v>32</v>
      </c>
      <c r="C323" s="342">
        <v>1.5</v>
      </c>
      <c r="D323" s="342">
        <f t="shared" si="33"/>
        <v>1.7999999999999998</v>
      </c>
      <c r="E323" s="343"/>
      <c r="G323" s="344">
        <f t="shared" si="34"/>
        <v>0</v>
      </c>
    </row>
    <row r="324" spans="1:7" ht="21" customHeight="1">
      <c r="A324" s="666"/>
      <c r="B324" s="341" t="s">
        <v>14</v>
      </c>
      <c r="C324" s="342">
        <v>1.5</v>
      </c>
      <c r="D324" s="342">
        <f t="shared" si="33"/>
        <v>1.7999999999999998</v>
      </c>
      <c r="E324" s="343"/>
      <c r="G324" s="344">
        <f t="shared" si="34"/>
        <v>0</v>
      </c>
    </row>
    <row r="325" spans="1:7" ht="21" customHeight="1">
      <c r="A325" s="666"/>
      <c r="B325" s="341" t="s">
        <v>67</v>
      </c>
      <c r="C325" s="342">
        <v>1.5</v>
      </c>
      <c r="D325" s="342">
        <f t="shared" si="33"/>
        <v>1.7999999999999998</v>
      </c>
      <c r="E325" s="343"/>
      <c r="G325" s="344">
        <f t="shared" si="34"/>
        <v>0</v>
      </c>
    </row>
    <row r="326" spans="1:7" ht="22.8">
      <c r="A326" s="666"/>
      <c r="B326" s="341" t="s">
        <v>76</v>
      </c>
      <c r="C326" s="342">
        <v>1.5</v>
      </c>
      <c r="D326" s="342">
        <f t="shared" si="33"/>
        <v>1.7999999999999998</v>
      </c>
      <c r="E326" s="343"/>
      <c r="G326" s="344">
        <f t="shared" si="34"/>
        <v>0</v>
      </c>
    </row>
    <row r="327" spans="1:7" ht="22.8">
      <c r="A327" s="666"/>
      <c r="B327" s="341" t="s">
        <v>1022</v>
      </c>
      <c r="C327" s="342">
        <v>1.5</v>
      </c>
      <c r="D327" s="342">
        <f t="shared" ref="D327" si="37">C327*1.2</f>
        <v>1.7999999999999998</v>
      </c>
      <c r="E327" s="343"/>
      <c r="G327" s="344">
        <f t="shared" ref="G327" si="38">C327*E327</f>
        <v>0</v>
      </c>
    </row>
    <row r="328" spans="1:7" ht="22.8">
      <c r="A328" s="666"/>
      <c r="B328" s="341" t="s">
        <v>72</v>
      </c>
      <c r="C328" s="342">
        <v>1.5</v>
      </c>
      <c r="D328" s="342">
        <f t="shared" si="33"/>
        <v>1.7999999999999998</v>
      </c>
      <c r="E328" s="343"/>
      <c r="G328" s="344">
        <f t="shared" si="34"/>
        <v>0</v>
      </c>
    </row>
    <row r="329" spans="1:7" ht="22.8">
      <c r="A329" s="669" t="s">
        <v>726</v>
      </c>
      <c r="B329" s="341" t="s">
        <v>24</v>
      </c>
      <c r="C329" s="342">
        <v>1.5</v>
      </c>
      <c r="D329" s="342">
        <f t="shared" si="33"/>
        <v>1.7999999999999998</v>
      </c>
      <c r="E329" s="343"/>
      <c r="G329" s="344">
        <f t="shared" si="34"/>
        <v>0</v>
      </c>
    </row>
    <row r="330" spans="1:7" ht="22.8">
      <c r="A330" s="670"/>
      <c r="B330" s="341" t="s">
        <v>1020</v>
      </c>
      <c r="C330" s="342">
        <v>1.5</v>
      </c>
      <c r="D330" s="342">
        <f t="shared" si="33"/>
        <v>1.7999999999999998</v>
      </c>
      <c r="E330" s="343"/>
      <c r="G330" s="344">
        <f t="shared" si="34"/>
        <v>0</v>
      </c>
    </row>
    <row r="331" spans="1:7" ht="22.8">
      <c r="A331" s="670"/>
      <c r="B331" s="341" t="s">
        <v>32</v>
      </c>
      <c r="C331" s="342">
        <v>1.5</v>
      </c>
      <c r="D331" s="342">
        <f t="shared" si="33"/>
        <v>1.7999999999999998</v>
      </c>
      <c r="E331" s="343"/>
      <c r="G331" s="344">
        <f t="shared" si="34"/>
        <v>0</v>
      </c>
    </row>
    <row r="332" spans="1:7" ht="22.8">
      <c r="A332" s="670"/>
      <c r="B332" s="341" t="s">
        <v>100</v>
      </c>
      <c r="C332" s="342">
        <v>1.5</v>
      </c>
      <c r="D332" s="342">
        <f t="shared" si="33"/>
        <v>1.7999999999999998</v>
      </c>
      <c r="E332" s="343"/>
      <c r="G332" s="344">
        <f t="shared" si="34"/>
        <v>0</v>
      </c>
    </row>
    <row r="333" spans="1:7" ht="22.8">
      <c r="A333" s="670"/>
      <c r="B333" s="341" t="s">
        <v>1021</v>
      </c>
      <c r="C333" s="342">
        <v>1.5</v>
      </c>
      <c r="D333" s="342">
        <f t="shared" si="33"/>
        <v>1.7999999999999998</v>
      </c>
      <c r="E333" s="343"/>
      <c r="G333" s="344">
        <f t="shared" si="34"/>
        <v>0</v>
      </c>
    </row>
    <row r="334" spans="1:7" ht="22.8">
      <c r="A334" s="670"/>
      <c r="B334" s="341" t="s">
        <v>27</v>
      </c>
      <c r="C334" s="342">
        <v>1.5</v>
      </c>
      <c r="D334" s="342">
        <f t="shared" si="33"/>
        <v>1.7999999999999998</v>
      </c>
      <c r="E334" s="343"/>
      <c r="G334" s="344">
        <f t="shared" si="34"/>
        <v>0</v>
      </c>
    </row>
    <row r="335" spans="1:7" ht="26.4" customHeight="1">
      <c r="A335" s="670"/>
      <c r="B335" s="341" t="s">
        <v>114</v>
      </c>
      <c r="C335" s="342">
        <v>1.5</v>
      </c>
      <c r="D335" s="342">
        <f t="shared" si="33"/>
        <v>1.7999999999999998</v>
      </c>
      <c r="E335" s="343"/>
      <c r="G335" s="344">
        <f t="shared" si="34"/>
        <v>0</v>
      </c>
    </row>
    <row r="336" spans="1:7" ht="22.8">
      <c r="A336" s="670"/>
      <c r="B336" s="341" t="s">
        <v>14</v>
      </c>
      <c r="C336" s="342">
        <v>1.5</v>
      </c>
      <c r="D336" s="342">
        <f t="shared" si="33"/>
        <v>1.7999999999999998</v>
      </c>
      <c r="E336" s="343"/>
      <c r="G336" s="344">
        <f t="shared" si="34"/>
        <v>0</v>
      </c>
    </row>
    <row r="337" spans="1:7" ht="22.8">
      <c r="A337" s="670"/>
      <c r="B337" s="341" t="s">
        <v>16</v>
      </c>
      <c r="C337" s="342">
        <v>1.5</v>
      </c>
      <c r="D337" s="342">
        <f t="shared" si="33"/>
        <v>1.7999999999999998</v>
      </c>
      <c r="E337" s="343"/>
      <c r="G337" s="344">
        <f t="shared" si="34"/>
        <v>0</v>
      </c>
    </row>
    <row r="338" spans="1:7" ht="22.8">
      <c r="A338" s="670"/>
      <c r="B338" s="341" t="s">
        <v>67</v>
      </c>
      <c r="C338" s="342">
        <v>1.5</v>
      </c>
      <c r="D338" s="342">
        <f t="shared" si="33"/>
        <v>1.7999999999999998</v>
      </c>
      <c r="E338" s="343"/>
      <c r="G338" s="344">
        <f t="shared" si="34"/>
        <v>0</v>
      </c>
    </row>
    <row r="339" spans="1:7" ht="26.4" customHeight="1">
      <c r="A339" s="670"/>
      <c r="B339" s="341" t="s">
        <v>76</v>
      </c>
      <c r="C339" s="342">
        <v>1.5</v>
      </c>
      <c r="D339" s="342">
        <f t="shared" si="33"/>
        <v>1.7999999999999998</v>
      </c>
      <c r="E339" s="343"/>
      <c r="G339" s="344">
        <f t="shared" si="34"/>
        <v>0</v>
      </c>
    </row>
    <row r="340" spans="1:7" ht="26.4" customHeight="1">
      <c r="A340" s="670"/>
      <c r="B340" s="341" t="s">
        <v>1022</v>
      </c>
      <c r="C340" s="342">
        <v>1.5</v>
      </c>
      <c r="D340" s="342">
        <f t="shared" si="33"/>
        <v>1.7999999999999998</v>
      </c>
      <c r="E340" s="343"/>
      <c r="G340" s="344">
        <f t="shared" si="34"/>
        <v>0</v>
      </c>
    </row>
    <row r="341" spans="1:7" ht="22.8">
      <c r="A341" s="665" t="s">
        <v>609</v>
      </c>
      <c r="B341" s="513" t="s">
        <v>14</v>
      </c>
      <c r="C341" s="342">
        <v>1.5</v>
      </c>
      <c r="D341" s="342">
        <f t="shared" si="33"/>
        <v>1.7999999999999998</v>
      </c>
      <c r="E341" s="343"/>
      <c r="G341" s="344">
        <f t="shared" si="34"/>
        <v>0</v>
      </c>
    </row>
    <row r="342" spans="1:7" ht="21" customHeight="1">
      <c r="A342" s="666"/>
      <c r="B342" s="341" t="s">
        <v>67</v>
      </c>
      <c r="C342" s="342">
        <v>1.5</v>
      </c>
      <c r="D342" s="342">
        <f t="shared" si="33"/>
        <v>1.7999999999999998</v>
      </c>
      <c r="E342" s="343"/>
      <c r="G342" s="344">
        <f t="shared" si="34"/>
        <v>0</v>
      </c>
    </row>
    <row r="343" spans="1:7" ht="22.8">
      <c r="A343" s="666"/>
      <c r="B343" s="341" t="s">
        <v>76</v>
      </c>
      <c r="C343" s="342">
        <v>1.5</v>
      </c>
      <c r="D343" s="342">
        <f t="shared" si="33"/>
        <v>1.7999999999999998</v>
      </c>
      <c r="E343" s="343"/>
      <c r="G343" s="344">
        <f t="shared" si="34"/>
        <v>0</v>
      </c>
    </row>
    <row r="344" spans="1:7" ht="22.8">
      <c r="A344" s="666"/>
      <c r="B344" s="341" t="s">
        <v>1022</v>
      </c>
      <c r="C344" s="342">
        <v>1.5</v>
      </c>
      <c r="D344" s="342">
        <f t="shared" si="33"/>
        <v>1.7999999999999998</v>
      </c>
      <c r="E344" s="343"/>
      <c r="G344" s="344">
        <f t="shared" si="34"/>
        <v>0</v>
      </c>
    </row>
    <row r="345" spans="1:7" ht="22.8">
      <c r="A345" s="666"/>
      <c r="B345" s="341" t="s">
        <v>72</v>
      </c>
      <c r="C345" s="342">
        <v>1.5</v>
      </c>
      <c r="D345" s="342">
        <f t="shared" si="33"/>
        <v>1.7999999999999998</v>
      </c>
      <c r="E345" s="343"/>
      <c r="G345" s="344">
        <f t="shared" si="34"/>
        <v>0</v>
      </c>
    </row>
    <row r="346" spans="1:7" ht="22.8">
      <c r="A346" s="669" t="s">
        <v>610</v>
      </c>
      <c r="B346" s="460" t="s">
        <v>14</v>
      </c>
      <c r="C346" s="342">
        <v>1.5</v>
      </c>
      <c r="D346" s="342">
        <f t="shared" si="33"/>
        <v>1.7999999999999998</v>
      </c>
      <c r="E346" s="343"/>
      <c r="G346" s="344">
        <f t="shared" si="34"/>
        <v>0</v>
      </c>
    </row>
    <row r="347" spans="1:7" ht="22.8">
      <c r="A347" s="670"/>
      <c r="B347" s="341" t="s">
        <v>67</v>
      </c>
      <c r="C347" s="342">
        <v>1.5</v>
      </c>
      <c r="D347" s="342">
        <f t="shared" si="33"/>
        <v>1.7999999999999998</v>
      </c>
      <c r="E347" s="343"/>
      <c r="G347" s="344">
        <f t="shared" si="34"/>
        <v>0</v>
      </c>
    </row>
    <row r="348" spans="1:7" ht="22.8">
      <c r="A348" s="670"/>
      <c r="B348" s="341" t="s">
        <v>76</v>
      </c>
      <c r="C348" s="342">
        <v>1.5</v>
      </c>
      <c r="D348" s="342">
        <f t="shared" si="33"/>
        <v>1.7999999999999998</v>
      </c>
      <c r="E348" s="343"/>
      <c r="G348" s="344">
        <f t="shared" si="34"/>
        <v>0</v>
      </c>
    </row>
    <row r="349" spans="1:7" ht="22.8">
      <c r="A349" s="670"/>
      <c r="B349" s="341" t="s">
        <v>1027</v>
      </c>
      <c r="C349" s="342">
        <v>1.5</v>
      </c>
      <c r="D349" s="342">
        <f t="shared" si="33"/>
        <v>1.7999999999999998</v>
      </c>
      <c r="E349" s="343"/>
      <c r="G349" s="344">
        <f t="shared" si="34"/>
        <v>0</v>
      </c>
    </row>
    <row r="350" spans="1:7" ht="22.8">
      <c r="A350" s="670"/>
      <c r="B350" s="341" t="s">
        <v>72</v>
      </c>
      <c r="C350" s="342">
        <v>1.5</v>
      </c>
      <c r="D350" s="342">
        <f t="shared" si="33"/>
        <v>1.7999999999999998</v>
      </c>
      <c r="E350" s="343"/>
      <c r="G350" s="344">
        <f t="shared" si="34"/>
        <v>0</v>
      </c>
    </row>
    <row r="351" spans="1:7" ht="22.8">
      <c r="A351" s="669" t="s">
        <v>904</v>
      </c>
      <c r="B351" s="513" t="s">
        <v>14</v>
      </c>
      <c r="C351" s="342">
        <v>1.5</v>
      </c>
      <c r="D351" s="342">
        <f t="shared" si="33"/>
        <v>1.7999999999999998</v>
      </c>
      <c r="E351" s="343"/>
      <c r="G351" s="344">
        <f t="shared" si="34"/>
        <v>0</v>
      </c>
    </row>
    <row r="352" spans="1:7" ht="22.8">
      <c r="A352" s="670"/>
      <c r="B352" s="341" t="s">
        <v>67</v>
      </c>
      <c r="C352" s="342">
        <v>1.5</v>
      </c>
      <c r="D352" s="342">
        <f t="shared" si="33"/>
        <v>1.7999999999999998</v>
      </c>
      <c r="E352" s="343"/>
      <c r="G352" s="344">
        <f t="shared" si="34"/>
        <v>0</v>
      </c>
    </row>
    <row r="353" spans="1:7" ht="22.8">
      <c r="A353" s="670"/>
      <c r="B353" s="341" t="s">
        <v>76</v>
      </c>
      <c r="C353" s="342">
        <v>1.5</v>
      </c>
      <c r="D353" s="342">
        <f t="shared" si="33"/>
        <v>1.7999999999999998</v>
      </c>
      <c r="E353" s="343"/>
      <c r="G353" s="344">
        <f t="shared" si="34"/>
        <v>0</v>
      </c>
    </row>
    <row r="354" spans="1:7" ht="22.8">
      <c r="A354" s="669" t="s">
        <v>104</v>
      </c>
      <c r="B354" s="341" t="s">
        <v>24</v>
      </c>
      <c r="C354" s="342">
        <v>1.5</v>
      </c>
      <c r="D354" s="342">
        <f t="shared" si="33"/>
        <v>1.7999999999999998</v>
      </c>
      <c r="E354" s="343"/>
      <c r="G354" s="344">
        <f t="shared" si="34"/>
        <v>0</v>
      </c>
    </row>
    <row r="355" spans="1:7" ht="22.8">
      <c r="A355" s="670"/>
      <c r="B355" s="341" t="s">
        <v>1020</v>
      </c>
      <c r="C355" s="342">
        <v>1.5</v>
      </c>
      <c r="D355" s="342">
        <f t="shared" si="33"/>
        <v>1.7999999999999998</v>
      </c>
      <c r="E355" s="343"/>
      <c r="G355" s="344">
        <f t="shared" si="34"/>
        <v>0</v>
      </c>
    </row>
    <row r="356" spans="1:7" ht="22.8">
      <c r="A356" s="670"/>
      <c r="B356" s="341" t="s">
        <v>32</v>
      </c>
      <c r="C356" s="342">
        <v>1.5</v>
      </c>
      <c r="D356" s="342">
        <f t="shared" si="33"/>
        <v>1.7999999999999998</v>
      </c>
      <c r="E356" s="343"/>
      <c r="G356" s="344">
        <f t="shared" si="34"/>
        <v>0</v>
      </c>
    </row>
    <row r="357" spans="1:7" ht="22.8">
      <c r="A357" s="670"/>
      <c r="B357" s="341" t="s">
        <v>1021</v>
      </c>
      <c r="C357" s="342">
        <v>1.5</v>
      </c>
      <c r="D357" s="342">
        <f t="shared" si="33"/>
        <v>1.7999999999999998</v>
      </c>
      <c r="E357" s="343"/>
      <c r="G357" s="344">
        <f t="shared" si="34"/>
        <v>0</v>
      </c>
    </row>
    <row r="358" spans="1:7" ht="22.8">
      <c r="A358" s="670"/>
      <c r="B358" s="341" t="s">
        <v>27</v>
      </c>
      <c r="C358" s="342">
        <v>1.5</v>
      </c>
      <c r="D358" s="342">
        <f t="shared" si="33"/>
        <v>1.7999999999999998</v>
      </c>
      <c r="E358" s="343"/>
      <c r="G358" s="344">
        <f t="shared" si="34"/>
        <v>0</v>
      </c>
    </row>
    <row r="359" spans="1:7" ht="26.4" customHeight="1">
      <c r="A359" s="670"/>
      <c r="B359" s="341" t="s">
        <v>114</v>
      </c>
      <c r="C359" s="342">
        <v>1.5</v>
      </c>
      <c r="D359" s="342">
        <f t="shared" si="33"/>
        <v>1.7999999999999998</v>
      </c>
      <c r="E359" s="343"/>
      <c r="G359" s="344">
        <f t="shared" si="34"/>
        <v>0</v>
      </c>
    </row>
    <row r="360" spans="1:7" ht="22.8">
      <c r="A360" s="670"/>
      <c r="B360" s="341" t="s">
        <v>14</v>
      </c>
      <c r="C360" s="342">
        <v>1.5</v>
      </c>
      <c r="D360" s="342">
        <f t="shared" si="33"/>
        <v>1.7999999999999998</v>
      </c>
      <c r="E360" s="343"/>
      <c r="G360" s="344">
        <f t="shared" si="34"/>
        <v>0</v>
      </c>
    </row>
    <row r="361" spans="1:7" ht="22.8">
      <c r="A361" s="670"/>
      <c r="B361" s="341" t="s">
        <v>16</v>
      </c>
      <c r="C361" s="342">
        <v>1.5</v>
      </c>
      <c r="D361" s="342">
        <f t="shared" si="33"/>
        <v>1.7999999999999998</v>
      </c>
      <c r="E361" s="343"/>
      <c r="G361" s="344">
        <f t="shared" si="34"/>
        <v>0</v>
      </c>
    </row>
    <row r="362" spans="1:7" ht="22.8">
      <c r="A362" s="670"/>
      <c r="B362" s="341" t="s">
        <v>67</v>
      </c>
      <c r="C362" s="342">
        <v>1.5</v>
      </c>
      <c r="D362" s="342">
        <f t="shared" si="33"/>
        <v>1.7999999999999998</v>
      </c>
      <c r="E362" s="343"/>
      <c r="G362" s="344">
        <f t="shared" si="34"/>
        <v>0</v>
      </c>
    </row>
    <row r="363" spans="1:7" ht="26.4" customHeight="1">
      <c r="A363" s="670"/>
      <c r="B363" s="341" t="s">
        <v>76</v>
      </c>
      <c r="C363" s="342">
        <v>1.5</v>
      </c>
      <c r="D363" s="342">
        <f t="shared" si="33"/>
        <v>1.7999999999999998</v>
      </c>
      <c r="E363" s="343"/>
      <c r="G363" s="344">
        <f t="shared" si="34"/>
        <v>0</v>
      </c>
    </row>
    <row r="364" spans="1:7" ht="26.4" customHeight="1">
      <c r="A364" s="670"/>
      <c r="B364" s="341" t="s">
        <v>1022</v>
      </c>
      <c r="C364" s="342">
        <v>1.5</v>
      </c>
      <c r="D364" s="342">
        <f t="shared" si="33"/>
        <v>1.7999999999999998</v>
      </c>
      <c r="E364" s="343"/>
      <c r="G364" s="344">
        <f t="shared" si="34"/>
        <v>0</v>
      </c>
    </row>
    <row r="365" spans="1:7" ht="26.4" customHeight="1">
      <c r="A365" s="670"/>
      <c r="B365" s="341" t="s">
        <v>72</v>
      </c>
      <c r="C365" s="342">
        <v>1.5</v>
      </c>
      <c r="D365" s="342">
        <f t="shared" si="33"/>
        <v>1.7999999999999998</v>
      </c>
      <c r="E365" s="343"/>
      <c r="G365" s="344">
        <f t="shared" si="34"/>
        <v>0</v>
      </c>
    </row>
    <row r="366" spans="1:7" ht="26.4" customHeight="1">
      <c r="A366" s="670"/>
      <c r="B366" s="341" t="s">
        <v>25</v>
      </c>
      <c r="C366" s="342">
        <v>1.5</v>
      </c>
      <c r="D366" s="342">
        <f t="shared" si="33"/>
        <v>1.7999999999999998</v>
      </c>
      <c r="E366" s="343"/>
      <c r="G366" s="344">
        <f t="shared" si="34"/>
        <v>0</v>
      </c>
    </row>
    <row r="367" spans="1:7" ht="22.8">
      <c r="A367" s="669" t="s">
        <v>611</v>
      </c>
      <c r="B367" s="341" t="s">
        <v>24</v>
      </c>
      <c r="C367" s="342">
        <v>1.5</v>
      </c>
      <c r="D367" s="342">
        <f t="shared" ref="D367:D400" si="39">C367*1.2</f>
        <v>1.7999999999999998</v>
      </c>
      <c r="E367" s="343"/>
      <c r="G367" s="344">
        <f t="shared" ref="G367:G400" si="40">C367*E367</f>
        <v>0</v>
      </c>
    </row>
    <row r="368" spans="1:7" ht="22.8">
      <c r="A368" s="670"/>
      <c r="B368" s="341" t="s">
        <v>1020</v>
      </c>
      <c r="C368" s="342">
        <v>1.5</v>
      </c>
      <c r="D368" s="342">
        <f t="shared" si="39"/>
        <v>1.7999999999999998</v>
      </c>
      <c r="E368" s="343"/>
      <c r="G368" s="344">
        <f t="shared" si="40"/>
        <v>0</v>
      </c>
    </row>
    <row r="369" spans="1:7" ht="22.8">
      <c r="A369" s="670"/>
      <c r="B369" s="341" t="s">
        <v>32</v>
      </c>
      <c r="C369" s="342">
        <v>1.5</v>
      </c>
      <c r="D369" s="342">
        <f t="shared" si="39"/>
        <v>1.7999999999999998</v>
      </c>
      <c r="E369" s="343"/>
      <c r="G369" s="344">
        <f t="shared" si="40"/>
        <v>0</v>
      </c>
    </row>
    <row r="370" spans="1:7" ht="22.8">
      <c r="A370" s="670"/>
      <c r="B370" s="341" t="s">
        <v>100</v>
      </c>
      <c r="C370" s="342">
        <v>1.5</v>
      </c>
      <c r="D370" s="342">
        <f t="shared" si="39"/>
        <v>1.7999999999999998</v>
      </c>
      <c r="E370" s="343"/>
      <c r="G370" s="344">
        <f t="shared" si="40"/>
        <v>0</v>
      </c>
    </row>
    <row r="371" spans="1:7" ht="22.8">
      <c r="A371" s="670"/>
      <c r="B371" s="341" t="s">
        <v>1021</v>
      </c>
      <c r="C371" s="342">
        <v>1.5</v>
      </c>
      <c r="D371" s="342">
        <f t="shared" si="39"/>
        <v>1.7999999999999998</v>
      </c>
      <c r="E371" s="343"/>
      <c r="G371" s="344">
        <f t="shared" si="40"/>
        <v>0</v>
      </c>
    </row>
    <row r="372" spans="1:7" ht="22.8">
      <c r="A372" s="670"/>
      <c r="B372" s="341" t="s">
        <v>27</v>
      </c>
      <c r="C372" s="342">
        <v>1.5</v>
      </c>
      <c r="D372" s="342">
        <f t="shared" si="39"/>
        <v>1.7999999999999998</v>
      </c>
      <c r="E372" s="343"/>
      <c r="G372" s="344">
        <f t="shared" si="40"/>
        <v>0</v>
      </c>
    </row>
    <row r="373" spans="1:7" ht="26.4" customHeight="1">
      <c r="A373" s="670"/>
      <c r="B373" s="341" t="s">
        <v>1024</v>
      </c>
      <c r="C373" s="342">
        <v>1.5</v>
      </c>
      <c r="D373" s="342">
        <f t="shared" si="39"/>
        <v>1.7999999999999998</v>
      </c>
      <c r="E373" s="343"/>
      <c r="G373" s="344">
        <f t="shared" si="40"/>
        <v>0</v>
      </c>
    </row>
    <row r="374" spans="1:7" ht="22.8">
      <c r="A374" s="670"/>
      <c r="B374" s="341" t="s">
        <v>14</v>
      </c>
      <c r="C374" s="342">
        <v>1.5</v>
      </c>
      <c r="D374" s="342">
        <f t="shared" si="39"/>
        <v>1.7999999999999998</v>
      </c>
      <c r="E374" s="343"/>
      <c r="G374" s="344">
        <f t="shared" si="40"/>
        <v>0</v>
      </c>
    </row>
    <row r="375" spans="1:7" ht="22.8">
      <c r="A375" s="670"/>
      <c r="B375" s="341" t="s">
        <v>16</v>
      </c>
      <c r="C375" s="342">
        <v>1.5</v>
      </c>
      <c r="D375" s="342">
        <f t="shared" si="39"/>
        <v>1.7999999999999998</v>
      </c>
      <c r="E375" s="343"/>
      <c r="G375" s="344">
        <f t="shared" si="40"/>
        <v>0</v>
      </c>
    </row>
    <row r="376" spans="1:7" ht="22.8">
      <c r="A376" s="670"/>
      <c r="B376" s="341" t="s">
        <v>67</v>
      </c>
      <c r="C376" s="342">
        <v>1.5</v>
      </c>
      <c r="D376" s="342">
        <f t="shared" si="39"/>
        <v>1.7999999999999998</v>
      </c>
      <c r="E376" s="343"/>
      <c r="G376" s="344">
        <f t="shared" si="40"/>
        <v>0</v>
      </c>
    </row>
    <row r="377" spans="1:7" ht="26.4" customHeight="1">
      <c r="A377" s="670"/>
      <c r="B377" s="341" t="s">
        <v>76</v>
      </c>
      <c r="C377" s="342">
        <v>1.5</v>
      </c>
      <c r="D377" s="342">
        <f t="shared" si="39"/>
        <v>1.7999999999999998</v>
      </c>
      <c r="E377" s="343"/>
      <c r="G377" s="344">
        <f t="shared" si="40"/>
        <v>0</v>
      </c>
    </row>
    <row r="378" spans="1:7" ht="26.4" customHeight="1">
      <c r="A378" s="670"/>
      <c r="B378" s="341" t="s">
        <v>1022</v>
      </c>
      <c r="C378" s="342">
        <v>1.5</v>
      </c>
      <c r="D378" s="342">
        <f t="shared" si="39"/>
        <v>1.7999999999999998</v>
      </c>
      <c r="E378" s="343"/>
      <c r="G378" s="344">
        <f t="shared" si="40"/>
        <v>0</v>
      </c>
    </row>
    <row r="379" spans="1:7" ht="26.4" customHeight="1">
      <c r="A379" s="670"/>
      <c r="B379" s="341" t="s">
        <v>72</v>
      </c>
      <c r="C379" s="342">
        <v>1.5</v>
      </c>
      <c r="D379" s="342">
        <f t="shared" si="39"/>
        <v>1.7999999999999998</v>
      </c>
      <c r="E379" s="343"/>
      <c r="G379" s="344">
        <f t="shared" si="40"/>
        <v>0</v>
      </c>
    </row>
    <row r="380" spans="1:7" ht="22.8">
      <c r="A380" s="669" t="s">
        <v>1038</v>
      </c>
      <c r="B380" s="341" t="s">
        <v>1020</v>
      </c>
      <c r="C380" s="342">
        <v>1.5</v>
      </c>
      <c r="D380" s="342">
        <f t="shared" si="39"/>
        <v>1.7999999999999998</v>
      </c>
      <c r="E380" s="343"/>
      <c r="G380" s="344">
        <f t="shared" si="40"/>
        <v>0</v>
      </c>
    </row>
    <row r="381" spans="1:7" ht="22.8">
      <c r="A381" s="670"/>
      <c r="B381" s="341" t="s">
        <v>32</v>
      </c>
      <c r="C381" s="342">
        <v>1.5</v>
      </c>
      <c r="D381" s="342">
        <f t="shared" si="39"/>
        <v>1.7999999999999998</v>
      </c>
      <c r="E381" s="343"/>
      <c r="G381" s="344">
        <f t="shared" si="40"/>
        <v>0</v>
      </c>
    </row>
    <row r="382" spans="1:7" ht="22.8">
      <c r="A382" s="670"/>
      <c r="B382" s="341" t="s">
        <v>1021</v>
      </c>
      <c r="C382" s="342">
        <v>1.5</v>
      </c>
      <c r="D382" s="342">
        <f t="shared" si="39"/>
        <v>1.7999999999999998</v>
      </c>
      <c r="E382" s="343"/>
      <c r="G382" s="344">
        <f t="shared" si="40"/>
        <v>0</v>
      </c>
    </row>
    <row r="383" spans="1:7" ht="26.4" customHeight="1">
      <c r="A383" s="670"/>
      <c r="B383" s="341" t="s">
        <v>114</v>
      </c>
      <c r="C383" s="342">
        <v>1.5</v>
      </c>
      <c r="D383" s="342">
        <f t="shared" si="39"/>
        <v>1.7999999999999998</v>
      </c>
      <c r="E383" s="343"/>
      <c r="G383" s="344">
        <f t="shared" si="40"/>
        <v>0</v>
      </c>
    </row>
    <row r="384" spans="1:7" ht="22.8">
      <c r="A384" s="670"/>
      <c r="B384" s="341" t="s">
        <v>14</v>
      </c>
      <c r="C384" s="342">
        <v>1.5</v>
      </c>
      <c r="D384" s="342">
        <f t="shared" si="39"/>
        <v>1.7999999999999998</v>
      </c>
      <c r="E384" s="343"/>
      <c r="G384" s="344">
        <f t="shared" si="40"/>
        <v>0</v>
      </c>
    </row>
    <row r="385" spans="1:7" ht="22.8">
      <c r="A385" s="670"/>
      <c r="B385" s="341" t="s">
        <v>67</v>
      </c>
      <c r="C385" s="342">
        <v>1.5</v>
      </c>
      <c r="D385" s="342">
        <f t="shared" si="39"/>
        <v>1.7999999999999998</v>
      </c>
      <c r="E385" s="343"/>
      <c r="G385" s="344">
        <f t="shared" si="40"/>
        <v>0</v>
      </c>
    </row>
    <row r="386" spans="1:7" ht="26.4" customHeight="1">
      <c r="A386" s="670"/>
      <c r="B386" s="341" t="s">
        <v>76</v>
      </c>
      <c r="C386" s="342">
        <v>1.5</v>
      </c>
      <c r="D386" s="342">
        <f t="shared" si="39"/>
        <v>1.7999999999999998</v>
      </c>
      <c r="E386" s="343"/>
      <c r="G386" s="344">
        <f t="shared" si="40"/>
        <v>0</v>
      </c>
    </row>
    <row r="387" spans="1:7" ht="26.4" customHeight="1">
      <c r="A387" s="670"/>
      <c r="B387" s="341" t="s">
        <v>1022</v>
      </c>
      <c r="C387" s="342">
        <v>1.5</v>
      </c>
      <c r="D387" s="342">
        <f t="shared" si="39"/>
        <v>1.7999999999999998</v>
      </c>
      <c r="E387" s="343"/>
      <c r="G387" s="344">
        <f t="shared" si="40"/>
        <v>0</v>
      </c>
    </row>
    <row r="388" spans="1:7" ht="26.4" customHeight="1">
      <c r="A388" s="670"/>
      <c r="B388" s="341" t="s">
        <v>72</v>
      </c>
      <c r="C388" s="342">
        <v>1.5</v>
      </c>
      <c r="D388" s="342">
        <f t="shared" si="39"/>
        <v>1.7999999999999998</v>
      </c>
      <c r="E388" s="343"/>
      <c r="G388" s="344">
        <f t="shared" si="40"/>
        <v>0</v>
      </c>
    </row>
    <row r="389" spans="1:7" ht="26.4" customHeight="1">
      <c r="A389" s="670"/>
      <c r="B389" s="341" t="s">
        <v>25</v>
      </c>
      <c r="C389" s="342">
        <v>1.5</v>
      </c>
      <c r="D389" s="342">
        <f t="shared" si="39"/>
        <v>1.7999999999999998</v>
      </c>
      <c r="E389" s="343"/>
      <c r="G389" s="344">
        <f t="shared" si="40"/>
        <v>0</v>
      </c>
    </row>
    <row r="390" spans="1:7" ht="22.8">
      <c r="A390" s="669" t="s">
        <v>117</v>
      </c>
      <c r="B390" s="341" t="s">
        <v>24</v>
      </c>
      <c r="C390" s="342">
        <v>1.5</v>
      </c>
      <c r="D390" s="342">
        <f t="shared" si="39"/>
        <v>1.7999999999999998</v>
      </c>
      <c r="E390" s="343"/>
      <c r="G390" s="344">
        <f t="shared" si="40"/>
        <v>0</v>
      </c>
    </row>
    <row r="391" spans="1:7" ht="22.8">
      <c r="A391" s="670"/>
      <c r="B391" s="341" t="s">
        <v>32</v>
      </c>
      <c r="C391" s="342">
        <v>1.5</v>
      </c>
      <c r="D391" s="342">
        <f t="shared" si="39"/>
        <v>1.7999999999999998</v>
      </c>
      <c r="E391" s="343"/>
      <c r="G391" s="344">
        <f t="shared" si="40"/>
        <v>0</v>
      </c>
    </row>
    <row r="392" spans="1:7" ht="22.8">
      <c r="A392" s="670"/>
      <c r="B392" s="341" t="s">
        <v>1021</v>
      </c>
      <c r="C392" s="342">
        <v>1.5</v>
      </c>
      <c r="D392" s="342">
        <f t="shared" si="39"/>
        <v>1.7999999999999998</v>
      </c>
      <c r="E392" s="343"/>
      <c r="G392" s="344">
        <f t="shared" si="40"/>
        <v>0</v>
      </c>
    </row>
    <row r="393" spans="1:7" ht="22.8">
      <c r="A393" s="670"/>
      <c r="B393" s="341" t="s">
        <v>27</v>
      </c>
      <c r="C393" s="342">
        <v>1.5</v>
      </c>
      <c r="D393" s="342">
        <f t="shared" si="39"/>
        <v>1.7999999999999998</v>
      </c>
      <c r="E393" s="343"/>
      <c r="G393" s="344">
        <f t="shared" si="40"/>
        <v>0</v>
      </c>
    </row>
    <row r="394" spans="1:7" ht="26.4" customHeight="1">
      <c r="A394" s="670"/>
      <c r="B394" s="341" t="s">
        <v>114</v>
      </c>
      <c r="C394" s="342">
        <v>1.5</v>
      </c>
      <c r="D394" s="342">
        <f t="shared" si="39"/>
        <v>1.7999999999999998</v>
      </c>
      <c r="E394" s="343"/>
      <c r="G394" s="344">
        <f t="shared" si="40"/>
        <v>0</v>
      </c>
    </row>
    <row r="395" spans="1:7" ht="22.8">
      <c r="A395" s="670"/>
      <c r="B395" s="341" t="s">
        <v>14</v>
      </c>
      <c r="C395" s="342">
        <v>1.5</v>
      </c>
      <c r="D395" s="342">
        <f t="shared" si="39"/>
        <v>1.7999999999999998</v>
      </c>
      <c r="E395" s="343"/>
      <c r="G395" s="344">
        <f t="shared" si="40"/>
        <v>0</v>
      </c>
    </row>
    <row r="396" spans="1:7" ht="22.8">
      <c r="A396" s="670"/>
      <c r="B396" s="341" t="s">
        <v>67</v>
      </c>
      <c r="C396" s="342">
        <v>1.5</v>
      </c>
      <c r="D396" s="342">
        <f t="shared" si="39"/>
        <v>1.7999999999999998</v>
      </c>
      <c r="E396" s="343"/>
      <c r="G396" s="344">
        <f t="shared" si="40"/>
        <v>0</v>
      </c>
    </row>
    <row r="397" spans="1:7" ht="26.4" customHeight="1">
      <c r="A397" s="670"/>
      <c r="B397" s="341" t="s">
        <v>76</v>
      </c>
      <c r="C397" s="342">
        <v>1.5</v>
      </c>
      <c r="D397" s="342">
        <f t="shared" si="39"/>
        <v>1.7999999999999998</v>
      </c>
      <c r="E397" s="343"/>
      <c r="G397" s="344">
        <f t="shared" si="40"/>
        <v>0</v>
      </c>
    </row>
    <row r="398" spans="1:7" ht="26.4" customHeight="1">
      <c r="A398" s="670"/>
      <c r="B398" s="341" t="s">
        <v>1022</v>
      </c>
      <c r="C398" s="342">
        <v>1.5</v>
      </c>
      <c r="D398" s="342">
        <f t="shared" si="39"/>
        <v>1.7999999999999998</v>
      </c>
      <c r="E398" s="343"/>
      <c r="G398" s="344">
        <f t="shared" si="40"/>
        <v>0</v>
      </c>
    </row>
    <row r="399" spans="1:7" ht="26.4" customHeight="1">
      <c r="A399" s="670"/>
      <c r="B399" s="341" t="s">
        <v>72</v>
      </c>
      <c r="C399" s="342">
        <v>1.5</v>
      </c>
      <c r="D399" s="342">
        <f t="shared" si="39"/>
        <v>1.7999999999999998</v>
      </c>
      <c r="E399" s="343"/>
      <c r="G399" s="344">
        <f t="shared" si="40"/>
        <v>0</v>
      </c>
    </row>
    <row r="400" spans="1:7" ht="26.4" customHeight="1">
      <c r="A400" s="670"/>
      <c r="B400" s="341" t="s">
        <v>25</v>
      </c>
      <c r="C400" s="342">
        <v>1.5</v>
      </c>
      <c r="D400" s="342">
        <f t="shared" si="39"/>
        <v>1.7999999999999998</v>
      </c>
      <c r="E400" s="343"/>
      <c r="G400" s="344">
        <f t="shared" si="40"/>
        <v>0</v>
      </c>
    </row>
    <row r="401" spans="1:7" ht="22.8">
      <c r="A401" s="669" t="s">
        <v>107</v>
      </c>
      <c r="B401" s="341" t="s">
        <v>24</v>
      </c>
      <c r="C401" s="342">
        <v>1.5</v>
      </c>
      <c r="D401" s="342">
        <f t="shared" ref="D401:D424" si="41">C401*1.2</f>
        <v>1.7999999999999998</v>
      </c>
      <c r="E401" s="343"/>
      <c r="G401" s="344">
        <f t="shared" ref="G401:G424" si="42">C401*E401</f>
        <v>0</v>
      </c>
    </row>
    <row r="402" spans="1:7" ht="22.8">
      <c r="A402" s="670"/>
      <c r="B402" s="341" t="s">
        <v>1020</v>
      </c>
      <c r="C402" s="342">
        <v>1.5</v>
      </c>
      <c r="D402" s="342">
        <f t="shared" si="41"/>
        <v>1.7999999999999998</v>
      </c>
      <c r="E402" s="343"/>
      <c r="G402" s="344">
        <f t="shared" si="42"/>
        <v>0</v>
      </c>
    </row>
    <row r="403" spans="1:7" ht="22.8">
      <c r="A403" s="670"/>
      <c r="B403" s="341" t="s">
        <v>32</v>
      </c>
      <c r="C403" s="342">
        <v>1.5</v>
      </c>
      <c r="D403" s="342">
        <f t="shared" si="41"/>
        <v>1.7999999999999998</v>
      </c>
      <c r="E403" s="343"/>
      <c r="G403" s="344">
        <f t="shared" si="42"/>
        <v>0</v>
      </c>
    </row>
    <row r="404" spans="1:7" ht="22.8">
      <c r="A404" s="670"/>
      <c r="B404" s="341" t="s">
        <v>1021</v>
      </c>
      <c r="C404" s="342">
        <v>1.5</v>
      </c>
      <c r="D404" s="342">
        <f t="shared" si="41"/>
        <v>1.7999999999999998</v>
      </c>
      <c r="E404" s="343"/>
      <c r="G404" s="344">
        <f t="shared" si="42"/>
        <v>0</v>
      </c>
    </row>
    <row r="405" spans="1:7" ht="22.8">
      <c r="A405" s="670"/>
      <c r="B405" s="341" t="s">
        <v>27</v>
      </c>
      <c r="C405" s="342">
        <v>1.5</v>
      </c>
      <c r="D405" s="342">
        <f t="shared" si="41"/>
        <v>1.7999999999999998</v>
      </c>
      <c r="E405" s="343"/>
      <c r="G405" s="344">
        <f t="shared" si="42"/>
        <v>0</v>
      </c>
    </row>
    <row r="406" spans="1:7" ht="22.8">
      <c r="A406" s="670"/>
      <c r="B406" s="341" t="s">
        <v>14</v>
      </c>
      <c r="C406" s="342">
        <v>1.5</v>
      </c>
      <c r="D406" s="342">
        <f t="shared" si="41"/>
        <v>1.7999999999999998</v>
      </c>
      <c r="E406" s="343"/>
      <c r="G406" s="344">
        <f t="shared" si="42"/>
        <v>0</v>
      </c>
    </row>
    <row r="407" spans="1:7" ht="22.8">
      <c r="A407" s="670"/>
      <c r="B407" s="460" t="s">
        <v>16</v>
      </c>
      <c r="C407" s="462">
        <v>1.5</v>
      </c>
      <c r="D407" s="462">
        <f t="shared" si="41"/>
        <v>1.7999999999999998</v>
      </c>
      <c r="E407" s="343"/>
      <c r="G407" s="344">
        <f t="shared" si="42"/>
        <v>0</v>
      </c>
    </row>
    <row r="408" spans="1:7" ht="22.8">
      <c r="A408" s="670"/>
      <c r="B408" s="341" t="s">
        <v>1025</v>
      </c>
      <c r="C408" s="342">
        <v>1.5</v>
      </c>
      <c r="D408" s="342">
        <f t="shared" si="41"/>
        <v>1.7999999999999998</v>
      </c>
      <c r="E408" s="343"/>
      <c r="G408" s="344">
        <f t="shared" si="42"/>
        <v>0</v>
      </c>
    </row>
    <row r="409" spans="1:7" ht="26.4" customHeight="1">
      <c r="A409" s="670"/>
      <c r="B409" s="341" t="s">
        <v>76</v>
      </c>
      <c r="C409" s="342">
        <v>1.5</v>
      </c>
      <c r="D409" s="342">
        <f t="shared" si="41"/>
        <v>1.7999999999999998</v>
      </c>
      <c r="E409" s="343"/>
      <c r="G409" s="344">
        <f t="shared" si="42"/>
        <v>0</v>
      </c>
    </row>
    <row r="410" spans="1:7" ht="26.4" customHeight="1">
      <c r="A410" s="670"/>
      <c r="B410" s="341" t="s">
        <v>1022</v>
      </c>
      <c r="C410" s="342">
        <v>1.5</v>
      </c>
      <c r="D410" s="342">
        <f t="shared" si="41"/>
        <v>1.7999999999999998</v>
      </c>
      <c r="E410" s="343"/>
      <c r="G410" s="344">
        <f t="shared" si="42"/>
        <v>0</v>
      </c>
    </row>
    <row r="411" spans="1:7" ht="26.4" customHeight="1">
      <c r="A411" s="670"/>
      <c r="B411" s="341" t="s">
        <v>72</v>
      </c>
      <c r="C411" s="342">
        <v>1.5</v>
      </c>
      <c r="D411" s="342">
        <f t="shared" si="41"/>
        <v>1.7999999999999998</v>
      </c>
      <c r="E411" s="343"/>
      <c r="G411" s="344">
        <f t="shared" si="42"/>
        <v>0</v>
      </c>
    </row>
    <row r="412" spans="1:7" ht="26.4" customHeight="1">
      <c r="A412" s="670"/>
      <c r="B412" s="341" t="s">
        <v>25</v>
      </c>
      <c r="C412" s="342">
        <v>1.5</v>
      </c>
      <c r="D412" s="342">
        <f t="shared" si="41"/>
        <v>1.7999999999999998</v>
      </c>
      <c r="E412" s="343"/>
      <c r="G412" s="344">
        <f t="shared" si="42"/>
        <v>0</v>
      </c>
    </row>
    <row r="413" spans="1:7" ht="22.8">
      <c r="A413" s="669" t="s">
        <v>108</v>
      </c>
      <c r="B413" s="341" t="s">
        <v>24</v>
      </c>
      <c r="C413" s="342">
        <v>1.5</v>
      </c>
      <c r="D413" s="342">
        <f t="shared" si="41"/>
        <v>1.7999999999999998</v>
      </c>
      <c r="E413" s="343"/>
      <c r="G413" s="344">
        <f t="shared" si="42"/>
        <v>0</v>
      </c>
    </row>
    <row r="414" spans="1:7" ht="22.8">
      <c r="A414" s="670"/>
      <c r="B414" s="341" t="s">
        <v>1020</v>
      </c>
      <c r="C414" s="342">
        <v>1.5</v>
      </c>
      <c r="D414" s="342">
        <f t="shared" si="41"/>
        <v>1.7999999999999998</v>
      </c>
      <c r="E414" s="343"/>
      <c r="G414" s="344">
        <f t="shared" si="42"/>
        <v>0</v>
      </c>
    </row>
    <row r="415" spans="1:7" ht="22.8">
      <c r="A415" s="670"/>
      <c r="B415" s="341" t="s">
        <v>32</v>
      </c>
      <c r="C415" s="342">
        <v>1.5</v>
      </c>
      <c r="D415" s="342">
        <f t="shared" si="41"/>
        <v>1.7999999999999998</v>
      </c>
      <c r="E415" s="343"/>
      <c r="G415" s="344">
        <f t="shared" si="42"/>
        <v>0</v>
      </c>
    </row>
    <row r="416" spans="1:7" ht="22.8">
      <c r="A416" s="670"/>
      <c r="B416" s="341" t="s">
        <v>100</v>
      </c>
      <c r="C416" s="342">
        <v>1.5</v>
      </c>
      <c r="D416" s="342">
        <f t="shared" si="41"/>
        <v>1.7999999999999998</v>
      </c>
      <c r="E416" s="343"/>
      <c r="G416" s="344">
        <f t="shared" si="42"/>
        <v>0</v>
      </c>
    </row>
    <row r="417" spans="1:7" ht="22.8">
      <c r="A417" s="670"/>
      <c r="B417" s="341" t="s">
        <v>1021</v>
      </c>
      <c r="C417" s="342">
        <v>1.5</v>
      </c>
      <c r="D417" s="342">
        <f t="shared" si="41"/>
        <v>1.7999999999999998</v>
      </c>
      <c r="E417" s="343"/>
      <c r="G417" s="344">
        <f t="shared" si="42"/>
        <v>0</v>
      </c>
    </row>
    <row r="418" spans="1:7" ht="22.8">
      <c r="A418" s="670"/>
      <c r="B418" s="341" t="s">
        <v>14</v>
      </c>
      <c r="C418" s="342">
        <v>1.5</v>
      </c>
      <c r="D418" s="342">
        <f t="shared" si="41"/>
        <v>1.7999999999999998</v>
      </c>
      <c r="E418" s="343"/>
      <c r="G418" s="344">
        <f t="shared" si="42"/>
        <v>0</v>
      </c>
    </row>
    <row r="419" spans="1:7" ht="22.8">
      <c r="A419" s="670"/>
      <c r="B419" s="341" t="s">
        <v>16</v>
      </c>
      <c r="C419" s="342">
        <v>1.5</v>
      </c>
      <c r="D419" s="342">
        <f t="shared" si="41"/>
        <v>1.7999999999999998</v>
      </c>
      <c r="E419" s="343"/>
      <c r="G419" s="344">
        <f t="shared" si="42"/>
        <v>0</v>
      </c>
    </row>
    <row r="420" spans="1:7" ht="22.8">
      <c r="A420" s="670"/>
      <c r="B420" s="341" t="s">
        <v>67</v>
      </c>
      <c r="C420" s="342">
        <v>1.5</v>
      </c>
      <c r="D420" s="342">
        <f t="shared" si="41"/>
        <v>1.7999999999999998</v>
      </c>
      <c r="E420" s="343"/>
      <c r="G420" s="344">
        <f t="shared" si="42"/>
        <v>0</v>
      </c>
    </row>
    <row r="421" spans="1:7" ht="26.4" customHeight="1">
      <c r="A421" s="670"/>
      <c r="B421" s="341" t="s">
        <v>76</v>
      </c>
      <c r="C421" s="342">
        <v>1.5</v>
      </c>
      <c r="D421" s="342">
        <f t="shared" si="41"/>
        <v>1.7999999999999998</v>
      </c>
      <c r="E421" s="343"/>
      <c r="G421" s="344">
        <f t="shared" si="42"/>
        <v>0</v>
      </c>
    </row>
    <row r="422" spans="1:7" ht="26.4" customHeight="1">
      <c r="A422" s="670"/>
      <c r="B422" s="341" t="s">
        <v>1022</v>
      </c>
      <c r="C422" s="342">
        <v>1.5</v>
      </c>
      <c r="D422" s="342">
        <f t="shared" si="41"/>
        <v>1.7999999999999998</v>
      </c>
      <c r="E422" s="343"/>
      <c r="G422" s="344">
        <f t="shared" si="42"/>
        <v>0</v>
      </c>
    </row>
    <row r="423" spans="1:7" ht="26.4" customHeight="1">
      <c r="A423" s="670"/>
      <c r="B423" s="341" t="s">
        <v>72</v>
      </c>
      <c r="C423" s="342">
        <v>1.5</v>
      </c>
      <c r="D423" s="342">
        <f t="shared" si="41"/>
        <v>1.7999999999999998</v>
      </c>
      <c r="E423" s="343"/>
      <c r="G423" s="344">
        <f t="shared" si="42"/>
        <v>0</v>
      </c>
    </row>
    <row r="424" spans="1:7" ht="22.8">
      <c r="A424" s="669" t="s">
        <v>109</v>
      </c>
      <c r="B424" s="341" t="s">
        <v>1020</v>
      </c>
      <c r="C424" s="342">
        <v>1.5</v>
      </c>
      <c r="D424" s="342">
        <f t="shared" si="41"/>
        <v>1.7999999999999998</v>
      </c>
      <c r="E424" s="343"/>
      <c r="G424" s="344">
        <f t="shared" si="42"/>
        <v>0</v>
      </c>
    </row>
    <row r="425" spans="1:7" ht="22.8">
      <c r="A425" s="670"/>
      <c r="B425" s="341" t="s">
        <v>100</v>
      </c>
      <c r="C425" s="342">
        <v>1.5</v>
      </c>
      <c r="D425" s="342">
        <f t="shared" ref="D425:D435" si="43">C425*1.2</f>
        <v>1.7999999999999998</v>
      </c>
      <c r="E425" s="343"/>
      <c r="G425" s="344">
        <f t="shared" ref="G425:G435" si="44">C425*E425</f>
        <v>0</v>
      </c>
    </row>
    <row r="426" spans="1:7" ht="22.8">
      <c r="A426" s="670"/>
      <c r="B426" s="341" t="s">
        <v>1021</v>
      </c>
      <c r="C426" s="342">
        <v>1.5</v>
      </c>
      <c r="D426" s="342">
        <f t="shared" si="43"/>
        <v>1.7999999999999998</v>
      </c>
      <c r="E426" s="343"/>
      <c r="G426" s="344">
        <f t="shared" si="44"/>
        <v>0</v>
      </c>
    </row>
    <row r="427" spans="1:7" ht="22.8">
      <c r="A427" s="670"/>
      <c r="B427" s="341" t="s">
        <v>27</v>
      </c>
      <c r="C427" s="342">
        <v>1.5</v>
      </c>
      <c r="D427" s="342">
        <f t="shared" si="43"/>
        <v>1.7999999999999998</v>
      </c>
      <c r="E427" s="343"/>
      <c r="G427" s="344">
        <f t="shared" si="44"/>
        <v>0</v>
      </c>
    </row>
    <row r="428" spans="1:7" ht="26.4" customHeight="1">
      <c r="A428" s="670"/>
      <c r="B428" s="341" t="s">
        <v>114</v>
      </c>
      <c r="C428" s="342">
        <v>1.5</v>
      </c>
      <c r="D428" s="342">
        <f t="shared" si="43"/>
        <v>1.7999999999999998</v>
      </c>
      <c r="E428" s="343"/>
      <c r="G428" s="344">
        <f t="shared" si="44"/>
        <v>0</v>
      </c>
    </row>
    <row r="429" spans="1:7" ht="22.8">
      <c r="A429" s="670"/>
      <c r="B429" s="341" t="s">
        <v>14</v>
      </c>
      <c r="C429" s="342">
        <v>1.5</v>
      </c>
      <c r="D429" s="342">
        <f t="shared" si="43"/>
        <v>1.7999999999999998</v>
      </c>
      <c r="E429" s="343"/>
      <c r="G429" s="344">
        <f t="shared" si="44"/>
        <v>0</v>
      </c>
    </row>
    <row r="430" spans="1:7" ht="22.8">
      <c r="A430" s="670"/>
      <c r="B430" s="341" t="s">
        <v>67</v>
      </c>
      <c r="C430" s="342">
        <v>1.5</v>
      </c>
      <c r="D430" s="342">
        <f t="shared" si="43"/>
        <v>1.7999999999999998</v>
      </c>
      <c r="E430" s="343"/>
      <c r="G430" s="344">
        <f t="shared" si="44"/>
        <v>0</v>
      </c>
    </row>
    <row r="431" spans="1:7" ht="26.4" customHeight="1">
      <c r="A431" s="670"/>
      <c r="B431" s="341" t="s">
        <v>76</v>
      </c>
      <c r="C431" s="342">
        <v>1.5</v>
      </c>
      <c r="D431" s="342">
        <f t="shared" si="43"/>
        <v>1.7999999999999998</v>
      </c>
      <c r="E431" s="343"/>
      <c r="G431" s="344">
        <f t="shared" si="44"/>
        <v>0</v>
      </c>
    </row>
    <row r="432" spans="1:7" ht="26.4" customHeight="1">
      <c r="A432" s="670"/>
      <c r="B432" s="341" t="s">
        <v>1022</v>
      </c>
      <c r="C432" s="342">
        <v>1.5</v>
      </c>
      <c r="D432" s="342">
        <f t="shared" si="43"/>
        <v>1.7999999999999998</v>
      </c>
      <c r="E432" s="343"/>
      <c r="G432" s="344">
        <f t="shared" si="44"/>
        <v>0</v>
      </c>
    </row>
    <row r="433" spans="1:7" ht="26.4" customHeight="1">
      <c r="A433" s="670"/>
      <c r="B433" s="341" t="s">
        <v>72</v>
      </c>
      <c r="C433" s="342">
        <v>1.5</v>
      </c>
      <c r="D433" s="342">
        <f t="shared" si="43"/>
        <v>1.7999999999999998</v>
      </c>
      <c r="E433" s="343"/>
      <c r="G433" s="344">
        <f t="shared" si="44"/>
        <v>0</v>
      </c>
    </row>
    <row r="434" spans="1:7" ht="22.8">
      <c r="A434" s="670"/>
      <c r="B434" s="341" t="s">
        <v>25</v>
      </c>
      <c r="C434" s="342">
        <v>1.5</v>
      </c>
      <c r="D434" s="342">
        <f t="shared" si="43"/>
        <v>1.7999999999999998</v>
      </c>
      <c r="E434" s="343"/>
      <c r="G434" s="344">
        <f t="shared" si="44"/>
        <v>0</v>
      </c>
    </row>
    <row r="435" spans="1:7" ht="26.4" customHeight="1">
      <c r="A435" s="670"/>
      <c r="B435" s="341" t="s">
        <v>1039</v>
      </c>
      <c r="C435" s="342">
        <v>1.5</v>
      </c>
      <c r="D435" s="342">
        <f t="shared" si="43"/>
        <v>1.7999999999999998</v>
      </c>
      <c r="E435" s="343"/>
      <c r="G435" s="344">
        <f t="shared" si="44"/>
        <v>0</v>
      </c>
    </row>
    <row r="436" spans="1:7" ht="22.8">
      <c r="A436" s="669" t="s">
        <v>110</v>
      </c>
      <c r="B436" s="341" t="s">
        <v>24</v>
      </c>
      <c r="C436" s="342">
        <v>1.5</v>
      </c>
      <c r="D436" s="342">
        <f t="shared" ref="D436:D467" si="45">C436*1.2</f>
        <v>1.7999999999999998</v>
      </c>
      <c r="E436" s="343"/>
      <c r="G436" s="344">
        <f t="shared" ref="G436:G467" si="46">C436*E436</f>
        <v>0</v>
      </c>
    </row>
    <row r="437" spans="1:7" ht="22.8">
      <c r="A437" s="670"/>
      <c r="B437" s="341" t="s">
        <v>1020</v>
      </c>
      <c r="C437" s="342">
        <v>1.5</v>
      </c>
      <c r="D437" s="342">
        <f t="shared" si="45"/>
        <v>1.7999999999999998</v>
      </c>
      <c r="E437" s="343"/>
      <c r="G437" s="344">
        <f t="shared" si="46"/>
        <v>0</v>
      </c>
    </row>
    <row r="438" spans="1:7" ht="22.8">
      <c r="A438" s="670"/>
      <c r="B438" s="341" t="s">
        <v>32</v>
      </c>
      <c r="C438" s="342">
        <v>1.5</v>
      </c>
      <c r="D438" s="342">
        <f t="shared" si="45"/>
        <v>1.7999999999999998</v>
      </c>
      <c r="E438" s="343"/>
      <c r="G438" s="344">
        <f t="shared" si="46"/>
        <v>0</v>
      </c>
    </row>
    <row r="439" spans="1:7" ht="22.8">
      <c r="A439" s="670"/>
      <c r="B439" s="341" t="s">
        <v>100</v>
      </c>
      <c r="C439" s="342">
        <v>1.5</v>
      </c>
      <c r="D439" s="342">
        <f t="shared" si="45"/>
        <v>1.7999999999999998</v>
      </c>
      <c r="E439" s="343"/>
      <c r="G439" s="344">
        <f t="shared" si="46"/>
        <v>0</v>
      </c>
    </row>
    <row r="440" spans="1:7" ht="22.8">
      <c r="A440" s="670"/>
      <c r="B440" s="341" t="s">
        <v>1021</v>
      </c>
      <c r="C440" s="342">
        <v>1.5</v>
      </c>
      <c r="D440" s="342">
        <f t="shared" si="45"/>
        <v>1.7999999999999998</v>
      </c>
      <c r="E440" s="343"/>
      <c r="G440" s="344">
        <f t="shared" si="46"/>
        <v>0</v>
      </c>
    </row>
    <row r="441" spans="1:7" ht="22.8">
      <c r="A441" s="670"/>
      <c r="B441" s="341" t="s">
        <v>27</v>
      </c>
      <c r="C441" s="342">
        <v>1.5</v>
      </c>
      <c r="D441" s="342">
        <f t="shared" si="45"/>
        <v>1.7999999999999998</v>
      </c>
      <c r="E441" s="343"/>
      <c r="G441" s="344">
        <f t="shared" si="46"/>
        <v>0</v>
      </c>
    </row>
    <row r="442" spans="1:7" ht="26.4" customHeight="1">
      <c r="A442" s="670"/>
      <c r="B442" s="341" t="s">
        <v>114</v>
      </c>
      <c r="C442" s="342">
        <v>1.5</v>
      </c>
      <c r="D442" s="342">
        <f t="shared" si="45"/>
        <v>1.7999999999999998</v>
      </c>
      <c r="E442" s="343"/>
      <c r="G442" s="344">
        <f t="shared" si="46"/>
        <v>0</v>
      </c>
    </row>
    <row r="443" spans="1:7" ht="26.4" customHeight="1">
      <c r="A443" s="670"/>
      <c r="B443" s="341" t="s">
        <v>1024</v>
      </c>
      <c r="C443" s="342">
        <v>1.5</v>
      </c>
      <c r="D443" s="342">
        <f t="shared" si="45"/>
        <v>1.7999999999999998</v>
      </c>
      <c r="E443" s="343"/>
      <c r="G443" s="344">
        <f t="shared" si="46"/>
        <v>0</v>
      </c>
    </row>
    <row r="444" spans="1:7" ht="22.8">
      <c r="A444" s="670"/>
      <c r="B444" s="341" t="s">
        <v>14</v>
      </c>
      <c r="C444" s="342">
        <v>1.5</v>
      </c>
      <c r="D444" s="342">
        <f t="shared" si="45"/>
        <v>1.7999999999999998</v>
      </c>
      <c r="E444" s="343"/>
      <c r="G444" s="344">
        <f t="shared" si="46"/>
        <v>0</v>
      </c>
    </row>
    <row r="445" spans="1:7" ht="22.8">
      <c r="A445" s="670"/>
      <c r="B445" s="341" t="s">
        <v>16</v>
      </c>
      <c r="C445" s="342">
        <v>1.5</v>
      </c>
      <c r="D445" s="342">
        <f t="shared" si="45"/>
        <v>1.7999999999999998</v>
      </c>
      <c r="E445" s="343"/>
      <c r="G445" s="344">
        <f t="shared" si="46"/>
        <v>0</v>
      </c>
    </row>
    <row r="446" spans="1:7" ht="22.8">
      <c r="A446" s="670"/>
      <c r="B446" s="341" t="s">
        <v>67</v>
      </c>
      <c r="C446" s="342">
        <v>1.5</v>
      </c>
      <c r="D446" s="342">
        <f t="shared" si="45"/>
        <v>1.7999999999999998</v>
      </c>
      <c r="E446" s="343"/>
      <c r="G446" s="344">
        <f t="shared" si="46"/>
        <v>0</v>
      </c>
    </row>
    <row r="447" spans="1:7" ht="22.8">
      <c r="A447" s="670"/>
      <c r="B447" s="341" t="s">
        <v>1025</v>
      </c>
      <c r="C447" s="342">
        <v>1.5</v>
      </c>
      <c r="D447" s="342">
        <f t="shared" si="45"/>
        <v>1.7999999999999998</v>
      </c>
      <c r="E447" s="343"/>
      <c r="G447" s="344">
        <f t="shared" si="46"/>
        <v>0</v>
      </c>
    </row>
    <row r="448" spans="1:7" ht="26.4" customHeight="1">
      <c r="A448" s="670"/>
      <c r="B448" s="341" t="s">
        <v>76</v>
      </c>
      <c r="C448" s="342">
        <v>1.5</v>
      </c>
      <c r="D448" s="342">
        <f t="shared" si="45"/>
        <v>1.7999999999999998</v>
      </c>
      <c r="E448" s="343"/>
      <c r="G448" s="344">
        <f t="shared" si="46"/>
        <v>0</v>
      </c>
    </row>
    <row r="449" spans="1:7" ht="26.4" customHeight="1">
      <c r="A449" s="670"/>
      <c r="B449" s="341" t="s">
        <v>1022</v>
      </c>
      <c r="C449" s="342">
        <v>1.5</v>
      </c>
      <c r="D449" s="342">
        <f t="shared" si="45"/>
        <v>1.7999999999999998</v>
      </c>
      <c r="E449" s="343"/>
      <c r="G449" s="344">
        <f t="shared" si="46"/>
        <v>0</v>
      </c>
    </row>
    <row r="450" spans="1:7" ht="26.4" customHeight="1">
      <c r="A450" s="670"/>
      <c r="B450" s="341" t="s">
        <v>72</v>
      </c>
      <c r="C450" s="342">
        <v>1.5</v>
      </c>
      <c r="D450" s="342">
        <f t="shared" si="45"/>
        <v>1.7999999999999998</v>
      </c>
      <c r="E450" s="343"/>
      <c r="G450" s="344">
        <f t="shared" si="46"/>
        <v>0</v>
      </c>
    </row>
    <row r="451" spans="1:7" ht="26.4" customHeight="1">
      <c r="A451" s="670"/>
      <c r="B451" s="341" t="s">
        <v>25</v>
      </c>
      <c r="C451" s="342">
        <v>1.5</v>
      </c>
      <c r="D451" s="342">
        <f t="shared" si="45"/>
        <v>1.7999999999999998</v>
      </c>
      <c r="E451" s="343"/>
      <c r="G451" s="344">
        <f t="shared" si="46"/>
        <v>0</v>
      </c>
    </row>
    <row r="452" spans="1:7" ht="22.8">
      <c r="A452" s="669" t="s">
        <v>520</v>
      </c>
      <c r="B452" s="460" t="s">
        <v>24</v>
      </c>
      <c r="C452" s="462">
        <v>1.5</v>
      </c>
      <c r="D452" s="462">
        <f t="shared" si="45"/>
        <v>1.7999999999999998</v>
      </c>
      <c r="E452" s="343"/>
      <c r="G452" s="344">
        <f t="shared" si="46"/>
        <v>0</v>
      </c>
    </row>
    <row r="453" spans="1:7" ht="22.8">
      <c r="A453" s="670"/>
      <c r="B453" s="460" t="s">
        <v>1020</v>
      </c>
      <c r="C453" s="462">
        <v>1.5</v>
      </c>
      <c r="D453" s="462">
        <f t="shared" si="45"/>
        <v>1.7999999999999998</v>
      </c>
      <c r="E453" s="343"/>
      <c r="G453" s="344">
        <f t="shared" si="46"/>
        <v>0</v>
      </c>
    </row>
    <row r="454" spans="1:7" ht="22.8">
      <c r="A454" s="670"/>
      <c r="B454" s="460" t="s">
        <v>32</v>
      </c>
      <c r="C454" s="462">
        <v>1.5</v>
      </c>
      <c r="D454" s="462">
        <f t="shared" si="45"/>
        <v>1.7999999999999998</v>
      </c>
      <c r="E454" s="343"/>
      <c r="G454" s="344">
        <f t="shared" si="46"/>
        <v>0</v>
      </c>
    </row>
    <row r="455" spans="1:7" ht="22.8">
      <c r="A455" s="670"/>
      <c r="B455" s="460" t="s">
        <v>100</v>
      </c>
      <c r="C455" s="462">
        <v>1.5</v>
      </c>
      <c r="D455" s="462">
        <f t="shared" si="45"/>
        <v>1.7999999999999998</v>
      </c>
      <c r="E455" s="343"/>
      <c r="G455" s="344">
        <f t="shared" si="46"/>
        <v>0</v>
      </c>
    </row>
    <row r="456" spans="1:7" ht="22.8">
      <c r="A456" s="670"/>
      <c r="B456" s="460" t="s">
        <v>1026</v>
      </c>
      <c r="C456" s="462">
        <v>1.5</v>
      </c>
      <c r="D456" s="462">
        <f t="shared" si="45"/>
        <v>1.7999999999999998</v>
      </c>
      <c r="E456" s="343"/>
      <c r="G456" s="344">
        <f t="shared" si="46"/>
        <v>0</v>
      </c>
    </row>
    <row r="457" spans="1:7" ht="22.8">
      <c r="A457" s="670"/>
      <c r="B457" s="460" t="s">
        <v>27</v>
      </c>
      <c r="C457" s="462">
        <v>1.5</v>
      </c>
      <c r="D457" s="462">
        <f t="shared" si="45"/>
        <v>1.7999999999999998</v>
      </c>
      <c r="E457" s="343"/>
      <c r="G457" s="344">
        <f t="shared" si="46"/>
        <v>0</v>
      </c>
    </row>
    <row r="458" spans="1:7" ht="26.4" customHeight="1">
      <c r="A458" s="670"/>
      <c r="B458" s="460" t="s">
        <v>114</v>
      </c>
      <c r="C458" s="462">
        <v>1.5</v>
      </c>
      <c r="D458" s="462">
        <f t="shared" si="45"/>
        <v>1.7999999999999998</v>
      </c>
      <c r="E458" s="343"/>
      <c r="G458" s="344">
        <f t="shared" si="46"/>
        <v>0</v>
      </c>
    </row>
    <row r="459" spans="1:7" ht="22.8">
      <c r="A459" s="670"/>
      <c r="B459" s="460" t="s">
        <v>1024</v>
      </c>
      <c r="C459" s="462">
        <v>1.5</v>
      </c>
      <c r="D459" s="462">
        <f t="shared" si="45"/>
        <v>1.7999999999999998</v>
      </c>
      <c r="E459" s="343"/>
      <c r="G459" s="344">
        <f t="shared" si="46"/>
        <v>0</v>
      </c>
    </row>
    <row r="460" spans="1:7" ht="22.8">
      <c r="A460" s="670"/>
      <c r="B460" s="460" t="s">
        <v>14</v>
      </c>
      <c r="C460" s="462">
        <v>1.5</v>
      </c>
      <c r="D460" s="462">
        <f t="shared" si="45"/>
        <v>1.7999999999999998</v>
      </c>
      <c r="E460" s="343"/>
      <c r="G460" s="344">
        <f t="shared" si="46"/>
        <v>0</v>
      </c>
    </row>
    <row r="461" spans="1:7" ht="22.8">
      <c r="A461" s="670"/>
      <c r="B461" s="460" t="s">
        <v>16</v>
      </c>
      <c r="C461" s="462">
        <v>1.5</v>
      </c>
      <c r="D461" s="462">
        <f t="shared" si="45"/>
        <v>1.7999999999999998</v>
      </c>
      <c r="E461" s="343"/>
      <c r="G461" s="344">
        <f t="shared" si="46"/>
        <v>0</v>
      </c>
    </row>
    <row r="462" spans="1:7" ht="22.8">
      <c r="A462" s="670"/>
      <c r="B462" s="460" t="s">
        <v>67</v>
      </c>
      <c r="C462" s="462">
        <v>1.5</v>
      </c>
      <c r="D462" s="462">
        <f t="shared" si="45"/>
        <v>1.7999999999999998</v>
      </c>
      <c r="E462" s="343"/>
      <c r="G462" s="344">
        <f t="shared" si="46"/>
        <v>0</v>
      </c>
    </row>
    <row r="463" spans="1:7" ht="22.8">
      <c r="A463" s="670"/>
      <c r="B463" s="460" t="s">
        <v>1025</v>
      </c>
      <c r="C463" s="462">
        <v>1.5</v>
      </c>
      <c r="D463" s="462">
        <f t="shared" si="45"/>
        <v>1.7999999999999998</v>
      </c>
      <c r="E463" s="343"/>
      <c r="G463" s="344">
        <f t="shared" si="46"/>
        <v>0</v>
      </c>
    </row>
    <row r="464" spans="1:7" ht="26.4" customHeight="1">
      <c r="A464" s="670"/>
      <c r="B464" s="460" t="s">
        <v>76</v>
      </c>
      <c r="C464" s="462">
        <v>1.5</v>
      </c>
      <c r="D464" s="462">
        <f t="shared" si="45"/>
        <v>1.7999999999999998</v>
      </c>
      <c r="E464" s="343"/>
      <c r="G464" s="344">
        <f t="shared" si="46"/>
        <v>0</v>
      </c>
    </row>
    <row r="465" spans="1:7" ht="26.4" customHeight="1">
      <c r="A465" s="670"/>
      <c r="B465" s="460" t="s">
        <v>1022</v>
      </c>
      <c r="C465" s="462">
        <v>1.5</v>
      </c>
      <c r="D465" s="462">
        <f t="shared" si="45"/>
        <v>1.7999999999999998</v>
      </c>
      <c r="E465" s="343"/>
      <c r="G465" s="344">
        <f t="shared" si="46"/>
        <v>0</v>
      </c>
    </row>
    <row r="466" spans="1:7" ht="26.4" customHeight="1">
      <c r="A466" s="670"/>
      <c r="B466" s="460" t="s">
        <v>72</v>
      </c>
      <c r="C466" s="462">
        <v>1.5</v>
      </c>
      <c r="D466" s="462">
        <f t="shared" si="45"/>
        <v>1.7999999999999998</v>
      </c>
      <c r="E466" s="343"/>
      <c r="G466" s="344">
        <f t="shared" si="46"/>
        <v>0</v>
      </c>
    </row>
    <row r="467" spans="1:7" ht="26.4" customHeight="1">
      <c r="A467" s="670"/>
      <c r="B467" s="460" t="s">
        <v>25</v>
      </c>
      <c r="C467" s="462">
        <v>1.5</v>
      </c>
      <c r="D467" s="462">
        <f t="shared" si="45"/>
        <v>1.7999999999999998</v>
      </c>
      <c r="E467" s="343"/>
      <c r="G467" s="344">
        <f t="shared" si="46"/>
        <v>0</v>
      </c>
    </row>
    <row r="468" spans="1:7" ht="22.8">
      <c r="A468" s="669" t="s">
        <v>521</v>
      </c>
      <c r="B468" s="341" t="s">
        <v>24</v>
      </c>
      <c r="C468" s="342">
        <v>1.5</v>
      </c>
      <c r="D468" s="342">
        <f t="shared" ref="D468:D483" si="47">C468*1.2</f>
        <v>1.7999999999999998</v>
      </c>
      <c r="E468" s="343"/>
      <c r="G468" s="344">
        <f t="shared" ref="G468:G483" si="48">C468*E468</f>
        <v>0</v>
      </c>
    </row>
    <row r="469" spans="1:7" ht="22.8">
      <c r="A469" s="670"/>
      <c r="B469" s="341" t="s">
        <v>1020</v>
      </c>
      <c r="C469" s="342">
        <v>1.5</v>
      </c>
      <c r="D469" s="342">
        <f t="shared" si="47"/>
        <v>1.7999999999999998</v>
      </c>
      <c r="E469" s="343"/>
      <c r="G469" s="344">
        <f t="shared" si="48"/>
        <v>0</v>
      </c>
    </row>
    <row r="470" spans="1:7" ht="22.8">
      <c r="A470" s="670"/>
      <c r="B470" s="341" t="s">
        <v>32</v>
      </c>
      <c r="C470" s="342">
        <v>1.5</v>
      </c>
      <c r="D470" s="342">
        <f t="shared" si="47"/>
        <v>1.7999999999999998</v>
      </c>
      <c r="E470" s="343"/>
      <c r="G470" s="344">
        <f t="shared" si="48"/>
        <v>0</v>
      </c>
    </row>
    <row r="471" spans="1:7" ht="22.8">
      <c r="A471" s="670"/>
      <c r="B471" s="341" t="s">
        <v>100</v>
      </c>
      <c r="C471" s="342">
        <v>1.5</v>
      </c>
      <c r="D471" s="342">
        <f t="shared" si="47"/>
        <v>1.7999999999999998</v>
      </c>
      <c r="E471" s="343"/>
      <c r="G471" s="344">
        <f t="shared" si="48"/>
        <v>0</v>
      </c>
    </row>
    <row r="472" spans="1:7" ht="22.8">
      <c r="A472" s="670"/>
      <c r="B472" s="460" t="s">
        <v>1021</v>
      </c>
      <c r="C472" s="462">
        <v>1.5</v>
      </c>
      <c r="D472" s="462">
        <f t="shared" si="47"/>
        <v>1.7999999999999998</v>
      </c>
      <c r="E472" s="343"/>
      <c r="G472" s="344">
        <f t="shared" si="48"/>
        <v>0</v>
      </c>
    </row>
    <row r="473" spans="1:7" ht="22.8">
      <c r="A473" s="670"/>
      <c r="B473" s="341" t="s">
        <v>27</v>
      </c>
      <c r="C473" s="342">
        <v>1.5</v>
      </c>
      <c r="D473" s="342">
        <f t="shared" si="47"/>
        <v>1.7999999999999998</v>
      </c>
      <c r="E473" s="343"/>
      <c r="G473" s="344">
        <f t="shared" si="48"/>
        <v>0</v>
      </c>
    </row>
    <row r="474" spans="1:7" ht="26.4" customHeight="1">
      <c r="A474" s="670"/>
      <c r="B474" s="341" t="s">
        <v>114</v>
      </c>
      <c r="C474" s="342">
        <v>1.5</v>
      </c>
      <c r="D474" s="342">
        <f t="shared" si="47"/>
        <v>1.7999999999999998</v>
      </c>
      <c r="E474" s="343"/>
      <c r="G474" s="344">
        <f t="shared" si="48"/>
        <v>0</v>
      </c>
    </row>
    <row r="475" spans="1:7" ht="26.4" customHeight="1">
      <c r="A475" s="670"/>
      <c r="B475" s="341" t="s">
        <v>1024</v>
      </c>
      <c r="C475" s="342">
        <v>1.5</v>
      </c>
      <c r="D475" s="342">
        <f t="shared" si="47"/>
        <v>1.7999999999999998</v>
      </c>
      <c r="E475" s="343"/>
      <c r="G475" s="344">
        <f t="shared" si="48"/>
        <v>0</v>
      </c>
    </row>
    <row r="476" spans="1:7" ht="22.8">
      <c r="A476" s="670"/>
      <c r="B476" s="341" t="s">
        <v>14</v>
      </c>
      <c r="C476" s="342">
        <v>1.5</v>
      </c>
      <c r="D476" s="342">
        <f t="shared" si="47"/>
        <v>1.7999999999999998</v>
      </c>
      <c r="E476" s="343"/>
      <c r="G476" s="344">
        <f t="shared" si="48"/>
        <v>0</v>
      </c>
    </row>
    <row r="477" spans="1:7" ht="22.8">
      <c r="A477" s="670"/>
      <c r="B477" s="341" t="s">
        <v>16</v>
      </c>
      <c r="C477" s="342">
        <v>1.5</v>
      </c>
      <c r="D477" s="342">
        <f t="shared" si="47"/>
        <v>1.7999999999999998</v>
      </c>
      <c r="E477" s="343"/>
      <c r="G477" s="344">
        <f t="shared" si="48"/>
        <v>0</v>
      </c>
    </row>
    <row r="478" spans="1:7" ht="22.8">
      <c r="A478" s="670"/>
      <c r="B478" s="341" t="s">
        <v>67</v>
      </c>
      <c r="C478" s="342">
        <v>1.5</v>
      </c>
      <c r="D478" s="342">
        <f t="shared" si="47"/>
        <v>1.7999999999999998</v>
      </c>
      <c r="E478" s="343"/>
      <c r="G478" s="344">
        <f t="shared" si="48"/>
        <v>0</v>
      </c>
    </row>
    <row r="479" spans="1:7" ht="22.8">
      <c r="A479" s="670"/>
      <c r="B479" s="341" t="s">
        <v>1025</v>
      </c>
      <c r="C479" s="342">
        <v>1.5</v>
      </c>
      <c r="D479" s="342">
        <f t="shared" si="47"/>
        <v>1.7999999999999998</v>
      </c>
      <c r="E479" s="343"/>
      <c r="G479" s="344">
        <f t="shared" si="48"/>
        <v>0</v>
      </c>
    </row>
    <row r="480" spans="1:7" ht="26.4" customHeight="1">
      <c r="A480" s="670"/>
      <c r="B480" s="341" t="s">
        <v>76</v>
      </c>
      <c r="C480" s="342">
        <v>1.5</v>
      </c>
      <c r="D480" s="342">
        <f t="shared" si="47"/>
        <v>1.7999999999999998</v>
      </c>
      <c r="E480" s="343"/>
      <c r="G480" s="344">
        <f t="shared" si="48"/>
        <v>0</v>
      </c>
    </row>
    <row r="481" spans="1:7" ht="26.4" customHeight="1">
      <c r="A481" s="670"/>
      <c r="B481" s="341" t="s">
        <v>1022</v>
      </c>
      <c r="C481" s="342">
        <v>1.5</v>
      </c>
      <c r="D481" s="342">
        <f t="shared" si="47"/>
        <v>1.7999999999999998</v>
      </c>
      <c r="E481" s="343"/>
      <c r="G481" s="344">
        <f t="shared" si="48"/>
        <v>0</v>
      </c>
    </row>
    <row r="482" spans="1:7" ht="26.4" customHeight="1">
      <c r="A482" s="670"/>
      <c r="B482" s="341" t="s">
        <v>72</v>
      </c>
      <c r="C482" s="342">
        <v>1.5</v>
      </c>
      <c r="D482" s="342">
        <f t="shared" si="47"/>
        <v>1.7999999999999998</v>
      </c>
      <c r="E482" s="343"/>
      <c r="G482" s="344">
        <f t="shared" si="48"/>
        <v>0</v>
      </c>
    </row>
    <row r="483" spans="1:7" ht="26.4" customHeight="1">
      <c r="A483" s="670"/>
      <c r="B483" s="341" t="s">
        <v>25</v>
      </c>
      <c r="C483" s="342">
        <v>1.5</v>
      </c>
      <c r="D483" s="342">
        <f t="shared" si="47"/>
        <v>1.7999999999999998</v>
      </c>
      <c r="E483" s="343"/>
      <c r="G483" s="344">
        <f t="shared" si="48"/>
        <v>0</v>
      </c>
    </row>
    <row r="484" spans="1:7" ht="22.8">
      <c r="A484" s="669" t="s">
        <v>131</v>
      </c>
      <c r="B484" s="460" t="s">
        <v>24</v>
      </c>
      <c r="C484" s="462">
        <v>1.5</v>
      </c>
      <c r="D484" s="462">
        <f t="shared" ref="D484:D499" si="49">C484*1.2</f>
        <v>1.7999999999999998</v>
      </c>
      <c r="E484" s="343"/>
      <c r="G484" s="344">
        <f t="shared" ref="G484:G499" si="50">C484*E484</f>
        <v>0</v>
      </c>
    </row>
    <row r="485" spans="1:7" ht="22.8">
      <c r="A485" s="670"/>
      <c r="B485" s="460" t="s">
        <v>1020</v>
      </c>
      <c r="C485" s="462">
        <v>1.5</v>
      </c>
      <c r="D485" s="462">
        <f t="shared" si="49"/>
        <v>1.7999999999999998</v>
      </c>
      <c r="E485" s="343"/>
      <c r="G485" s="344">
        <f t="shared" si="50"/>
        <v>0</v>
      </c>
    </row>
    <row r="486" spans="1:7" ht="22.8">
      <c r="A486" s="670"/>
      <c r="B486" s="460" t="s">
        <v>32</v>
      </c>
      <c r="C486" s="462">
        <v>1.5</v>
      </c>
      <c r="D486" s="462">
        <f t="shared" si="49"/>
        <v>1.7999999999999998</v>
      </c>
      <c r="E486" s="343"/>
      <c r="G486" s="344">
        <f t="shared" si="50"/>
        <v>0</v>
      </c>
    </row>
    <row r="487" spans="1:7" ht="22.8">
      <c r="A487" s="670"/>
      <c r="B487" s="460" t="s">
        <v>100</v>
      </c>
      <c r="C487" s="462">
        <v>1.5</v>
      </c>
      <c r="D487" s="462">
        <f t="shared" si="49"/>
        <v>1.7999999999999998</v>
      </c>
      <c r="E487" s="343"/>
      <c r="G487" s="344">
        <f t="shared" si="50"/>
        <v>0</v>
      </c>
    </row>
    <row r="488" spans="1:7" ht="22.8">
      <c r="A488" s="670"/>
      <c r="B488" s="460" t="s">
        <v>1021</v>
      </c>
      <c r="C488" s="462">
        <v>1.5</v>
      </c>
      <c r="D488" s="462">
        <f t="shared" si="49"/>
        <v>1.7999999999999998</v>
      </c>
      <c r="E488" s="343"/>
      <c r="G488" s="344">
        <f t="shared" si="50"/>
        <v>0</v>
      </c>
    </row>
    <row r="489" spans="1:7" ht="22.8">
      <c r="A489" s="670"/>
      <c r="B489" s="460" t="s">
        <v>27</v>
      </c>
      <c r="C489" s="462">
        <v>1.5</v>
      </c>
      <c r="D489" s="462">
        <f t="shared" si="49"/>
        <v>1.7999999999999998</v>
      </c>
      <c r="E489" s="343"/>
      <c r="G489" s="344">
        <f t="shared" si="50"/>
        <v>0</v>
      </c>
    </row>
    <row r="490" spans="1:7" ht="26.4" customHeight="1">
      <c r="A490" s="670"/>
      <c r="B490" s="460" t="s">
        <v>114</v>
      </c>
      <c r="C490" s="462">
        <v>1.5</v>
      </c>
      <c r="D490" s="462">
        <f t="shared" si="49"/>
        <v>1.7999999999999998</v>
      </c>
      <c r="E490" s="343"/>
      <c r="G490" s="344">
        <f t="shared" si="50"/>
        <v>0</v>
      </c>
    </row>
    <row r="491" spans="1:7" ht="26.4" customHeight="1">
      <c r="A491" s="670"/>
      <c r="B491" s="460" t="s">
        <v>1024</v>
      </c>
      <c r="C491" s="462">
        <v>1.5</v>
      </c>
      <c r="D491" s="462">
        <f t="shared" si="49"/>
        <v>1.7999999999999998</v>
      </c>
      <c r="E491" s="343"/>
      <c r="G491" s="344">
        <f t="shared" si="50"/>
        <v>0</v>
      </c>
    </row>
    <row r="492" spans="1:7" ht="22.8">
      <c r="A492" s="670"/>
      <c r="B492" s="460" t="s">
        <v>14</v>
      </c>
      <c r="C492" s="462">
        <v>1.5</v>
      </c>
      <c r="D492" s="462">
        <f t="shared" si="49"/>
        <v>1.7999999999999998</v>
      </c>
      <c r="E492" s="343"/>
      <c r="G492" s="344">
        <f t="shared" si="50"/>
        <v>0</v>
      </c>
    </row>
    <row r="493" spans="1:7" ht="22.8">
      <c r="A493" s="670"/>
      <c r="B493" s="460" t="s">
        <v>16</v>
      </c>
      <c r="C493" s="462">
        <v>1.5</v>
      </c>
      <c r="D493" s="462">
        <f t="shared" si="49"/>
        <v>1.7999999999999998</v>
      </c>
      <c r="E493" s="343"/>
      <c r="G493" s="344">
        <f t="shared" si="50"/>
        <v>0</v>
      </c>
    </row>
    <row r="494" spans="1:7" ht="22.8">
      <c r="A494" s="670"/>
      <c r="B494" s="460" t="s">
        <v>67</v>
      </c>
      <c r="C494" s="462">
        <v>1.5</v>
      </c>
      <c r="D494" s="462">
        <f t="shared" si="49"/>
        <v>1.7999999999999998</v>
      </c>
      <c r="E494" s="343"/>
      <c r="G494" s="344">
        <f t="shared" si="50"/>
        <v>0</v>
      </c>
    </row>
    <row r="495" spans="1:7" ht="22.8">
      <c r="A495" s="670"/>
      <c r="B495" s="460" t="s">
        <v>1025</v>
      </c>
      <c r="C495" s="462">
        <v>1.5</v>
      </c>
      <c r="D495" s="462">
        <f t="shared" si="49"/>
        <v>1.7999999999999998</v>
      </c>
      <c r="E495" s="343"/>
      <c r="G495" s="344">
        <f t="shared" si="50"/>
        <v>0</v>
      </c>
    </row>
    <row r="496" spans="1:7" ht="26.4" customHeight="1">
      <c r="A496" s="670"/>
      <c r="B496" s="460" t="s">
        <v>76</v>
      </c>
      <c r="C496" s="462">
        <v>1.5</v>
      </c>
      <c r="D496" s="462">
        <f t="shared" si="49"/>
        <v>1.7999999999999998</v>
      </c>
      <c r="E496" s="343"/>
      <c r="G496" s="344">
        <f t="shared" si="50"/>
        <v>0</v>
      </c>
    </row>
    <row r="497" spans="1:7" ht="26.4" customHeight="1">
      <c r="A497" s="670"/>
      <c r="B497" s="460" t="s">
        <v>1022</v>
      </c>
      <c r="C497" s="462">
        <v>1.5</v>
      </c>
      <c r="D497" s="462">
        <f t="shared" si="49"/>
        <v>1.7999999999999998</v>
      </c>
      <c r="E497" s="343"/>
      <c r="G497" s="344">
        <f t="shared" si="50"/>
        <v>0</v>
      </c>
    </row>
    <row r="498" spans="1:7" ht="26.4" customHeight="1">
      <c r="A498" s="670"/>
      <c r="B498" s="460" t="s">
        <v>72</v>
      </c>
      <c r="C498" s="462">
        <v>1.5</v>
      </c>
      <c r="D498" s="462">
        <f t="shared" si="49"/>
        <v>1.7999999999999998</v>
      </c>
      <c r="E498" s="343"/>
      <c r="G498" s="344">
        <f t="shared" si="50"/>
        <v>0</v>
      </c>
    </row>
    <row r="499" spans="1:7" ht="26.4" customHeight="1">
      <c r="A499" s="670"/>
      <c r="B499" s="460" t="s">
        <v>25</v>
      </c>
      <c r="C499" s="462">
        <v>1.5</v>
      </c>
      <c r="D499" s="462">
        <f t="shared" si="49"/>
        <v>1.7999999999999998</v>
      </c>
      <c r="E499" s="343"/>
      <c r="G499" s="344">
        <f t="shared" si="50"/>
        <v>0</v>
      </c>
    </row>
    <row r="500" spans="1:7" ht="22.8">
      <c r="A500" s="341" t="s">
        <v>894</v>
      </c>
      <c r="B500" s="341" t="s">
        <v>32</v>
      </c>
      <c r="C500" s="342">
        <v>1.5</v>
      </c>
      <c r="D500" s="342">
        <f t="shared" ref="D500" si="51">C500*1.2</f>
        <v>1.7999999999999998</v>
      </c>
      <c r="E500" s="343"/>
      <c r="G500" s="344">
        <f t="shared" ref="G500" si="52">C500*E500</f>
        <v>0</v>
      </c>
    </row>
    <row r="501" spans="1:7" ht="22.8">
      <c r="A501" s="341" t="s">
        <v>1040</v>
      </c>
      <c r="B501" s="341" t="s">
        <v>32</v>
      </c>
      <c r="C501" s="342">
        <v>1.5</v>
      </c>
      <c r="D501" s="342">
        <f t="shared" ref="D501:D686" si="53">C501*1.2</f>
        <v>1.7999999999999998</v>
      </c>
      <c r="E501" s="343"/>
      <c r="G501" s="344">
        <f t="shared" ref="G501:G562" si="54">C501*E501</f>
        <v>0</v>
      </c>
    </row>
    <row r="502" spans="1:7" ht="22.8">
      <c r="A502" s="341" t="s">
        <v>1041</v>
      </c>
      <c r="B502" s="341" t="s">
        <v>32</v>
      </c>
      <c r="C502" s="342">
        <v>1.5</v>
      </c>
      <c r="D502" s="342">
        <f t="shared" ref="D502" si="55">C502*1.2</f>
        <v>1.7999999999999998</v>
      </c>
      <c r="E502" s="343"/>
      <c r="G502" s="344">
        <f t="shared" ref="G502" si="56">C502*E502</f>
        <v>0</v>
      </c>
    </row>
    <row r="503" spans="1:7" ht="45.6">
      <c r="A503" s="341" t="s">
        <v>1042</v>
      </c>
      <c r="B503" s="341" t="s">
        <v>32</v>
      </c>
      <c r="C503" s="342">
        <v>1.5</v>
      </c>
      <c r="D503" s="342">
        <f t="shared" ref="D503" si="57">C503*1.2</f>
        <v>1.7999999999999998</v>
      </c>
      <c r="E503" s="343"/>
      <c r="G503" s="344">
        <f t="shared" ref="G503" si="58">C503*E503</f>
        <v>0</v>
      </c>
    </row>
    <row r="504" spans="1:7" ht="23.4" customHeight="1">
      <c r="A504" s="669" t="s">
        <v>858</v>
      </c>
      <c r="B504" s="341" t="s">
        <v>114</v>
      </c>
      <c r="C504" s="342">
        <v>1.5</v>
      </c>
      <c r="D504" s="342">
        <f t="shared" si="53"/>
        <v>1.7999999999999998</v>
      </c>
      <c r="E504" s="343"/>
      <c r="G504" s="344">
        <f t="shared" si="54"/>
        <v>0</v>
      </c>
    </row>
    <row r="505" spans="1:7" ht="22.8">
      <c r="A505" s="670"/>
      <c r="B505" s="341" t="s">
        <v>14</v>
      </c>
      <c r="C505" s="342">
        <v>1.5</v>
      </c>
      <c r="D505" s="342">
        <f t="shared" si="53"/>
        <v>1.7999999999999998</v>
      </c>
      <c r="E505" s="343"/>
      <c r="G505" s="344">
        <f t="shared" si="54"/>
        <v>0</v>
      </c>
    </row>
    <row r="506" spans="1:7" ht="22.8">
      <c r="A506" s="670"/>
      <c r="B506" s="341" t="s">
        <v>67</v>
      </c>
      <c r="C506" s="342">
        <v>1.5</v>
      </c>
      <c r="D506" s="342">
        <f t="shared" si="53"/>
        <v>1.7999999999999998</v>
      </c>
      <c r="E506" s="343"/>
      <c r="G506" s="344">
        <f t="shared" si="54"/>
        <v>0</v>
      </c>
    </row>
    <row r="507" spans="1:7" ht="22.8">
      <c r="A507" s="670"/>
      <c r="B507" s="341" t="s">
        <v>1027</v>
      </c>
      <c r="C507" s="342">
        <v>1.5</v>
      </c>
      <c r="D507" s="342">
        <f t="shared" si="53"/>
        <v>1.7999999999999998</v>
      </c>
      <c r="E507" s="343"/>
      <c r="G507" s="344">
        <f t="shared" si="54"/>
        <v>0</v>
      </c>
    </row>
    <row r="508" spans="1:7" ht="22.8">
      <c r="A508" s="670"/>
      <c r="B508" s="341" t="s">
        <v>72</v>
      </c>
      <c r="C508" s="342">
        <v>1.5</v>
      </c>
      <c r="D508" s="342">
        <f t="shared" si="53"/>
        <v>1.7999999999999998</v>
      </c>
      <c r="E508" s="343"/>
      <c r="G508" s="344">
        <f t="shared" si="54"/>
        <v>0</v>
      </c>
    </row>
    <row r="509" spans="1:7" ht="23.4" customHeight="1">
      <c r="A509" s="669" t="s">
        <v>1043</v>
      </c>
      <c r="B509" s="452" t="s">
        <v>1021</v>
      </c>
      <c r="C509" s="342">
        <v>1.5</v>
      </c>
      <c r="D509" s="342">
        <f t="shared" si="53"/>
        <v>1.7999999999999998</v>
      </c>
      <c r="E509" s="343"/>
      <c r="G509" s="344">
        <f t="shared" si="54"/>
        <v>0</v>
      </c>
    </row>
    <row r="510" spans="1:7" ht="22.8">
      <c r="A510" s="670"/>
      <c r="B510" s="341" t="s">
        <v>114</v>
      </c>
      <c r="C510" s="342">
        <v>1.5</v>
      </c>
      <c r="D510" s="342">
        <f t="shared" si="53"/>
        <v>1.7999999999999998</v>
      </c>
      <c r="E510" s="343"/>
      <c r="G510" s="344">
        <f t="shared" si="54"/>
        <v>0</v>
      </c>
    </row>
    <row r="511" spans="1:7" ht="22.8">
      <c r="A511" s="670"/>
      <c r="B511" s="341" t="s">
        <v>14</v>
      </c>
      <c r="C511" s="342">
        <v>1.5</v>
      </c>
      <c r="D511" s="342">
        <f t="shared" si="53"/>
        <v>1.7999999999999998</v>
      </c>
      <c r="E511" s="343"/>
      <c r="G511" s="344">
        <f t="shared" si="54"/>
        <v>0</v>
      </c>
    </row>
    <row r="512" spans="1:7" ht="22.8">
      <c r="A512" s="670"/>
      <c r="B512" s="341" t="s">
        <v>67</v>
      </c>
      <c r="C512" s="342">
        <v>1.5</v>
      </c>
      <c r="D512" s="342">
        <f t="shared" si="53"/>
        <v>1.7999999999999998</v>
      </c>
      <c r="E512" s="343"/>
      <c r="G512" s="344">
        <f t="shared" si="54"/>
        <v>0</v>
      </c>
    </row>
    <row r="513" spans="1:7" ht="22.8">
      <c r="A513" s="670"/>
      <c r="B513" s="341" t="s">
        <v>76</v>
      </c>
      <c r="C513" s="342">
        <v>1.5</v>
      </c>
      <c r="D513" s="342">
        <f t="shared" si="53"/>
        <v>1.7999999999999998</v>
      </c>
      <c r="E513" s="343"/>
      <c r="G513" s="344">
        <f t="shared" si="54"/>
        <v>0</v>
      </c>
    </row>
    <row r="514" spans="1:7" ht="22.8">
      <c r="A514" s="670"/>
      <c r="B514" s="341" t="s">
        <v>1027</v>
      </c>
      <c r="C514" s="342">
        <v>1.5</v>
      </c>
      <c r="D514" s="342">
        <f t="shared" si="53"/>
        <v>1.7999999999999998</v>
      </c>
      <c r="E514" s="343"/>
      <c r="G514" s="344">
        <f t="shared" si="54"/>
        <v>0</v>
      </c>
    </row>
    <row r="515" spans="1:7" ht="25.2" customHeight="1">
      <c r="A515" s="665" t="s">
        <v>1044</v>
      </c>
      <c r="B515" s="341" t="s">
        <v>32</v>
      </c>
      <c r="C515" s="342">
        <v>1.5</v>
      </c>
      <c r="D515" s="342">
        <f t="shared" si="53"/>
        <v>1.7999999999999998</v>
      </c>
      <c r="E515" s="343"/>
      <c r="G515" s="344">
        <f t="shared" si="54"/>
        <v>0</v>
      </c>
    </row>
    <row r="516" spans="1:7" ht="25.2" customHeight="1">
      <c r="A516" s="666"/>
      <c r="B516" s="341" t="s">
        <v>1021</v>
      </c>
      <c r="C516" s="342">
        <v>1.5</v>
      </c>
      <c r="D516" s="342">
        <f t="shared" si="53"/>
        <v>1.7999999999999998</v>
      </c>
      <c r="E516" s="343"/>
      <c r="G516" s="344">
        <f t="shared" si="54"/>
        <v>0</v>
      </c>
    </row>
    <row r="517" spans="1:7" ht="22.8">
      <c r="A517" s="666"/>
      <c r="B517" s="341" t="s">
        <v>14</v>
      </c>
      <c r="C517" s="342">
        <v>1.5</v>
      </c>
      <c r="D517" s="342">
        <f t="shared" si="53"/>
        <v>1.7999999999999998</v>
      </c>
      <c r="E517" s="343"/>
      <c r="G517" s="344">
        <f t="shared" si="54"/>
        <v>0</v>
      </c>
    </row>
    <row r="518" spans="1:7" ht="22.8">
      <c r="A518" s="666"/>
      <c r="B518" s="341" t="s">
        <v>67</v>
      </c>
      <c r="C518" s="342">
        <v>1.5</v>
      </c>
      <c r="D518" s="342">
        <f t="shared" si="53"/>
        <v>1.7999999999999998</v>
      </c>
      <c r="E518" s="343"/>
      <c r="G518" s="344"/>
    </row>
    <row r="519" spans="1:7" ht="22.8">
      <c r="A519" s="666"/>
      <c r="B519" s="341" t="s">
        <v>76</v>
      </c>
      <c r="C519" s="342">
        <v>1.5</v>
      </c>
      <c r="D519" s="342">
        <f t="shared" si="53"/>
        <v>1.7999999999999998</v>
      </c>
      <c r="E519" s="343"/>
      <c r="G519" s="344">
        <f t="shared" si="54"/>
        <v>0</v>
      </c>
    </row>
    <row r="520" spans="1:7" ht="22.8">
      <c r="A520" s="666"/>
      <c r="B520" s="341" t="s">
        <v>1022</v>
      </c>
      <c r="C520" s="342">
        <v>1.5</v>
      </c>
      <c r="D520" s="342">
        <f t="shared" si="53"/>
        <v>1.7999999999999998</v>
      </c>
      <c r="E520" s="343"/>
      <c r="G520" s="344">
        <f t="shared" si="54"/>
        <v>0</v>
      </c>
    </row>
    <row r="521" spans="1:7" ht="22.8">
      <c r="A521" s="672" t="s">
        <v>835</v>
      </c>
      <c r="B521" s="341" t="s">
        <v>14</v>
      </c>
      <c r="C521" s="342">
        <v>1.5</v>
      </c>
      <c r="D521" s="342">
        <f t="shared" ref="D521:D523" si="59">C521*1.2</f>
        <v>1.7999999999999998</v>
      </c>
      <c r="E521" s="343"/>
      <c r="G521" s="344">
        <f t="shared" ref="G521:G523" si="60">C521*E521</f>
        <v>0</v>
      </c>
    </row>
    <row r="522" spans="1:7" ht="22.8">
      <c r="A522" s="672"/>
      <c r="B522" s="341" t="s">
        <v>76</v>
      </c>
      <c r="C522" s="342">
        <v>1.5</v>
      </c>
      <c r="D522" s="342">
        <f t="shared" si="59"/>
        <v>1.7999999999999998</v>
      </c>
      <c r="E522" s="343"/>
      <c r="G522" s="344">
        <f t="shared" si="60"/>
        <v>0</v>
      </c>
    </row>
    <row r="523" spans="1:7" ht="22.8">
      <c r="A523" s="672"/>
      <c r="B523" s="341" t="s">
        <v>1027</v>
      </c>
      <c r="C523" s="342">
        <v>1.5</v>
      </c>
      <c r="D523" s="342">
        <f t="shared" si="59"/>
        <v>1.7999999999999998</v>
      </c>
      <c r="E523" s="343"/>
      <c r="G523" s="344">
        <f t="shared" si="60"/>
        <v>0</v>
      </c>
    </row>
    <row r="524" spans="1:7" ht="22.8">
      <c r="A524" s="342" t="s">
        <v>656</v>
      </c>
      <c r="B524" s="341" t="s">
        <v>72</v>
      </c>
      <c r="C524" s="342">
        <v>1.5</v>
      </c>
      <c r="D524" s="342">
        <f t="shared" si="53"/>
        <v>1.7999999999999998</v>
      </c>
      <c r="E524" s="343"/>
      <c r="G524" s="344">
        <f t="shared" si="54"/>
        <v>0</v>
      </c>
    </row>
    <row r="525" spans="1:7" ht="22.8">
      <c r="A525" s="342" t="s">
        <v>1045</v>
      </c>
      <c r="B525" s="341" t="s">
        <v>14</v>
      </c>
      <c r="C525" s="342">
        <v>1.5</v>
      </c>
      <c r="D525" s="342">
        <f t="shared" si="53"/>
        <v>1.7999999999999998</v>
      </c>
      <c r="E525" s="343"/>
      <c r="G525" s="344">
        <f t="shared" si="54"/>
        <v>0</v>
      </c>
    </row>
    <row r="526" spans="1:7" ht="22.8">
      <c r="A526" s="670" t="s">
        <v>1046</v>
      </c>
      <c r="B526" s="341" t="s">
        <v>32</v>
      </c>
      <c r="C526" s="342">
        <v>1.5</v>
      </c>
      <c r="D526" s="342">
        <f t="shared" si="53"/>
        <v>1.7999999999999998</v>
      </c>
      <c r="E526" s="343"/>
      <c r="G526" s="344">
        <f t="shared" si="54"/>
        <v>0</v>
      </c>
    </row>
    <row r="527" spans="1:7" ht="22.8">
      <c r="A527" s="670"/>
      <c r="B527" s="341" t="s">
        <v>1021</v>
      </c>
      <c r="C527" s="342">
        <v>1.5</v>
      </c>
      <c r="D527" s="342">
        <f t="shared" ref="D527" si="61">C527*1.2</f>
        <v>1.7999999999999998</v>
      </c>
      <c r="E527" s="343"/>
      <c r="G527" s="344">
        <f t="shared" ref="G527" si="62">C527*E527</f>
        <v>0</v>
      </c>
    </row>
    <row r="528" spans="1:7" ht="22.8">
      <c r="A528" s="670"/>
      <c r="B528" s="341" t="s">
        <v>114</v>
      </c>
      <c r="C528" s="342">
        <v>1.5</v>
      </c>
      <c r="D528" s="342">
        <f t="shared" si="53"/>
        <v>1.7999999999999998</v>
      </c>
      <c r="E528" s="343"/>
      <c r="G528" s="344">
        <f t="shared" si="54"/>
        <v>0</v>
      </c>
    </row>
    <row r="529" spans="1:7" ht="22.8">
      <c r="A529" s="670"/>
      <c r="B529" s="341" t="s">
        <v>14</v>
      </c>
      <c r="C529" s="342">
        <v>1.5</v>
      </c>
      <c r="D529" s="342">
        <f t="shared" si="53"/>
        <v>1.7999999999999998</v>
      </c>
      <c r="E529" s="343"/>
      <c r="G529" s="344">
        <f t="shared" si="54"/>
        <v>0</v>
      </c>
    </row>
    <row r="530" spans="1:7" ht="22.8">
      <c r="A530" s="670"/>
      <c r="B530" s="341" t="s">
        <v>76</v>
      </c>
      <c r="C530" s="342">
        <v>1.5</v>
      </c>
      <c r="D530" s="342">
        <f t="shared" si="53"/>
        <v>1.7999999999999998</v>
      </c>
      <c r="E530" s="343"/>
      <c r="G530" s="344">
        <f t="shared" si="54"/>
        <v>0</v>
      </c>
    </row>
    <row r="531" spans="1:7" ht="22.8">
      <c r="A531" s="670"/>
      <c r="B531" s="341" t="s">
        <v>1027</v>
      </c>
      <c r="C531" s="342">
        <v>1.5</v>
      </c>
      <c r="D531" s="342">
        <f t="shared" si="53"/>
        <v>1.7999999999999998</v>
      </c>
      <c r="E531" s="343"/>
      <c r="G531" s="344">
        <f t="shared" si="54"/>
        <v>0</v>
      </c>
    </row>
    <row r="532" spans="1:7" ht="25.2" customHeight="1">
      <c r="A532" s="665" t="s">
        <v>732</v>
      </c>
      <c r="B532" s="341" t="s">
        <v>32</v>
      </c>
      <c r="C532" s="342">
        <v>1.5</v>
      </c>
      <c r="D532" s="342">
        <f t="shared" si="53"/>
        <v>1.7999999999999998</v>
      </c>
      <c r="E532" s="343"/>
      <c r="G532" s="344">
        <f t="shared" si="54"/>
        <v>0</v>
      </c>
    </row>
    <row r="533" spans="1:7" ht="25.2" customHeight="1">
      <c r="A533" s="666"/>
      <c r="B533" s="341" t="s">
        <v>1021</v>
      </c>
      <c r="C533" s="342">
        <v>1.5</v>
      </c>
      <c r="D533" s="342">
        <f t="shared" si="53"/>
        <v>1.7999999999999998</v>
      </c>
      <c r="E533" s="343"/>
      <c r="G533" s="344">
        <f t="shared" si="54"/>
        <v>0</v>
      </c>
    </row>
    <row r="534" spans="1:7" ht="22.8">
      <c r="A534" s="666"/>
      <c r="B534" s="341" t="s">
        <v>14</v>
      </c>
      <c r="C534" s="342">
        <v>1.5</v>
      </c>
      <c r="D534" s="342">
        <f t="shared" si="53"/>
        <v>1.7999999999999998</v>
      </c>
      <c r="E534" s="343"/>
      <c r="G534" s="344">
        <f t="shared" si="54"/>
        <v>0</v>
      </c>
    </row>
    <row r="535" spans="1:7" ht="22.8">
      <c r="A535" s="666"/>
      <c r="B535" s="341" t="s">
        <v>67</v>
      </c>
      <c r="C535" s="342">
        <v>1.5</v>
      </c>
      <c r="D535" s="342">
        <f t="shared" si="53"/>
        <v>1.7999999999999998</v>
      </c>
      <c r="E535" s="343"/>
      <c r="G535" s="344">
        <f t="shared" si="54"/>
        <v>0</v>
      </c>
    </row>
    <row r="536" spans="1:7" ht="22.8">
      <c r="A536" s="666"/>
      <c r="B536" s="341" t="s">
        <v>76</v>
      </c>
      <c r="C536" s="342">
        <v>1.5</v>
      </c>
      <c r="D536" s="342">
        <f t="shared" si="53"/>
        <v>1.7999999999999998</v>
      </c>
      <c r="E536" s="343"/>
      <c r="G536" s="344">
        <f t="shared" si="54"/>
        <v>0</v>
      </c>
    </row>
    <row r="537" spans="1:7" ht="22.8">
      <c r="A537" s="666"/>
      <c r="B537" s="341" t="s">
        <v>1027</v>
      </c>
      <c r="C537" s="342">
        <v>1.5</v>
      </c>
      <c r="D537" s="342">
        <f t="shared" si="53"/>
        <v>1.7999999999999998</v>
      </c>
      <c r="E537" s="343"/>
      <c r="G537" s="344">
        <f t="shared" si="54"/>
        <v>0</v>
      </c>
    </row>
    <row r="538" spans="1:7" ht="22.8">
      <c r="A538" s="666"/>
      <c r="B538" s="341" t="s">
        <v>72</v>
      </c>
      <c r="C538" s="342">
        <v>1.5</v>
      </c>
      <c r="D538" s="342">
        <f t="shared" si="53"/>
        <v>1.7999999999999998</v>
      </c>
      <c r="E538" s="343"/>
      <c r="G538" s="344">
        <f t="shared" si="54"/>
        <v>0</v>
      </c>
    </row>
    <row r="539" spans="1:7" ht="25.2" customHeight="1">
      <c r="A539" s="665" t="s">
        <v>1047</v>
      </c>
      <c r="B539" s="341" t="s">
        <v>14</v>
      </c>
      <c r="C539" s="342">
        <v>1.5</v>
      </c>
      <c r="D539" s="342">
        <f t="shared" si="53"/>
        <v>1.7999999999999998</v>
      </c>
      <c r="E539" s="343"/>
      <c r="G539" s="344">
        <f t="shared" si="54"/>
        <v>0</v>
      </c>
    </row>
    <row r="540" spans="1:7" ht="22.8">
      <c r="A540" s="666"/>
      <c r="B540" s="341" t="s">
        <v>67</v>
      </c>
      <c r="C540" s="342">
        <v>1.5</v>
      </c>
      <c r="D540" s="342">
        <f t="shared" si="53"/>
        <v>1.7999999999999998</v>
      </c>
      <c r="E540" s="343"/>
      <c r="G540" s="344">
        <f t="shared" si="54"/>
        <v>0</v>
      </c>
    </row>
    <row r="541" spans="1:7" ht="22.8">
      <c r="A541" s="666"/>
      <c r="B541" s="341" t="s">
        <v>76</v>
      </c>
      <c r="C541" s="342">
        <v>1.5</v>
      </c>
      <c r="D541" s="342">
        <f t="shared" si="53"/>
        <v>1.7999999999999998</v>
      </c>
      <c r="E541" s="343"/>
      <c r="G541" s="344">
        <f t="shared" si="54"/>
        <v>0</v>
      </c>
    </row>
    <row r="542" spans="1:7" ht="22.8">
      <c r="A542" s="669" t="s">
        <v>214</v>
      </c>
      <c r="B542" s="341" t="s">
        <v>1020</v>
      </c>
      <c r="C542" s="342">
        <v>1.5</v>
      </c>
      <c r="D542" s="342">
        <f t="shared" si="53"/>
        <v>1.7999999999999998</v>
      </c>
      <c r="E542" s="343"/>
      <c r="G542" s="344">
        <f t="shared" si="54"/>
        <v>0</v>
      </c>
    </row>
    <row r="543" spans="1:7" ht="22.8">
      <c r="A543" s="670"/>
      <c r="B543" s="341" t="s">
        <v>1021</v>
      </c>
      <c r="C543" s="342">
        <v>1.5</v>
      </c>
      <c r="D543" s="342">
        <f t="shared" si="53"/>
        <v>1.7999999999999998</v>
      </c>
      <c r="E543" s="343"/>
      <c r="G543" s="344">
        <f t="shared" si="54"/>
        <v>0</v>
      </c>
    </row>
    <row r="544" spans="1:7" ht="22.8">
      <c r="A544" s="670"/>
      <c r="B544" s="341" t="s">
        <v>114</v>
      </c>
      <c r="C544" s="342">
        <v>1.5</v>
      </c>
      <c r="D544" s="342">
        <f t="shared" si="53"/>
        <v>1.7999999999999998</v>
      </c>
      <c r="E544" s="343"/>
      <c r="G544" s="344">
        <f t="shared" si="54"/>
        <v>0</v>
      </c>
    </row>
    <row r="545" spans="1:7" ht="22.8">
      <c r="A545" s="670"/>
      <c r="B545" s="341" t="s">
        <v>14</v>
      </c>
      <c r="C545" s="342">
        <v>1.5</v>
      </c>
      <c r="D545" s="342">
        <f t="shared" si="53"/>
        <v>1.7999999999999998</v>
      </c>
      <c r="E545" s="343"/>
      <c r="G545" s="344">
        <f t="shared" si="54"/>
        <v>0</v>
      </c>
    </row>
    <row r="546" spans="1:7" ht="22.8">
      <c r="A546" s="670"/>
      <c r="B546" s="341" t="s">
        <v>67</v>
      </c>
      <c r="C546" s="342">
        <v>1.5</v>
      </c>
      <c r="D546" s="342">
        <f t="shared" si="53"/>
        <v>1.7999999999999998</v>
      </c>
      <c r="E546" s="343"/>
      <c r="G546" s="344">
        <f t="shared" si="54"/>
        <v>0</v>
      </c>
    </row>
    <row r="547" spans="1:7" ht="22.8">
      <c r="A547" s="670"/>
      <c r="B547" s="341" t="s">
        <v>76</v>
      </c>
      <c r="C547" s="342">
        <v>1.5</v>
      </c>
      <c r="D547" s="342">
        <f t="shared" si="53"/>
        <v>1.7999999999999998</v>
      </c>
      <c r="E547" s="343"/>
      <c r="G547" s="344">
        <f t="shared" si="54"/>
        <v>0</v>
      </c>
    </row>
    <row r="548" spans="1:7" ht="22.2" customHeight="1">
      <c r="A548" s="670"/>
      <c r="B548" s="341" t="s">
        <v>1027</v>
      </c>
      <c r="C548" s="342">
        <v>1.5</v>
      </c>
      <c r="D548" s="342">
        <f t="shared" si="53"/>
        <v>1.7999999999999998</v>
      </c>
      <c r="E548" s="343"/>
      <c r="G548" s="344">
        <f t="shared" si="54"/>
        <v>0</v>
      </c>
    </row>
    <row r="549" spans="1:7" ht="22.2" customHeight="1">
      <c r="A549" s="671"/>
      <c r="B549" s="341" t="s">
        <v>72</v>
      </c>
      <c r="C549" s="342">
        <v>1.5</v>
      </c>
      <c r="D549" s="342">
        <f t="shared" si="53"/>
        <v>1.7999999999999998</v>
      </c>
      <c r="E549" s="343"/>
      <c r="G549" s="344">
        <f t="shared" si="54"/>
        <v>0</v>
      </c>
    </row>
    <row r="550" spans="1:7" ht="25.2" customHeight="1">
      <c r="A550" s="665" t="s">
        <v>215</v>
      </c>
      <c r="B550" s="341" t="s">
        <v>32</v>
      </c>
      <c r="C550" s="342">
        <v>1.5</v>
      </c>
      <c r="D550" s="342">
        <f t="shared" si="53"/>
        <v>1.7999999999999998</v>
      </c>
      <c r="E550" s="343"/>
      <c r="G550" s="344">
        <f t="shared" si="54"/>
        <v>0</v>
      </c>
    </row>
    <row r="551" spans="1:7" ht="25.2" customHeight="1">
      <c r="A551" s="666"/>
      <c r="B551" s="341" t="s">
        <v>1021</v>
      </c>
      <c r="C551" s="342">
        <v>1.5</v>
      </c>
      <c r="D551" s="342">
        <f t="shared" si="53"/>
        <v>1.7999999999999998</v>
      </c>
      <c r="E551" s="343"/>
      <c r="G551" s="344">
        <f t="shared" si="54"/>
        <v>0</v>
      </c>
    </row>
    <row r="552" spans="1:7" ht="22.8">
      <c r="A552" s="666"/>
      <c r="B552" s="341" t="s">
        <v>67</v>
      </c>
      <c r="C552" s="342">
        <v>1.5</v>
      </c>
      <c r="D552" s="342">
        <f t="shared" si="53"/>
        <v>1.7999999999999998</v>
      </c>
      <c r="E552" s="343"/>
      <c r="G552" s="344">
        <f t="shared" si="54"/>
        <v>0</v>
      </c>
    </row>
    <row r="553" spans="1:7" ht="22.8">
      <c r="A553" s="666"/>
      <c r="B553" s="341" t="s">
        <v>76</v>
      </c>
      <c r="C553" s="342">
        <v>1.5</v>
      </c>
      <c r="D553" s="342">
        <f t="shared" si="53"/>
        <v>1.7999999999999998</v>
      </c>
      <c r="E553" s="343"/>
      <c r="G553" s="344">
        <f t="shared" si="54"/>
        <v>0</v>
      </c>
    </row>
    <row r="554" spans="1:7" ht="22.8">
      <c r="A554" s="666"/>
      <c r="B554" s="341" t="s">
        <v>1027</v>
      </c>
      <c r="C554" s="342">
        <v>1.5</v>
      </c>
      <c r="D554" s="342">
        <f t="shared" si="53"/>
        <v>1.7999999999999998</v>
      </c>
      <c r="E554" s="343"/>
      <c r="G554" s="344">
        <f t="shared" si="54"/>
        <v>0</v>
      </c>
    </row>
    <row r="555" spans="1:7" ht="22.8">
      <c r="A555" s="666"/>
      <c r="B555" s="341" t="s">
        <v>72</v>
      </c>
      <c r="C555" s="342">
        <v>1.5</v>
      </c>
      <c r="D555" s="342">
        <f t="shared" si="53"/>
        <v>1.7999999999999998</v>
      </c>
      <c r="E555" s="343"/>
      <c r="G555" s="344">
        <f t="shared" si="54"/>
        <v>0</v>
      </c>
    </row>
    <row r="556" spans="1:7" ht="25.2" customHeight="1">
      <c r="A556" s="340" t="s">
        <v>597</v>
      </c>
      <c r="B556" s="341" t="s">
        <v>14</v>
      </c>
      <c r="C556" s="342">
        <v>1.5</v>
      </c>
      <c r="D556" s="342">
        <f t="shared" si="53"/>
        <v>1.7999999999999998</v>
      </c>
      <c r="E556" s="343"/>
      <c r="G556" s="344">
        <f t="shared" si="54"/>
        <v>0</v>
      </c>
    </row>
    <row r="557" spans="1:7" ht="25.2" customHeight="1">
      <c r="A557" s="665" t="s">
        <v>653</v>
      </c>
      <c r="B557" s="341" t="s">
        <v>32</v>
      </c>
      <c r="C557" s="342">
        <v>1.5</v>
      </c>
      <c r="D557" s="342">
        <f t="shared" si="53"/>
        <v>1.7999999999999998</v>
      </c>
      <c r="E557" s="343"/>
      <c r="G557" s="344">
        <f t="shared" si="54"/>
        <v>0</v>
      </c>
    </row>
    <row r="558" spans="1:7" ht="22.8">
      <c r="A558" s="666"/>
      <c r="B558" s="341" t="s">
        <v>14</v>
      </c>
      <c r="C558" s="342">
        <v>1.5</v>
      </c>
      <c r="D558" s="342">
        <f t="shared" si="53"/>
        <v>1.7999999999999998</v>
      </c>
      <c r="E558" s="343"/>
      <c r="G558" s="344">
        <f t="shared" si="54"/>
        <v>0</v>
      </c>
    </row>
    <row r="559" spans="1:7" ht="22.8">
      <c r="A559" s="666"/>
      <c r="B559" s="341" t="s">
        <v>67</v>
      </c>
      <c r="C559" s="342">
        <v>1.5</v>
      </c>
      <c r="D559" s="342">
        <f t="shared" si="53"/>
        <v>1.7999999999999998</v>
      </c>
      <c r="E559" s="343"/>
      <c r="G559" s="344">
        <f t="shared" si="54"/>
        <v>0</v>
      </c>
    </row>
    <row r="560" spans="1:7" ht="22.8">
      <c r="A560" s="666"/>
      <c r="B560" s="341" t="s">
        <v>76</v>
      </c>
      <c r="C560" s="342">
        <v>1.5</v>
      </c>
      <c r="D560" s="342">
        <f t="shared" si="53"/>
        <v>1.7999999999999998</v>
      </c>
      <c r="E560" s="343"/>
      <c r="G560" s="344">
        <f t="shared" si="54"/>
        <v>0</v>
      </c>
    </row>
    <row r="561" spans="1:7" ht="22.8">
      <c r="A561" s="666"/>
      <c r="B561" s="341" t="s">
        <v>1022</v>
      </c>
      <c r="C561" s="342">
        <v>1.5</v>
      </c>
      <c r="D561" s="342">
        <f t="shared" si="53"/>
        <v>1.7999999999999998</v>
      </c>
      <c r="E561" s="343"/>
      <c r="G561" s="344">
        <f t="shared" si="54"/>
        <v>0</v>
      </c>
    </row>
    <row r="562" spans="1:7" ht="25.95" customHeight="1">
      <c r="A562" s="667"/>
      <c r="B562" s="341" t="s">
        <v>72</v>
      </c>
      <c r="C562" s="342">
        <v>1.5</v>
      </c>
      <c r="D562" s="342">
        <f t="shared" si="53"/>
        <v>1.7999999999999998</v>
      </c>
      <c r="E562" s="343"/>
      <c r="G562" s="344">
        <f t="shared" si="54"/>
        <v>0</v>
      </c>
    </row>
    <row r="563" spans="1:7" ht="22.8">
      <c r="A563" s="672" t="s">
        <v>1048</v>
      </c>
      <c r="B563" s="341" t="s">
        <v>32</v>
      </c>
      <c r="C563" s="342">
        <v>1.5</v>
      </c>
      <c r="D563" s="342">
        <f t="shared" si="53"/>
        <v>1.7999999999999998</v>
      </c>
      <c r="E563" s="343"/>
      <c r="G563" s="344">
        <f t="shared" ref="G563:G568" si="63">C563*E563</f>
        <v>0</v>
      </c>
    </row>
    <row r="564" spans="1:7" ht="22.8">
      <c r="A564" s="672"/>
      <c r="B564" s="341" t="s">
        <v>1026</v>
      </c>
      <c r="C564" s="342">
        <v>1.5</v>
      </c>
      <c r="D564" s="342">
        <f t="shared" si="53"/>
        <v>1.7999999999999998</v>
      </c>
      <c r="E564" s="343"/>
      <c r="G564" s="344">
        <f t="shared" si="63"/>
        <v>0</v>
      </c>
    </row>
    <row r="565" spans="1:7" ht="22.8">
      <c r="A565" s="672"/>
      <c r="B565" s="341" t="s">
        <v>14</v>
      </c>
      <c r="C565" s="342">
        <v>1.5</v>
      </c>
      <c r="D565" s="342">
        <f t="shared" si="53"/>
        <v>1.7999999999999998</v>
      </c>
      <c r="E565" s="343"/>
      <c r="G565" s="344">
        <f t="shared" si="63"/>
        <v>0</v>
      </c>
    </row>
    <row r="566" spans="1:7" ht="22.8">
      <c r="A566" s="672"/>
      <c r="B566" s="341" t="s">
        <v>67</v>
      </c>
      <c r="C566" s="342">
        <v>1.5</v>
      </c>
      <c r="D566" s="342">
        <f t="shared" si="53"/>
        <v>1.7999999999999998</v>
      </c>
      <c r="E566" s="343"/>
      <c r="G566" s="344">
        <f t="shared" si="63"/>
        <v>0</v>
      </c>
    </row>
    <row r="567" spans="1:7" ht="26.4" customHeight="1">
      <c r="A567" s="672"/>
      <c r="B567" s="341" t="s">
        <v>1022</v>
      </c>
      <c r="C567" s="342">
        <v>1.5</v>
      </c>
      <c r="D567" s="342">
        <f t="shared" si="53"/>
        <v>1.7999999999999998</v>
      </c>
      <c r="E567" s="343"/>
      <c r="G567" s="344">
        <f t="shared" si="63"/>
        <v>0</v>
      </c>
    </row>
    <row r="568" spans="1:7" ht="26.4" customHeight="1">
      <c r="A568" s="672"/>
      <c r="B568" s="341" t="s">
        <v>72</v>
      </c>
      <c r="C568" s="342">
        <v>1.5</v>
      </c>
      <c r="D568" s="342">
        <f t="shared" si="53"/>
        <v>1.7999999999999998</v>
      </c>
      <c r="E568" s="343"/>
      <c r="G568" s="344">
        <f t="shared" si="63"/>
        <v>0</v>
      </c>
    </row>
    <row r="569" spans="1:7" ht="22.8">
      <c r="A569" s="672" t="s">
        <v>1049</v>
      </c>
      <c r="B569" s="341" t="s">
        <v>32</v>
      </c>
      <c r="C569" s="342">
        <v>1.5</v>
      </c>
      <c r="D569" s="342">
        <f t="shared" ref="D569:D582" si="64">C569*1.2</f>
        <v>1.7999999999999998</v>
      </c>
      <c r="E569" s="343"/>
      <c r="G569" s="344">
        <f t="shared" ref="G569:G582" si="65">C569*E569</f>
        <v>0</v>
      </c>
    </row>
    <row r="570" spans="1:7" ht="22.8">
      <c r="A570" s="672"/>
      <c r="B570" s="341" t="s">
        <v>1026</v>
      </c>
      <c r="C570" s="342">
        <v>1.5</v>
      </c>
      <c r="D570" s="342">
        <f t="shared" si="64"/>
        <v>1.7999999999999998</v>
      </c>
      <c r="E570" s="343"/>
      <c r="G570" s="344">
        <f t="shared" si="65"/>
        <v>0</v>
      </c>
    </row>
    <row r="571" spans="1:7" ht="22.8">
      <c r="A571" s="672"/>
      <c r="B571" s="341" t="s">
        <v>14</v>
      </c>
      <c r="C571" s="342">
        <v>1.5</v>
      </c>
      <c r="D571" s="342">
        <f t="shared" si="64"/>
        <v>1.7999999999999998</v>
      </c>
      <c r="E571" s="343"/>
      <c r="G571" s="344">
        <f t="shared" si="65"/>
        <v>0</v>
      </c>
    </row>
    <row r="572" spans="1:7" ht="22.8">
      <c r="A572" s="672"/>
      <c r="B572" s="341" t="s">
        <v>67</v>
      </c>
      <c r="C572" s="342">
        <v>1.5</v>
      </c>
      <c r="D572" s="342">
        <f t="shared" si="64"/>
        <v>1.7999999999999998</v>
      </c>
      <c r="E572" s="343"/>
      <c r="G572" s="344">
        <f t="shared" si="65"/>
        <v>0</v>
      </c>
    </row>
    <row r="573" spans="1:7" ht="26.4" customHeight="1">
      <c r="A573" s="672"/>
      <c r="B573" s="341" t="s">
        <v>76</v>
      </c>
      <c r="C573" s="342">
        <v>1.5</v>
      </c>
      <c r="D573" s="342">
        <f t="shared" si="64"/>
        <v>1.7999999999999998</v>
      </c>
      <c r="E573" s="343"/>
      <c r="G573" s="344">
        <f t="shared" si="65"/>
        <v>0</v>
      </c>
    </row>
    <row r="574" spans="1:7" ht="26.4" customHeight="1">
      <c r="A574" s="672"/>
      <c r="B574" s="341" t="s">
        <v>1022</v>
      </c>
      <c r="C574" s="342">
        <v>1.5</v>
      </c>
      <c r="D574" s="342">
        <f t="shared" si="64"/>
        <v>1.7999999999999998</v>
      </c>
      <c r="E574" s="343"/>
      <c r="G574" s="344">
        <f t="shared" si="65"/>
        <v>0</v>
      </c>
    </row>
    <row r="575" spans="1:7" ht="26.4" customHeight="1">
      <c r="A575" s="672"/>
      <c r="B575" s="341" t="s">
        <v>72</v>
      </c>
      <c r="C575" s="342">
        <v>1.5</v>
      </c>
      <c r="D575" s="342">
        <f t="shared" si="64"/>
        <v>1.7999999999999998</v>
      </c>
      <c r="E575" s="343"/>
      <c r="G575" s="344">
        <f t="shared" si="65"/>
        <v>0</v>
      </c>
    </row>
    <row r="576" spans="1:7" ht="22.8">
      <c r="A576" s="669" t="s">
        <v>1050</v>
      </c>
      <c r="B576" s="341" t="s">
        <v>32</v>
      </c>
      <c r="C576" s="342">
        <v>1.5</v>
      </c>
      <c r="D576" s="342">
        <f t="shared" si="64"/>
        <v>1.7999999999999998</v>
      </c>
      <c r="E576" s="343"/>
      <c r="G576" s="344">
        <f t="shared" si="65"/>
        <v>0</v>
      </c>
    </row>
    <row r="577" spans="1:7" ht="22.8">
      <c r="A577" s="670"/>
      <c r="B577" s="341" t="s">
        <v>1026</v>
      </c>
      <c r="C577" s="342">
        <v>1.5</v>
      </c>
      <c r="D577" s="342">
        <f t="shared" si="64"/>
        <v>1.7999999999999998</v>
      </c>
      <c r="E577" s="343"/>
      <c r="G577" s="344">
        <f t="shared" si="65"/>
        <v>0</v>
      </c>
    </row>
    <row r="578" spans="1:7" ht="22.8">
      <c r="A578" s="670"/>
      <c r="B578" s="341" t="s">
        <v>27</v>
      </c>
      <c r="C578" s="342">
        <v>1.5</v>
      </c>
      <c r="D578" s="342">
        <f t="shared" si="64"/>
        <v>1.7999999999999998</v>
      </c>
      <c r="E578" s="343"/>
      <c r="G578" s="344">
        <f t="shared" si="65"/>
        <v>0</v>
      </c>
    </row>
    <row r="579" spans="1:7" ht="26.4" customHeight="1">
      <c r="A579" s="670"/>
      <c r="B579" s="341" t="s">
        <v>114</v>
      </c>
      <c r="C579" s="342">
        <v>1.5</v>
      </c>
      <c r="D579" s="342">
        <f t="shared" si="64"/>
        <v>1.7999999999999998</v>
      </c>
      <c r="E579" s="343"/>
      <c r="G579" s="344">
        <f t="shared" si="65"/>
        <v>0</v>
      </c>
    </row>
    <row r="580" spans="1:7" ht="22.8">
      <c r="A580" s="670"/>
      <c r="B580" s="341" t="s">
        <v>14</v>
      </c>
      <c r="C580" s="342">
        <v>1.5</v>
      </c>
      <c r="D580" s="342">
        <f t="shared" si="64"/>
        <v>1.7999999999999998</v>
      </c>
      <c r="E580" s="343"/>
      <c r="G580" s="344">
        <f t="shared" si="65"/>
        <v>0</v>
      </c>
    </row>
    <row r="581" spans="1:7" ht="22.8">
      <c r="A581" s="670"/>
      <c r="B581" s="341" t="s">
        <v>67</v>
      </c>
      <c r="C581" s="342">
        <v>1.5</v>
      </c>
      <c r="D581" s="342">
        <f t="shared" si="64"/>
        <v>1.7999999999999998</v>
      </c>
      <c r="E581" s="343"/>
      <c r="G581" s="344">
        <f t="shared" si="65"/>
        <v>0</v>
      </c>
    </row>
    <row r="582" spans="1:7" ht="26.4" customHeight="1">
      <c r="A582" s="670"/>
      <c r="B582" s="341" t="s">
        <v>76</v>
      </c>
      <c r="C582" s="342">
        <v>1.5</v>
      </c>
      <c r="D582" s="342">
        <f t="shared" si="64"/>
        <v>1.7999999999999998</v>
      </c>
      <c r="E582" s="343"/>
      <c r="G582" s="344">
        <f t="shared" si="65"/>
        <v>0</v>
      </c>
    </row>
    <row r="583" spans="1:7" ht="22.8">
      <c r="A583" s="669" t="s">
        <v>303</v>
      </c>
      <c r="B583" s="341" t="s">
        <v>32</v>
      </c>
      <c r="C583" s="342">
        <v>1.5</v>
      </c>
      <c r="D583" s="342">
        <f t="shared" ref="D583:D589" si="66">C583*1.2</f>
        <v>1.7999999999999998</v>
      </c>
      <c r="E583" s="343"/>
      <c r="G583" s="344">
        <f t="shared" ref="G583:G589" si="67">C583*E583</f>
        <v>0</v>
      </c>
    </row>
    <row r="584" spans="1:7" ht="22.8">
      <c r="A584" s="670"/>
      <c r="B584" s="341" t="s">
        <v>1026</v>
      </c>
      <c r="C584" s="342">
        <v>1.5</v>
      </c>
      <c r="D584" s="342">
        <f t="shared" si="66"/>
        <v>1.7999999999999998</v>
      </c>
      <c r="E584" s="343"/>
      <c r="G584" s="344">
        <f t="shared" si="67"/>
        <v>0</v>
      </c>
    </row>
    <row r="585" spans="1:7" ht="22.8">
      <c r="A585" s="670"/>
      <c r="B585" s="341" t="s">
        <v>27</v>
      </c>
      <c r="C585" s="342">
        <v>1.5</v>
      </c>
      <c r="D585" s="342">
        <f t="shared" si="66"/>
        <v>1.7999999999999998</v>
      </c>
      <c r="E585" s="343"/>
      <c r="G585" s="344">
        <f t="shared" si="67"/>
        <v>0</v>
      </c>
    </row>
    <row r="586" spans="1:7" ht="26.4" customHeight="1">
      <c r="A586" s="670"/>
      <c r="B586" s="341" t="s">
        <v>114</v>
      </c>
      <c r="C586" s="342">
        <v>1.5</v>
      </c>
      <c r="D586" s="342">
        <f t="shared" si="66"/>
        <v>1.7999999999999998</v>
      </c>
      <c r="E586" s="343"/>
      <c r="G586" s="344">
        <f t="shared" si="67"/>
        <v>0</v>
      </c>
    </row>
    <row r="587" spans="1:7" ht="22.8">
      <c r="A587" s="670"/>
      <c r="B587" s="341" t="s">
        <v>14</v>
      </c>
      <c r="C587" s="342">
        <v>1.5</v>
      </c>
      <c r="D587" s="342">
        <f t="shared" si="66"/>
        <v>1.7999999999999998</v>
      </c>
      <c r="E587" s="343"/>
      <c r="G587" s="344">
        <f t="shared" si="67"/>
        <v>0</v>
      </c>
    </row>
    <row r="588" spans="1:7" ht="26.4" customHeight="1">
      <c r="A588" s="670"/>
      <c r="B588" s="341" t="s">
        <v>1022</v>
      </c>
      <c r="C588" s="342">
        <v>1.5</v>
      </c>
      <c r="D588" s="342">
        <f t="shared" si="66"/>
        <v>1.7999999999999998</v>
      </c>
      <c r="E588" s="343"/>
      <c r="G588" s="344">
        <f t="shared" si="67"/>
        <v>0</v>
      </c>
    </row>
    <row r="589" spans="1:7" ht="26.4" customHeight="1">
      <c r="A589" s="670"/>
      <c r="B589" s="341" t="s">
        <v>72</v>
      </c>
      <c r="C589" s="342">
        <v>1.5</v>
      </c>
      <c r="D589" s="342">
        <f t="shared" si="66"/>
        <v>1.7999999999999998</v>
      </c>
      <c r="E589" s="343"/>
      <c r="G589" s="344">
        <f t="shared" si="67"/>
        <v>0</v>
      </c>
    </row>
    <row r="590" spans="1:7" ht="22.8">
      <c r="A590" s="669" t="s">
        <v>301</v>
      </c>
      <c r="B590" s="341" t="s">
        <v>27</v>
      </c>
      <c r="C590" s="342">
        <v>1.5</v>
      </c>
      <c r="D590" s="342">
        <f t="shared" ref="D590:D596" si="68">C590*1.2</f>
        <v>1.7999999999999998</v>
      </c>
      <c r="E590" s="343"/>
      <c r="G590" s="344">
        <f t="shared" ref="G590:G596" si="69">C590*E590</f>
        <v>0</v>
      </c>
    </row>
    <row r="591" spans="1:7" ht="26.4" customHeight="1">
      <c r="A591" s="670"/>
      <c r="B591" s="341" t="s">
        <v>114</v>
      </c>
      <c r="C591" s="342">
        <v>1.5</v>
      </c>
      <c r="D591" s="342">
        <f t="shared" si="68"/>
        <v>1.7999999999999998</v>
      </c>
      <c r="E591" s="343"/>
      <c r="G591" s="344">
        <f t="shared" si="69"/>
        <v>0</v>
      </c>
    </row>
    <row r="592" spans="1:7" ht="22.8">
      <c r="A592" s="670"/>
      <c r="B592" s="341" t="s">
        <v>14</v>
      </c>
      <c r="C592" s="342">
        <v>1.5</v>
      </c>
      <c r="D592" s="342">
        <f t="shared" si="68"/>
        <v>1.7999999999999998</v>
      </c>
      <c r="E592" s="343"/>
      <c r="G592" s="344">
        <f t="shared" si="69"/>
        <v>0</v>
      </c>
    </row>
    <row r="593" spans="1:7" ht="22.8">
      <c r="A593" s="670"/>
      <c r="B593" s="341" t="s">
        <v>67</v>
      </c>
      <c r="C593" s="342">
        <v>1.5</v>
      </c>
      <c r="D593" s="342">
        <f t="shared" si="68"/>
        <v>1.7999999999999998</v>
      </c>
      <c r="E593" s="343"/>
      <c r="G593" s="344">
        <f t="shared" si="69"/>
        <v>0</v>
      </c>
    </row>
    <row r="594" spans="1:7" ht="26.4" customHeight="1">
      <c r="A594" s="670"/>
      <c r="B594" s="341" t="s">
        <v>76</v>
      </c>
      <c r="C594" s="342">
        <v>1.5</v>
      </c>
      <c r="D594" s="342">
        <f t="shared" si="68"/>
        <v>1.7999999999999998</v>
      </c>
      <c r="E594" s="343"/>
      <c r="G594" s="344">
        <f t="shared" si="69"/>
        <v>0</v>
      </c>
    </row>
    <row r="595" spans="1:7" ht="26.4" customHeight="1">
      <c r="A595" s="670"/>
      <c r="B595" s="341" t="s">
        <v>1022</v>
      </c>
      <c r="C595" s="342">
        <v>1.5</v>
      </c>
      <c r="D595" s="342">
        <f t="shared" si="68"/>
        <v>1.7999999999999998</v>
      </c>
      <c r="E595" s="343"/>
      <c r="G595" s="344">
        <f t="shared" si="69"/>
        <v>0</v>
      </c>
    </row>
    <row r="596" spans="1:7" ht="26.4" customHeight="1">
      <c r="A596" s="670"/>
      <c r="B596" s="341" t="s">
        <v>72</v>
      </c>
      <c r="C596" s="342">
        <v>1.5</v>
      </c>
      <c r="D596" s="342">
        <f t="shared" si="68"/>
        <v>1.7999999999999998</v>
      </c>
      <c r="E596" s="343"/>
      <c r="G596" s="344">
        <f t="shared" si="69"/>
        <v>0</v>
      </c>
    </row>
    <row r="597" spans="1:7" ht="22.8">
      <c r="A597" s="669" t="s">
        <v>302</v>
      </c>
      <c r="B597" s="341" t="s">
        <v>32</v>
      </c>
      <c r="C597" s="342">
        <v>1.5</v>
      </c>
      <c r="D597" s="342">
        <f t="shared" ref="D597:D605" si="70">C597*1.2</f>
        <v>1.7999999999999998</v>
      </c>
      <c r="E597" s="343"/>
      <c r="G597" s="344">
        <f t="shared" ref="G597:G605" si="71">C597*E597</f>
        <v>0</v>
      </c>
    </row>
    <row r="598" spans="1:7" ht="22.8">
      <c r="A598" s="670"/>
      <c r="B598" s="341" t="s">
        <v>1026</v>
      </c>
      <c r="C598" s="342">
        <v>1.5</v>
      </c>
      <c r="D598" s="342">
        <f t="shared" si="70"/>
        <v>1.7999999999999998</v>
      </c>
      <c r="E598" s="343"/>
      <c r="G598" s="344">
        <f t="shared" si="71"/>
        <v>0</v>
      </c>
    </row>
    <row r="599" spans="1:7" ht="22.8">
      <c r="A599" s="670"/>
      <c r="B599" s="341" t="s">
        <v>27</v>
      </c>
      <c r="C599" s="342">
        <v>1.5</v>
      </c>
      <c r="D599" s="342">
        <f t="shared" si="70"/>
        <v>1.7999999999999998</v>
      </c>
      <c r="E599" s="343"/>
      <c r="G599" s="344">
        <f t="shared" si="71"/>
        <v>0</v>
      </c>
    </row>
    <row r="600" spans="1:7" ht="26.4" customHeight="1">
      <c r="A600" s="670"/>
      <c r="B600" s="341" t="s">
        <v>114</v>
      </c>
      <c r="C600" s="342">
        <v>1.5</v>
      </c>
      <c r="D600" s="342">
        <f t="shared" si="70"/>
        <v>1.7999999999999998</v>
      </c>
      <c r="E600" s="343"/>
      <c r="G600" s="344">
        <f t="shared" si="71"/>
        <v>0</v>
      </c>
    </row>
    <row r="601" spans="1:7" ht="22.8">
      <c r="A601" s="670"/>
      <c r="B601" s="341" t="s">
        <v>14</v>
      </c>
      <c r="C601" s="342">
        <v>1.5</v>
      </c>
      <c r="D601" s="342">
        <f t="shared" si="70"/>
        <v>1.7999999999999998</v>
      </c>
      <c r="E601" s="343"/>
      <c r="G601" s="344">
        <f t="shared" si="71"/>
        <v>0</v>
      </c>
    </row>
    <row r="602" spans="1:7" ht="22.8">
      <c r="A602" s="670"/>
      <c r="B602" s="341" t="s">
        <v>67</v>
      </c>
      <c r="C602" s="342">
        <v>1.5</v>
      </c>
      <c r="D602" s="342">
        <f t="shared" si="70"/>
        <v>1.7999999999999998</v>
      </c>
      <c r="E602" s="343"/>
      <c r="G602" s="344">
        <f t="shared" si="71"/>
        <v>0</v>
      </c>
    </row>
    <row r="603" spans="1:7" ht="26.4" customHeight="1">
      <c r="A603" s="670"/>
      <c r="B603" s="341" t="s">
        <v>76</v>
      </c>
      <c r="C603" s="342">
        <v>1.5</v>
      </c>
      <c r="D603" s="342">
        <f t="shared" si="70"/>
        <v>1.7999999999999998</v>
      </c>
      <c r="E603" s="343"/>
      <c r="G603" s="344">
        <f t="shared" si="71"/>
        <v>0</v>
      </c>
    </row>
    <row r="604" spans="1:7" ht="26.4" customHeight="1">
      <c r="A604" s="670"/>
      <c r="B604" s="341" t="s">
        <v>1022</v>
      </c>
      <c r="C604" s="342">
        <v>1.5</v>
      </c>
      <c r="D604" s="342">
        <f t="shared" si="70"/>
        <v>1.7999999999999998</v>
      </c>
      <c r="E604" s="343"/>
      <c r="G604" s="344">
        <f t="shared" si="71"/>
        <v>0</v>
      </c>
    </row>
    <row r="605" spans="1:7" ht="26.4" customHeight="1">
      <c r="A605" s="670"/>
      <c r="B605" s="341" t="s">
        <v>72</v>
      </c>
      <c r="C605" s="342">
        <v>1.5</v>
      </c>
      <c r="D605" s="342">
        <f t="shared" si="70"/>
        <v>1.7999999999999998</v>
      </c>
      <c r="E605" s="343"/>
      <c r="G605" s="344">
        <f t="shared" si="71"/>
        <v>0</v>
      </c>
    </row>
    <row r="606" spans="1:7" ht="22.8">
      <c r="A606" s="669" t="s">
        <v>1051</v>
      </c>
      <c r="B606" s="341" t="s">
        <v>24</v>
      </c>
      <c r="C606" s="342">
        <v>1.5</v>
      </c>
      <c r="D606" s="342">
        <f t="shared" si="53"/>
        <v>1.7999999999999998</v>
      </c>
      <c r="E606" s="343"/>
      <c r="G606" s="344">
        <f t="shared" ref="G606:G631" si="72">C606*E606</f>
        <v>0</v>
      </c>
    </row>
    <row r="607" spans="1:7" ht="22.8">
      <c r="A607" s="670"/>
      <c r="B607" s="341" t="s">
        <v>100</v>
      </c>
      <c r="C607" s="342">
        <v>1.5</v>
      </c>
      <c r="D607" s="342">
        <f t="shared" si="53"/>
        <v>1.7999999999999998</v>
      </c>
      <c r="E607" s="343"/>
      <c r="G607" s="344">
        <f t="shared" si="72"/>
        <v>0</v>
      </c>
    </row>
    <row r="608" spans="1:7" ht="22.8">
      <c r="A608" s="670"/>
      <c r="B608" s="341" t="s">
        <v>1026</v>
      </c>
      <c r="C608" s="342">
        <v>1.5</v>
      </c>
      <c r="D608" s="342">
        <f t="shared" si="53"/>
        <v>1.7999999999999998</v>
      </c>
      <c r="E608" s="343"/>
      <c r="G608" s="344">
        <f t="shared" si="72"/>
        <v>0</v>
      </c>
    </row>
    <row r="609" spans="1:7" ht="22.8">
      <c r="A609" s="670"/>
      <c r="B609" s="341" t="s">
        <v>1024</v>
      </c>
      <c r="C609" s="342">
        <v>1.5</v>
      </c>
      <c r="D609" s="342">
        <f t="shared" si="53"/>
        <v>1.7999999999999998</v>
      </c>
      <c r="E609" s="343"/>
      <c r="G609" s="344">
        <f t="shared" si="72"/>
        <v>0</v>
      </c>
    </row>
    <row r="610" spans="1:7" ht="26.4" customHeight="1">
      <c r="A610" s="670"/>
      <c r="B610" s="341" t="s">
        <v>1052</v>
      </c>
      <c r="C610" s="342">
        <v>1.5</v>
      </c>
      <c r="D610" s="342">
        <f t="shared" si="53"/>
        <v>1.7999999999999998</v>
      </c>
      <c r="E610" s="343"/>
      <c r="G610" s="344">
        <f t="shared" si="72"/>
        <v>0</v>
      </c>
    </row>
    <row r="611" spans="1:7" ht="26.4" customHeight="1">
      <c r="A611" s="670"/>
      <c r="B611" s="341" t="s">
        <v>227</v>
      </c>
      <c r="C611" s="342">
        <v>1.5</v>
      </c>
      <c r="D611" s="342">
        <f t="shared" si="53"/>
        <v>1.7999999999999998</v>
      </c>
      <c r="E611" s="343"/>
      <c r="G611" s="344">
        <f t="shared" si="72"/>
        <v>0</v>
      </c>
    </row>
    <row r="612" spans="1:7" ht="26.4" customHeight="1">
      <c r="A612" s="670"/>
      <c r="B612" s="341" t="s">
        <v>25</v>
      </c>
      <c r="C612" s="342">
        <v>1.5</v>
      </c>
      <c r="D612" s="342">
        <f t="shared" si="53"/>
        <v>1.7999999999999998</v>
      </c>
      <c r="E612" s="343"/>
      <c r="G612" s="344">
        <f t="shared" si="72"/>
        <v>0</v>
      </c>
    </row>
    <row r="613" spans="1:7" ht="26.4" customHeight="1">
      <c r="A613" s="671"/>
      <c r="B613" s="341" t="s">
        <v>1053</v>
      </c>
      <c r="C613" s="342">
        <v>1.5</v>
      </c>
      <c r="D613" s="342">
        <f t="shared" si="53"/>
        <v>1.7999999999999998</v>
      </c>
      <c r="E613" s="343"/>
      <c r="G613" s="344">
        <f t="shared" si="72"/>
        <v>0</v>
      </c>
    </row>
    <row r="614" spans="1:7" ht="22.8">
      <c r="A614" s="669" t="s">
        <v>1054</v>
      </c>
      <c r="B614" s="341" t="s">
        <v>24</v>
      </c>
      <c r="C614" s="342">
        <v>1.5</v>
      </c>
      <c r="D614" s="342">
        <f t="shared" si="53"/>
        <v>1.7999999999999998</v>
      </c>
      <c r="E614" s="343"/>
      <c r="G614" s="344">
        <f t="shared" si="72"/>
        <v>0</v>
      </c>
    </row>
    <row r="615" spans="1:7" ht="22.8">
      <c r="A615" s="670"/>
      <c r="B615" s="341" t="s">
        <v>1020</v>
      </c>
      <c r="C615" s="342">
        <v>1.5</v>
      </c>
      <c r="D615" s="342">
        <f t="shared" si="53"/>
        <v>1.7999999999999998</v>
      </c>
      <c r="E615" s="343"/>
      <c r="G615" s="344">
        <f t="shared" si="72"/>
        <v>0</v>
      </c>
    </row>
    <row r="616" spans="1:7" ht="22.8">
      <c r="A616" s="670"/>
      <c r="B616" s="341" t="s">
        <v>32</v>
      </c>
      <c r="C616" s="342">
        <v>1.5</v>
      </c>
      <c r="D616" s="342">
        <f t="shared" si="53"/>
        <v>1.7999999999999998</v>
      </c>
      <c r="E616" s="343"/>
      <c r="G616" s="344">
        <f t="shared" si="72"/>
        <v>0</v>
      </c>
    </row>
    <row r="617" spans="1:7" ht="22.8">
      <c r="A617" s="670"/>
      <c r="B617" s="341" t="s">
        <v>100</v>
      </c>
      <c r="C617" s="342">
        <v>1.5</v>
      </c>
      <c r="D617" s="342">
        <f t="shared" si="53"/>
        <v>1.7999999999999998</v>
      </c>
      <c r="E617" s="343"/>
      <c r="G617" s="344">
        <f t="shared" si="72"/>
        <v>0</v>
      </c>
    </row>
    <row r="618" spans="1:7" ht="22.8">
      <c r="A618" s="670"/>
      <c r="B618" s="341" t="s">
        <v>1026</v>
      </c>
      <c r="C618" s="342">
        <v>1.5</v>
      </c>
      <c r="D618" s="342">
        <f t="shared" si="53"/>
        <v>1.7999999999999998</v>
      </c>
      <c r="E618" s="343"/>
      <c r="G618" s="344">
        <f t="shared" si="72"/>
        <v>0</v>
      </c>
    </row>
    <row r="619" spans="1:7" ht="22.8">
      <c r="A619" s="670"/>
      <c r="B619" s="341" t="s">
        <v>1024</v>
      </c>
      <c r="C619" s="342">
        <v>1.5</v>
      </c>
      <c r="D619" s="342">
        <f t="shared" si="53"/>
        <v>1.7999999999999998</v>
      </c>
      <c r="E619" s="343"/>
      <c r="G619" s="344">
        <f t="shared" si="72"/>
        <v>0</v>
      </c>
    </row>
    <row r="620" spans="1:7" ht="22.8">
      <c r="A620" s="670"/>
      <c r="B620" s="341" t="s">
        <v>14</v>
      </c>
      <c r="C620" s="342">
        <v>1.5</v>
      </c>
      <c r="D620" s="342">
        <f t="shared" si="53"/>
        <v>1.7999999999999998</v>
      </c>
      <c r="E620" s="343"/>
      <c r="G620" s="344">
        <f t="shared" si="72"/>
        <v>0</v>
      </c>
    </row>
    <row r="621" spans="1:7" ht="22.8">
      <c r="A621" s="670"/>
      <c r="B621" s="341" t="s">
        <v>16</v>
      </c>
      <c r="C621" s="342">
        <v>1.5</v>
      </c>
      <c r="D621" s="342">
        <f t="shared" si="53"/>
        <v>1.7999999999999998</v>
      </c>
      <c r="E621" s="343"/>
      <c r="G621" s="344">
        <f t="shared" si="72"/>
        <v>0</v>
      </c>
    </row>
    <row r="622" spans="1:7" ht="22.8">
      <c r="A622" s="670"/>
      <c r="B622" s="341" t="s">
        <v>1025</v>
      </c>
      <c r="C622" s="342">
        <v>1.5</v>
      </c>
      <c r="D622" s="342">
        <f t="shared" si="53"/>
        <v>1.7999999999999998</v>
      </c>
      <c r="E622" s="343"/>
      <c r="G622" s="344">
        <f t="shared" si="72"/>
        <v>0</v>
      </c>
    </row>
    <row r="623" spans="1:7" ht="26.4" customHeight="1">
      <c r="A623" s="670"/>
      <c r="B623" s="341" t="s">
        <v>76</v>
      </c>
      <c r="C623" s="342">
        <v>1.5</v>
      </c>
      <c r="D623" s="342">
        <f t="shared" si="53"/>
        <v>1.7999999999999998</v>
      </c>
      <c r="E623" s="343"/>
      <c r="G623" s="344">
        <f t="shared" si="72"/>
        <v>0</v>
      </c>
    </row>
    <row r="624" spans="1:7" ht="26.4" customHeight="1">
      <c r="A624" s="670"/>
      <c r="B624" s="341" t="s">
        <v>1022</v>
      </c>
      <c r="C624" s="342">
        <v>1.5</v>
      </c>
      <c r="D624" s="342">
        <f t="shared" si="53"/>
        <v>1.7999999999999998</v>
      </c>
      <c r="E624" s="343"/>
      <c r="G624" s="344">
        <f t="shared" si="72"/>
        <v>0</v>
      </c>
    </row>
    <row r="625" spans="1:7" ht="26.4" customHeight="1">
      <c r="A625" s="670"/>
      <c r="B625" s="341" t="s">
        <v>72</v>
      </c>
      <c r="C625" s="342">
        <v>1.5</v>
      </c>
      <c r="D625" s="342">
        <f t="shared" si="53"/>
        <v>1.7999999999999998</v>
      </c>
      <c r="E625" s="343"/>
      <c r="G625" s="344">
        <f t="shared" si="72"/>
        <v>0</v>
      </c>
    </row>
    <row r="626" spans="1:7" ht="26.4" customHeight="1">
      <c r="A626" s="670"/>
      <c r="B626" s="341" t="s">
        <v>25</v>
      </c>
      <c r="C626" s="342">
        <v>1.5</v>
      </c>
      <c r="D626" s="342">
        <f t="shared" si="53"/>
        <v>1.7999999999999998</v>
      </c>
      <c r="E626" s="343"/>
      <c r="G626" s="344">
        <f t="shared" si="72"/>
        <v>0</v>
      </c>
    </row>
    <row r="627" spans="1:7" ht="22.8">
      <c r="A627" s="672" t="s">
        <v>1055</v>
      </c>
      <c r="B627" s="341" t="s">
        <v>32</v>
      </c>
      <c r="C627" s="342">
        <v>1.5</v>
      </c>
      <c r="D627" s="342">
        <f t="shared" si="53"/>
        <v>1.7999999999999998</v>
      </c>
      <c r="E627" s="343"/>
      <c r="G627" s="344">
        <f t="shared" si="72"/>
        <v>0</v>
      </c>
    </row>
    <row r="628" spans="1:7" ht="22.8">
      <c r="A628" s="672"/>
      <c r="B628" s="341" t="s">
        <v>27</v>
      </c>
      <c r="C628" s="342">
        <v>1.5</v>
      </c>
      <c r="D628" s="342">
        <f t="shared" si="53"/>
        <v>1.7999999999999998</v>
      </c>
      <c r="E628" s="343"/>
      <c r="G628" s="344">
        <f t="shared" si="72"/>
        <v>0</v>
      </c>
    </row>
    <row r="629" spans="1:7" ht="26.4" customHeight="1">
      <c r="A629" s="672"/>
      <c r="B629" s="341" t="s">
        <v>114</v>
      </c>
      <c r="C629" s="342">
        <v>1.5</v>
      </c>
      <c r="D629" s="342">
        <f t="shared" si="53"/>
        <v>1.7999999999999998</v>
      </c>
      <c r="E629" s="343"/>
      <c r="G629" s="344">
        <f t="shared" si="72"/>
        <v>0</v>
      </c>
    </row>
    <row r="630" spans="1:7" ht="26.4" customHeight="1">
      <c r="A630" s="672"/>
      <c r="B630" s="341" t="s">
        <v>72</v>
      </c>
      <c r="C630" s="342">
        <v>1.5</v>
      </c>
      <c r="D630" s="342">
        <f t="shared" si="53"/>
        <v>1.7999999999999998</v>
      </c>
      <c r="E630" s="343"/>
      <c r="G630" s="344">
        <f t="shared" si="72"/>
        <v>0</v>
      </c>
    </row>
    <row r="631" spans="1:7" ht="26.4" customHeight="1">
      <c r="A631" s="672"/>
      <c r="B631" s="341" t="s">
        <v>25</v>
      </c>
      <c r="C631" s="342">
        <v>1.5</v>
      </c>
      <c r="D631" s="342">
        <f t="shared" si="53"/>
        <v>1.7999999999999998</v>
      </c>
      <c r="E631" s="343"/>
      <c r="G631" s="344">
        <f t="shared" si="72"/>
        <v>0</v>
      </c>
    </row>
    <row r="632" spans="1:7" ht="22.8">
      <c r="A632" s="441" t="s">
        <v>1056</v>
      </c>
      <c r="B632" s="341" t="s">
        <v>67</v>
      </c>
      <c r="C632" s="342">
        <v>1.5</v>
      </c>
      <c r="D632" s="342">
        <f t="shared" ref="D632" si="73">C632*1.2</f>
        <v>1.7999999999999998</v>
      </c>
      <c r="E632" s="343"/>
      <c r="G632" s="344">
        <f t="shared" ref="G632" si="74">C632*E632</f>
        <v>0</v>
      </c>
    </row>
    <row r="633" spans="1:7" ht="22.8">
      <c r="A633" s="672" t="s">
        <v>1057</v>
      </c>
      <c r="B633" s="341" t="s">
        <v>32</v>
      </c>
      <c r="C633" s="342">
        <v>1.5</v>
      </c>
      <c r="D633" s="342">
        <f t="shared" ref="D633:D642" si="75">C633*1.2</f>
        <v>1.7999999999999998</v>
      </c>
      <c r="E633" s="343"/>
      <c r="G633" s="344">
        <f t="shared" ref="G633:G642" si="76">C633*E633</f>
        <v>0</v>
      </c>
    </row>
    <row r="634" spans="1:7" ht="22.8">
      <c r="A634" s="672"/>
      <c r="B634" s="341" t="s">
        <v>1026</v>
      </c>
      <c r="C634" s="342">
        <v>1.5</v>
      </c>
      <c r="D634" s="342">
        <f t="shared" si="75"/>
        <v>1.7999999999999998</v>
      </c>
      <c r="E634" s="343"/>
      <c r="G634" s="344">
        <f t="shared" si="76"/>
        <v>0</v>
      </c>
    </row>
    <row r="635" spans="1:7" ht="22.8">
      <c r="A635" s="672"/>
      <c r="B635" s="341" t="s">
        <v>14</v>
      </c>
      <c r="C635" s="342">
        <v>1.5</v>
      </c>
      <c r="D635" s="342">
        <f t="shared" si="75"/>
        <v>1.7999999999999998</v>
      </c>
      <c r="E635" s="343"/>
      <c r="G635" s="344">
        <f t="shared" si="76"/>
        <v>0</v>
      </c>
    </row>
    <row r="636" spans="1:7" ht="22.8">
      <c r="A636" s="672"/>
      <c r="B636" s="341" t="s">
        <v>67</v>
      </c>
      <c r="C636" s="342">
        <v>1.5</v>
      </c>
      <c r="D636" s="342">
        <f t="shared" si="75"/>
        <v>1.7999999999999998</v>
      </c>
      <c r="E636" s="343"/>
      <c r="G636" s="344">
        <f t="shared" si="76"/>
        <v>0</v>
      </c>
    </row>
    <row r="637" spans="1:7" ht="26.4" customHeight="1">
      <c r="A637" s="672"/>
      <c r="B637" s="341" t="s">
        <v>76</v>
      </c>
      <c r="C637" s="342">
        <v>1.5</v>
      </c>
      <c r="D637" s="342">
        <f t="shared" si="75"/>
        <v>1.7999999999999998</v>
      </c>
      <c r="E637" s="343"/>
      <c r="G637" s="344">
        <f t="shared" si="76"/>
        <v>0</v>
      </c>
    </row>
    <row r="638" spans="1:7" ht="26.4" customHeight="1">
      <c r="A638" s="672"/>
      <c r="B638" s="341" t="s">
        <v>1022</v>
      </c>
      <c r="C638" s="342">
        <v>1.5</v>
      </c>
      <c r="D638" s="342">
        <f t="shared" si="75"/>
        <v>1.7999999999999998</v>
      </c>
      <c r="E638" s="343"/>
      <c r="G638" s="344">
        <f t="shared" si="76"/>
        <v>0</v>
      </c>
    </row>
    <row r="639" spans="1:7" ht="26.4" customHeight="1">
      <c r="A639" s="672"/>
      <c r="B639" s="341" t="s">
        <v>72</v>
      </c>
      <c r="C639" s="342">
        <v>1.5</v>
      </c>
      <c r="D639" s="342">
        <f t="shared" si="75"/>
        <v>1.7999999999999998</v>
      </c>
      <c r="E639" s="343"/>
      <c r="G639" s="344">
        <f t="shared" si="76"/>
        <v>0</v>
      </c>
    </row>
    <row r="640" spans="1:7" ht="22.8">
      <c r="A640" s="669" t="s">
        <v>578</v>
      </c>
      <c r="B640" s="341" t="s">
        <v>32</v>
      </c>
      <c r="C640" s="342">
        <v>1.5</v>
      </c>
      <c r="D640" s="342">
        <f t="shared" si="75"/>
        <v>1.7999999999999998</v>
      </c>
      <c r="E640" s="343"/>
      <c r="G640" s="344">
        <f t="shared" si="76"/>
        <v>0</v>
      </c>
    </row>
    <row r="641" spans="1:7" ht="22.8">
      <c r="A641" s="670"/>
      <c r="B641" s="341" t="s">
        <v>27</v>
      </c>
      <c r="C641" s="342">
        <v>1.5</v>
      </c>
      <c r="D641" s="342">
        <f t="shared" si="75"/>
        <v>1.7999999999999998</v>
      </c>
      <c r="E641" s="343"/>
      <c r="G641" s="344">
        <f t="shared" si="76"/>
        <v>0</v>
      </c>
    </row>
    <row r="642" spans="1:7" ht="28.2" customHeight="1">
      <c r="A642" s="670"/>
      <c r="B642" s="341" t="s">
        <v>1022</v>
      </c>
      <c r="C642" s="342">
        <v>1.5</v>
      </c>
      <c r="D642" s="342">
        <f t="shared" si="75"/>
        <v>1.7999999999999998</v>
      </c>
      <c r="E642" s="343"/>
      <c r="G642" s="344">
        <f t="shared" si="76"/>
        <v>0</v>
      </c>
    </row>
    <row r="643" spans="1:7" ht="22.8">
      <c r="A643" s="669" t="s">
        <v>481</v>
      </c>
      <c r="B643" s="341" t="s">
        <v>1020</v>
      </c>
      <c r="C643" s="342">
        <v>1.5</v>
      </c>
      <c r="D643" s="342">
        <f t="shared" si="53"/>
        <v>1.7999999999999998</v>
      </c>
      <c r="E643" s="343"/>
      <c r="G643" s="344">
        <f t="shared" ref="G643:G695" si="77">C643*E643</f>
        <v>0</v>
      </c>
    </row>
    <row r="644" spans="1:7" ht="22.8">
      <c r="A644" s="670"/>
      <c r="B644" s="341" t="s">
        <v>32</v>
      </c>
      <c r="C644" s="342">
        <v>1.5</v>
      </c>
      <c r="D644" s="342">
        <f t="shared" si="53"/>
        <v>1.7999999999999998</v>
      </c>
      <c r="E644" s="343"/>
      <c r="G644" s="344">
        <f t="shared" si="77"/>
        <v>0</v>
      </c>
    </row>
    <row r="645" spans="1:7" ht="22.8">
      <c r="A645" s="670"/>
      <c r="B645" s="341" t="s">
        <v>1026</v>
      </c>
      <c r="C645" s="342">
        <v>1.5</v>
      </c>
      <c r="D645" s="342">
        <f t="shared" si="53"/>
        <v>1.7999999999999998</v>
      </c>
      <c r="E645" s="343"/>
      <c r="G645" s="344">
        <f t="shared" si="77"/>
        <v>0</v>
      </c>
    </row>
    <row r="646" spans="1:7" ht="22.8">
      <c r="A646" s="670"/>
      <c r="B646" s="341" t="s">
        <v>27</v>
      </c>
      <c r="C646" s="342">
        <v>1.5</v>
      </c>
      <c r="D646" s="342">
        <f t="shared" si="53"/>
        <v>1.7999999999999998</v>
      </c>
      <c r="E646" s="343"/>
      <c r="G646" s="344">
        <f t="shared" si="77"/>
        <v>0</v>
      </c>
    </row>
    <row r="647" spans="1:7" ht="26.4" customHeight="1">
      <c r="A647" s="670"/>
      <c r="B647" s="341" t="s">
        <v>114</v>
      </c>
      <c r="C647" s="342">
        <v>1.5</v>
      </c>
      <c r="D647" s="342">
        <f t="shared" si="53"/>
        <v>1.7999999999999998</v>
      </c>
      <c r="E647" s="343"/>
      <c r="G647" s="344">
        <f t="shared" si="77"/>
        <v>0</v>
      </c>
    </row>
    <row r="648" spans="1:7" ht="22.8">
      <c r="A648" s="670"/>
      <c r="B648" s="341" t="s">
        <v>14</v>
      </c>
      <c r="C648" s="342">
        <v>1.5</v>
      </c>
      <c r="D648" s="342">
        <f t="shared" si="53"/>
        <v>1.7999999999999998</v>
      </c>
      <c r="E648" s="343"/>
      <c r="G648" s="344">
        <f t="shared" si="77"/>
        <v>0</v>
      </c>
    </row>
    <row r="649" spans="1:7" ht="22.8">
      <c r="A649" s="670"/>
      <c r="B649" s="341" t="s">
        <v>67</v>
      </c>
      <c r="C649" s="342">
        <v>1.5</v>
      </c>
      <c r="D649" s="342">
        <f t="shared" si="53"/>
        <v>1.7999999999999998</v>
      </c>
      <c r="E649" s="343"/>
      <c r="G649" s="344">
        <f t="shared" si="77"/>
        <v>0</v>
      </c>
    </row>
    <row r="650" spans="1:7" ht="22.8">
      <c r="A650" s="670"/>
      <c r="B650" s="341" t="s">
        <v>1025</v>
      </c>
      <c r="C650" s="342">
        <v>1.5</v>
      </c>
      <c r="D650" s="342">
        <f t="shared" si="53"/>
        <v>1.7999999999999998</v>
      </c>
      <c r="E650" s="343"/>
      <c r="G650" s="344">
        <f t="shared" si="77"/>
        <v>0</v>
      </c>
    </row>
    <row r="651" spans="1:7" ht="26.4" customHeight="1">
      <c r="A651" s="670"/>
      <c r="B651" s="341" t="s">
        <v>76</v>
      </c>
      <c r="C651" s="342">
        <v>1.5</v>
      </c>
      <c r="D651" s="342">
        <f t="shared" si="53"/>
        <v>1.7999999999999998</v>
      </c>
      <c r="E651" s="343"/>
      <c r="G651" s="344">
        <f t="shared" si="77"/>
        <v>0</v>
      </c>
    </row>
    <row r="652" spans="1:7" ht="26.4" customHeight="1">
      <c r="A652" s="670"/>
      <c r="B652" s="341" t="s">
        <v>1022</v>
      </c>
      <c r="C652" s="342">
        <v>1.5</v>
      </c>
      <c r="D652" s="342">
        <f t="shared" ref="D652" si="78">C652*1.2</f>
        <v>1.7999999999999998</v>
      </c>
      <c r="E652" s="343"/>
      <c r="G652" s="344">
        <f t="shared" ref="G652" si="79">C652*E652</f>
        <v>0</v>
      </c>
    </row>
    <row r="653" spans="1:7" ht="26.4" customHeight="1">
      <c r="A653" s="670"/>
      <c r="B653" s="341" t="s">
        <v>72</v>
      </c>
      <c r="C653" s="342">
        <v>1.5</v>
      </c>
      <c r="D653" s="342">
        <f t="shared" si="53"/>
        <v>1.7999999999999998</v>
      </c>
      <c r="E653" s="343"/>
      <c r="G653" s="344">
        <f t="shared" si="77"/>
        <v>0</v>
      </c>
    </row>
    <row r="654" spans="1:7" ht="22.8">
      <c r="A654" s="669" t="s">
        <v>865</v>
      </c>
      <c r="B654" s="341" t="s">
        <v>32</v>
      </c>
      <c r="C654" s="342">
        <v>1.5</v>
      </c>
      <c r="D654" s="342">
        <f t="shared" si="53"/>
        <v>1.7999999999999998</v>
      </c>
      <c r="E654" s="343"/>
      <c r="G654" s="344">
        <f t="shared" si="77"/>
        <v>0</v>
      </c>
    </row>
    <row r="655" spans="1:7" ht="22.8">
      <c r="A655" s="670"/>
      <c r="B655" s="341" t="s">
        <v>1026</v>
      </c>
      <c r="C655" s="342">
        <v>1.5</v>
      </c>
      <c r="D655" s="342">
        <f t="shared" si="53"/>
        <v>1.7999999999999998</v>
      </c>
      <c r="E655" s="343"/>
      <c r="G655" s="344">
        <f t="shared" si="77"/>
        <v>0</v>
      </c>
    </row>
    <row r="656" spans="1:7" ht="22.8">
      <c r="A656" s="670"/>
      <c r="B656" s="341" t="s">
        <v>27</v>
      </c>
      <c r="C656" s="342">
        <v>1.5</v>
      </c>
      <c r="D656" s="342">
        <f t="shared" si="53"/>
        <v>1.7999999999999998</v>
      </c>
      <c r="E656" s="343"/>
      <c r="G656" s="344">
        <f t="shared" si="77"/>
        <v>0</v>
      </c>
    </row>
    <row r="657" spans="1:7" ht="26.4" customHeight="1">
      <c r="A657" s="670"/>
      <c r="B657" s="341" t="s">
        <v>114</v>
      </c>
      <c r="C657" s="342">
        <v>1.5</v>
      </c>
      <c r="D657" s="342">
        <f t="shared" si="53"/>
        <v>1.7999999999999998</v>
      </c>
      <c r="E657" s="343"/>
      <c r="G657" s="344">
        <f t="shared" si="77"/>
        <v>0</v>
      </c>
    </row>
    <row r="658" spans="1:7" ht="22.8">
      <c r="A658" s="670"/>
      <c r="B658" s="341" t="s">
        <v>14</v>
      </c>
      <c r="C658" s="342">
        <v>1.5</v>
      </c>
      <c r="D658" s="342">
        <f t="shared" si="53"/>
        <v>1.7999999999999998</v>
      </c>
      <c r="E658" s="343"/>
      <c r="G658" s="344">
        <f t="shared" si="77"/>
        <v>0</v>
      </c>
    </row>
    <row r="659" spans="1:7" ht="22.8">
      <c r="A659" s="670"/>
      <c r="B659" s="341" t="s">
        <v>67</v>
      </c>
      <c r="C659" s="342">
        <v>1.5</v>
      </c>
      <c r="D659" s="342">
        <f t="shared" si="53"/>
        <v>1.7999999999999998</v>
      </c>
      <c r="E659" s="343"/>
      <c r="G659" s="344">
        <f t="shared" si="77"/>
        <v>0</v>
      </c>
    </row>
    <row r="660" spans="1:7" ht="26.4" customHeight="1">
      <c r="A660" s="670"/>
      <c r="B660" s="341" t="s">
        <v>76</v>
      </c>
      <c r="C660" s="342">
        <v>1.5</v>
      </c>
      <c r="D660" s="342">
        <f t="shared" si="53"/>
        <v>1.7999999999999998</v>
      </c>
      <c r="E660" s="343"/>
      <c r="G660" s="344">
        <f t="shared" si="77"/>
        <v>0</v>
      </c>
    </row>
    <row r="661" spans="1:7" ht="26.4" customHeight="1">
      <c r="A661" s="670"/>
      <c r="B661" s="341" t="s">
        <v>1022</v>
      </c>
      <c r="C661" s="342">
        <v>1.5</v>
      </c>
      <c r="D661" s="342">
        <f t="shared" si="53"/>
        <v>1.7999999999999998</v>
      </c>
      <c r="E661" s="343"/>
      <c r="G661" s="344">
        <f t="shared" si="77"/>
        <v>0</v>
      </c>
    </row>
    <row r="662" spans="1:7" ht="28.2" customHeight="1">
      <c r="A662" s="670"/>
      <c r="B662" s="341" t="s">
        <v>72</v>
      </c>
      <c r="C662" s="342">
        <v>1.5</v>
      </c>
      <c r="D662" s="342">
        <f t="shared" si="53"/>
        <v>1.7999999999999998</v>
      </c>
      <c r="E662" s="343"/>
      <c r="G662" s="344">
        <f t="shared" si="77"/>
        <v>0</v>
      </c>
    </row>
    <row r="663" spans="1:7" ht="22.8">
      <c r="A663" s="669" t="s">
        <v>1058</v>
      </c>
      <c r="B663" s="483" t="s">
        <v>27</v>
      </c>
      <c r="C663" s="342">
        <v>1.5</v>
      </c>
      <c r="D663" s="342">
        <f t="shared" si="53"/>
        <v>1.7999999999999998</v>
      </c>
      <c r="E663" s="343"/>
      <c r="G663" s="344">
        <f t="shared" si="77"/>
        <v>0</v>
      </c>
    </row>
    <row r="664" spans="1:7" ht="26.4" customHeight="1">
      <c r="A664" s="670"/>
      <c r="B664" s="341" t="s">
        <v>114</v>
      </c>
      <c r="C664" s="342">
        <v>1.5</v>
      </c>
      <c r="D664" s="342">
        <f t="shared" si="53"/>
        <v>1.7999999999999998</v>
      </c>
      <c r="E664" s="343"/>
      <c r="G664" s="344">
        <f t="shared" si="77"/>
        <v>0</v>
      </c>
    </row>
    <row r="665" spans="1:7" ht="22.8">
      <c r="A665" s="670"/>
      <c r="B665" s="341" t="s">
        <v>14</v>
      </c>
      <c r="C665" s="342">
        <v>1.5</v>
      </c>
      <c r="D665" s="342">
        <f t="shared" si="53"/>
        <v>1.7999999999999998</v>
      </c>
      <c r="E665" s="343"/>
      <c r="G665" s="344">
        <f t="shared" si="77"/>
        <v>0</v>
      </c>
    </row>
    <row r="666" spans="1:7" ht="22.8">
      <c r="A666" s="670"/>
      <c r="B666" s="341" t="s">
        <v>67</v>
      </c>
      <c r="C666" s="342">
        <v>1.5</v>
      </c>
      <c r="D666" s="342">
        <f t="shared" si="53"/>
        <v>1.7999999999999998</v>
      </c>
      <c r="E666" s="343"/>
      <c r="G666" s="344">
        <f t="shared" si="77"/>
        <v>0</v>
      </c>
    </row>
    <row r="667" spans="1:7" ht="26.4" customHeight="1">
      <c r="A667" s="670"/>
      <c r="B667" s="341" t="s">
        <v>76</v>
      </c>
      <c r="C667" s="342">
        <v>1.5</v>
      </c>
      <c r="D667" s="342">
        <f t="shared" si="53"/>
        <v>1.7999999999999998</v>
      </c>
      <c r="E667" s="343"/>
      <c r="G667" s="344">
        <f t="shared" si="77"/>
        <v>0</v>
      </c>
    </row>
    <row r="668" spans="1:7" ht="26.4" customHeight="1">
      <c r="A668" s="670"/>
      <c r="B668" s="341" t="s">
        <v>1022</v>
      </c>
      <c r="C668" s="342">
        <v>1.5</v>
      </c>
      <c r="D668" s="342">
        <f t="shared" si="53"/>
        <v>1.7999999999999998</v>
      </c>
      <c r="E668" s="343"/>
      <c r="G668" s="344">
        <f t="shared" si="77"/>
        <v>0</v>
      </c>
    </row>
    <row r="669" spans="1:7" ht="28.2" customHeight="1">
      <c r="A669" s="670"/>
      <c r="B669" s="341" t="s">
        <v>72</v>
      </c>
      <c r="C669" s="342">
        <v>1.5</v>
      </c>
      <c r="D669" s="342">
        <f t="shared" si="53"/>
        <v>1.7999999999999998</v>
      </c>
      <c r="E669" s="343"/>
      <c r="G669" s="344">
        <f t="shared" si="77"/>
        <v>0</v>
      </c>
    </row>
    <row r="670" spans="1:7" ht="22.8">
      <c r="A670" s="669" t="s">
        <v>307</v>
      </c>
      <c r="B670" s="341" t="s">
        <v>114</v>
      </c>
      <c r="C670" s="342">
        <v>1.5</v>
      </c>
      <c r="D670" s="342">
        <f t="shared" si="53"/>
        <v>1.7999999999999998</v>
      </c>
      <c r="E670" s="343"/>
      <c r="G670" s="344">
        <f t="shared" si="77"/>
        <v>0</v>
      </c>
    </row>
    <row r="671" spans="1:7" ht="26.4" customHeight="1">
      <c r="A671" s="670"/>
      <c r="B671" s="341" t="s">
        <v>76</v>
      </c>
      <c r="C671" s="342">
        <v>1.5</v>
      </c>
      <c r="D671" s="342">
        <f t="shared" si="53"/>
        <v>1.7999999999999998</v>
      </c>
      <c r="E671" s="343"/>
      <c r="G671" s="344">
        <f t="shared" si="77"/>
        <v>0</v>
      </c>
    </row>
    <row r="672" spans="1:7" ht="22.8">
      <c r="A672" s="669" t="s">
        <v>1059</v>
      </c>
      <c r="B672" s="341" t="s">
        <v>32</v>
      </c>
      <c r="C672" s="342">
        <v>1.5</v>
      </c>
      <c r="D672" s="342">
        <f t="shared" si="53"/>
        <v>1.7999999999999998</v>
      </c>
      <c r="E672" s="343"/>
      <c r="G672" s="344">
        <f t="shared" si="77"/>
        <v>0</v>
      </c>
    </row>
    <row r="673" spans="1:7" ht="22.8">
      <c r="A673" s="670"/>
      <c r="B673" s="341" t="s">
        <v>14</v>
      </c>
      <c r="C673" s="342">
        <v>1.5</v>
      </c>
      <c r="D673" s="342">
        <f t="shared" si="53"/>
        <v>1.7999999999999998</v>
      </c>
      <c r="E673" s="343"/>
      <c r="G673" s="344">
        <f t="shared" si="77"/>
        <v>0</v>
      </c>
    </row>
    <row r="674" spans="1:7" ht="22.8">
      <c r="A674" s="670"/>
      <c r="B674" s="341" t="s">
        <v>67</v>
      </c>
      <c r="C674" s="342">
        <v>1.5</v>
      </c>
      <c r="D674" s="342">
        <f t="shared" si="53"/>
        <v>1.7999999999999998</v>
      </c>
      <c r="E674" s="343"/>
      <c r="G674" s="344">
        <f t="shared" si="77"/>
        <v>0</v>
      </c>
    </row>
    <row r="675" spans="1:7" ht="26.4" customHeight="1">
      <c r="A675" s="670"/>
      <c r="B675" s="341" t="s">
        <v>76</v>
      </c>
      <c r="C675" s="342">
        <v>1.5</v>
      </c>
      <c r="D675" s="342">
        <f t="shared" si="53"/>
        <v>1.7999999999999998</v>
      </c>
      <c r="E675" s="343"/>
      <c r="G675" s="344">
        <f t="shared" si="77"/>
        <v>0</v>
      </c>
    </row>
    <row r="676" spans="1:7" ht="26.4" customHeight="1">
      <c r="A676" s="670"/>
      <c r="B676" s="341" t="s">
        <v>1022</v>
      </c>
      <c r="C676" s="342">
        <v>1.5</v>
      </c>
      <c r="D676" s="342">
        <f t="shared" si="53"/>
        <v>1.7999999999999998</v>
      </c>
      <c r="E676" s="343"/>
      <c r="G676" s="344">
        <f t="shared" si="77"/>
        <v>0</v>
      </c>
    </row>
    <row r="677" spans="1:7" ht="22.8">
      <c r="A677" s="665" t="s">
        <v>1060</v>
      </c>
      <c r="B677" s="341" t="s">
        <v>32</v>
      </c>
      <c r="C677" s="342">
        <v>1.5</v>
      </c>
      <c r="D677" s="342">
        <f t="shared" si="53"/>
        <v>1.7999999999999998</v>
      </c>
      <c r="E677" s="343"/>
      <c r="G677" s="344">
        <f t="shared" si="77"/>
        <v>0</v>
      </c>
    </row>
    <row r="678" spans="1:7" ht="22.8">
      <c r="A678" s="666"/>
      <c r="B678" s="341" t="s">
        <v>14</v>
      </c>
      <c r="C678" s="342">
        <v>1.5</v>
      </c>
      <c r="D678" s="342">
        <f t="shared" si="53"/>
        <v>1.7999999999999998</v>
      </c>
      <c r="E678" s="343"/>
      <c r="G678" s="344">
        <f t="shared" si="77"/>
        <v>0</v>
      </c>
    </row>
    <row r="679" spans="1:7" ht="22.8">
      <c r="A679" s="666"/>
      <c r="B679" s="341" t="s">
        <v>67</v>
      </c>
      <c r="C679" s="342">
        <v>1.5</v>
      </c>
      <c r="D679" s="342">
        <f t="shared" si="53"/>
        <v>1.7999999999999998</v>
      </c>
      <c r="E679" s="343"/>
      <c r="G679" s="344">
        <f t="shared" si="77"/>
        <v>0</v>
      </c>
    </row>
    <row r="680" spans="1:7" ht="22.8">
      <c r="A680" s="666"/>
      <c r="B680" s="341" t="s">
        <v>76</v>
      </c>
      <c r="C680" s="342">
        <v>1.5</v>
      </c>
      <c r="D680" s="342">
        <f t="shared" si="53"/>
        <v>1.7999999999999998</v>
      </c>
      <c r="E680" s="343"/>
      <c r="G680" s="344">
        <f t="shared" si="77"/>
        <v>0</v>
      </c>
    </row>
    <row r="681" spans="1:7" ht="22.8">
      <c r="A681" s="665" t="s">
        <v>871</v>
      </c>
      <c r="B681" s="341" t="s">
        <v>32</v>
      </c>
      <c r="C681" s="342">
        <v>1.5</v>
      </c>
      <c r="D681" s="342">
        <f t="shared" si="53"/>
        <v>1.7999999999999998</v>
      </c>
      <c r="E681" s="343"/>
      <c r="G681" s="344">
        <f t="shared" si="77"/>
        <v>0</v>
      </c>
    </row>
    <row r="682" spans="1:7" ht="23.4" customHeight="1">
      <c r="A682" s="666"/>
      <c r="B682" s="341" t="s">
        <v>114</v>
      </c>
      <c r="C682" s="342">
        <v>1.5</v>
      </c>
      <c r="D682" s="342">
        <f t="shared" ref="D682" si="80">C682*1.2</f>
        <v>1.7999999999999998</v>
      </c>
      <c r="E682" s="343"/>
      <c r="G682" s="344">
        <f t="shared" ref="G682" si="81">C682*E682</f>
        <v>0</v>
      </c>
    </row>
    <row r="683" spans="1:7" ht="23.4" customHeight="1">
      <c r="A683" s="666"/>
      <c r="B683" s="341" t="s">
        <v>14</v>
      </c>
      <c r="C683" s="342">
        <v>1.5</v>
      </c>
      <c r="D683" s="342">
        <f t="shared" si="53"/>
        <v>1.7999999999999998</v>
      </c>
      <c r="E683" s="343"/>
      <c r="G683" s="344">
        <f t="shared" si="77"/>
        <v>0</v>
      </c>
    </row>
    <row r="684" spans="1:7" ht="22.8">
      <c r="A684" s="666"/>
      <c r="B684" s="341" t="s">
        <v>67</v>
      </c>
      <c r="C684" s="342">
        <v>1.5</v>
      </c>
      <c r="D684" s="342">
        <f t="shared" si="53"/>
        <v>1.7999999999999998</v>
      </c>
      <c r="E684" s="343"/>
      <c r="G684" s="344">
        <f t="shared" si="77"/>
        <v>0</v>
      </c>
    </row>
    <row r="685" spans="1:7" ht="22.8">
      <c r="A685" s="666"/>
      <c r="B685" s="341" t="s">
        <v>76</v>
      </c>
      <c r="C685" s="342">
        <v>1.5</v>
      </c>
      <c r="D685" s="342">
        <f t="shared" si="53"/>
        <v>1.7999999999999998</v>
      </c>
      <c r="E685" s="343"/>
      <c r="G685" s="344">
        <f t="shared" si="77"/>
        <v>0</v>
      </c>
    </row>
    <row r="686" spans="1:7" ht="22.8">
      <c r="A686" s="669" t="s">
        <v>210</v>
      </c>
      <c r="B686" s="341" t="s">
        <v>32</v>
      </c>
      <c r="C686" s="342">
        <v>1.5</v>
      </c>
      <c r="D686" s="342">
        <f t="shared" si="53"/>
        <v>1.7999999999999998</v>
      </c>
      <c r="E686" s="343"/>
      <c r="G686" s="344">
        <f t="shared" si="77"/>
        <v>0</v>
      </c>
    </row>
    <row r="687" spans="1:7" ht="22.8">
      <c r="A687" s="670"/>
      <c r="B687" s="341" t="s">
        <v>14</v>
      </c>
      <c r="C687" s="342">
        <v>1.5</v>
      </c>
      <c r="D687" s="342">
        <f t="shared" ref="D687:D750" si="82">C687*1.2</f>
        <v>1.7999999999999998</v>
      </c>
      <c r="E687" s="343"/>
      <c r="G687" s="344">
        <f t="shared" si="77"/>
        <v>0</v>
      </c>
    </row>
    <row r="688" spans="1:7" ht="22.8">
      <c r="A688" s="670"/>
      <c r="B688" s="341" t="s">
        <v>67</v>
      </c>
      <c r="C688" s="342">
        <v>1.5</v>
      </c>
      <c r="D688" s="342">
        <f t="shared" si="82"/>
        <v>1.7999999999999998</v>
      </c>
      <c r="E688" s="343"/>
      <c r="G688" s="344">
        <f t="shared" si="77"/>
        <v>0</v>
      </c>
    </row>
    <row r="689" spans="1:7" ht="22.8">
      <c r="A689" s="669" t="s">
        <v>211</v>
      </c>
      <c r="B689" s="341" t="s">
        <v>24</v>
      </c>
      <c r="C689" s="342">
        <v>1.5</v>
      </c>
      <c r="D689" s="342">
        <f t="shared" si="82"/>
        <v>1.7999999999999998</v>
      </c>
      <c r="E689" s="343"/>
      <c r="G689" s="344">
        <f t="shared" si="77"/>
        <v>0</v>
      </c>
    </row>
    <row r="690" spans="1:7" ht="22.8">
      <c r="A690" s="670"/>
      <c r="B690" s="341" t="s">
        <v>1020</v>
      </c>
      <c r="C690" s="342">
        <v>1.5</v>
      </c>
      <c r="D690" s="342">
        <f t="shared" si="82"/>
        <v>1.7999999999999998</v>
      </c>
      <c r="E690" s="343"/>
      <c r="G690" s="344">
        <f t="shared" si="77"/>
        <v>0</v>
      </c>
    </row>
    <row r="691" spans="1:7" ht="22.8">
      <c r="A691" s="670"/>
      <c r="B691" s="341" t="s">
        <v>32</v>
      </c>
      <c r="C691" s="342">
        <v>1.5</v>
      </c>
      <c r="D691" s="342">
        <f t="shared" si="82"/>
        <v>1.7999999999999998</v>
      </c>
      <c r="E691" s="343"/>
      <c r="G691" s="344">
        <f t="shared" si="77"/>
        <v>0</v>
      </c>
    </row>
    <row r="692" spans="1:7" ht="26.4" customHeight="1">
      <c r="A692" s="670"/>
      <c r="B692" s="341" t="s">
        <v>27</v>
      </c>
      <c r="C692" s="342">
        <v>1.5</v>
      </c>
      <c r="D692" s="342">
        <f t="shared" si="82"/>
        <v>1.7999999999999998</v>
      </c>
      <c r="E692" s="343"/>
      <c r="G692" s="344">
        <f t="shared" si="77"/>
        <v>0</v>
      </c>
    </row>
    <row r="693" spans="1:7" ht="26.4" customHeight="1">
      <c r="A693" s="670"/>
      <c r="B693" s="341" t="s">
        <v>114</v>
      </c>
      <c r="C693" s="342">
        <v>1.5</v>
      </c>
      <c r="D693" s="342">
        <f t="shared" si="82"/>
        <v>1.7999999999999998</v>
      </c>
      <c r="E693" s="343"/>
      <c r="G693" s="344">
        <f t="shared" si="77"/>
        <v>0</v>
      </c>
    </row>
    <row r="694" spans="1:7" ht="26.4" customHeight="1">
      <c r="A694" s="670"/>
      <c r="B694" s="341" t="s">
        <v>76</v>
      </c>
      <c r="C694" s="342">
        <v>1.5</v>
      </c>
      <c r="D694" s="342">
        <f t="shared" si="82"/>
        <v>1.7999999999999998</v>
      </c>
      <c r="E694" s="343"/>
      <c r="G694" s="344">
        <f t="shared" si="77"/>
        <v>0</v>
      </c>
    </row>
    <row r="695" spans="1:7" ht="26.4" customHeight="1">
      <c r="A695" s="670"/>
      <c r="B695" s="341" t="s">
        <v>1022</v>
      </c>
      <c r="C695" s="342">
        <v>1.5</v>
      </c>
      <c r="D695" s="342">
        <f t="shared" si="82"/>
        <v>1.7999999999999998</v>
      </c>
      <c r="E695" s="343"/>
      <c r="G695" s="344">
        <f t="shared" si="77"/>
        <v>0</v>
      </c>
    </row>
    <row r="696" spans="1:7" ht="26.4" customHeight="1">
      <c r="A696" s="670"/>
      <c r="B696" s="341" t="s">
        <v>72</v>
      </c>
      <c r="C696" s="342">
        <v>1.5</v>
      </c>
      <c r="D696" s="342">
        <f t="shared" si="82"/>
        <v>1.7999999999999998</v>
      </c>
      <c r="E696" s="343"/>
      <c r="G696" s="344">
        <f t="shared" ref="G696:G765" si="83">C696*E696</f>
        <v>0</v>
      </c>
    </row>
    <row r="697" spans="1:7" ht="26.4" customHeight="1">
      <c r="A697" s="670"/>
      <c r="B697" s="341" t="s">
        <v>25</v>
      </c>
      <c r="C697" s="342">
        <v>1.5</v>
      </c>
      <c r="D697" s="342">
        <f t="shared" si="82"/>
        <v>1.7999999999999998</v>
      </c>
      <c r="E697" s="343"/>
      <c r="G697" s="344">
        <f t="shared" si="83"/>
        <v>0</v>
      </c>
    </row>
    <row r="698" spans="1:7" ht="22.8">
      <c r="A698" s="669" t="s">
        <v>288</v>
      </c>
      <c r="B698" s="483" t="s">
        <v>32</v>
      </c>
      <c r="C698" s="342">
        <v>1.5</v>
      </c>
      <c r="D698" s="342">
        <f t="shared" si="82"/>
        <v>1.7999999999999998</v>
      </c>
      <c r="E698" s="343"/>
      <c r="G698" s="344">
        <f t="shared" si="83"/>
        <v>0</v>
      </c>
    </row>
    <row r="699" spans="1:7" ht="22.8">
      <c r="A699" s="670"/>
      <c r="B699" s="341" t="s">
        <v>1026</v>
      </c>
      <c r="C699" s="342">
        <v>1.5</v>
      </c>
      <c r="D699" s="342">
        <f t="shared" si="82"/>
        <v>1.7999999999999998</v>
      </c>
      <c r="E699" s="343"/>
      <c r="G699" s="344">
        <f t="shared" si="83"/>
        <v>0</v>
      </c>
    </row>
    <row r="700" spans="1:7" ht="22.8">
      <c r="A700" s="670"/>
      <c r="B700" s="341" t="s">
        <v>14</v>
      </c>
      <c r="C700" s="342">
        <v>1.5</v>
      </c>
      <c r="D700" s="342">
        <f t="shared" si="82"/>
        <v>1.7999999999999998</v>
      </c>
      <c r="E700" s="343"/>
      <c r="G700" s="344">
        <f t="shared" si="83"/>
        <v>0</v>
      </c>
    </row>
    <row r="701" spans="1:7" ht="22.8">
      <c r="A701" s="670"/>
      <c r="B701" s="341" t="s">
        <v>16</v>
      </c>
      <c r="C701" s="342">
        <v>1.5</v>
      </c>
      <c r="D701" s="342">
        <f t="shared" si="82"/>
        <v>1.7999999999999998</v>
      </c>
      <c r="E701" s="343"/>
      <c r="G701" s="344">
        <f t="shared" si="83"/>
        <v>0</v>
      </c>
    </row>
    <row r="702" spans="1:7" ht="22.8">
      <c r="A702" s="670"/>
      <c r="B702" s="341" t="s">
        <v>67</v>
      </c>
      <c r="C702" s="342">
        <v>1.5</v>
      </c>
      <c r="D702" s="342">
        <f t="shared" si="82"/>
        <v>1.7999999999999998</v>
      </c>
      <c r="E702" s="343"/>
      <c r="G702" s="344">
        <f t="shared" si="83"/>
        <v>0</v>
      </c>
    </row>
    <row r="703" spans="1:7" ht="26.4" customHeight="1">
      <c r="A703" s="670"/>
      <c r="B703" s="341" t="s">
        <v>1022</v>
      </c>
      <c r="C703" s="342">
        <v>1.5</v>
      </c>
      <c r="D703" s="342">
        <f t="shared" si="82"/>
        <v>1.7999999999999998</v>
      </c>
      <c r="E703" s="343"/>
      <c r="G703" s="344">
        <f t="shared" si="83"/>
        <v>0</v>
      </c>
    </row>
    <row r="704" spans="1:7" ht="26.4" customHeight="1">
      <c r="A704" s="670"/>
      <c r="B704" s="341" t="s">
        <v>76</v>
      </c>
      <c r="C704" s="342">
        <v>1.5</v>
      </c>
      <c r="D704" s="342">
        <f t="shared" si="82"/>
        <v>1.7999999999999998</v>
      </c>
      <c r="E704" s="343"/>
      <c r="G704" s="344">
        <f t="shared" si="83"/>
        <v>0</v>
      </c>
    </row>
    <row r="705" spans="1:7" ht="26.4" customHeight="1">
      <c r="A705" s="670"/>
      <c r="B705" s="341" t="s">
        <v>72</v>
      </c>
      <c r="C705" s="342">
        <v>1.5</v>
      </c>
      <c r="D705" s="342">
        <f t="shared" si="82"/>
        <v>1.7999999999999998</v>
      </c>
      <c r="E705" s="343"/>
      <c r="G705" s="344">
        <f t="shared" si="83"/>
        <v>0</v>
      </c>
    </row>
    <row r="706" spans="1:7" ht="22.8">
      <c r="A706" s="669" t="s">
        <v>208</v>
      </c>
      <c r="B706" s="341" t="s">
        <v>24</v>
      </c>
      <c r="C706" s="342">
        <v>1.5</v>
      </c>
      <c r="D706" s="342">
        <f t="shared" si="82"/>
        <v>1.7999999999999998</v>
      </c>
      <c r="E706" s="343"/>
      <c r="G706" s="344">
        <f t="shared" si="83"/>
        <v>0</v>
      </c>
    </row>
    <row r="707" spans="1:7" ht="22.8">
      <c r="A707" s="670"/>
      <c r="B707" s="341" t="s">
        <v>1020</v>
      </c>
      <c r="C707" s="342">
        <v>1.5</v>
      </c>
      <c r="D707" s="342">
        <f t="shared" si="82"/>
        <v>1.7999999999999998</v>
      </c>
      <c r="E707" s="343"/>
      <c r="G707" s="344">
        <f t="shared" si="83"/>
        <v>0</v>
      </c>
    </row>
    <row r="708" spans="1:7" ht="22.8">
      <c r="A708" s="670"/>
      <c r="B708" s="341" t="s">
        <v>32</v>
      </c>
      <c r="C708" s="342">
        <v>1.5</v>
      </c>
      <c r="D708" s="342">
        <f t="shared" si="82"/>
        <v>1.7999999999999998</v>
      </c>
      <c r="E708" s="343"/>
      <c r="G708" s="344">
        <f t="shared" si="83"/>
        <v>0</v>
      </c>
    </row>
    <row r="709" spans="1:7" ht="22.8">
      <c r="A709" s="670"/>
      <c r="B709" s="341" t="s">
        <v>100</v>
      </c>
      <c r="C709" s="342">
        <v>1.5</v>
      </c>
      <c r="D709" s="342">
        <f t="shared" si="82"/>
        <v>1.7999999999999998</v>
      </c>
      <c r="E709" s="343"/>
      <c r="G709" s="344">
        <f t="shared" si="83"/>
        <v>0</v>
      </c>
    </row>
    <row r="710" spans="1:7" ht="22.8">
      <c r="A710" s="670"/>
      <c r="B710" s="341" t="s">
        <v>1026</v>
      </c>
      <c r="C710" s="342">
        <v>1.5</v>
      </c>
      <c r="D710" s="342">
        <f t="shared" si="82"/>
        <v>1.7999999999999998</v>
      </c>
      <c r="E710" s="343"/>
      <c r="G710" s="344">
        <f t="shared" si="83"/>
        <v>0</v>
      </c>
    </row>
    <row r="711" spans="1:7" ht="22.8">
      <c r="A711" s="670"/>
      <c r="B711" s="341" t="s">
        <v>27</v>
      </c>
      <c r="C711" s="342">
        <v>1.5</v>
      </c>
      <c r="D711" s="342">
        <f t="shared" si="82"/>
        <v>1.7999999999999998</v>
      </c>
      <c r="E711" s="343"/>
      <c r="G711" s="344">
        <f t="shared" si="83"/>
        <v>0</v>
      </c>
    </row>
    <row r="712" spans="1:7" ht="26.4" customHeight="1">
      <c r="A712" s="670"/>
      <c r="B712" s="341" t="s">
        <v>114</v>
      </c>
      <c r="C712" s="342">
        <v>1.5</v>
      </c>
      <c r="D712" s="342">
        <f t="shared" si="82"/>
        <v>1.7999999999999998</v>
      </c>
      <c r="E712" s="343"/>
      <c r="G712" s="344">
        <f t="shared" si="83"/>
        <v>0</v>
      </c>
    </row>
    <row r="713" spans="1:7" ht="22.8">
      <c r="A713" s="670"/>
      <c r="B713" s="341" t="s">
        <v>67</v>
      </c>
      <c r="C713" s="342">
        <v>1.5</v>
      </c>
      <c r="D713" s="342">
        <f t="shared" si="82"/>
        <v>1.7999999999999998</v>
      </c>
      <c r="E713" s="343"/>
      <c r="G713" s="344">
        <f t="shared" si="83"/>
        <v>0</v>
      </c>
    </row>
    <row r="714" spans="1:7" ht="26.4" customHeight="1">
      <c r="A714" s="670"/>
      <c r="B714" s="341" t="s">
        <v>76</v>
      </c>
      <c r="C714" s="342">
        <v>1.5</v>
      </c>
      <c r="D714" s="342">
        <f t="shared" si="82"/>
        <v>1.7999999999999998</v>
      </c>
      <c r="E714" s="343"/>
      <c r="G714" s="344">
        <f t="shared" si="83"/>
        <v>0</v>
      </c>
    </row>
    <row r="715" spans="1:7" ht="26.4" customHeight="1">
      <c r="A715" s="670"/>
      <c r="B715" s="341" t="s">
        <v>1022</v>
      </c>
      <c r="C715" s="342">
        <v>1.5</v>
      </c>
      <c r="D715" s="342">
        <f t="shared" si="82"/>
        <v>1.7999999999999998</v>
      </c>
      <c r="E715" s="343"/>
      <c r="G715" s="344">
        <f t="shared" si="83"/>
        <v>0</v>
      </c>
    </row>
    <row r="716" spans="1:7" ht="26.4" customHeight="1">
      <c r="A716" s="670"/>
      <c r="B716" s="341" t="s">
        <v>72</v>
      </c>
      <c r="C716" s="342">
        <v>1.5</v>
      </c>
      <c r="D716" s="342">
        <f t="shared" si="82"/>
        <v>1.7999999999999998</v>
      </c>
      <c r="E716" s="343"/>
      <c r="G716" s="344">
        <f t="shared" si="83"/>
        <v>0</v>
      </c>
    </row>
    <row r="717" spans="1:7" ht="26.4" customHeight="1">
      <c r="A717" s="670"/>
      <c r="B717" s="341" t="s">
        <v>25</v>
      </c>
      <c r="C717" s="342">
        <v>1.5</v>
      </c>
      <c r="D717" s="342">
        <f t="shared" si="82"/>
        <v>1.7999999999999998</v>
      </c>
      <c r="E717" s="343"/>
      <c r="G717" s="344">
        <f t="shared" si="83"/>
        <v>0</v>
      </c>
    </row>
    <row r="718" spans="1:7" ht="26.4" customHeight="1">
      <c r="A718" s="345" t="s">
        <v>1061</v>
      </c>
      <c r="B718" s="341" t="s">
        <v>25</v>
      </c>
      <c r="C718" s="342">
        <v>1.5</v>
      </c>
      <c r="D718" s="342">
        <f t="shared" si="82"/>
        <v>1.7999999999999998</v>
      </c>
      <c r="E718" s="343"/>
      <c r="G718" s="344">
        <f t="shared" si="83"/>
        <v>0</v>
      </c>
    </row>
    <row r="719" spans="1:7" ht="25.2" customHeight="1">
      <c r="A719" s="665" t="s">
        <v>292</v>
      </c>
      <c r="B719" s="341" t="s">
        <v>32</v>
      </c>
      <c r="C719" s="342">
        <v>1.5</v>
      </c>
      <c r="D719" s="342">
        <f t="shared" si="82"/>
        <v>1.7999999999999998</v>
      </c>
      <c r="E719" s="343"/>
      <c r="G719" s="344">
        <f t="shared" si="83"/>
        <v>0</v>
      </c>
    </row>
    <row r="720" spans="1:7" ht="22.8">
      <c r="A720" s="666"/>
      <c r="B720" s="341" t="s">
        <v>14</v>
      </c>
      <c r="C720" s="342">
        <v>1.5</v>
      </c>
      <c r="D720" s="342">
        <f t="shared" si="82"/>
        <v>1.7999999999999998</v>
      </c>
      <c r="E720" s="343"/>
      <c r="G720" s="344">
        <f t="shared" si="83"/>
        <v>0</v>
      </c>
    </row>
    <row r="721" spans="1:7" ht="22.8">
      <c r="A721" s="666"/>
      <c r="B721" s="341" t="s">
        <v>67</v>
      </c>
      <c r="C721" s="342">
        <v>1.5</v>
      </c>
      <c r="D721" s="342">
        <f t="shared" si="82"/>
        <v>1.7999999999999998</v>
      </c>
      <c r="E721" s="343"/>
      <c r="G721" s="344">
        <f t="shared" si="83"/>
        <v>0</v>
      </c>
    </row>
    <row r="722" spans="1:7" ht="22.8">
      <c r="A722" s="666"/>
      <c r="B722" s="341" t="s">
        <v>76</v>
      </c>
      <c r="C722" s="342">
        <v>1.5</v>
      </c>
      <c r="D722" s="342">
        <f t="shared" si="82"/>
        <v>1.7999999999999998</v>
      </c>
      <c r="E722" s="343"/>
      <c r="G722" s="344">
        <f t="shared" si="83"/>
        <v>0</v>
      </c>
    </row>
    <row r="723" spans="1:7" ht="22.8">
      <c r="A723" s="666"/>
      <c r="B723" s="341" t="s">
        <v>1027</v>
      </c>
      <c r="C723" s="342">
        <v>1.5</v>
      </c>
      <c r="D723" s="342">
        <f t="shared" si="82"/>
        <v>1.7999999999999998</v>
      </c>
      <c r="E723" s="343"/>
      <c r="G723" s="344">
        <f t="shared" si="83"/>
        <v>0</v>
      </c>
    </row>
    <row r="724" spans="1:7" ht="22.95" customHeight="1">
      <c r="A724" s="666"/>
      <c r="B724" s="341" t="s">
        <v>72</v>
      </c>
      <c r="C724" s="342">
        <v>1.5</v>
      </c>
      <c r="D724" s="342">
        <f t="shared" si="82"/>
        <v>1.7999999999999998</v>
      </c>
      <c r="E724" s="343"/>
      <c r="G724" s="344">
        <f t="shared" si="83"/>
        <v>0</v>
      </c>
    </row>
    <row r="725" spans="1:7" ht="22.8">
      <c r="A725" s="669" t="s">
        <v>293</v>
      </c>
      <c r="B725" s="341" t="s">
        <v>32</v>
      </c>
      <c r="C725" s="342">
        <v>1.5</v>
      </c>
      <c r="D725" s="342">
        <f t="shared" ref="D725:D732" si="84">C725*1.2</f>
        <v>1.7999999999999998</v>
      </c>
      <c r="E725" s="343"/>
      <c r="G725" s="344">
        <f t="shared" ref="G725:G732" si="85">C725*E725</f>
        <v>0</v>
      </c>
    </row>
    <row r="726" spans="1:7" ht="22.8">
      <c r="A726" s="670"/>
      <c r="B726" s="341" t="s">
        <v>1026</v>
      </c>
      <c r="C726" s="342">
        <v>1.5</v>
      </c>
      <c r="D726" s="342">
        <f t="shared" si="84"/>
        <v>1.7999999999999998</v>
      </c>
      <c r="E726" s="343"/>
      <c r="G726" s="344">
        <f t="shared" si="85"/>
        <v>0</v>
      </c>
    </row>
    <row r="727" spans="1:7" ht="22.8">
      <c r="A727" s="670"/>
      <c r="B727" s="341" t="s">
        <v>14</v>
      </c>
      <c r="C727" s="342">
        <v>1.5</v>
      </c>
      <c r="D727" s="342">
        <f t="shared" si="84"/>
        <v>1.7999999999999998</v>
      </c>
      <c r="E727" s="343"/>
      <c r="G727" s="344">
        <f t="shared" si="85"/>
        <v>0</v>
      </c>
    </row>
    <row r="728" spans="1:7" ht="22.8">
      <c r="A728" s="670"/>
      <c r="B728" s="341" t="s">
        <v>67</v>
      </c>
      <c r="C728" s="342">
        <v>1.5</v>
      </c>
      <c r="D728" s="342">
        <f t="shared" si="84"/>
        <v>1.7999999999999998</v>
      </c>
      <c r="E728" s="343"/>
      <c r="G728" s="344">
        <f t="shared" si="85"/>
        <v>0</v>
      </c>
    </row>
    <row r="729" spans="1:7" ht="26.4" customHeight="1">
      <c r="A729" s="670"/>
      <c r="B729" s="341" t="s">
        <v>76</v>
      </c>
      <c r="C729" s="342">
        <v>1.5</v>
      </c>
      <c r="D729" s="342">
        <f t="shared" si="84"/>
        <v>1.7999999999999998</v>
      </c>
      <c r="E729" s="343"/>
      <c r="G729" s="344">
        <f t="shared" si="85"/>
        <v>0</v>
      </c>
    </row>
    <row r="730" spans="1:7" ht="26.4" customHeight="1">
      <c r="A730" s="670"/>
      <c r="B730" s="341" t="s">
        <v>1022</v>
      </c>
      <c r="C730" s="342">
        <v>1.5</v>
      </c>
      <c r="D730" s="342">
        <f t="shared" si="84"/>
        <v>1.7999999999999998</v>
      </c>
      <c r="E730" s="343"/>
      <c r="G730" s="344">
        <f t="shared" si="85"/>
        <v>0</v>
      </c>
    </row>
    <row r="731" spans="1:7" ht="26.4" customHeight="1">
      <c r="A731" s="670"/>
      <c r="B731" s="341" t="s">
        <v>72</v>
      </c>
      <c r="C731" s="342">
        <v>1.5</v>
      </c>
      <c r="D731" s="342">
        <f t="shared" si="84"/>
        <v>1.7999999999999998</v>
      </c>
      <c r="E731" s="343"/>
      <c r="G731" s="344">
        <f t="shared" si="85"/>
        <v>0</v>
      </c>
    </row>
    <row r="732" spans="1:7" ht="26.4" customHeight="1">
      <c r="A732" s="670"/>
      <c r="B732" s="341" t="s">
        <v>25</v>
      </c>
      <c r="C732" s="342">
        <v>1.5</v>
      </c>
      <c r="D732" s="342">
        <f t="shared" si="84"/>
        <v>1.7999999999999998</v>
      </c>
      <c r="E732" s="343"/>
      <c r="G732" s="344">
        <f t="shared" si="85"/>
        <v>0</v>
      </c>
    </row>
    <row r="733" spans="1:7" ht="22.8">
      <c r="A733" s="665" t="s">
        <v>294</v>
      </c>
      <c r="B733" s="341" t="s">
        <v>1020</v>
      </c>
      <c r="C733" s="342">
        <v>1.5</v>
      </c>
      <c r="D733" s="342">
        <f t="shared" si="82"/>
        <v>1.7999999999999998</v>
      </c>
      <c r="E733" s="343"/>
      <c r="G733" s="344">
        <f t="shared" si="83"/>
        <v>0</v>
      </c>
    </row>
    <row r="734" spans="1:7" ht="22.8">
      <c r="A734" s="666"/>
      <c r="B734" s="341" t="s">
        <v>76</v>
      </c>
      <c r="C734" s="342">
        <v>1.5</v>
      </c>
      <c r="D734" s="342">
        <f t="shared" si="82"/>
        <v>1.7999999999999998</v>
      </c>
      <c r="E734" s="343"/>
      <c r="G734" s="344">
        <f t="shared" si="83"/>
        <v>0</v>
      </c>
    </row>
    <row r="735" spans="1:7" ht="22.8">
      <c r="A735" s="666"/>
      <c r="B735" s="341" t="s">
        <v>72</v>
      </c>
      <c r="C735" s="342">
        <v>1.5</v>
      </c>
      <c r="D735" s="342">
        <f t="shared" si="82"/>
        <v>1.7999999999999998</v>
      </c>
      <c r="E735" s="343"/>
      <c r="G735" s="344">
        <f t="shared" si="83"/>
        <v>0</v>
      </c>
    </row>
    <row r="736" spans="1:7" ht="22.8">
      <c r="A736" s="669" t="s">
        <v>1062</v>
      </c>
      <c r="B736" s="341" t="s">
        <v>32</v>
      </c>
      <c r="C736" s="342">
        <v>1.5</v>
      </c>
      <c r="D736" s="342">
        <f t="shared" si="82"/>
        <v>1.7999999999999998</v>
      </c>
      <c r="E736" s="343"/>
      <c r="G736" s="344">
        <f t="shared" si="83"/>
        <v>0</v>
      </c>
    </row>
    <row r="737" spans="1:7" ht="22.8">
      <c r="A737" s="670"/>
      <c r="B737" s="341" t="s">
        <v>1026</v>
      </c>
      <c r="C737" s="342">
        <v>1.5</v>
      </c>
      <c r="D737" s="342">
        <f t="shared" si="82"/>
        <v>1.7999999999999998</v>
      </c>
      <c r="E737" s="343"/>
      <c r="G737" s="344">
        <f t="shared" si="83"/>
        <v>0</v>
      </c>
    </row>
    <row r="738" spans="1:7" ht="22.8">
      <c r="A738" s="670"/>
      <c r="B738" s="341" t="s">
        <v>27</v>
      </c>
      <c r="C738" s="342">
        <v>1.5</v>
      </c>
      <c r="D738" s="342">
        <f t="shared" si="82"/>
        <v>1.7999999999999998</v>
      </c>
      <c r="E738" s="343"/>
      <c r="G738" s="344">
        <f t="shared" si="83"/>
        <v>0</v>
      </c>
    </row>
    <row r="739" spans="1:7" ht="26.4" customHeight="1">
      <c r="A739" s="670"/>
      <c r="B739" s="341" t="s">
        <v>114</v>
      </c>
      <c r="C739" s="342">
        <v>1.5</v>
      </c>
      <c r="D739" s="342">
        <f t="shared" si="82"/>
        <v>1.7999999999999998</v>
      </c>
      <c r="E739" s="343"/>
      <c r="G739" s="344">
        <f t="shared" si="83"/>
        <v>0</v>
      </c>
    </row>
    <row r="740" spans="1:7" ht="22.8">
      <c r="A740" s="670"/>
      <c r="B740" s="341" t="s">
        <v>14</v>
      </c>
      <c r="C740" s="342">
        <v>1.5</v>
      </c>
      <c r="D740" s="342">
        <f t="shared" si="82"/>
        <v>1.7999999999999998</v>
      </c>
      <c r="E740" s="343"/>
      <c r="G740" s="344">
        <f t="shared" si="83"/>
        <v>0</v>
      </c>
    </row>
    <row r="741" spans="1:7" ht="26.4" customHeight="1">
      <c r="A741" s="670"/>
      <c r="B741" s="341" t="s">
        <v>76</v>
      </c>
      <c r="C741" s="342">
        <v>1.5</v>
      </c>
      <c r="D741" s="342">
        <f t="shared" si="82"/>
        <v>1.7999999999999998</v>
      </c>
      <c r="E741" s="343"/>
      <c r="G741" s="344">
        <f t="shared" si="83"/>
        <v>0</v>
      </c>
    </row>
    <row r="742" spans="1:7" ht="26.4" customHeight="1">
      <c r="A742" s="670"/>
      <c r="B742" s="341" t="s">
        <v>1022</v>
      </c>
      <c r="C742" s="342">
        <v>1.5</v>
      </c>
      <c r="D742" s="342">
        <f t="shared" si="82"/>
        <v>1.7999999999999998</v>
      </c>
      <c r="E742" s="343"/>
      <c r="G742" s="344">
        <f t="shared" si="83"/>
        <v>0</v>
      </c>
    </row>
    <row r="743" spans="1:7" ht="26.4" customHeight="1">
      <c r="A743" s="670"/>
      <c r="B743" s="341" t="s">
        <v>72</v>
      </c>
      <c r="C743" s="342">
        <v>1.5</v>
      </c>
      <c r="D743" s="342">
        <f t="shared" si="82"/>
        <v>1.7999999999999998</v>
      </c>
      <c r="E743" s="343"/>
      <c r="G743" s="344">
        <f t="shared" si="83"/>
        <v>0</v>
      </c>
    </row>
    <row r="744" spans="1:7" ht="25.2" customHeight="1">
      <c r="A744" s="665" t="s">
        <v>1063</v>
      </c>
      <c r="B744" s="341" t="s">
        <v>1020</v>
      </c>
      <c r="C744" s="342">
        <v>1.5</v>
      </c>
      <c r="D744" s="342">
        <f t="shared" si="82"/>
        <v>1.7999999999999998</v>
      </c>
      <c r="E744" s="343"/>
      <c r="G744" s="344">
        <f t="shared" si="83"/>
        <v>0</v>
      </c>
    </row>
    <row r="745" spans="1:7" ht="25.2" customHeight="1">
      <c r="A745" s="666"/>
      <c r="B745" s="341" t="s">
        <v>32</v>
      </c>
      <c r="C745" s="342">
        <v>1.5</v>
      </c>
      <c r="D745" s="342">
        <f t="shared" si="82"/>
        <v>1.7999999999999998</v>
      </c>
      <c r="E745" s="343"/>
      <c r="G745" s="344">
        <f t="shared" si="83"/>
        <v>0</v>
      </c>
    </row>
    <row r="746" spans="1:7" ht="25.2" customHeight="1">
      <c r="A746" s="666"/>
      <c r="B746" s="341" t="s">
        <v>114</v>
      </c>
      <c r="C746" s="342">
        <v>1.5</v>
      </c>
      <c r="D746" s="342">
        <f t="shared" si="82"/>
        <v>1.7999999999999998</v>
      </c>
      <c r="E746" s="343"/>
      <c r="G746" s="344">
        <f t="shared" si="83"/>
        <v>0</v>
      </c>
    </row>
    <row r="747" spans="1:7" ht="22.8">
      <c r="A747" s="666"/>
      <c r="B747" s="341" t="s">
        <v>67</v>
      </c>
      <c r="C747" s="342">
        <v>1.5</v>
      </c>
      <c r="D747" s="342">
        <f t="shared" si="82"/>
        <v>1.7999999999999998</v>
      </c>
      <c r="E747" s="343"/>
      <c r="G747" s="344">
        <f t="shared" si="83"/>
        <v>0</v>
      </c>
    </row>
    <row r="748" spans="1:7" ht="22.8">
      <c r="A748" s="666"/>
      <c r="B748" s="341" t="s">
        <v>72</v>
      </c>
      <c r="C748" s="342">
        <v>1.5</v>
      </c>
      <c r="D748" s="342">
        <f t="shared" si="82"/>
        <v>1.7999999999999998</v>
      </c>
      <c r="E748" s="343"/>
      <c r="G748" s="344">
        <f t="shared" si="83"/>
        <v>0</v>
      </c>
    </row>
    <row r="749" spans="1:7" ht="22.8">
      <c r="A749" s="666"/>
      <c r="B749" s="341" t="s">
        <v>25</v>
      </c>
      <c r="C749" s="342">
        <v>1.5</v>
      </c>
      <c r="D749" s="342">
        <f t="shared" si="82"/>
        <v>1.7999999999999998</v>
      </c>
      <c r="E749" s="343"/>
      <c r="G749" s="344">
        <f t="shared" si="83"/>
        <v>0</v>
      </c>
    </row>
    <row r="750" spans="1:7" ht="22.8">
      <c r="A750" s="340" t="s">
        <v>1064</v>
      </c>
      <c r="B750" s="341" t="s">
        <v>72</v>
      </c>
      <c r="C750" s="342">
        <v>1.5</v>
      </c>
      <c r="D750" s="342">
        <f t="shared" si="82"/>
        <v>1.7999999999999998</v>
      </c>
      <c r="E750" s="343"/>
      <c r="G750" s="344">
        <f t="shared" si="83"/>
        <v>0</v>
      </c>
    </row>
    <row r="751" spans="1:7" ht="22.8">
      <c r="A751" s="669" t="s">
        <v>209</v>
      </c>
      <c r="B751" s="341" t="s">
        <v>24</v>
      </c>
      <c r="C751" s="342">
        <v>1.5</v>
      </c>
      <c r="D751" s="342">
        <f t="shared" ref="D751:D852" si="86">C751*1.2</f>
        <v>1.7999999999999998</v>
      </c>
      <c r="E751" s="343"/>
      <c r="G751" s="344">
        <f t="shared" si="83"/>
        <v>0</v>
      </c>
    </row>
    <row r="752" spans="1:7" ht="22.8">
      <c r="A752" s="670"/>
      <c r="B752" s="341" t="s">
        <v>1020</v>
      </c>
      <c r="C752" s="342">
        <v>1.5</v>
      </c>
      <c r="D752" s="342">
        <f t="shared" si="86"/>
        <v>1.7999999999999998</v>
      </c>
      <c r="E752" s="343"/>
      <c r="G752" s="344">
        <f t="shared" si="83"/>
        <v>0</v>
      </c>
    </row>
    <row r="753" spans="1:7" ht="22.8">
      <c r="A753" s="670"/>
      <c r="B753" s="460" t="s">
        <v>32</v>
      </c>
      <c r="C753" s="462">
        <v>1.5</v>
      </c>
      <c r="D753" s="462">
        <f t="shared" si="86"/>
        <v>1.7999999999999998</v>
      </c>
      <c r="E753" s="343"/>
      <c r="G753" s="344">
        <f t="shared" si="83"/>
        <v>0</v>
      </c>
    </row>
    <row r="754" spans="1:7" ht="22.8">
      <c r="A754" s="670"/>
      <c r="B754" s="460" t="s">
        <v>1021</v>
      </c>
      <c r="C754" s="462">
        <v>1.5</v>
      </c>
      <c r="D754" s="462">
        <f t="shared" si="86"/>
        <v>1.7999999999999998</v>
      </c>
      <c r="E754" s="343"/>
      <c r="G754" s="344">
        <f t="shared" si="83"/>
        <v>0</v>
      </c>
    </row>
    <row r="755" spans="1:7" ht="22.8">
      <c r="A755" s="670"/>
      <c r="B755" s="341" t="s">
        <v>27</v>
      </c>
      <c r="C755" s="342">
        <v>1.5</v>
      </c>
      <c r="D755" s="342">
        <f t="shared" si="86"/>
        <v>1.7999999999999998</v>
      </c>
      <c r="E755" s="343"/>
      <c r="G755" s="344">
        <f t="shared" si="83"/>
        <v>0</v>
      </c>
    </row>
    <row r="756" spans="1:7" ht="26.4" customHeight="1">
      <c r="A756" s="670"/>
      <c r="B756" s="341" t="s">
        <v>114</v>
      </c>
      <c r="C756" s="342">
        <v>1.5</v>
      </c>
      <c r="D756" s="342">
        <f t="shared" si="86"/>
        <v>1.7999999999999998</v>
      </c>
      <c r="E756" s="343"/>
      <c r="G756" s="344">
        <f t="shared" si="83"/>
        <v>0</v>
      </c>
    </row>
    <row r="757" spans="1:7" ht="22.8">
      <c r="A757" s="670"/>
      <c r="B757" s="341" t="s">
        <v>1024</v>
      </c>
      <c r="C757" s="342">
        <v>1.5</v>
      </c>
      <c r="D757" s="342">
        <f t="shared" si="86"/>
        <v>1.7999999999999998</v>
      </c>
      <c r="E757" s="343"/>
      <c r="G757" s="344">
        <f t="shared" si="83"/>
        <v>0</v>
      </c>
    </row>
    <row r="758" spans="1:7" ht="22.8">
      <c r="A758" s="670"/>
      <c r="B758" s="341" t="s">
        <v>14</v>
      </c>
      <c r="C758" s="342">
        <v>1.5</v>
      </c>
      <c r="D758" s="342">
        <f t="shared" si="86"/>
        <v>1.7999999999999998</v>
      </c>
      <c r="E758" s="343"/>
      <c r="G758" s="344">
        <f t="shared" si="83"/>
        <v>0</v>
      </c>
    </row>
    <row r="759" spans="1:7" ht="22.8">
      <c r="A759" s="670"/>
      <c r="B759" s="341" t="s">
        <v>16</v>
      </c>
      <c r="C759" s="342">
        <v>1.5</v>
      </c>
      <c r="D759" s="342">
        <f t="shared" si="86"/>
        <v>1.7999999999999998</v>
      </c>
      <c r="E759" s="343"/>
      <c r="G759" s="344">
        <f t="shared" si="83"/>
        <v>0</v>
      </c>
    </row>
    <row r="760" spans="1:7" ht="22.8">
      <c r="A760" s="670"/>
      <c r="B760" s="341" t="s">
        <v>67</v>
      </c>
      <c r="C760" s="342">
        <v>1.5</v>
      </c>
      <c r="D760" s="342">
        <f t="shared" si="86"/>
        <v>1.7999999999999998</v>
      </c>
      <c r="E760" s="343"/>
      <c r="G760" s="344">
        <f t="shared" si="83"/>
        <v>0</v>
      </c>
    </row>
    <row r="761" spans="1:7" ht="22.8">
      <c r="A761" s="670"/>
      <c r="B761" s="341" t="s">
        <v>1025</v>
      </c>
      <c r="C761" s="342">
        <v>1.5</v>
      </c>
      <c r="D761" s="342">
        <f t="shared" si="86"/>
        <v>1.7999999999999998</v>
      </c>
      <c r="E761" s="343"/>
      <c r="G761" s="344">
        <f t="shared" si="83"/>
        <v>0</v>
      </c>
    </row>
    <row r="762" spans="1:7" ht="26.4" customHeight="1">
      <c r="A762" s="670"/>
      <c r="B762" s="341" t="s">
        <v>76</v>
      </c>
      <c r="C762" s="342">
        <v>1.5</v>
      </c>
      <c r="D762" s="342">
        <f t="shared" si="86"/>
        <v>1.7999999999999998</v>
      </c>
      <c r="E762" s="343"/>
      <c r="G762" s="344">
        <f t="shared" si="83"/>
        <v>0</v>
      </c>
    </row>
    <row r="763" spans="1:7" ht="26.4" customHeight="1">
      <c r="A763" s="670"/>
      <c r="B763" s="460" t="s">
        <v>1022</v>
      </c>
      <c r="C763" s="462">
        <v>1.5</v>
      </c>
      <c r="D763" s="462">
        <f t="shared" si="86"/>
        <v>1.7999999999999998</v>
      </c>
      <c r="E763" s="343"/>
      <c r="G763" s="344">
        <f t="shared" si="83"/>
        <v>0</v>
      </c>
    </row>
    <row r="764" spans="1:7" ht="26.4" customHeight="1">
      <c r="A764" s="670"/>
      <c r="B764" s="341" t="s">
        <v>72</v>
      </c>
      <c r="C764" s="342">
        <v>1.5</v>
      </c>
      <c r="D764" s="342">
        <f t="shared" si="86"/>
        <v>1.7999999999999998</v>
      </c>
      <c r="E764" s="343"/>
      <c r="G764" s="344">
        <f t="shared" si="83"/>
        <v>0</v>
      </c>
    </row>
    <row r="765" spans="1:7" ht="26.4" customHeight="1">
      <c r="A765" s="670"/>
      <c r="B765" s="341" t="s">
        <v>25</v>
      </c>
      <c r="C765" s="342">
        <v>1.5</v>
      </c>
      <c r="D765" s="342">
        <f t="shared" si="86"/>
        <v>1.7999999999999998</v>
      </c>
      <c r="E765" s="343"/>
      <c r="G765" s="344">
        <f t="shared" si="83"/>
        <v>0</v>
      </c>
    </row>
    <row r="766" spans="1:7" ht="22.8">
      <c r="A766" s="669" t="s">
        <v>151</v>
      </c>
      <c r="B766" s="341" t="s">
        <v>32</v>
      </c>
      <c r="C766" s="342">
        <v>1.5</v>
      </c>
      <c r="D766" s="342">
        <f t="shared" ref="D766:D805" si="87">C766*1.2</f>
        <v>1.7999999999999998</v>
      </c>
      <c r="E766" s="343"/>
      <c r="G766" s="344">
        <f t="shared" ref="G766" si="88">C766*E766</f>
        <v>0</v>
      </c>
    </row>
    <row r="767" spans="1:7" ht="22.8">
      <c r="A767" s="670"/>
      <c r="B767" s="341" t="s">
        <v>100</v>
      </c>
      <c r="C767" s="342">
        <v>1.5</v>
      </c>
      <c r="D767" s="342">
        <f t="shared" si="87"/>
        <v>1.7999999999999998</v>
      </c>
      <c r="E767" s="343"/>
      <c r="G767" s="344">
        <f t="shared" ref="G767:G805" si="89">C767*E767</f>
        <v>0</v>
      </c>
    </row>
    <row r="768" spans="1:7" ht="22.8">
      <c r="A768" s="670"/>
      <c r="B768" s="341" t="s">
        <v>1026</v>
      </c>
      <c r="C768" s="342">
        <v>1.5</v>
      </c>
      <c r="D768" s="342">
        <f t="shared" si="87"/>
        <v>1.7999999999999998</v>
      </c>
      <c r="E768" s="343"/>
      <c r="G768" s="344">
        <f t="shared" si="89"/>
        <v>0</v>
      </c>
    </row>
    <row r="769" spans="1:7" ht="22.8">
      <c r="A769" s="670"/>
      <c r="B769" s="341" t="s">
        <v>27</v>
      </c>
      <c r="C769" s="342">
        <v>1.5</v>
      </c>
      <c r="D769" s="342">
        <f t="shared" si="87"/>
        <v>1.7999999999999998</v>
      </c>
      <c r="E769" s="343"/>
      <c r="G769" s="344">
        <f t="shared" si="89"/>
        <v>0</v>
      </c>
    </row>
    <row r="770" spans="1:7" ht="26.4" customHeight="1">
      <c r="A770" s="670"/>
      <c r="B770" s="341" t="s">
        <v>114</v>
      </c>
      <c r="C770" s="342">
        <v>1.5</v>
      </c>
      <c r="D770" s="342">
        <f t="shared" si="87"/>
        <v>1.7999999999999998</v>
      </c>
      <c r="E770" s="343"/>
      <c r="G770" s="344">
        <f t="shared" si="89"/>
        <v>0</v>
      </c>
    </row>
    <row r="771" spans="1:7" ht="22.8">
      <c r="A771" s="670"/>
      <c r="B771" s="341" t="s">
        <v>14</v>
      </c>
      <c r="C771" s="342">
        <v>1.5</v>
      </c>
      <c r="D771" s="342">
        <f t="shared" si="87"/>
        <v>1.7999999999999998</v>
      </c>
      <c r="E771" s="343"/>
      <c r="G771" s="344">
        <f t="shared" si="89"/>
        <v>0</v>
      </c>
    </row>
    <row r="772" spans="1:7" ht="22.8">
      <c r="A772" s="670"/>
      <c r="B772" s="341" t="s">
        <v>67</v>
      </c>
      <c r="C772" s="342">
        <v>1.5</v>
      </c>
      <c r="D772" s="342">
        <f t="shared" si="87"/>
        <v>1.7999999999999998</v>
      </c>
      <c r="E772" s="343"/>
      <c r="G772" s="344">
        <f t="shared" si="89"/>
        <v>0</v>
      </c>
    </row>
    <row r="773" spans="1:7" ht="26.4" customHeight="1">
      <c r="A773" s="670"/>
      <c r="B773" s="341" t="s">
        <v>1022</v>
      </c>
      <c r="C773" s="342">
        <v>1.5</v>
      </c>
      <c r="D773" s="342">
        <f t="shared" si="87"/>
        <v>1.7999999999999998</v>
      </c>
      <c r="E773" s="343"/>
      <c r="G773" s="344">
        <f t="shared" si="89"/>
        <v>0</v>
      </c>
    </row>
    <row r="774" spans="1:7" ht="26.4" customHeight="1">
      <c r="A774" s="670"/>
      <c r="B774" s="341" t="s">
        <v>1028</v>
      </c>
      <c r="C774" s="342">
        <v>1.5</v>
      </c>
      <c r="D774" s="342">
        <f t="shared" si="87"/>
        <v>1.7999999999999998</v>
      </c>
      <c r="E774" s="343"/>
      <c r="G774" s="344">
        <f t="shared" si="89"/>
        <v>0</v>
      </c>
    </row>
    <row r="775" spans="1:7" ht="22.8">
      <c r="A775" s="669" t="s">
        <v>152</v>
      </c>
      <c r="B775" s="513" t="s">
        <v>114</v>
      </c>
      <c r="C775" s="342">
        <v>1.5</v>
      </c>
      <c r="D775" s="342">
        <f t="shared" si="87"/>
        <v>1.7999999999999998</v>
      </c>
      <c r="E775" s="343"/>
      <c r="G775" s="344">
        <f t="shared" si="89"/>
        <v>0</v>
      </c>
    </row>
    <row r="776" spans="1:7" ht="26.4" customHeight="1">
      <c r="A776" s="670"/>
      <c r="B776" s="341" t="s">
        <v>76</v>
      </c>
      <c r="C776" s="342">
        <v>1.5</v>
      </c>
      <c r="D776" s="342">
        <f t="shared" si="87"/>
        <v>1.7999999999999998</v>
      </c>
      <c r="E776" s="343"/>
      <c r="G776" s="344">
        <f t="shared" si="89"/>
        <v>0</v>
      </c>
    </row>
    <row r="777" spans="1:7" ht="22.8">
      <c r="A777" s="669" t="s">
        <v>153</v>
      </c>
      <c r="B777" s="341" t="s">
        <v>24</v>
      </c>
      <c r="C777" s="342">
        <v>1.5</v>
      </c>
      <c r="D777" s="342">
        <f t="shared" si="87"/>
        <v>1.7999999999999998</v>
      </c>
      <c r="E777" s="343"/>
      <c r="G777" s="344">
        <f t="shared" si="89"/>
        <v>0</v>
      </c>
    </row>
    <row r="778" spans="1:7" ht="22.8">
      <c r="A778" s="670"/>
      <c r="B778" s="341" t="s">
        <v>1020</v>
      </c>
      <c r="C778" s="342">
        <v>1.5</v>
      </c>
      <c r="D778" s="342">
        <f t="shared" si="87"/>
        <v>1.7999999999999998</v>
      </c>
      <c r="E778" s="343"/>
      <c r="G778" s="344">
        <f t="shared" si="89"/>
        <v>0</v>
      </c>
    </row>
    <row r="779" spans="1:7" ht="22.8">
      <c r="A779" s="670"/>
      <c r="B779" s="341" t="s">
        <v>32</v>
      </c>
      <c r="C779" s="342">
        <v>1.5</v>
      </c>
      <c r="D779" s="342">
        <f t="shared" si="87"/>
        <v>1.7999999999999998</v>
      </c>
      <c r="E779" s="343"/>
      <c r="G779" s="344">
        <f t="shared" si="89"/>
        <v>0</v>
      </c>
    </row>
    <row r="780" spans="1:7" ht="22.8">
      <c r="A780" s="670"/>
      <c r="B780" s="341" t="s">
        <v>1026</v>
      </c>
      <c r="C780" s="342">
        <v>1.5</v>
      </c>
      <c r="D780" s="342">
        <f t="shared" si="87"/>
        <v>1.7999999999999998</v>
      </c>
      <c r="E780" s="343"/>
      <c r="G780" s="344">
        <f t="shared" si="89"/>
        <v>0</v>
      </c>
    </row>
    <row r="781" spans="1:7" ht="22.8">
      <c r="A781" s="670"/>
      <c r="B781" s="341" t="s">
        <v>27</v>
      </c>
      <c r="C781" s="342">
        <v>1.5</v>
      </c>
      <c r="D781" s="342">
        <f t="shared" si="87"/>
        <v>1.7999999999999998</v>
      </c>
      <c r="E781" s="343"/>
      <c r="G781" s="344">
        <f t="shared" si="89"/>
        <v>0</v>
      </c>
    </row>
    <row r="782" spans="1:7" ht="26.4" customHeight="1">
      <c r="A782" s="670"/>
      <c r="B782" s="341" t="s">
        <v>114</v>
      </c>
      <c r="C782" s="342">
        <v>1.5</v>
      </c>
      <c r="D782" s="342">
        <f t="shared" si="87"/>
        <v>1.7999999999999998</v>
      </c>
      <c r="E782" s="343"/>
      <c r="G782" s="344">
        <f t="shared" si="89"/>
        <v>0</v>
      </c>
    </row>
    <row r="783" spans="1:7" ht="22.8">
      <c r="A783" s="670"/>
      <c r="B783" s="341" t="s">
        <v>1024</v>
      </c>
      <c r="C783" s="342">
        <v>1.5</v>
      </c>
      <c r="D783" s="342">
        <f t="shared" si="87"/>
        <v>1.7999999999999998</v>
      </c>
      <c r="E783" s="343"/>
      <c r="G783" s="344">
        <f t="shared" si="89"/>
        <v>0</v>
      </c>
    </row>
    <row r="784" spans="1:7" ht="22.8">
      <c r="A784" s="670"/>
      <c r="B784" s="341" t="s">
        <v>14</v>
      </c>
      <c r="C784" s="342">
        <v>1.5</v>
      </c>
      <c r="D784" s="342">
        <f t="shared" si="87"/>
        <v>1.7999999999999998</v>
      </c>
      <c r="E784" s="343"/>
      <c r="G784" s="344">
        <f t="shared" si="89"/>
        <v>0</v>
      </c>
    </row>
    <row r="785" spans="1:7" ht="22.8">
      <c r="A785" s="670"/>
      <c r="B785" s="341" t="s">
        <v>16</v>
      </c>
      <c r="C785" s="342">
        <v>1.5</v>
      </c>
      <c r="D785" s="342">
        <f t="shared" si="87"/>
        <v>1.7999999999999998</v>
      </c>
      <c r="E785" s="343"/>
      <c r="G785" s="344">
        <f t="shared" si="89"/>
        <v>0</v>
      </c>
    </row>
    <row r="786" spans="1:7" ht="22.8">
      <c r="A786" s="670"/>
      <c r="B786" s="341" t="s">
        <v>67</v>
      </c>
      <c r="C786" s="342">
        <v>1.5</v>
      </c>
      <c r="D786" s="342">
        <f t="shared" ref="D786" si="90">C786*1.2</f>
        <v>1.7999999999999998</v>
      </c>
      <c r="E786" s="343"/>
      <c r="G786" s="344">
        <f t="shared" ref="G786" si="91">C786*E786</f>
        <v>0</v>
      </c>
    </row>
    <row r="787" spans="1:7" ht="26.4" customHeight="1">
      <c r="A787" s="670"/>
      <c r="B787" s="341" t="s">
        <v>76</v>
      </c>
      <c r="C787" s="342">
        <v>1.5</v>
      </c>
      <c r="D787" s="342">
        <f t="shared" si="87"/>
        <v>1.7999999999999998</v>
      </c>
      <c r="E787" s="343"/>
      <c r="G787" s="344">
        <f t="shared" si="89"/>
        <v>0</v>
      </c>
    </row>
    <row r="788" spans="1:7" ht="26.4" customHeight="1">
      <c r="A788" s="670"/>
      <c r="B788" s="341" t="s">
        <v>1022</v>
      </c>
      <c r="C788" s="342">
        <v>1.5</v>
      </c>
      <c r="D788" s="342">
        <f t="shared" si="87"/>
        <v>1.7999999999999998</v>
      </c>
      <c r="E788" s="343"/>
      <c r="G788" s="344">
        <f t="shared" si="89"/>
        <v>0</v>
      </c>
    </row>
    <row r="789" spans="1:7" ht="26.4" customHeight="1">
      <c r="A789" s="670"/>
      <c r="B789" s="341" t="s">
        <v>72</v>
      </c>
      <c r="C789" s="342">
        <v>1.5</v>
      </c>
      <c r="D789" s="342">
        <f t="shared" si="87"/>
        <v>1.7999999999999998</v>
      </c>
      <c r="E789" s="343"/>
      <c r="G789" s="344">
        <f t="shared" si="89"/>
        <v>0</v>
      </c>
    </row>
    <row r="790" spans="1:7" ht="22.8">
      <c r="A790" s="669" t="s">
        <v>572</v>
      </c>
      <c r="B790" s="341" t="s">
        <v>24</v>
      </c>
      <c r="C790" s="342">
        <v>1.5</v>
      </c>
      <c r="D790" s="342">
        <f t="shared" si="87"/>
        <v>1.7999999999999998</v>
      </c>
      <c r="E790" s="343"/>
      <c r="G790" s="344">
        <f t="shared" si="89"/>
        <v>0</v>
      </c>
    </row>
    <row r="791" spans="1:7" ht="22.8">
      <c r="A791" s="670"/>
      <c r="B791" s="341" t="s">
        <v>1020</v>
      </c>
      <c r="C791" s="342">
        <v>1.5</v>
      </c>
      <c r="D791" s="342">
        <f t="shared" si="87"/>
        <v>1.7999999999999998</v>
      </c>
      <c r="E791" s="343"/>
      <c r="G791" s="344">
        <f t="shared" si="89"/>
        <v>0</v>
      </c>
    </row>
    <row r="792" spans="1:7" ht="22.8">
      <c r="A792" s="670"/>
      <c r="B792" s="341" t="s">
        <v>32</v>
      </c>
      <c r="C792" s="342">
        <v>1.5</v>
      </c>
      <c r="D792" s="342">
        <f t="shared" si="87"/>
        <v>1.7999999999999998</v>
      </c>
      <c r="E792" s="343"/>
      <c r="G792" s="344">
        <f t="shared" si="89"/>
        <v>0</v>
      </c>
    </row>
    <row r="793" spans="1:7" ht="22.8">
      <c r="A793" s="670"/>
      <c r="B793" s="341" t="s">
        <v>100</v>
      </c>
      <c r="C793" s="342">
        <v>1.5</v>
      </c>
      <c r="D793" s="342">
        <f t="shared" si="87"/>
        <v>1.7999999999999998</v>
      </c>
      <c r="E793" s="343"/>
      <c r="G793" s="344">
        <f t="shared" si="89"/>
        <v>0</v>
      </c>
    </row>
    <row r="794" spans="1:7" ht="22.8">
      <c r="A794" s="670"/>
      <c r="B794" s="341" t="s">
        <v>1026</v>
      </c>
      <c r="C794" s="342">
        <v>1.5</v>
      </c>
      <c r="D794" s="342">
        <f t="shared" si="87"/>
        <v>1.7999999999999998</v>
      </c>
      <c r="E794" s="343"/>
      <c r="G794" s="344">
        <f t="shared" si="89"/>
        <v>0</v>
      </c>
    </row>
    <row r="795" spans="1:7" ht="22.8">
      <c r="A795" s="670"/>
      <c r="B795" s="341" t="s">
        <v>27</v>
      </c>
      <c r="C795" s="342">
        <v>1.5</v>
      </c>
      <c r="D795" s="342">
        <f t="shared" si="87"/>
        <v>1.7999999999999998</v>
      </c>
      <c r="E795" s="343"/>
      <c r="G795" s="344">
        <f t="shared" si="89"/>
        <v>0</v>
      </c>
    </row>
    <row r="796" spans="1:7" ht="26.4" customHeight="1">
      <c r="A796" s="670"/>
      <c r="B796" s="341" t="s">
        <v>114</v>
      </c>
      <c r="C796" s="342">
        <v>1.5</v>
      </c>
      <c r="D796" s="342">
        <f t="shared" si="87"/>
        <v>1.7999999999999998</v>
      </c>
      <c r="E796" s="343"/>
      <c r="G796" s="344">
        <f t="shared" si="89"/>
        <v>0</v>
      </c>
    </row>
    <row r="797" spans="1:7" ht="22.8">
      <c r="A797" s="670"/>
      <c r="B797" s="341" t="s">
        <v>1024</v>
      </c>
      <c r="C797" s="342">
        <v>1.5</v>
      </c>
      <c r="D797" s="342">
        <f t="shared" si="87"/>
        <v>1.7999999999999998</v>
      </c>
      <c r="E797" s="343"/>
      <c r="G797" s="344">
        <f t="shared" si="89"/>
        <v>0</v>
      </c>
    </row>
    <row r="798" spans="1:7" ht="22.8">
      <c r="A798" s="670"/>
      <c r="B798" s="341" t="s">
        <v>14</v>
      </c>
      <c r="C798" s="342">
        <v>1.5</v>
      </c>
      <c r="D798" s="342">
        <f t="shared" si="87"/>
        <v>1.7999999999999998</v>
      </c>
      <c r="E798" s="343"/>
      <c r="G798" s="344">
        <f t="shared" si="89"/>
        <v>0</v>
      </c>
    </row>
    <row r="799" spans="1:7" ht="22.8">
      <c r="A799" s="670"/>
      <c r="B799" s="341" t="s">
        <v>16</v>
      </c>
      <c r="C799" s="342">
        <v>1.5</v>
      </c>
      <c r="D799" s="342">
        <f t="shared" si="87"/>
        <v>1.7999999999999998</v>
      </c>
      <c r="E799" s="343"/>
      <c r="G799" s="344">
        <f t="shared" si="89"/>
        <v>0</v>
      </c>
    </row>
    <row r="800" spans="1:7" ht="22.8">
      <c r="A800" s="670"/>
      <c r="B800" s="341" t="s">
        <v>67</v>
      </c>
      <c r="C800" s="342">
        <v>1.5</v>
      </c>
      <c r="D800" s="342">
        <f t="shared" ref="D800" si="92">C800*1.2</f>
        <v>1.7999999999999998</v>
      </c>
      <c r="E800" s="343"/>
      <c r="G800" s="344">
        <f t="shared" ref="G800" si="93">C800*E800</f>
        <v>0</v>
      </c>
    </row>
    <row r="801" spans="1:7" ht="22.8">
      <c r="A801" s="670"/>
      <c r="B801" s="341" t="s">
        <v>1025</v>
      </c>
      <c r="C801" s="342">
        <v>1.5</v>
      </c>
      <c r="D801" s="342">
        <f t="shared" si="87"/>
        <v>1.7999999999999998</v>
      </c>
      <c r="E801" s="343"/>
      <c r="G801" s="344">
        <f t="shared" si="89"/>
        <v>0</v>
      </c>
    </row>
    <row r="802" spans="1:7" ht="26.4" customHeight="1">
      <c r="A802" s="670"/>
      <c r="B802" s="341" t="s">
        <v>76</v>
      </c>
      <c r="C802" s="342">
        <v>1.5</v>
      </c>
      <c r="D802" s="342">
        <f t="shared" si="87"/>
        <v>1.7999999999999998</v>
      </c>
      <c r="E802" s="343"/>
      <c r="G802" s="344">
        <f t="shared" si="89"/>
        <v>0</v>
      </c>
    </row>
    <row r="803" spans="1:7" ht="26.4" customHeight="1">
      <c r="A803" s="670"/>
      <c r="B803" s="341" t="s">
        <v>1022</v>
      </c>
      <c r="C803" s="342">
        <v>1.5</v>
      </c>
      <c r="D803" s="342">
        <f t="shared" si="87"/>
        <v>1.7999999999999998</v>
      </c>
      <c r="E803" s="343"/>
      <c r="G803" s="344">
        <f t="shared" si="89"/>
        <v>0</v>
      </c>
    </row>
    <row r="804" spans="1:7" ht="26.4" customHeight="1">
      <c r="A804" s="670"/>
      <c r="B804" s="341" t="s">
        <v>72</v>
      </c>
      <c r="C804" s="342">
        <v>1.5</v>
      </c>
      <c r="D804" s="342">
        <f t="shared" si="87"/>
        <v>1.7999999999999998</v>
      </c>
      <c r="E804" s="343"/>
      <c r="G804" s="344">
        <f t="shared" si="89"/>
        <v>0</v>
      </c>
    </row>
    <row r="805" spans="1:7" ht="26.4" customHeight="1">
      <c r="A805" s="670"/>
      <c r="B805" s="341" t="s">
        <v>25</v>
      </c>
      <c r="C805" s="342">
        <v>1.5</v>
      </c>
      <c r="D805" s="342">
        <f t="shared" si="87"/>
        <v>1.7999999999999998</v>
      </c>
      <c r="E805" s="343"/>
      <c r="G805" s="344">
        <f t="shared" si="89"/>
        <v>0</v>
      </c>
    </row>
    <row r="806" spans="1:7" ht="22.8">
      <c r="A806" s="669" t="s">
        <v>862</v>
      </c>
      <c r="B806" s="341" t="s">
        <v>24</v>
      </c>
      <c r="C806" s="342">
        <v>1.5</v>
      </c>
      <c r="D806" s="342">
        <f t="shared" ref="D806:D821" si="94">C806*1.2</f>
        <v>1.7999999999999998</v>
      </c>
      <c r="E806" s="343"/>
      <c r="G806" s="344">
        <f t="shared" ref="G806:G821" si="95">C806*E806</f>
        <v>0</v>
      </c>
    </row>
    <row r="807" spans="1:7" ht="22.8">
      <c r="A807" s="670"/>
      <c r="B807" s="341" t="s">
        <v>1020</v>
      </c>
      <c r="C807" s="342">
        <v>1.5</v>
      </c>
      <c r="D807" s="342">
        <f t="shared" si="94"/>
        <v>1.7999999999999998</v>
      </c>
      <c r="E807" s="343"/>
      <c r="G807" s="344">
        <f t="shared" si="95"/>
        <v>0</v>
      </c>
    </row>
    <row r="808" spans="1:7" ht="22.8">
      <c r="A808" s="670"/>
      <c r="B808" s="341" t="s">
        <v>32</v>
      </c>
      <c r="C808" s="342">
        <v>1.5</v>
      </c>
      <c r="D808" s="342">
        <f t="shared" si="94"/>
        <v>1.7999999999999998</v>
      </c>
      <c r="E808" s="343"/>
      <c r="G808" s="344">
        <f t="shared" si="95"/>
        <v>0</v>
      </c>
    </row>
    <row r="809" spans="1:7" ht="22.8">
      <c r="A809" s="670"/>
      <c r="B809" s="341" t="s">
        <v>100</v>
      </c>
      <c r="C809" s="342">
        <v>1.5</v>
      </c>
      <c r="D809" s="342">
        <f t="shared" si="94"/>
        <v>1.7999999999999998</v>
      </c>
      <c r="E809" s="343"/>
      <c r="G809" s="344">
        <f t="shared" si="95"/>
        <v>0</v>
      </c>
    </row>
    <row r="810" spans="1:7" ht="22.8">
      <c r="A810" s="670"/>
      <c r="B810" s="341" t="s">
        <v>1026</v>
      </c>
      <c r="C810" s="342">
        <v>1.5</v>
      </c>
      <c r="D810" s="342">
        <f t="shared" si="94"/>
        <v>1.7999999999999998</v>
      </c>
      <c r="E810" s="343"/>
      <c r="G810" s="344">
        <f t="shared" si="95"/>
        <v>0</v>
      </c>
    </row>
    <row r="811" spans="1:7" ht="22.8">
      <c r="A811" s="670"/>
      <c r="B811" s="341" t="s">
        <v>27</v>
      </c>
      <c r="C811" s="342">
        <v>1.5</v>
      </c>
      <c r="D811" s="342">
        <f t="shared" si="94"/>
        <v>1.7999999999999998</v>
      </c>
      <c r="E811" s="343"/>
      <c r="G811" s="344">
        <f t="shared" si="95"/>
        <v>0</v>
      </c>
    </row>
    <row r="812" spans="1:7" ht="26.4" customHeight="1">
      <c r="A812" s="670"/>
      <c r="B812" s="341" t="s">
        <v>114</v>
      </c>
      <c r="C812" s="342">
        <v>1.5</v>
      </c>
      <c r="D812" s="342">
        <f t="shared" si="94"/>
        <v>1.7999999999999998</v>
      </c>
      <c r="E812" s="343"/>
      <c r="G812" s="344">
        <f t="shared" si="95"/>
        <v>0</v>
      </c>
    </row>
    <row r="813" spans="1:7" ht="22.8">
      <c r="A813" s="670"/>
      <c r="B813" s="341" t="s">
        <v>1024</v>
      </c>
      <c r="C813" s="342">
        <v>1.5</v>
      </c>
      <c r="D813" s="342">
        <f t="shared" si="94"/>
        <v>1.7999999999999998</v>
      </c>
      <c r="E813" s="343"/>
      <c r="G813" s="344">
        <f t="shared" si="95"/>
        <v>0</v>
      </c>
    </row>
    <row r="814" spans="1:7" ht="22.8">
      <c r="A814" s="670"/>
      <c r="B814" s="341" t="s">
        <v>14</v>
      </c>
      <c r="C814" s="342">
        <v>1.5</v>
      </c>
      <c r="D814" s="342">
        <f t="shared" si="94"/>
        <v>1.7999999999999998</v>
      </c>
      <c r="E814" s="343"/>
      <c r="G814" s="344">
        <f t="shared" si="95"/>
        <v>0</v>
      </c>
    </row>
    <row r="815" spans="1:7" ht="22.8">
      <c r="A815" s="670"/>
      <c r="B815" s="341" t="s">
        <v>16</v>
      </c>
      <c r="C815" s="342">
        <v>1.5</v>
      </c>
      <c r="D815" s="342">
        <f t="shared" si="94"/>
        <v>1.7999999999999998</v>
      </c>
      <c r="E815" s="343"/>
      <c r="G815" s="344">
        <f t="shared" si="95"/>
        <v>0</v>
      </c>
    </row>
    <row r="816" spans="1:7" ht="22.8">
      <c r="A816" s="670"/>
      <c r="B816" s="341" t="s">
        <v>67</v>
      </c>
      <c r="C816" s="342">
        <v>1.5</v>
      </c>
      <c r="D816" s="342">
        <f t="shared" si="94"/>
        <v>1.7999999999999998</v>
      </c>
      <c r="E816" s="343"/>
      <c r="G816" s="344">
        <f t="shared" si="95"/>
        <v>0</v>
      </c>
    </row>
    <row r="817" spans="1:7" ht="22.8">
      <c r="A817" s="670"/>
      <c r="B817" s="341" t="s">
        <v>1025</v>
      </c>
      <c r="C817" s="342">
        <v>1.5</v>
      </c>
      <c r="D817" s="342">
        <f t="shared" si="94"/>
        <v>1.7999999999999998</v>
      </c>
      <c r="E817" s="343"/>
      <c r="G817" s="344">
        <f t="shared" si="95"/>
        <v>0</v>
      </c>
    </row>
    <row r="818" spans="1:7" ht="26.4" customHeight="1">
      <c r="A818" s="670"/>
      <c r="B818" s="341" t="s">
        <v>76</v>
      </c>
      <c r="C818" s="342">
        <v>1.5</v>
      </c>
      <c r="D818" s="342">
        <f t="shared" si="94"/>
        <v>1.7999999999999998</v>
      </c>
      <c r="E818" s="343"/>
      <c r="G818" s="344">
        <f t="shared" si="95"/>
        <v>0</v>
      </c>
    </row>
    <row r="819" spans="1:7" ht="26.4" customHeight="1">
      <c r="A819" s="670"/>
      <c r="B819" s="341" t="s">
        <v>1022</v>
      </c>
      <c r="C819" s="342">
        <v>1.5</v>
      </c>
      <c r="D819" s="342">
        <f t="shared" si="94"/>
        <v>1.7999999999999998</v>
      </c>
      <c r="E819" s="343"/>
      <c r="G819" s="344">
        <f t="shared" si="95"/>
        <v>0</v>
      </c>
    </row>
    <row r="820" spans="1:7" ht="26.4" customHeight="1">
      <c r="A820" s="670"/>
      <c r="B820" s="341" t="s">
        <v>72</v>
      </c>
      <c r="C820" s="342">
        <v>1.5</v>
      </c>
      <c r="D820" s="342">
        <f t="shared" si="94"/>
        <v>1.7999999999999998</v>
      </c>
      <c r="E820" s="343"/>
      <c r="G820" s="344">
        <f t="shared" si="95"/>
        <v>0</v>
      </c>
    </row>
    <row r="821" spans="1:7" ht="26.4" customHeight="1">
      <c r="A821" s="670"/>
      <c r="B821" s="341" t="s">
        <v>25</v>
      </c>
      <c r="C821" s="342">
        <v>1.5</v>
      </c>
      <c r="D821" s="342">
        <f t="shared" si="94"/>
        <v>1.7999999999999998</v>
      </c>
      <c r="E821" s="343"/>
      <c r="G821" s="344">
        <f t="shared" si="95"/>
        <v>0</v>
      </c>
    </row>
    <row r="822" spans="1:7" ht="24.6" customHeight="1">
      <c r="A822" s="669" t="s">
        <v>304</v>
      </c>
      <c r="B822" s="341" t="s">
        <v>24</v>
      </c>
      <c r="C822" s="342">
        <v>1.5</v>
      </c>
      <c r="D822" s="342">
        <f t="shared" si="86"/>
        <v>1.7999999999999998</v>
      </c>
      <c r="E822" s="343"/>
      <c r="G822" s="344">
        <f t="shared" ref="G822:G852" si="96">C822*E822</f>
        <v>0</v>
      </c>
    </row>
    <row r="823" spans="1:7" ht="22.8">
      <c r="A823" s="670"/>
      <c r="B823" s="341" t="s">
        <v>32</v>
      </c>
      <c r="C823" s="342">
        <v>1.5</v>
      </c>
      <c r="D823" s="342">
        <f t="shared" ref="D823" si="97">C823*1.2</f>
        <v>1.7999999999999998</v>
      </c>
      <c r="E823" s="343"/>
      <c r="G823" s="344">
        <f t="shared" ref="G823" si="98">C823*E823</f>
        <v>0</v>
      </c>
    </row>
    <row r="824" spans="1:7" ht="22.8">
      <c r="A824" s="670"/>
      <c r="B824" s="341" t="s">
        <v>100</v>
      </c>
      <c r="C824" s="342">
        <v>1.5</v>
      </c>
      <c r="D824" s="342">
        <f t="shared" si="86"/>
        <v>1.7999999999999998</v>
      </c>
      <c r="E824" s="343"/>
      <c r="G824" s="344">
        <f t="shared" si="96"/>
        <v>0</v>
      </c>
    </row>
    <row r="825" spans="1:7" ht="22.8">
      <c r="A825" s="670"/>
      <c r="B825" s="341" t="s">
        <v>27</v>
      </c>
      <c r="C825" s="342">
        <v>1.5</v>
      </c>
      <c r="D825" s="342">
        <f t="shared" si="86"/>
        <v>1.7999999999999998</v>
      </c>
      <c r="E825" s="343"/>
      <c r="G825" s="344">
        <f t="shared" si="96"/>
        <v>0</v>
      </c>
    </row>
    <row r="826" spans="1:7" ht="22.8">
      <c r="A826" s="670"/>
      <c r="B826" s="341" t="s">
        <v>114</v>
      </c>
      <c r="C826" s="342">
        <v>1.5</v>
      </c>
      <c r="D826" s="342">
        <f t="shared" si="86"/>
        <v>1.7999999999999998</v>
      </c>
      <c r="E826" s="343"/>
      <c r="G826" s="344"/>
    </row>
    <row r="827" spans="1:7" ht="22.8">
      <c r="A827" s="670"/>
      <c r="B827" s="341" t="s">
        <v>1024</v>
      </c>
      <c r="C827" s="342">
        <v>1.5</v>
      </c>
      <c r="D827" s="342">
        <f t="shared" si="86"/>
        <v>1.7999999999999998</v>
      </c>
      <c r="E827" s="343"/>
      <c r="G827" s="344">
        <f t="shared" si="96"/>
        <v>0</v>
      </c>
    </row>
    <row r="828" spans="1:7" ht="22.8">
      <c r="A828" s="670"/>
      <c r="B828" s="341" t="s">
        <v>14</v>
      </c>
      <c r="C828" s="342">
        <v>1.5</v>
      </c>
      <c r="D828" s="342">
        <f t="shared" si="86"/>
        <v>1.7999999999999998</v>
      </c>
      <c r="E828" s="343"/>
      <c r="G828" s="344">
        <f t="shared" si="96"/>
        <v>0</v>
      </c>
    </row>
    <row r="829" spans="1:7" ht="22.8">
      <c r="A829" s="670"/>
      <c r="B829" s="341" t="s">
        <v>67</v>
      </c>
      <c r="C829" s="342">
        <v>1.5</v>
      </c>
      <c r="D829" s="342">
        <f t="shared" si="86"/>
        <v>1.7999999999999998</v>
      </c>
      <c r="E829" s="343"/>
      <c r="G829" s="344">
        <f t="shared" si="96"/>
        <v>0</v>
      </c>
    </row>
    <row r="830" spans="1:7" ht="26.4" customHeight="1">
      <c r="A830" s="670"/>
      <c r="B830" s="341" t="s">
        <v>76</v>
      </c>
      <c r="C830" s="342">
        <v>1.5</v>
      </c>
      <c r="D830" s="342">
        <f t="shared" si="86"/>
        <v>1.7999999999999998</v>
      </c>
      <c r="E830" s="343"/>
      <c r="G830" s="344">
        <f t="shared" si="96"/>
        <v>0</v>
      </c>
    </row>
    <row r="831" spans="1:7" ht="26.4" customHeight="1">
      <c r="A831" s="670"/>
      <c r="B831" s="341" t="s">
        <v>72</v>
      </c>
      <c r="C831" s="342">
        <v>1.5</v>
      </c>
      <c r="D831" s="342">
        <f t="shared" si="86"/>
        <v>1.7999999999999998</v>
      </c>
      <c r="E831" s="343"/>
      <c r="G831" s="344">
        <f t="shared" si="96"/>
        <v>0</v>
      </c>
    </row>
    <row r="832" spans="1:7" ht="26.4" customHeight="1">
      <c r="A832" s="670"/>
      <c r="B832" s="341" t="s">
        <v>25</v>
      </c>
      <c r="C832" s="342">
        <v>1.5</v>
      </c>
      <c r="D832" s="342">
        <f t="shared" si="86"/>
        <v>1.7999999999999998</v>
      </c>
      <c r="E832" s="343"/>
      <c r="G832" s="344">
        <f t="shared" si="96"/>
        <v>0</v>
      </c>
    </row>
    <row r="833" spans="1:7" ht="22.8">
      <c r="A833" s="669" t="s">
        <v>305</v>
      </c>
      <c r="B833" s="341" t="s">
        <v>24</v>
      </c>
      <c r="C833" s="342">
        <v>1.5</v>
      </c>
      <c r="D833" s="342">
        <f t="shared" si="86"/>
        <v>1.7999999999999998</v>
      </c>
      <c r="E833" s="343"/>
      <c r="G833" s="344">
        <f t="shared" si="96"/>
        <v>0</v>
      </c>
    </row>
    <row r="834" spans="1:7" ht="22.8">
      <c r="A834" s="670"/>
      <c r="B834" s="341" t="s">
        <v>1020</v>
      </c>
      <c r="C834" s="342">
        <v>1.5</v>
      </c>
      <c r="D834" s="342">
        <f t="shared" si="86"/>
        <v>1.7999999999999998</v>
      </c>
      <c r="E834" s="343"/>
      <c r="G834" s="344">
        <f t="shared" si="96"/>
        <v>0</v>
      </c>
    </row>
    <row r="835" spans="1:7" ht="22.8">
      <c r="A835" s="670"/>
      <c r="B835" s="341" t="s">
        <v>32</v>
      </c>
      <c r="C835" s="342">
        <v>1.5</v>
      </c>
      <c r="D835" s="342">
        <f t="shared" si="86"/>
        <v>1.7999999999999998</v>
      </c>
      <c r="E835" s="343"/>
      <c r="G835" s="344">
        <f t="shared" si="96"/>
        <v>0</v>
      </c>
    </row>
    <row r="836" spans="1:7" ht="22.8">
      <c r="A836" s="670"/>
      <c r="B836" s="341" t="s">
        <v>100</v>
      </c>
      <c r="C836" s="342">
        <v>1.5</v>
      </c>
      <c r="D836" s="342">
        <f t="shared" si="86"/>
        <v>1.7999999999999998</v>
      </c>
      <c r="E836" s="343"/>
      <c r="G836" s="344">
        <f t="shared" si="96"/>
        <v>0</v>
      </c>
    </row>
    <row r="837" spans="1:7" ht="26.4" customHeight="1">
      <c r="A837" s="670"/>
      <c r="B837" s="341" t="s">
        <v>114</v>
      </c>
      <c r="C837" s="342">
        <v>1.5</v>
      </c>
      <c r="D837" s="342">
        <f t="shared" si="86"/>
        <v>1.7999999999999998</v>
      </c>
      <c r="E837" s="343"/>
      <c r="G837" s="344">
        <f t="shared" si="96"/>
        <v>0</v>
      </c>
    </row>
    <row r="838" spans="1:7" ht="22.8">
      <c r="A838" s="670"/>
      <c r="B838" s="341" t="s">
        <v>1024</v>
      </c>
      <c r="C838" s="342">
        <v>1.5</v>
      </c>
      <c r="D838" s="342">
        <f t="shared" si="86"/>
        <v>1.7999999999999998</v>
      </c>
      <c r="E838" s="343"/>
      <c r="G838" s="344">
        <f t="shared" si="96"/>
        <v>0</v>
      </c>
    </row>
    <row r="839" spans="1:7" ht="22.8">
      <c r="A839" s="670"/>
      <c r="B839" s="341" t="s">
        <v>16</v>
      </c>
      <c r="C839" s="342">
        <v>1.5</v>
      </c>
      <c r="D839" s="342">
        <f t="shared" si="86"/>
        <v>1.7999999999999998</v>
      </c>
      <c r="E839" s="343"/>
      <c r="G839" s="344">
        <f t="shared" si="96"/>
        <v>0</v>
      </c>
    </row>
    <row r="840" spans="1:7" ht="22.8">
      <c r="A840" s="670"/>
      <c r="B840" s="341" t="s">
        <v>1025</v>
      </c>
      <c r="C840" s="342">
        <v>1.5</v>
      </c>
      <c r="D840" s="342">
        <f t="shared" si="86"/>
        <v>1.7999999999999998</v>
      </c>
      <c r="E840" s="343"/>
      <c r="G840" s="344">
        <f t="shared" si="96"/>
        <v>0</v>
      </c>
    </row>
    <row r="841" spans="1:7" ht="26.4" customHeight="1">
      <c r="A841" s="670"/>
      <c r="B841" s="341" t="s">
        <v>76</v>
      </c>
      <c r="C841" s="342">
        <v>1.5</v>
      </c>
      <c r="D841" s="342">
        <f t="shared" si="86"/>
        <v>1.7999999999999998</v>
      </c>
      <c r="E841" s="343"/>
      <c r="G841" s="344">
        <f t="shared" si="96"/>
        <v>0</v>
      </c>
    </row>
    <row r="842" spans="1:7" ht="26.4" customHeight="1">
      <c r="A842" s="670"/>
      <c r="B842" s="341" t="s">
        <v>25</v>
      </c>
      <c r="C842" s="342">
        <v>1.5</v>
      </c>
      <c r="D842" s="342">
        <f t="shared" si="86"/>
        <v>1.7999999999999998</v>
      </c>
      <c r="E842" s="343"/>
      <c r="G842" s="344">
        <f t="shared" si="96"/>
        <v>0</v>
      </c>
    </row>
    <row r="843" spans="1:7" ht="22.8">
      <c r="A843" s="669" t="s">
        <v>306</v>
      </c>
      <c r="B843" s="341" t="s">
        <v>24</v>
      </c>
      <c r="C843" s="342">
        <v>1.5</v>
      </c>
      <c r="D843" s="342">
        <f t="shared" si="86"/>
        <v>1.7999999999999998</v>
      </c>
      <c r="E843" s="343"/>
      <c r="G843" s="344">
        <f t="shared" si="96"/>
        <v>0</v>
      </c>
    </row>
    <row r="844" spans="1:7" ht="22.8">
      <c r="A844" s="670"/>
      <c r="B844" s="341" t="s">
        <v>32</v>
      </c>
      <c r="C844" s="342">
        <v>1.5</v>
      </c>
      <c r="D844" s="342">
        <f t="shared" si="86"/>
        <v>1.7999999999999998</v>
      </c>
      <c r="E844" s="343"/>
      <c r="G844" s="344">
        <f t="shared" si="96"/>
        <v>0</v>
      </c>
    </row>
    <row r="845" spans="1:7" ht="26.4" customHeight="1">
      <c r="A845" s="670"/>
      <c r="B845" s="341" t="s">
        <v>114</v>
      </c>
      <c r="C845" s="342">
        <v>1.5</v>
      </c>
      <c r="D845" s="342">
        <f t="shared" si="86"/>
        <v>1.7999999999999998</v>
      </c>
      <c r="E845" s="343"/>
      <c r="G845" s="344">
        <f t="shared" si="96"/>
        <v>0</v>
      </c>
    </row>
    <row r="846" spans="1:7" ht="22.8">
      <c r="A846" s="670"/>
      <c r="B846" s="341" t="s">
        <v>1024</v>
      </c>
      <c r="C846" s="342">
        <v>1.5</v>
      </c>
      <c r="D846" s="342">
        <f t="shared" si="86"/>
        <v>1.7999999999999998</v>
      </c>
      <c r="E846" s="343"/>
      <c r="G846" s="344">
        <f t="shared" si="96"/>
        <v>0</v>
      </c>
    </row>
    <row r="847" spans="1:7" ht="22.8">
      <c r="A847" s="670"/>
      <c r="B847" s="341" t="s">
        <v>14</v>
      </c>
      <c r="C847" s="342">
        <v>1.5</v>
      </c>
      <c r="D847" s="342">
        <f t="shared" si="86"/>
        <v>1.7999999999999998</v>
      </c>
      <c r="E847" s="343"/>
      <c r="G847" s="344">
        <f t="shared" si="96"/>
        <v>0</v>
      </c>
    </row>
    <row r="848" spans="1:7" ht="22.8">
      <c r="A848" s="670"/>
      <c r="B848" s="341" t="s">
        <v>16</v>
      </c>
      <c r="C848" s="342">
        <v>1.5</v>
      </c>
      <c r="D848" s="342">
        <f t="shared" si="86"/>
        <v>1.7999999999999998</v>
      </c>
      <c r="E848" s="343"/>
      <c r="G848" s="344">
        <f t="shared" si="96"/>
        <v>0</v>
      </c>
    </row>
    <row r="849" spans="1:7" ht="22.8">
      <c r="A849" s="670"/>
      <c r="B849" s="341" t="s">
        <v>1025</v>
      </c>
      <c r="C849" s="342">
        <v>1.5</v>
      </c>
      <c r="D849" s="342">
        <f t="shared" si="86"/>
        <v>1.7999999999999998</v>
      </c>
      <c r="E849" s="343"/>
      <c r="G849" s="344">
        <f t="shared" si="96"/>
        <v>0</v>
      </c>
    </row>
    <row r="850" spans="1:7" ht="26.4" customHeight="1">
      <c r="A850" s="670"/>
      <c r="B850" s="341" t="s">
        <v>76</v>
      </c>
      <c r="C850" s="342">
        <v>1.5</v>
      </c>
      <c r="D850" s="342">
        <f t="shared" si="86"/>
        <v>1.7999999999999998</v>
      </c>
      <c r="E850" s="343"/>
      <c r="G850" s="344">
        <f t="shared" si="96"/>
        <v>0</v>
      </c>
    </row>
    <row r="851" spans="1:7" ht="26.4" customHeight="1">
      <c r="A851" s="670"/>
      <c r="B851" s="341" t="s">
        <v>72</v>
      </c>
      <c r="C851" s="342">
        <v>1.5</v>
      </c>
      <c r="D851" s="342">
        <f t="shared" si="86"/>
        <v>1.7999999999999998</v>
      </c>
      <c r="E851" s="343"/>
      <c r="G851" s="344">
        <f t="shared" si="96"/>
        <v>0</v>
      </c>
    </row>
    <row r="852" spans="1:7" ht="26.4" customHeight="1">
      <c r="A852" s="670"/>
      <c r="B852" s="341" t="s">
        <v>25</v>
      </c>
      <c r="C852" s="342">
        <v>1.5</v>
      </c>
      <c r="D852" s="342">
        <f t="shared" si="86"/>
        <v>1.7999999999999998</v>
      </c>
      <c r="E852" s="343"/>
      <c r="G852" s="344">
        <f t="shared" si="96"/>
        <v>0</v>
      </c>
    </row>
    <row r="853" spans="1:7" ht="22.8">
      <c r="A853" s="669" t="s">
        <v>633</v>
      </c>
      <c r="B853" s="341" t="s">
        <v>32</v>
      </c>
      <c r="C853" s="342">
        <v>1.5</v>
      </c>
      <c r="D853" s="342">
        <f t="shared" ref="D853:D928" si="99">C853*1.2</f>
        <v>1.7999999999999998</v>
      </c>
      <c r="E853" s="343"/>
      <c r="G853" s="344">
        <f t="shared" ref="G853:G928" si="100">C853*E853</f>
        <v>0</v>
      </c>
    </row>
    <row r="854" spans="1:7" ht="22.8">
      <c r="A854" s="670"/>
      <c r="B854" s="341" t="s">
        <v>14</v>
      </c>
      <c r="C854" s="342">
        <v>1.5</v>
      </c>
      <c r="D854" s="342">
        <f t="shared" si="99"/>
        <v>1.7999999999999998</v>
      </c>
      <c r="E854" s="343"/>
      <c r="G854" s="344">
        <f t="shared" si="100"/>
        <v>0</v>
      </c>
    </row>
    <row r="855" spans="1:7" ht="22.8">
      <c r="A855" s="670"/>
      <c r="B855" s="341" t="s">
        <v>67</v>
      </c>
      <c r="C855" s="342">
        <v>1.5</v>
      </c>
      <c r="D855" s="342">
        <f t="shared" si="99"/>
        <v>1.7999999999999998</v>
      </c>
      <c r="E855" s="343"/>
      <c r="G855" s="344">
        <f t="shared" si="100"/>
        <v>0</v>
      </c>
    </row>
    <row r="856" spans="1:7" ht="22.8">
      <c r="A856" s="670"/>
      <c r="B856" s="341" t="s">
        <v>76</v>
      </c>
      <c r="C856" s="342">
        <v>1.5</v>
      </c>
      <c r="D856" s="342">
        <f t="shared" si="99"/>
        <v>1.7999999999999998</v>
      </c>
      <c r="E856" s="343"/>
      <c r="G856" s="344">
        <f t="shared" si="100"/>
        <v>0</v>
      </c>
    </row>
    <row r="857" spans="1:7" ht="22.8">
      <c r="A857" s="670"/>
      <c r="B857" s="341" t="s">
        <v>1022</v>
      </c>
      <c r="C857" s="342">
        <v>1.5</v>
      </c>
      <c r="D857" s="342">
        <f t="shared" si="99"/>
        <v>1.7999999999999998</v>
      </c>
      <c r="E857" s="343"/>
      <c r="G857" s="344">
        <f t="shared" si="100"/>
        <v>0</v>
      </c>
    </row>
    <row r="858" spans="1:7" ht="22.8">
      <c r="A858" s="670"/>
      <c r="B858" s="341" t="s">
        <v>72</v>
      </c>
      <c r="C858" s="342">
        <v>1.5</v>
      </c>
      <c r="D858" s="342">
        <f t="shared" si="99"/>
        <v>1.7999999999999998</v>
      </c>
      <c r="E858" s="343"/>
      <c r="G858" s="344">
        <f t="shared" si="100"/>
        <v>0</v>
      </c>
    </row>
    <row r="859" spans="1:7" ht="22.8">
      <c r="A859" s="669" t="s">
        <v>938</v>
      </c>
      <c r="B859" s="341" t="s">
        <v>32</v>
      </c>
      <c r="C859" s="342">
        <v>1.5</v>
      </c>
      <c r="D859" s="342">
        <f t="shared" si="99"/>
        <v>1.7999999999999998</v>
      </c>
      <c r="E859" s="343"/>
      <c r="G859" s="344">
        <f t="shared" si="100"/>
        <v>0</v>
      </c>
    </row>
    <row r="860" spans="1:7" ht="22.8">
      <c r="A860" s="670"/>
      <c r="B860" s="341" t="s">
        <v>14</v>
      </c>
      <c r="C860" s="342">
        <v>1.5</v>
      </c>
      <c r="D860" s="342">
        <f t="shared" si="99"/>
        <v>1.7999999999999998</v>
      </c>
      <c r="E860" s="343"/>
      <c r="G860" s="344">
        <f t="shared" si="100"/>
        <v>0</v>
      </c>
    </row>
    <row r="861" spans="1:7" ht="22.8">
      <c r="A861" s="670"/>
      <c r="B861" s="341" t="s">
        <v>67</v>
      </c>
      <c r="C861" s="342">
        <v>1.5</v>
      </c>
      <c r="D861" s="342">
        <f t="shared" si="99"/>
        <v>1.7999999999999998</v>
      </c>
      <c r="E861" s="343"/>
      <c r="G861" s="344">
        <f t="shared" si="100"/>
        <v>0</v>
      </c>
    </row>
    <row r="862" spans="1:7" ht="22.8">
      <c r="A862" s="670"/>
      <c r="B862" s="341" t="s">
        <v>1022</v>
      </c>
      <c r="C862" s="342">
        <v>1.5</v>
      </c>
      <c r="D862" s="342">
        <f t="shared" si="99"/>
        <v>1.7999999999999998</v>
      </c>
      <c r="E862" s="343"/>
      <c r="G862" s="344">
        <f t="shared" si="100"/>
        <v>0</v>
      </c>
    </row>
    <row r="863" spans="1:7" ht="22.8">
      <c r="A863" s="670"/>
      <c r="B863" s="341" t="s">
        <v>72</v>
      </c>
      <c r="C863" s="342">
        <v>1.5</v>
      </c>
      <c r="D863" s="342">
        <f t="shared" si="99"/>
        <v>1.7999999999999998</v>
      </c>
      <c r="E863" s="343"/>
      <c r="G863" s="344">
        <f t="shared" si="100"/>
        <v>0</v>
      </c>
    </row>
    <row r="864" spans="1:7" ht="22.8">
      <c r="A864" s="669" t="s">
        <v>184</v>
      </c>
      <c r="B864" s="341" t="s">
        <v>1020</v>
      </c>
      <c r="C864" s="342">
        <v>1.5</v>
      </c>
      <c r="D864" s="342">
        <f t="shared" si="99"/>
        <v>1.7999999999999998</v>
      </c>
      <c r="E864" s="343"/>
      <c r="G864" s="344">
        <f t="shared" si="100"/>
        <v>0</v>
      </c>
    </row>
    <row r="865" spans="1:7" ht="22.8">
      <c r="A865" s="670"/>
      <c r="B865" s="341" t="s">
        <v>1021</v>
      </c>
      <c r="C865" s="342">
        <v>1.5</v>
      </c>
      <c r="D865" s="342">
        <f t="shared" si="99"/>
        <v>1.7999999999999998</v>
      </c>
      <c r="E865" s="343"/>
      <c r="G865" s="344">
        <f t="shared" si="100"/>
        <v>0</v>
      </c>
    </row>
    <row r="866" spans="1:7" ht="22.8">
      <c r="A866" s="670"/>
      <c r="B866" s="341" t="s">
        <v>67</v>
      </c>
      <c r="C866" s="342">
        <v>1.5</v>
      </c>
      <c r="D866" s="342">
        <f t="shared" si="99"/>
        <v>1.7999999999999998</v>
      </c>
      <c r="E866" s="343"/>
      <c r="G866" s="344">
        <f t="shared" si="100"/>
        <v>0</v>
      </c>
    </row>
    <row r="867" spans="1:7" ht="22.8">
      <c r="A867" s="670"/>
      <c r="B867" s="341" t="s">
        <v>76</v>
      </c>
      <c r="C867" s="342">
        <v>1.5</v>
      </c>
      <c r="D867" s="342">
        <f t="shared" si="99"/>
        <v>1.7999999999999998</v>
      </c>
      <c r="E867" s="343"/>
      <c r="G867" s="344">
        <f t="shared" si="100"/>
        <v>0</v>
      </c>
    </row>
    <row r="868" spans="1:7" ht="22.8">
      <c r="A868" s="670"/>
      <c r="B868" s="341" t="s">
        <v>1022</v>
      </c>
      <c r="C868" s="342">
        <v>1.5</v>
      </c>
      <c r="D868" s="342">
        <f t="shared" si="99"/>
        <v>1.7999999999999998</v>
      </c>
      <c r="E868" s="343"/>
      <c r="G868" s="344">
        <f t="shared" si="100"/>
        <v>0</v>
      </c>
    </row>
    <row r="869" spans="1:7" ht="22.8">
      <c r="A869" s="669" t="s">
        <v>939</v>
      </c>
      <c r="B869" s="448" t="s">
        <v>14</v>
      </c>
      <c r="C869" s="342">
        <v>1.5</v>
      </c>
      <c r="D869" s="342">
        <f t="shared" si="99"/>
        <v>1.7999999999999998</v>
      </c>
      <c r="E869" s="343"/>
      <c r="G869" s="344">
        <f t="shared" si="100"/>
        <v>0</v>
      </c>
    </row>
    <row r="870" spans="1:7" ht="22.8">
      <c r="A870" s="670"/>
      <c r="B870" s="341" t="s">
        <v>67</v>
      </c>
      <c r="C870" s="342">
        <v>1.5</v>
      </c>
      <c r="D870" s="342">
        <f t="shared" si="99"/>
        <v>1.7999999999999998</v>
      </c>
      <c r="E870" s="343"/>
      <c r="G870" s="344">
        <f t="shared" si="100"/>
        <v>0</v>
      </c>
    </row>
    <row r="871" spans="1:7" ht="22.8">
      <c r="A871" s="670"/>
      <c r="B871" s="341" t="s">
        <v>76</v>
      </c>
      <c r="C871" s="342">
        <v>1.5</v>
      </c>
      <c r="D871" s="342">
        <f t="shared" si="99"/>
        <v>1.7999999999999998</v>
      </c>
      <c r="E871" s="343"/>
      <c r="G871" s="344">
        <f t="shared" si="100"/>
        <v>0</v>
      </c>
    </row>
    <row r="872" spans="1:7" ht="22.8">
      <c r="A872" s="670"/>
      <c r="B872" s="341" t="s">
        <v>1022</v>
      </c>
      <c r="C872" s="342">
        <v>1.5</v>
      </c>
      <c r="D872" s="342">
        <f t="shared" si="99"/>
        <v>1.7999999999999998</v>
      </c>
      <c r="E872" s="343"/>
      <c r="G872" s="344">
        <f t="shared" si="100"/>
        <v>0</v>
      </c>
    </row>
    <row r="873" spans="1:7" ht="22.8">
      <c r="A873" s="670"/>
      <c r="B873" s="341" t="s">
        <v>72</v>
      </c>
      <c r="C873" s="342">
        <v>1.5</v>
      </c>
      <c r="D873" s="342">
        <f t="shared" si="99"/>
        <v>1.7999999999999998</v>
      </c>
      <c r="E873" s="343"/>
      <c r="G873" s="344">
        <f t="shared" si="100"/>
        <v>0</v>
      </c>
    </row>
    <row r="874" spans="1:7" ht="22.8">
      <c r="A874" s="669" t="s">
        <v>1065</v>
      </c>
      <c r="B874" s="341" t="s">
        <v>32</v>
      </c>
      <c r="C874" s="342">
        <v>1.5</v>
      </c>
      <c r="D874" s="342">
        <f t="shared" si="99"/>
        <v>1.7999999999999998</v>
      </c>
      <c r="E874" s="343"/>
      <c r="G874" s="344">
        <f t="shared" si="100"/>
        <v>0</v>
      </c>
    </row>
    <row r="875" spans="1:7" ht="22.8">
      <c r="A875" s="670"/>
      <c r="B875" s="341" t="s">
        <v>1021</v>
      </c>
      <c r="C875" s="342">
        <v>1.5</v>
      </c>
      <c r="D875" s="342">
        <f t="shared" si="99"/>
        <v>1.7999999999999998</v>
      </c>
      <c r="E875" s="343"/>
      <c r="G875" s="344">
        <f t="shared" si="100"/>
        <v>0</v>
      </c>
    </row>
    <row r="876" spans="1:7" ht="22.8">
      <c r="A876" s="670"/>
      <c r="B876" s="341" t="s">
        <v>14</v>
      </c>
      <c r="C876" s="342">
        <v>1.5</v>
      </c>
      <c r="D876" s="342">
        <f t="shared" si="99"/>
        <v>1.7999999999999998</v>
      </c>
      <c r="E876" s="343"/>
      <c r="G876" s="344">
        <f t="shared" si="100"/>
        <v>0</v>
      </c>
    </row>
    <row r="877" spans="1:7" ht="22.8">
      <c r="A877" s="670"/>
      <c r="B877" s="341" t="s">
        <v>67</v>
      </c>
      <c r="C877" s="342">
        <v>1.5</v>
      </c>
      <c r="D877" s="342">
        <f t="shared" si="99"/>
        <v>1.7999999999999998</v>
      </c>
      <c r="E877" s="343"/>
      <c r="G877" s="344">
        <f t="shared" si="100"/>
        <v>0</v>
      </c>
    </row>
    <row r="878" spans="1:7" ht="22.8">
      <c r="A878" s="670"/>
      <c r="B878" s="341" t="s">
        <v>76</v>
      </c>
      <c r="C878" s="342">
        <v>1.5</v>
      </c>
      <c r="D878" s="342">
        <f t="shared" ref="D878" si="101">C878*1.2</f>
        <v>1.7999999999999998</v>
      </c>
      <c r="E878" s="343"/>
      <c r="G878" s="344">
        <f t="shared" ref="G878" si="102">C878*E878</f>
        <v>0</v>
      </c>
    </row>
    <row r="879" spans="1:7" ht="22.8">
      <c r="A879" s="670"/>
      <c r="B879" s="341" t="s">
        <v>1022</v>
      </c>
      <c r="C879" s="342">
        <v>1.5</v>
      </c>
      <c r="D879" s="342">
        <f t="shared" si="99"/>
        <v>1.7999999999999998</v>
      </c>
      <c r="E879" s="343"/>
      <c r="G879" s="344">
        <f t="shared" si="100"/>
        <v>0</v>
      </c>
    </row>
    <row r="880" spans="1:7" ht="22.8">
      <c r="A880" s="670"/>
      <c r="B880" s="341" t="s">
        <v>72</v>
      </c>
      <c r="C880" s="342">
        <v>1.5</v>
      </c>
      <c r="D880" s="342">
        <f t="shared" si="99"/>
        <v>1.7999999999999998</v>
      </c>
      <c r="E880" s="343"/>
      <c r="G880" s="344">
        <f t="shared" si="100"/>
        <v>0</v>
      </c>
    </row>
    <row r="881" spans="1:7" ht="22.8">
      <c r="A881" s="671"/>
      <c r="B881" s="341" t="s">
        <v>25</v>
      </c>
      <c r="C881" s="342">
        <v>1.5</v>
      </c>
      <c r="D881" s="342">
        <f t="shared" si="99"/>
        <v>1.7999999999999998</v>
      </c>
      <c r="E881" s="343"/>
      <c r="G881" s="344">
        <f t="shared" si="100"/>
        <v>0</v>
      </c>
    </row>
    <row r="882" spans="1:7" ht="22.8">
      <c r="A882" s="669" t="s">
        <v>185</v>
      </c>
      <c r="B882" s="341" t="s">
        <v>1020</v>
      </c>
      <c r="C882" s="342">
        <v>1.5</v>
      </c>
      <c r="D882" s="342">
        <f t="shared" si="99"/>
        <v>1.7999999999999998</v>
      </c>
      <c r="E882" s="343"/>
      <c r="G882" s="344">
        <f t="shared" si="100"/>
        <v>0</v>
      </c>
    </row>
    <row r="883" spans="1:7" ht="22.8">
      <c r="A883" s="670"/>
      <c r="B883" s="341" t="s">
        <v>27</v>
      </c>
      <c r="C883" s="342">
        <v>1.5</v>
      </c>
      <c r="D883" s="342">
        <f t="shared" si="99"/>
        <v>1.7999999999999998</v>
      </c>
      <c r="E883" s="343"/>
      <c r="G883" s="344">
        <f t="shared" si="100"/>
        <v>0</v>
      </c>
    </row>
    <row r="884" spans="1:7" ht="22.8">
      <c r="A884" s="670"/>
      <c r="B884" s="341" t="s">
        <v>114</v>
      </c>
      <c r="C884" s="342">
        <v>1.5</v>
      </c>
      <c r="D884" s="342">
        <f t="shared" si="99"/>
        <v>1.7999999999999998</v>
      </c>
      <c r="E884" s="343"/>
      <c r="G884" s="344">
        <f t="shared" si="100"/>
        <v>0</v>
      </c>
    </row>
    <row r="885" spans="1:7" ht="22.8">
      <c r="A885" s="670"/>
      <c r="B885" s="341" t="s">
        <v>76</v>
      </c>
      <c r="C885" s="342">
        <v>1.5</v>
      </c>
      <c r="D885" s="342">
        <f t="shared" si="99"/>
        <v>1.7999999999999998</v>
      </c>
      <c r="E885" s="343"/>
      <c r="G885" s="344">
        <f t="shared" si="100"/>
        <v>0</v>
      </c>
    </row>
    <row r="886" spans="1:7" ht="22.8">
      <c r="A886" s="670"/>
      <c r="B886" s="341" t="s">
        <v>72</v>
      </c>
      <c r="C886" s="342">
        <v>1.5</v>
      </c>
      <c r="D886" s="342">
        <f t="shared" si="99"/>
        <v>1.7999999999999998</v>
      </c>
      <c r="E886" s="343"/>
      <c r="G886" s="344">
        <f t="shared" si="100"/>
        <v>0</v>
      </c>
    </row>
    <row r="887" spans="1:7" ht="22.8">
      <c r="A887" s="671"/>
      <c r="B887" s="341" t="s">
        <v>25</v>
      </c>
      <c r="C887" s="342">
        <v>1.5</v>
      </c>
      <c r="D887" s="342">
        <f t="shared" si="99"/>
        <v>1.7999999999999998</v>
      </c>
      <c r="E887" s="343"/>
      <c r="G887" s="344">
        <f t="shared" si="100"/>
        <v>0</v>
      </c>
    </row>
    <row r="888" spans="1:7" ht="64.8" customHeight="1">
      <c r="A888" s="475" t="s">
        <v>186</v>
      </c>
      <c r="B888" s="476" t="s">
        <v>25</v>
      </c>
      <c r="C888" s="342">
        <v>1.5</v>
      </c>
      <c r="D888" s="342">
        <f t="shared" si="99"/>
        <v>1.7999999999999998</v>
      </c>
      <c r="E888" s="343"/>
      <c r="G888" s="344">
        <f t="shared" si="100"/>
        <v>0</v>
      </c>
    </row>
    <row r="889" spans="1:7" ht="22.8">
      <c r="A889" s="669" t="s">
        <v>268</v>
      </c>
      <c r="B889" s="341" t="s">
        <v>1020</v>
      </c>
      <c r="C889" s="342">
        <v>1.5</v>
      </c>
      <c r="D889" s="342">
        <f t="shared" si="99"/>
        <v>1.7999999999999998</v>
      </c>
      <c r="E889" s="343"/>
      <c r="G889" s="344">
        <f t="shared" si="100"/>
        <v>0</v>
      </c>
    </row>
    <row r="890" spans="1:7" ht="22.8">
      <c r="A890" s="670"/>
      <c r="B890" s="341" t="s">
        <v>32</v>
      </c>
      <c r="C890" s="342">
        <v>1.5</v>
      </c>
      <c r="D890" s="342">
        <f t="shared" ref="D890" si="103">C890*1.2</f>
        <v>1.7999999999999998</v>
      </c>
      <c r="E890" s="343"/>
      <c r="G890" s="344">
        <f t="shared" ref="G890" si="104">C890*E890</f>
        <v>0</v>
      </c>
    </row>
    <row r="891" spans="1:7" ht="22.8">
      <c r="A891" s="670"/>
      <c r="B891" s="341" t="s">
        <v>27</v>
      </c>
      <c r="C891" s="342">
        <v>1.5</v>
      </c>
      <c r="D891" s="342">
        <f t="shared" si="99"/>
        <v>1.7999999999999998</v>
      </c>
      <c r="E891" s="343"/>
      <c r="G891" s="344">
        <f t="shared" si="100"/>
        <v>0</v>
      </c>
    </row>
    <row r="892" spans="1:7" ht="22.8">
      <c r="A892" s="670"/>
      <c r="B892" s="341" t="s">
        <v>114</v>
      </c>
      <c r="C892" s="342">
        <v>1.5</v>
      </c>
      <c r="D892" s="342">
        <f t="shared" si="99"/>
        <v>1.7999999999999998</v>
      </c>
      <c r="E892" s="343"/>
      <c r="G892" s="344">
        <f t="shared" si="100"/>
        <v>0</v>
      </c>
    </row>
    <row r="893" spans="1:7" ht="22.8">
      <c r="A893" s="670"/>
      <c r="B893" s="341" t="s">
        <v>14</v>
      </c>
      <c r="C893" s="342">
        <v>1.5</v>
      </c>
      <c r="D893" s="342">
        <f t="shared" si="99"/>
        <v>1.7999999999999998</v>
      </c>
      <c r="E893" s="343"/>
      <c r="G893" s="344">
        <f t="shared" si="100"/>
        <v>0</v>
      </c>
    </row>
    <row r="894" spans="1:7" ht="22.8">
      <c r="A894" s="670"/>
      <c r="B894" s="341" t="s">
        <v>67</v>
      </c>
      <c r="C894" s="342">
        <v>1.5</v>
      </c>
      <c r="D894" s="342">
        <f t="shared" si="99"/>
        <v>1.7999999999999998</v>
      </c>
      <c r="E894" s="343"/>
      <c r="G894" s="344">
        <f t="shared" si="100"/>
        <v>0</v>
      </c>
    </row>
    <row r="895" spans="1:7" ht="22.8">
      <c r="A895" s="670"/>
      <c r="B895" s="341" t="s">
        <v>76</v>
      </c>
      <c r="C895" s="342">
        <v>1.5</v>
      </c>
      <c r="D895" s="342">
        <f t="shared" ref="D895" si="105">C895*1.2</f>
        <v>1.7999999999999998</v>
      </c>
      <c r="E895" s="343"/>
      <c r="G895" s="344">
        <f t="shared" ref="G895" si="106">C895*E895</f>
        <v>0</v>
      </c>
    </row>
    <row r="896" spans="1:7" ht="22.8">
      <c r="A896" s="670"/>
      <c r="B896" s="341" t="s">
        <v>1022</v>
      </c>
      <c r="C896" s="342">
        <v>1.5</v>
      </c>
      <c r="D896" s="342">
        <f t="shared" si="99"/>
        <v>1.7999999999999998</v>
      </c>
      <c r="E896" s="343"/>
      <c r="G896" s="344">
        <f t="shared" si="100"/>
        <v>0</v>
      </c>
    </row>
    <row r="897" spans="1:7" ht="22.8">
      <c r="A897" s="670"/>
      <c r="B897" s="341" t="s">
        <v>72</v>
      </c>
      <c r="C897" s="342">
        <v>1.5</v>
      </c>
      <c r="D897" s="342">
        <f t="shared" si="99"/>
        <v>1.7999999999999998</v>
      </c>
      <c r="E897" s="343"/>
      <c r="G897" s="344">
        <f t="shared" si="100"/>
        <v>0</v>
      </c>
    </row>
    <row r="898" spans="1:7" ht="22.8">
      <c r="A898" s="475" t="s">
        <v>187</v>
      </c>
      <c r="B898" s="341" t="s">
        <v>32</v>
      </c>
      <c r="C898" s="342">
        <v>1.5</v>
      </c>
      <c r="D898" s="342">
        <f t="shared" si="99"/>
        <v>1.7999999999999998</v>
      </c>
      <c r="E898" s="343"/>
      <c r="G898" s="344">
        <f t="shared" si="100"/>
        <v>0</v>
      </c>
    </row>
    <row r="899" spans="1:7" ht="22.8">
      <c r="A899" s="669" t="s">
        <v>191</v>
      </c>
      <c r="B899" s="341" t="s">
        <v>114</v>
      </c>
      <c r="C899" s="342">
        <v>1.5</v>
      </c>
      <c r="D899" s="342">
        <f t="shared" si="99"/>
        <v>1.7999999999999998</v>
      </c>
      <c r="E899" s="343"/>
      <c r="G899" s="344">
        <f t="shared" si="100"/>
        <v>0</v>
      </c>
    </row>
    <row r="900" spans="1:7" ht="22.8">
      <c r="A900" s="670"/>
      <c r="B900" s="341" t="s">
        <v>14</v>
      </c>
      <c r="C900" s="342">
        <v>1.5</v>
      </c>
      <c r="D900" s="342">
        <f t="shared" si="99"/>
        <v>1.7999999999999998</v>
      </c>
      <c r="E900" s="343"/>
      <c r="G900" s="344">
        <f t="shared" si="100"/>
        <v>0</v>
      </c>
    </row>
    <row r="901" spans="1:7" ht="22.8">
      <c r="A901" s="670"/>
      <c r="B901" s="341" t="s">
        <v>76</v>
      </c>
      <c r="C901" s="342">
        <v>1.5</v>
      </c>
      <c r="D901" s="342">
        <f t="shared" si="99"/>
        <v>1.7999999999999998</v>
      </c>
      <c r="E901" s="343"/>
      <c r="G901" s="344">
        <f t="shared" si="100"/>
        <v>0</v>
      </c>
    </row>
    <row r="902" spans="1:7" ht="22.8">
      <c r="A902" s="670"/>
      <c r="B902" s="341" t="s">
        <v>72</v>
      </c>
      <c r="C902" s="342">
        <v>1.5</v>
      </c>
      <c r="D902" s="342">
        <f t="shared" si="99"/>
        <v>1.7999999999999998</v>
      </c>
      <c r="E902" s="343"/>
      <c r="G902" s="344">
        <f t="shared" si="100"/>
        <v>0</v>
      </c>
    </row>
    <row r="903" spans="1:7" ht="22.8">
      <c r="A903" s="669" t="s">
        <v>1066</v>
      </c>
      <c r="B903" s="341" t="s">
        <v>32</v>
      </c>
      <c r="C903" s="342">
        <v>1.5</v>
      </c>
      <c r="D903" s="342">
        <f t="shared" si="99"/>
        <v>1.7999999999999998</v>
      </c>
      <c r="E903" s="343"/>
      <c r="G903" s="344">
        <f t="shared" si="100"/>
        <v>0</v>
      </c>
    </row>
    <row r="904" spans="1:7" ht="22.8">
      <c r="A904" s="670"/>
      <c r="B904" s="341" t="s">
        <v>1021</v>
      </c>
      <c r="C904" s="342">
        <v>1.5</v>
      </c>
      <c r="D904" s="342">
        <f t="shared" si="99"/>
        <v>1.7999999999999998</v>
      </c>
      <c r="E904" s="343"/>
      <c r="G904" s="344">
        <f t="shared" si="100"/>
        <v>0</v>
      </c>
    </row>
    <row r="905" spans="1:7" ht="22.8">
      <c r="A905" s="669" t="s">
        <v>188</v>
      </c>
      <c r="B905" s="341" t="s">
        <v>32</v>
      </c>
      <c r="C905" s="342">
        <v>1.5</v>
      </c>
      <c r="D905" s="342">
        <f t="shared" si="99"/>
        <v>1.7999999999999998</v>
      </c>
      <c r="E905" s="343"/>
      <c r="G905" s="344">
        <f t="shared" si="100"/>
        <v>0</v>
      </c>
    </row>
    <row r="906" spans="1:7" ht="22.8">
      <c r="A906" s="670"/>
      <c r="B906" s="341" t="s">
        <v>1026</v>
      </c>
      <c r="C906" s="342">
        <v>1.5</v>
      </c>
      <c r="D906" s="342">
        <f t="shared" si="99"/>
        <v>1.7999999999999998</v>
      </c>
      <c r="E906" s="343"/>
      <c r="G906" s="344">
        <f t="shared" si="100"/>
        <v>0</v>
      </c>
    </row>
    <row r="907" spans="1:7" ht="22.8">
      <c r="A907" s="670"/>
      <c r="B907" s="341" t="s">
        <v>27</v>
      </c>
      <c r="C907" s="342">
        <v>1.5</v>
      </c>
      <c r="D907" s="342">
        <f t="shared" si="99"/>
        <v>1.7999999999999998</v>
      </c>
      <c r="E907" s="343"/>
      <c r="G907" s="344">
        <f t="shared" si="100"/>
        <v>0</v>
      </c>
    </row>
    <row r="908" spans="1:7" ht="22.8">
      <c r="A908" s="670"/>
      <c r="B908" s="341" t="s">
        <v>114</v>
      </c>
      <c r="C908" s="342">
        <v>1.5</v>
      </c>
      <c r="D908" s="342">
        <f t="shared" si="99"/>
        <v>1.7999999999999998</v>
      </c>
      <c r="E908" s="343"/>
      <c r="G908" s="344">
        <f t="shared" si="100"/>
        <v>0</v>
      </c>
    </row>
    <row r="909" spans="1:7" ht="22.8">
      <c r="A909" s="670"/>
      <c r="B909" s="341" t="s">
        <v>1024</v>
      </c>
      <c r="C909" s="342">
        <v>1.5</v>
      </c>
      <c r="D909" s="342">
        <f t="shared" si="99"/>
        <v>1.7999999999999998</v>
      </c>
      <c r="E909" s="343"/>
      <c r="G909" s="344">
        <f t="shared" si="100"/>
        <v>0</v>
      </c>
    </row>
    <row r="910" spans="1:7" ht="22.8">
      <c r="A910" s="670"/>
      <c r="B910" s="341" t="s">
        <v>67</v>
      </c>
      <c r="C910" s="342">
        <v>1.5</v>
      </c>
      <c r="D910" s="342">
        <f t="shared" si="99"/>
        <v>1.7999999999999998</v>
      </c>
      <c r="E910" s="343"/>
      <c r="G910" s="344">
        <f t="shared" si="100"/>
        <v>0</v>
      </c>
    </row>
    <row r="911" spans="1:7" ht="22.8">
      <c r="A911" s="670"/>
      <c r="B911" s="341" t="s">
        <v>1022</v>
      </c>
      <c r="C911" s="342">
        <v>1.5</v>
      </c>
      <c r="D911" s="342">
        <f t="shared" si="99"/>
        <v>1.7999999999999998</v>
      </c>
      <c r="E911" s="343"/>
      <c r="G911" s="344">
        <f t="shared" si="100"/>
        <v>0</v>
      </c>
    </row>
    <row r="912" spans="1:7" ht="22.8">
      <c r="A912" s="670"/>
      <c r="B912" s="341" t="s">
        <v>72</v>
      </c>
      <c r="C912" s="342">
        <v>1.5</v>
      </c>
      <c r="D912" s="342">
        <f t="shared" si="99"/>
        <v>1.7999999999999998</v>
      </c>
      <c r="E912" s="343"/>
      <c r="G912" s="344">
        <f t="shared" si="100"/>
        <v>0</v>
      </c>
    </row>
    <row r="913" spans="1:7" ht="22.8">
      <c r="A913" s="669" t="s">
        <v>189</v>
      </c>
      <c r="B913" s="341" t="s">
        <v>24</v>
      </c>
      <c r="C913" s="342">
        <v>1.5</v>
      </c>
      <c r="D913" s="342">
        <f t="shared" si="99"/>
        <v>1.7999999999999998</v>
      </c>
      <c r="E913" s="343"/>
      <c r="G913" s="344">
        <f t="shared" si="100"/>
        <v>0</v>
      </c>
    </row>
    <row r="914" spans="1:7" ht="22.8">
      <c r="A914" s="670"/>
      <c r="B914" s="341" t="s">
        <v>1020</v>
      </c>
      <c r="C914" s="342">
        <v>1.5</v>
      </c>
      <c r="D914" s="342">
        <f t="shared" si="99"/>
        <v>1.7999999999999998</v>
      </c>
      <c r="E914" s="343"/>
      <c r="G914" s="344">
        <f t="shared" si="100"/>
        <v>0</v>
      </c>
    </row>
    <row r="915" spans="1:7" ht="22.8">
      <c r="A915" s="670"/>
      <c r="B915" s="341" t="s">
        <v>32</v>
      </c>
      <c r="C915" s="342">
        <v>1.5</v>
      </c>
      <c r="D915" s="342">
        <f t="shared" si="99"/>
        <v>1.7999999999999998</v>
      </c>
      <c r="E915" s="343"/>
      <c r="G915" s="344">
        <f t="shared" si="100"/>
        <v>0</v>
      </c>
    </row>
    <row r="916" spans="1:7" ht="22.8">
      <c r="A916" s="670"/>
      <c r="B916" s="341" t="s">
        <v>100</v>
      </c>
      <c r="C916" s="342">
        <v>1.5</v>
      </c>
      <c r="D916" s="342">
        <f t="shared" si="99"/>
        <v>1.7999999999999998</v>
      </c>
      <c r="E916" s="343"/>
      <c r="G916" s="344">
        <f t="shared" si="100"/>
        <v>0</v>
      </c>
    </row>
    <row r="917" spans="1:7" ht="22.8">
      <c r="A917" s="670"/>
      <c r="B917" s="341" t="s">
        <v>1026</v>
      </c>
      <c r="C917" s="342">
        <v>1.5</v>
      </c>
      <c r="D917" s="342">
        <f t="shared" si="99"/>
        <v>1.7999999999999998</v>
      </c>
      <c r="E917" s="343"/>
      <c r="G917" s="344">
        <f t="shared" si="100"/>
        <v>0</v>
      </c>
    </row>
    <row r="918" spans="1:7" ht="22.8">
      <c r="A918" s="670"/>
      <c r="B918" s="341" t="s">
        <v>27</v>
      </c>
      <c r="C918" s="342">
        <v>1.5</v>
      </c>
      <c r="D918" s="342">
        <f t="shared" si="99"/>
        <v>1.7999999999999998</v>
      </c>
      <c r="E918" s="343"/>
      <c r="G918" s="344">
        <f t="shared" si="100"/>
        <v>0</v>
      </c>
    </row>
    <row r="919" spans="1:7" ht="26.4" customHeight="1">
      <c r="A919" s="670"/>
      <c r="B919" s="341" t="s">
        <v>114</v>
      </c>
      <c r="C919" s="342">
        <v>1.5</v>
      </c>
      <c r="D919" s="342">
        <f t="shared" si="99"/>
        <v>1.7999999999999998</v>
      </c>
      <c r="E919" s="343"/>
      <c r="G919" s="344">
        <f t="shared" si="100"/>
        <v>0</v>
      </c>
    </row>
    <row r="920" spans="1:7" ht="22.8">
      <c r="A920" s="670"/>
      <c r="B920" s="341" t="s">
        <v>1024</v>
      </c>
      <c r="C920" s="342">
        <v>1.5</v>
      </c>
      <c r="D920" s="342">
        <f t="shared" si="99"/>
        <v>1.7999999999999998</v>
      </c>
      <c r="E920" s="343"/>
      <c r="G920" s="344">
        <f t="shared" si="100"/>
        <v>0</v>
      </c>
    </row>
    <row r="921" spans="1:7" ht="22.8">
      <c r="A921" s="670"/>
      <c r="B921" s="341" t="s">
        <v>14</v>
      </c>
      <c r="C921" s="342">
        <v>1.5</v>
      </c>
      <c r="D921" s="342">
        <f t="shared" si="99"/>
        <v>1.7999999999999998</v>
      </c>
      <c r="E921" s="343"/>
      <c r="G921" s="344">
        <f t="shared" si="100"/>
        <v>0</v>
      </c>
    </row>
    <row r="922" spans="1:7" ht="22.8">
      <c r="A922" s="670"/>
      <c r="B922" s="341" t="s">
        <v>16</v>
      </c>
      <c r="C922" s="342">
        <v>1.5</v>
      </c>
      <c r="D922" s="342">
        <f t="shared" si="99"/>
        <v>1.7999999999999998</v>
      </c>
      <c r="E922" s="343"/>
      <c r="G922" s="344">
        <f t="shared" si="100"/>
        <v>0</v>
      </c>
    </row>
    <row r="923" spans="1:7" ht="26.4" customHeight="1">
      <c r="A923" s="670"/>
      <c r="B923" s="341" t="s">
        <v>1025</v>
      </c>
      <c r="C923" s="342">
        <v>1.5</v>
      </c>
      <c r="D923" s="342">
        <f t="shared" si="99"/>
        <v>1.7999999999999998</v>
      </c>
      <c r="E923" s="343"/>
      <c r="G923" s="344">
        <f t="shared" si="100"/>
        <v>0</v>
      </c>
    </row>
    <row r="924" spans="1:7" ht="26.4" customHeight="1">
      <c r="A924" s="670"/>
      <c r="B924" s="341" t="s">
        <v>76</v>
      </c>
      <c r="C924" s="342">
        <v>1.5</v>
      </c>
      <c r="D924" s="342">
        <f t="shared" ref="D924:D925" si="107">C924*1.2</f>
        <v>1.7999999999999998</v>
      </c>
      <c r="E924" s="343"/>
      <c r="G924" s="344">
        <f t="shared" ref="G924:G925" si="108">C924*E924</f>
        <v>0</v>
      </c>
    </row>
    <row r="925" spans="1:7" ht="26.4" customHeight="1">
      <c r="A925" s="670"/>
      <c r="B925" s="341" t="s">
        <v>1022</v>
      </c>
      <c r="C925" s="342">
        <v>1.5</v>
      </c>
      <c r="D925" s="342">
        <f t="shared" si="107"/>
        <v>1.7999999999999998</v>
      </c>
      <c r="E925" s="343"/>
      <c r="G925" s="344">
        <f t="shared" si="108"/>
        <v>0</v>
      </c>
    </row>
    <row r="926" spans="1:7" ht="26.4" customHeight="1">
      <c r="A926" s="670"/>
      <c r="B926" s="341" t="s">
        <v>72</v>
      </c>
      <c r="C926" s="342">
        <v>1.5</v>
      </c>
      <c r="D926" s="342">
        <f t="shared" si="99"/>
        <v>1.7999999999999998</v>
      </c>
      <c r="E926" s="343"/>
      <c r="G926" s="344">
        <f t="shared" si="100"/>
        <v>0</v>
      </c>
    </row>
    <row r="927" spans="1:7" ht="22.8">
      <c r="A927" s="669" t="s">
        <v>192</v>
      </c>
      <c r="B927" s="341" t="s">
        <v>1020</v>
      </c>
      <c r="C927" s="342">
        <v>1.5</v>
      </c>
      <c r="D927" s="342">
        <f t="shared" si="99"/>
        <v>1.7999999999999998</v>
      </c>
      <c r="E927" s="343"/>
      <c r="G927" s="344">
        <f t="shared" si="100"/>
        <v>0</v>
      </c>
    </row>
    <row r="928" spans="1:7" ht="22.8">
      <c r="A928" s="670"/>
      <c r="B928" s="341" t="s">
        <v>32</v>
      </c>
      <c r="C928" s="342">
        <v>1.5</v>
      </c>
      <c r="D928" s="342">
        <f t="shared" si="99"/>
        <v>1.7999999999999998</v>
      </c>
      <c r="E928" s="343"/>
      <c r="G928" s="344">
        <f t="shared" si="100"/>
        <v>0</v>
      </c>
    </row>
    <row r="929" spans="1:7" ht="22.8">
      <c r="A929" s="670"/>
      <c r="B929" s="341" t="s">
        <v>1026</v>
      </c>
      <c r="C929" s="342">
        <v>1.5</v>
      </c>
      <c r="D929" s="342">
        <f t="shared" ref="D929:D953" si="109">C929*1.2</f>
        <v>1.7999999999999998</v>
      </c>
      <c r="E929" s="343"/>
      <c r="G929" s="344">
        <f t="shared" ref="G929:G953" si="110">C929*E929</f>
        <v>0</v>
      </c>
    </row>
    <row r="930" spans="1:7" ht="22.8">
      <c r="A930" s="670"/>
      <c r="B930" s="341" t="s">
        <v>27</v>
      </c>
      <c r="C930" s="342">
        <v>1.5</v>
      </c>
      <c r="D930" s="342">
        <f t="shared" si="109"/>
        <v>1.7999999999999998</v>
      </c>
      <c r="E930" s="343"/>
      <c r="G930" s="344">
        <f t="shared" si="110"/>
        <v>0</v>
      </c>
    </row>
    <row r="931" spans="1:7" ht="26.4" customHeight="1">
      <c r="A931" s="670"/>
      <c r="B931" s="341" t="s">
        <v>114</v>
      </c>
      <c r="C931" s="342">
        <v>1.5</v>
      </c>
      <c r="D931" s="342">
        <f t="shared" si="109"/>
        <v>1.7999999999999998</v>
      </c>
      <c r="E931" s="343"/>
      <c r="G931" s="344">
        <f t="shared" si="110"/>
        <v>0</v>
      </c>
    </row>
    <row r="932" spans="1:7" ht="22.8">
      <c r="A932" s="670"/>
      <c r="B932" s="341" t="s">
        <v>1024</v>
      </c>
      <c r="C932" s="342">
        <v>1.5</v>
      </c>
      <c r="D932" s="342">
        <f t="shared" si="109"/>
        <v>1.7999999999999998</v>
      </c>
      <c r="E932" s="343"/>
      <c r="G932" s="344">
        <f t="shared" si="110"/>
        <v>0</v>
      </c>
    </row>
    <row r="933" spans="1:7" ht="22.8">
      <c r="A933" s="670"/>
      <c r="B933" s="341" t="s">
        <v>14</v>
      </c>
      <c r="C933" s="342">
        <v>1.5</v>
      </c>
      <c r="D933" s="342">
        <f t="shared" si="109"/>
        <v>1.7999999999999998</v>
      </c>
      <c r="E933" s="343"/>
      <c r="G933" s="344">
        <f t="shared" si="110"/>
        <v>0</v>
      </c>
    </row>
    <row r="934" spans="1:7" ht="22.8">
      <c r="A934" s="670"/>
      <c r="B934" s="341" t="s">
        <v>67</v>
      </c>
      <c r="C934" s="342">
        <v>1.5</v>
      </c>
      <c r="D934" s="342">
        <f t="shared" si="109"/>
        <v>1.7999999999999998</v>
      </c>
      <c r="E934" s="343"/>
      <c r="G934" s="344">
        <f t="shared" si="110"/>
        <v>0</v>
      </c>
    </row>
    <row r="935" spans="1:7" ht="26.4" customHeight="1">
      <c r="A935" s="670"/>
      <c r="B935" s="341" t="s">
        <v>72</v>
      </c>
      <c r="C935" s="342">
        <v>1.5</v>
      </c>
      <c r="D935" s="342">
        <f t="shared" si="109"/>
        <v>1.7999999999999998</v>
      </c>
      <c r="E935" s="343"/>
      <c r="G935" s="344">
        <f t="shared" si="110"/>
        <v>0</v>
      </c>
    </row>
    <row r="936" spans="1:7" ht="22.8">
      <c r="A936" s="669" t="s">
        <v>1067</v>
      </c>
      <c r="B936" s="513" t="s">
        <v>1020</v>
      </c>
      <c r="C936" s="342">
        <v>1.5</v>
      </c>
      <c r="D936" s="342">
        <f t="shared" si="109"/>
        <v>1.7999999999999998</v>
      </c>
      <c r="E936" s="343"/>
      <c r="G936" s="344">
        <f t="shared" si="110"/>
        <v>0</v>
      </c>
    </row>
    <row r="937" spans="1:7" ht="22.8">
      <c r="A937" s="670"/>
      <c r="B937" s="341" t="s">
        <v>32</v>
      </c>
      <c r="C937" s="342">
        <v>1.5</v>
      </c>
      <c r="D937" s="342">
        <f t="shared" si="109"/>
        <v>1.7999999999999998</v>
      </c>
      <c r="E937" s="343"/>
      <c r="G937" s="344">
        <f t="shared" si="110"/>
        <v>0</v>
      </c>
    </row>
    <row r="938" spans="1:7" ht="22.8">
      <c r="A938" s="670"/>
      <c r="B938" s="341" t="s">
        <v>27</v>
      </c>
      <c r="C938" s="342">
        <v>1.5</v>
      </c>
      <c r="D938" s="342">
        <f t="shared" ref="D938:D944" si="111">C938*1.2</f>
        <v>1.7999999999999998</v>
      </c>
      <c r="E938" s="343"/>
      <c r="G938" s="344">
        <f t="shared" ref="G938:G944" si="112">C938*E938</f>
        <v>0</v>
      </c>
    </row>
    <row r="939" spans="1:7" ht="26.4" customHeight="1">
      <c r="A939" s="670"/>
      <c r="B939" s="341" t="s">
        <v>114</v>
      </c>
      <c r="C939" s="342">
        <v>1.5</v>
      </c>
      <c r="D939" s="342">
        <f t="shared" si="111"/>
        <v>1.7999999999999998</v>
      </c>
      <c r="E939" s="343"/>
      <c r="G939" s="344">
        <f t="shared" si="112"/>
        <v>0</v>
      </c>
    </row>
    <row r="940" spans="1:7" ht="22.8">
      <c r="A940" s="670"/>
      <c r="B940" s="341" t="s">
        <v>1024</v>
      </c>
      <c r="C940" s="342">
        <v>1.5</v>
      </c>
      <c r="D940" s="342">
        <f t="shared" si="111"/>
        <v>1.7999999999999998</v>
      </c>
      <c r="E940" s="343"/>
      <c r="G940" s="344">
        <f t="shared" si="112"/>
        <v>0</v>
      </c>
    </row>
    <row r="941" spans="1:7" ht="22.8">
      <c r="A941" s="670"/>
      <c r="B941" s="341" t="s">
        <v>16</v>
      </c>
      <c r="C941" s="342">
        <v>1.5</v>
      </c>
      <c r="D941" s="342">
        <f t="shared" si="111"/>
        <v>1.7999999999999998</v>
      </c>
      <c r="E941" s="343"/>
      <c r="G941" s="344">
        <f t="shared" si="112"/>
        <v>0</v>
      </c>
    </row>
    <row r="942" spans="1:7" ht="22.8">
      <c r="A942" s="670"/>
      <c r="B942" s="341" t="s">
        <v>67</v>
      </c>
      <c r="C942" s="342">
        <v>1.5</v>
      </c>
      <c r="D942" s="342">
        <f t="shared" si="111"/>
        <v>1.7999999999999998</v>
      </c>
      <c r="E942" s="343"/>
      <c r="G942" s="344">
        <f t="shared" si="112"/>
        <v>0</v>
      </c>
    </row>
    <row r="943" spans="1:7" ht="26.4" customHeight="1">
      <c r="A943" s="670"/>
      <c r="B943" s="341" t="s">
        <v>76</v>
      </c>
      <c r="C943" s="342">
        <v>1.5</v>
      </c>
      <c r="D943" s="342">
        <f t="shared" si="111"/>
        <v>1.7999999999999998</v>
      </c>
      <c r="E943" s="343"/>
      <c r="G943" s="344">
        <f t="shared" si="112"/>
        <v>0</v>
      </c>
    </row>
    <row r="944" spans="1:7" ht="26.4" customHeight="1">
      <c r="A944" s="670"/>
      <c r="B944" s="341" t="s">
        <v>72</v>
      </c>
      <c r="C944" s="342">
        <v>1.5</v>
      </c>
      <c r="D944" s="342">
        <f t="shared" si="111"/>
        <v>1.7999999999999998</v>
      </c>
      <c r="E944" s="343"/>
      <c r="G944" s="344">
        <f t="shared" si="112"/>
        <v>0</v>
      </c>
    </row>
    <row r="945" spans="1:7" ht="22.8">
      <c r="A945" s="669" t="s">
        <v>1068</v>
      </c>
      <c r="B945" s="448" t="s">
        <v>32</v>
      </c>
      <c r="C945" s="342">
        <v>1.5</v>
      </c>
      <c r="D945" s="342">
        <f t="shared" si="109"/>
        <v>1.7999999999999998</v>
      </c>
      <c r="E945" s="343"/>
      <c r="G945" s="344">
        <f t="shared" si="110"/>
        <v>0</v>
      </c>
    </row>
    <row r="946" spans="1:7" ht="22.8">
      <c r="A946" s="670"/>
      <c r="B946" s="341" t="s">
        <v>100</v>
      </c>
      <c r="C946" s="342">
        <v>1.5</v>
      </c>
      <c r="D946" s="342">
        <f t="shared" si="109"/>
        <v>1.7999999999999998</v>
      </c>
      <c r="E946" s="343"/>
      <c r="G946" s="344">
        <f t="shared" si="110"/>
        <v>0</v>
      </c>
    </row>
    <row r="947" spans="1:7" ht="22.8">
      <c r="A947" s="670"/>
      <c r="B947" s="341" t="s">
        <v>114</v>
      </c>
      <c r="C947" s="342">
        <v>1.5</v>
      </c>
      <c r="D947" s="342">
        <f t="shared" si="109"/>
        <v>1.7999999999999998</v>
      </c>
      <c r="E947" s="343"/>
      <c r="G947" s="344">
        <f t="shared" si="110"/>
        <v>0</v>
      </c>
    </row>
    <row r="948" spans="1:7" ht="22.8">
      <c r="A948" s="670"/>
      <c r="B948" s="341" t="s">
        <v>14</v>
      </c>
      <c r="C948" s="342">
        <v>1.5</v>
      </c>
      <c r="D948" s="342">
        <f t="shared" si="109"/>
        <v>1.7999999999999998</v>
      </c>
      <c r="E948" s="343"/>
      <c r="G948" s="344">
        <f t="shared" si="110"/>
        <v>0</v>
      </c>
    </row>
    <row r="949" spans="1:7" ht="22.8">
      <c r="A949" s="670"/>
      <c r="B949" s="341" t="s">
        <v>16</v>
      </c>
      <c r="C949" s="342">
        <v>1.5</v>
      </c>
      <c r="D949" s="342">
        <f t="shared" si="109"/>
        <v>1.7999999999999998</v>
      </c>
      <c r="E949" s="343"/>
      <c r="G949" s="344">
        <f t="shared" si="110"/>
        <v>0</v>
      </c>
    </row>
    <row r="950" spans="1:7" ht="22.8">
      <c r="A950" s="670"/>
      <c r="B950" s="341" t="s">
        <v>67</v>
      </c>
      <c r="C950" s="342">
        <v>1.5</v>
      </c>
      <c r="D950" s="342">
        <f t="shared" si="109"/>
        <v>1.7999999999999998</v>
      </c>
      <c r="E950" s="343"/>
      <c r="G950" s="344">
        <f t="shared" si="110"/>
        <v>0</v>
      </c>
    </row>
    <row r="951" spans="1:7" ht="22.8">
      <c r="A951" s="670"/>
      <c r="B951" s="341" t="s">
        <v>1025</v>
      </c>
      <c r="C951" s="342">
        <v>1.5</v>
      </c>
      <c r="D951" s="342">
        <f t="shared" si="109"/>
        <v>1.7999999999999998</v>
      </c>
      <c r="E951" s="343"/>
      <c r="G951" s="344">
        <f t="shared" si="110"/>
        <v>0</v>
      </c>
    </row>
    <row r="952" spans="1:7" ht="22.8">
      <c r="A952" s="670"/>
      <c r="B952" s="341" t="s">
        <v>76</v>
      </c>
      <c r="C952" s="342">
        <v>1.5</v>
      </c>
      <c r="D952" s="342">
        <f t="shared" si="109"/>
        <v>1.7999999999999998</v>
      </c>
      <c r="E952" s="343"/>
      <c r="G952" s="344">
        <f t="shared" si="110"/>
        <v>0</v>
      </c>
    </row>
    <row r="953" spans="1:7" ht="22.8">
      <c r="A953" s="670"/>
      <c r="B953" s="341" t="s">
        <v>1022</v>
      </c>
      <c r="C953" s="342">
        <v>1.5</v>
      </c>
      <c r="D953" s="342">
        <f t="shared" si="109"/>
        <v>1.7999999999999998</v>
      </c>
      <c r="E953" s="343"/>
      <c r="G953" s="344">
        <f t="shared" si="110"/>
        <v>0</v>
      </c>
    </row>
    <row r="954" spans="1:7" ht="22.8">
      <c r="A954" s="669" t="s">
        <v>195</v>
      </c>
      <c r="B954" s="341" t="s">
        <v>1020</v>
      </c>
      <c r="C954" s="342">
        <v>1.5</v>
      </c>
      <c r="D954" s="342">
        <f t="shared" ref="D954:D970" si="113">C954*1.2</f>
        <v>1.7999999999999998</v>
      </c>
      <c r="E954" s="343"/>
      <c r="G954" s="344">
        <f t="shared" ref="G954:G970" si="114">C954*E954</f>
        <v>0</v>
      </c>
    </row>
    <row r="955" spans="1:7" ht="22.8">
      <c r="A955" s="670"/>
      <c r="B955" s="341" t="s">
        <v>32</v>
      </c>
      <c r="C955" s="342">
        <v>1.5</v>
      </c>
      <c r="D955" s="342">
        <f t="shared" si="113"/>
        <v>1.7999999999999998</v>
      </c>
      <c r="E955" s="343"/>
      <c r="G955" s="344">
        <f t="shared" si="114"/>
        <v>0</v>
      </c>
    </row>
    <row r="956" spans="1:7" ht="22.8">
      <c r="A956" s="670"/>
      <c r="B956" s="341" t="s">
        <v>1021</v>
      </c>
      <c r="C956" s="342">
        <v>1.5</v>
      </c>
      <c r="D956" s="342">
        <f t="shared" si="113"/>
        <v>1.7999999999999998</v>
      </c>
      <c r="E956" s="343"/>
      <c r="G956" s="344">
        <f t="shared" si="114"/>
        <v>0</v>
      </c>
    </row>
    <row r="957" spans="1:7" ht="22.8">
      <c r="A957" s="670"/>
      <c r="B957" s="341" t="s">
        <v>27</v>
      </c>
      <c r="C957" s="342">
        <v>1.5</v>
      </c>
      <c r="D957" s="342">
        <f t="shared" si="113"/>
        <v>1.7999999999999998</v>
      </c>
      <c r="E957" s="343"/>
      <c r="G957" s="344">
        <f t="shared" si="114"/>
        <v>0</v>
      </c>
    </row>
    <row r="958" spans="1:7" ht="22.8">
      <c r="A958" s="670"/>
      <c r="B958" s="341" t="s">
        <v>114</v>
      </c>
      <c r="C958" s="342">
        <v>1.5</v>
      </c>
      <c r="D958" s="342">
        <f t="shared" si="113"/>
        <v>1.7999999999999998</v>
      </c>
      <c r="E958" s="343"/>
      <c r="G958" s="344">
        <f t="shared" si="114"/>
        <v>0</v>
      </c>
    </row>
    <row r="959" spans="1:7" ht="22.8">
      <c r="A959" s="670"/>
      <c r="B959" s="341" t="s">
        <v>14</v>
      </c>
      <c r="C959" s="342">
        <v>1.5</v>
      </c>
      <c r="D959" s="342">
        <f t="shared" si="113"/>
        <v>1.7999999999999998</v>
      </c>
      <c r="E959" s="343"/>
      <c r="G959" s="344">
        <f t="shared" si="114"/>
        <v>0</v>
      </c>
    </row>
    <row r="960" spans="1:7" ht="22.8">
      <c r="A960" s="670"/>
      <c r="B960" s="341" t="s">
        <v>67</v>
      </c>
      <c r="C960" s="342">
        <v>1.5</v>
      </c>
      <c r="D960" s="342">
        <f t="shared" si="113"/>
        <v>1.7999999999999998</v>
      </c>
      <c r="E960" s="343"/>
      <c r="G960" s="344">
        <f t="shared" si="114"/>
        <v>0</v>
      </c>
    </row>
    <row r="961" spans="1:7" ht="22.8">
      <c r="A961" s="670"/>
      <c r="B961" s="341" t="s">
        <v>76</v>
      </c>
      <c r="C961" s="342">
        <v>1.5</v>
      </c>
      <c r="D961" s="342">
        <f t="shared" si="113"/>
        <v>1.7999999999999998</v>
      </c>
      <c r="E961" s="343"/>
      <c r="G961" s="344">
        <f t="shared" si="114"/>
        <v>0</v>
      </c>
    </row>
    <row r="962" spans="1:7" ht="22.8">
      <c r="A962" s="670"/>
      <c r="B962" s="341" t="s">
        <v>1022</v>
      </c>
      <c r="C962" s="342">
        <v>1.5</v>
      </c>
      <c r="D962" s="342">
        <f t="shared" si="113"/>
        <v>1.7999999999999998</v>
      </c>
      <c r="E962" s="343"/>
      <c r="G962" s="344">
        <f t="shared" si="114"/>
        <v>0</v>
      </c>
    </row>
    <row r="963" spans="1:7" ht="22.8">
      <c r="A963" s="670"/>
      <c r="B963" s="341" t="s">
        <v>72</v>
      </c>
      <c r="C963" s="342">
        <v>1.5</v>
      </c>
      <c r="D963" s="342">
        <f t="shared" si="113"/>
        <v>1.7999999999999998</v>
      </c>
      <c r="E963" s="343"/>
      <c r="G963" s="344">
        <f t="shared" si="114"/>
        <v>0</v>
      </c>
    </row>
    <row r="964" spans="1:7" ht="22.8">
      <c r="A964" s="671"/>
      <c r="B964" s="341" t="s">
        <v>25</v>
      </c>
      <c r="C964" s="342">
        <v>1.5</v>
      </c>
      <c r="D964" s="342">
        <f t="shared" si="113"/>
        <v>1.7999999999999998</v>
      </c>
      <c r="E964" s="343"/>
      <c r="G964" s="344">
        <f t="shared" si="114"/>
        <v>0</v>
      </c>
    </row>
    <row r="965" spans="1:7" ht="22.8">
      <c r="A965" s="669" t="s">
        <v>1069</v>
      </c>
      <c r="B965" s="341" t="s">
        <v>24</v>
      </c>
      <c r="C965" s="342">
        <v>1.5</v>
      </c>
      <c r="D965" s="342">
        <f t="shared" si="113"/>
        <v>1.7999999999999998</v>
      </c>
      <c r="E965" s="343"/>
      <c r="G965" s="344">
        <f t="shared" si="114"/>
        <v>0</v>
      </c>
    </row>
    <row r="966" spans="1:7" ht="22.8">
      <c r="A966" s="670"/>
      <c r="B966" s="341" t="s">
        <v>1020</v>
      </c>
      <c r="C966" s="342">
        <v>1.5</v>
      </c>
      <c r="D966" s="342">
        <f t="shared" si="113"/>
        <v>1.7999999999999998</v>
      </c>
      <c r="E966" s="343"/>
      <c r="G966" s="344">
        <f t="shared" si="114"/>
        <v>0</v>
      </c>
    </row>
    <row r="967" spans="1:7" ht="22.8">
      <c r="A967" s="670"/>
      <c r="B967" s="341" t="s">
        <v>100</v>
      </c>
      <c r="C967" s="342">
        <v>1.5</v>
      </c>
      <c r="D967" s="342">
        <f t="shared" si="113"/>
        <v>1.7999999999999998</v>
      </c>
      <c r="E967" s="343"/>
      <c r="G967" s="344">
        <f t="shared" si="114"/>
        <v>0</v>
      </c>
    </row>
    <row r="968" spans="1:7" ht="26.4" customHeight="1">
      <c r="A968" s="670"/>
      <c r="B968" s="341" t="s">
        <v>114</v>
      </c>
      <c r="C968" s="342">
        <v>1.5</v>
      </c>
      <c r="D968" s="342">
        <f t="shared" si="113"/>
        <v>1.7999999999999998</v>
      </c>
      <c r="E968" s="343"/>
      <c r="G968" s="344">
        <f t="shared" si="114"/>
        <v>0</v>
      </c>
    </row>
    <row r="969" spans="1:7" ht="26.4" customHeight="1">
      <c r="A969" s="670"/>
      <c r="B969" s="341" t="s">
        <v>72</v>
      </c>
      <c r="C969" s="342">
        <v>1.5</v>
      </c>
      <c r="D969" s="342">
        <f t="shared" si="113"/>
        <v>1.7999999999999998</v>
      </c>
      <c r="E969" s="343"/>
      <c r="G969" s="344">
        <f t="shared" si="114"/>
        <v>0</v>
      </c>
    </row>
    <row r="970" spans="1:7" ht="26.4" customHeight="1">
      <c r="A970" s="670"/>
      <c r="B970" s="341" t="s">
        <v>25</v>
      </c>
      <c r="C970" s="342">
        <v>1.5</v>
      </c>
      <c r="D970" s="342">
        <f t="shared" si="113"/>
        <v>1.7999999999999998</v>
      </c>
      <c r="E970" s="343"/>
      <c r="G970" s="344">
        <f t="shared" si="114"/>
        <v>0</v>
      </c>
    </row>
    <row r="971" spans="1:7" ht="22.8">
      <c r="A971" s="669" t="s">
        <v>1070</v>
      </c>
      <c r="B971" s="448" t="s">
        <v>27</v>
      </c>
      <c r="C971" s="342">
        <v>1.5</v>
      </c>
      <c r="D971" s="342">
        <f t="shared" ref="D971:D974" si="115">C971*1.2</f>
        <v>1.7999999999999998</v>
      </c>
      <c r="E971" s="343"/>
      <c r="G971" s="344">
        <f t="shared" ref="G971:G974" si="116">C971*E971</f>
        <v>0</v>
      </c>
    </row>
    <row r="972" spans="1:7" ht="22.8">
      <c r="A972" s="670"/>
      <c r="B972" s="341" t="s">
        <v>67</v>
      </c>
      <c r="C972" s="342">
        <v>1.5</v>
      </c>
      <c r="D972" s="342">
        <f t="shared" si="115"/>
        <v>1.7999999999999998</v>
      </c>
      <c r="E972" s="343"/>
      <c r="G972" s="344">
        <f t="shared" si="116"/>
        <v>0</v>
      </c>
    </row>
    <row r="973" spans="1:7" ht="26.4" customHeight="1">
      <c r="A973" s="670"/>
      <c r="B973" s="341" t="s">
        <v>76</v>
      </c>
      <c r="C973" s="342">
        <v>1.5</v>
      </c>
      <c r="D973" s="342">
        <f t="shared" si="115"/>
        <v>1.7999999999999998</v>
      </c>
      <c r="E973" s="343"/>
      <c r="G973" s="344">
        <f t="shared" si="116"/>
        <v>0</v>
      </c>
    </row>
    <row r="974" spans="1:7" ht="26.4" customHeight="1">
      <c r="A974" s="670"/>
      <c r="B974" s="341" t="s">
        <v>25</v>
      </c>
      <c r="C974" s="342">
        <v>1.5</v>
      </c>
      <c r="D974" s="342">
        <f t="shared" si="115"/>
        <v>1.7999999999999998</v>
      </c>
      <c r="E974" s="343"/>
      <c r="G974" s="344">
        <f t="shared" si="116"/>
        <v>0</v>
      </c>
    </row>
    <row r="975" spans="1:7" ht="22.8">
      <c r="A975" s="669" t="s">
        <v>946</v>
      </c>
      <c r="B975" s="341" t="s">
        <v>32</v>
      </c>
      <c r="C975" s="342">
        <v>1.5</v>
      </c>
      <c r="D975" s="342">
        <f t="shared" ref="D975:D1020" si="117">C975*1.2</f>
        <v>1.7999999999999998</v>
      </c>
      <c r="E975" s="343"/>
      <c r="G975" s="344">
        <f t="shared" ref="G975:G1020" si="118">C975*E975</f>
        <v>0</v>
      </c>
    </row>
    <row r="976" spans="1:7" ht="22.8">
      <c r="A976" s="670"/>
      <c r="B976" s="341" t="s">
        <v>1021</v>
      </c>
      <c r="C976" s="342">
        <v>1.5</v>
      </c>
      <c r="D976" s="342">
        <f t="shared" si="117"/>
        <v>1.7999999999999998</v>
      </c>
      <c r="E976" s="343"/>
      <c r="G976" s="344">
        <f t="shared" si="118"/>
        <v>0</v>
      </c>
    </row>
    <row r="977" spans="1:7" ht="22.8">
      <c r="A977" s="670"/>
      <c r="B977" s="341" t="s">
        <v>114</v>
      </c>
      <c r="C977" s="342">
        <v>1.5</v>
      </c>
      <c r="D977" s="342">
        <f t="shared" ref="D977" si="119">C977*1.2</f>
        <v>1.7999999999999998</v>
      </c>
      <c r="E977" s="343"/>
      <c r="G977" s="344">
        <f t="shared" ref="G977" si="120">C977*E977</f>
        <v>0</v>
      </c>
    </row>
    <row r="978" spans="1:7" ht="22.8">
      <c r="A978" s="670"/>
      <c r="B978" s="341" t="s">
        <v>14</v>
      </c>
      <c r="C978" s="342">
        <v>1.5</v>
      </c>
      <c r="D978" s="342">
        <f t="shared" si="117"/>
        <v>1.7999999999999998</v>
      </c>
      <c r="E978" s="343"/>
      <c r="G978" s="344">
        <f t="shared" si="118"/>
        <v>0</v>
      </c>
    </row>
    <row r="979" spans="1:7" ht="22.8">
      <c r="A979" s="670"/>
      <c r="B979" s="341" t="s">
        <v>67</v>
      </c>
      <c r="C979" s="342">
        <v>1.5</v>
      </c>
      <c r="D979" s="342">
        <f t="shared" si="117"/>
        <v>1.7999999999999998</v>
      </c>
      <c r="E979" s="343"/>
      <c r="G979" s="344">
        <f t="shared" si="118"/>
        <v>0</v>
      </c>
    </row>
    <row r="980" spans="1:7" ht="26.4" customHeight="1">
      <c r="A980" s="670"/>
      <c r="B980" s="341" t="s">
        <v>76</v>
      </c>
      <c r="C980" s="342">
        <v>1.5</v>
      </c>
      <c r="D980" s="342">
        <f t="shared" si="117"/>
        <v>1.7999999999999998</v>
      </c>
      <c r="E980" s="343"/>
      <c r="G980" s="344">
        <f t="shared" si="118"/>
        <v>0</v>
      </c>
    </row>
    <row r="981" spans="1:7" ht="26.4" customHeight="1">
      <c r="A981" s="670"/>
      <c r="B981" s="341" t="s">
        <v>1022</v>
      </c>
      <c r="C981" s="342">
        <v>1.5</v>
      </c>
      <c r="D981" s="342">
        <f t="shared" si="117"/>
        <v>1.7999999999999998</v>
      </c>
      <c r="E981" s="343"/>
      <c r="G981" s="344">
        <f t="shared" si="118"/>
        <v>0</v>
      </c>
    </row>
    <row r="982" spans="1:7" ht="26.4" customHeight="1">
      <c r="A982" s="670"/>
      <c r="B982" s="341" t="s">
        <v>72</v>
      </c>
      <c r="C982" s="342">
        <v>1.5</v>
      </c>
      <c r="D982" s="342">
        <f t="shared" si="117"/>
        <v>1.7999999999999998</v>
      </c>
      <c r="E982" s="343"/>
      <c r="G982" s="344">
        <f t="shared" si="118"/>
        <v>0</v>
      </c>
    </row>
    <row r="983" spans="1:7" ht="22.8">
      <c r="A983" s="669" t="s">
        <v>534</v>
      </c>
      <c r="B983" s="341" t="s">
        <v>32</v>
      </c>
      <c r="C983" s="342">
        <v>1.5</v>
      </c>
      <c r="D983" s="342">
        <f t="shared" si="117"/>
        <v>1.7999999999999998</v>
      </c>
      <c r="E983" s="343"/>
      <c r="G983" s="344">
        <f t="shared" si="118"/>
        <v>0</v>
      </c>
    </row>
    <row r="984" spans="1:7" ht="22.8">
      <c r="A984" s="670"/>
      <c r="B984" s="341" t="s">
        <v>1021</v>
      </c>
      <c r="C984" s="342">
        <v>1.5</v>
      </c>
      <c r="D984" s="342">
        <f t="shared" si="117"/>
        <v>1.7999999999999998</v>
      </c>
      <c r="E984" s="343"/>
      <c r="G984" s="344">
        <f t="shared" si="118"/>
        <v>0</v>
      </c>
    </row>
    <row r="985" spans="1:7" ht="22.8">
      <c r="A985" s="670"/>
      <c r="B985" s="341" t="s">
        <v>14</v>
      </c>
      <c r="C985" s="342">
        <v>1.5</v>
      </c>
      <c r="D985" s="342">
        <f t="shared" si="117"/>
        <v>1.7999999999999998</v>
      </c>
      <c r="E985" s="343"/>
      <c r="G985" s="344">
        <f t="shared" si="118"/>
        <v>0</v>
      </c>
    </row>
    <row r="986" spans="1:7" ht="26.4" customHeight="1">
      <c r="A986" s="670"/>
      <c r="B986" s="341" t="s">
        <v>76</v>
      </c>
      <c r="C986" s="342">
        <v>1.5</v>
      </c>
      <c r="D986" s="342">
        <f t="shared" ref="D986:D987" si="121">C986*1.2</f>
        <v>1.7999999999999998</v>
      </c>
      <c r="E986" s="343"/>
      <c r="G986" s="344">
        <f t="shared" ref="G986:G987" si="122">C986*E986</f>
        <v>0</v>
      </c>
    </row>
    <row r="987" spans="1:7" ht="26.4" customHeight="1">
      <c r="A987" s="670"/>
      <c r="B987" s="341" t="s">
        <v>1022</v>
      </c>
      <c r="C987" s="342">
        <v>1.5</v>
      </c>
      <c r="D987" s="342">
        <f t="shared" si="121"/>
        <v>1.7999999999999998</v>
      </c>
      <c r="E987" s="343"/>
      <c r="G987" s="344">
        <f t="shared" si="122"/>
        <v>0</v>
      </c>
    </row>
    <row r="988" spans="1:7" ht="22.8">
      <c r="A988" s="669" t="s">
        <v>199</v>
      </c>
      <c r="B988" s="341" t="s">
        <v>32</v>
      </c>
      <c r="C988" s="342">
        <v>1.5</v>
      </c>
      <c r="D988" s="342">
        <f t="shared" si="117"/>
        <v>1.7999999999999998</v>
      </c>
      <c r="E988" s="343"/>
      <c r="G988" s="344">
        <f t="shared" si="118"/>
        <v>0</v>
      </c>
    </row>
    <row r="989" spans="1:7" ht="26.4" customHeight="1">
      <c r="A989" s="670"/>
      <c r="B989" s="341" t="s">
        <v>1021</v>
      </c>
      <c r="C989" s="342">
        <v>1.5</v>
      </c>
      <c r="D989" s="342">
        <f t="shared" si="117"/>
        <v>1.7999999999999998</v>
      </c>
      <c r="E989" s="343"/>
      <c r="G989" s="344">
        <f t="shared" si="118"/>
        <v>0</v>
      </c>
    </row>
    <row r="990" spans="1:7" ht="22.8">
      <c r="A990" s="670"/>
      <c r="B990" s="341" t="s">
        <v>14</v>
      </c>
      <c r="C990" s="342">
        <v>1.5</v>
      </c>
      <c r="D990" s="342">
        <f t="shared" si="117"/>
        <v>1.7999999999999998</v>
      </c>
      <c r="E990" s="343"/>
      <c r="G990" s="344">
        <f t="shared" si="118"/>
        <v>0</v>
      </c>
    </row>
    <row r="991" spans="1:7" ht="26.4" customHeight="1">
      <c r="A991" s="670"/>
      <c r="B991" s="341" t="s">
        <v>76</v>
      </c>
      <c r="C991" s="342">
        <v>1.5</v>
      </c>
      <c r="D991" s="342">
        <f t="shared" si="117"/>
        <v>1.7999999999999998</v>
      </c>
      <c r="E991" s="343"/>
      <c r="G991" s="344">
        <f t="shared" si="118"/>
        <v>0</v>
      </c>
    </row>
    <row r="992" spans="1:7" ht="27" customHeight="1">
      <c r="A992" s="670"/>
      <c r="B992" s="341" t="s">
        <v>1022</v>
      </c>
      <c r="C992" s="342">
        <v>1.5</v>
      </c>
      <c r="D992" s="342">
        <f t="shared" ref="D992" si="123">C992*1.2</f>
        <v>1.7999999999999998</v>
      </c>
      <c r="E992" s="343"/>
      <c r="G992" s="344">
        <f t="shared" ref="G992" si="124">C992*E992</f>
        <v>0</v>
      </c>
    </row>
    <row r="993" spans="1:7" ht="22.8">
      <c r="A993" s="669" t="s">
        <v>535</v>
      </c>
      <c r="B993" s="341" t="s">
        <v>32</v>
      </c>
      <c r="C993" s="342">
        <v>1.5</v>
      </c>
      <c r="D993" s="342">
        <f t="shared" si="117"/>
        <v>1.7999999999999998</v>
      </c>
      <c r="E993" s="343"/>
      <c r="G993" s="344">
        <f t="shared" si="118"/>
        <v>0</v>
      </c>
    </row>
    <row r="994" spans="1:7" ht="26.4" customHeight="1">
      <c r="A994" s="670"/>
      <c r="B994" s="341" t="s">
        <v>76</v>
      </c>
      <c r="C994" s="342">
        <v>1.5</v>
      </c>
      <c r="D994" s="342">
        <f t="shared" si="117"/>
        <v>1.7999999999999998</v>
      </c>
      <c r="E994" s="343"/>
      <c r="G994" s="344">
        <f t="shared" si="118"/>
        <v>0</v>
      </c>
    </row>
    <row r="995" spans="1:7" ht="26.4" customHeight="1">
      <c r="A995" s="670"/>
      <c r="B995" s="341" t="s">
        <v>1022</v>
      </c>
      <c r="C995" s="342">
        <v>1.5</v>
      </c>
      <c r="D995" s="342">
        <f t="shared" ref="D995" si="125">C995*1.2</f>
        <v>1.7999999999999998</v>
      </c>
      <c r="E995" s="343"/>
      <c r="G995" s="344">
        <f t="shared" ref="G995" si="126">C995*E995</f>
        <v>0</v>
      </c>
    </row>
    <row r="996" spans="1:7" ht="26.4" customHeight="1">
      <c r="A996" s="670"/>
      <c r="B996" s="341" t="s">
        <v>72</v>
      </c>
      <c r="C996" s="342">
        <v>1.5</v>
      </c>
      <c r="D996" s="342">
        <f t="shared" si="117"/>
        <v>1.7999999999999998</v>
      </c>
      <c r="E996" s="343"/>
      <c r="G996" s="344">
        <f t="shared" si="118"/>
        <v>0</v>
      </c>
    </row>
    <row r="997" spans="1:7" ht="22.8">
      <c r="A997" s="669" t="s">
        <v>1071</v>
      </c>
      <c r="B997" s="341" t="s">
        <v>100</v>
      </c>
      <c r="C997" s="342">
        <v>1.5</v>
      </c>
      <c r="D997" s="342">
        <f t="shared" si="117"/>
        <v>1.7999999999999998</v>
      </c>
      <c r="E997" s="343"/>
      <c r="G997" s="344">
        <f t="shared" si="118"/>
        <v>0</v>
      </c>
    </row>
    <row r="998" spans="1:7" ht="22.8">
      <c r="A998" s="670"/>
      <c r="B998" s="341" t="s">
        <v>1024</v>
      </c>
      <c r="C998" s="342">
        <v>1.5</v>
      </c>
      <c r="D998" s="342">
        <f t="shared" si="117"/>
        <v>1.7999999999999998</v>
      </c>
      <c r="E998" s="343"/>
      <c r="G998" s="344">
        <f t="shared" si="118"/>
        <v>0</v>
      </c>
    </row>
    <row r="999" spans="1:7" ht="22.8">
      <c r="A999" s="670"/>
      <c r="B999" s="341" t="s">
        <v>16</v>
      </c>
      <c r="C999" s="342">
        <v>1.5</v>
      </c>
      <c r="D999" s="342">
        <f t="shared" si="117"/>
        <v>1.7999999999999998</v>
      </c>
      <c r="E999" s="343"/>
      <c r="G999" s="344">
        <f t="shared" si="118"/>
        <v>0</v>
      </c>
    </row>
    <row r="1000" spans="1:7" ht="22.8">
      <c r="A1000" s="670"/>
      <c r="B1000" s="341" t="s">
        <v>1025</v>
      </c>
      <c r="C1000" s="342">
        <v>1.5</v>
      </c>
      <c r="D1000" s="342">
        <f t="shared" si="117"/>
        <v>1.7999999999999998</v>
      </c>
      <c r="E1000" s="343"/>
      <c r="G1000" s="344">
        <f t="shared" si="118"/>
        <v>0</v>
      </c>
    </row>
    <row r="1001" spans="1:7" ht="22.8">
      <c r="A1001" s="670"/>
      <c r="B1001" s="341" t="s">
        <v>72</v>
      </c>
      <c r="C1001" s="342">
        <v>1.5</v>
      </c>
      <c r="D1001" s="342">
        <f t="shared" si="117"/>
        <v>1.7999999999999998</v>
      </c>
      <c r="E1001" s="343"/>
      <c r="G1001" s="344">
        <f t="shared" si="118"/>
        <v>0</v>
      </c>
    </row>
    <row r="1002" spans="1:7" ht="22.2" customHeight="1">
      <c r="A1002" s="671"/>
      <c r="B1002" s="341" t="s">
        <v>25</v>
      </c>
      <c r="C1002" s="342">
        <v>1.5</v>
      </c>
      <c r="D1002" s="342">
        <f t="shared" si="117"/>
        <v>1.7999999999999998</v>
      </c>
      <c r="E1002" s="343"/>
      <c r="G1002" s="344">
        <f t="shared" si="118"/>
        <v>0</v>
      </c>
    </row>
    <row r="1003" spans="1:7" ht="22.8">
      <c r="A1003" s="669" t="s">
        <v>145</v>
      </c>
      <c r="B1003" s="341" t="s">
        <v>24</v>
      </c>
      <c r="C1003" s="342">
        <v>1.5</v>
      </c>
      <c r="D1003" s="342">
        <f t="shared" si="117"/>
        <v>1.7999999999999998</v>
      </c>
      <c r="E1003" s="343"/>
      <c r="G1003" s="344">
        <f t="shared" si="118"/>
        <v>0</v>
      </c>
    </row>
    <row r="1004" spans="1:7" ht="22.8">
      <c r="A1004" s="670"/>
      <c r="B1004" s="341" t="s">
        <v>1020</v>
      </c>
      <c r="C1004" s="342">
        <v>1.5</v>
      </c>
      <c r="D1004" s="342">
        <f t="shared" si="117"/>
        <v>1.7999999999999998</v>
      </c>
      <c r="E1004" s="343"/>
      <c r="G1004" s="344">
        <f t="shared" si="118"/>
        <v>0</v>
      </c>
    </row>
    <row r="1005" spans="1:7" ht="22.8">
      <c r="A1005" s="670"/>
      <c r="B1005" s="341" t="s">
        <v>1021</v>
      </c>
      <c r="C1005" s="342">
        <v>1.5</v>
      </c>
      <c r="D1005" s="342">
        <f t="shared" si="117"/>
        <v>1.7999999999999998</v>
      </c>
      <c r="E1005" s="343"/>
      <c r="G1005" s="344">
        <f t="shared" si="118"/>
        <v>0</v>
      </c>
    </row>
    <row r="1006" spans="1:7" ht="22.8">
      <c r="A1006" s="670"/>
      <c r="B1006" s="341" t="s">
        <v>14</v>
      </c>
      <c r="C1006" s="342">
        <v>1.5</v>
      </c>
      <c r="D1006" s="342">
        <f t="shared" si="117"/>
        <v>1.7999999999999998</v>
      </c>
      <c r="E1006" s="343"/>
      <c r="G1006" s="344">
        <f t="shared" si="118"/>
        <v>0</v>
      </c>
    </row>
    <row r="1007" spans="1:7" ht="22.8">
      <c r="A1007" s="670"/>
      <c r="B1007" s="341" t="s">
        <v>16</v>
      </c>
      <c r="C1007" s="342">
        <v>1.5</v>
      </c>
      <c r="D1007" s="342">
        <f t="shared" si="117"/>
        <v>1.7999999999999998</v>
      </c>
      <c r="E1007" s="343"/>
      <c r="G1007" s="344">
        <f t="shared" si="118"/>
        <v>0</v>
      </c>
    </row>
    <row r="1008" spans="1:7" ht="26.4" customHeight="1">
      <c r="A1008" s="670"/>
      <c r="B1008" s="341" t="s">
        <v>76</v>
      </c>
      <c r="C1008" s="342">
        <v>1.5</v>
      </c>
      <c r="D1008" s="342">
        <f t="shared" si="117"/>
        <v>1.7999999999999998</v>
      </c>
      <c r="E1008" s="343"/>
      <c r="G1008" s="344">
        <f t="shared" si="118"/>
        <v>0</v>
      </c>
    </row>
    <row r="1009" spans="1:7" ht="26.4" customHeight="1">
      <c r="A1009" s="670"/>
      <c r="B1009" s="341" t="s">
        <v>1022</v>
      </c>
      <c r="C1009" s="342">
        <v>1.5</v>
      </c>
      <c r="D1009" s="342">
        <f t="shared" si="117"/>
        <v>1.7999999999999998</v>
      </c>
      <c r="E1009" s="343"/>
      <c r="G1009" s="344">
        <f t="shared" si="118"/>
        <v>0</v>
      </c>
    </row>
    <row r="1010" spans="1:7" ht="26.4" customHeight="1">
      <c r="A1010" s="670"/>
      <c r="B1010" s="341" t="s">
        <v>72</v>
      </c>
      <c r="C1010" s="342">
        <v>1.5</v>
      </c>
      <c r="D1010" s="342">
        <f t="shared" si="117"/>
        <v>1.7999999999999998</v>
      </c>
      <c r="E1010" s="343"/>
      <c r="G1010" s="344">
        <f t="shared" si="118"/>
        <v>0</v>
      </c>
    </row>
    <row r="1011" spans="1:7" ht="22.8">
      <c r="A1011" s="670"/>
      <c r="B1011" s="341" t="s">
        <v>1028</v>
      </c>
      <c r="C1011" s="342">
        <v>1.5</v>
      </c>
      <c r="D1011" s="342">
        <f t="shared" si="117"/>
        <v>1.7999999999999998</v>
      </c>
      <c r="E1011" s="343"/>
      <c r="G1011" s="344">
        <f t="shared" si="118"/>
        <v>0</v>
      </c>
    </row>
    <row r="1012" spans="1:7" ht="22.8">
      <c r="A1012" s="669" t="s">
        <v>203</v>
      </c>
      <c r="B1012" s="341" t="s">
        <v>1020</v>
      </c>
      <c r="C1012" s="342">
        <v>1.5</v>
      </c>
      <c r="D1012" s="342">
        <f t="shared" ref="D1012:D1019" si="127">C1012*1.2</f>
        <v>1.7999999999999998</v>
      </c>
      <c r="E1012" s="343"/>
      <c r="G1012" s="344">
        <f t="shared" ref="G1012:G1019" si="128">C1012*E1012</f>
        <v>0</v>
      </c>
    </row>
    <row r="1013" spans="1:7" ht="22.8">
      <c r="A1013" s="670"/>
      <c r="B1013" s="341" t="s">
        <v>1021</v>
      </c>
      <c r="C1013" s="342">
        <v>1.5</v>
      </c>
      <c r="D1013" s="342">
        <f t="shared" si="127"/>
        <v>1.7999999999999998</v>
      </c>
      <c r="E1013" s="343"/>
      <c r="G1013" s="344">
        <f t="shared" si="128"/>
        <v>0</v>
      </c>
    </row>
    <row r="1014" spans="1:7" ht="26.4" customHeight="1">
      <c r="A1014" s="670"/>
      <c r="B1014" s="341" t="s">
        <v>114</v>
      </c>
      <c r="C1014" s="342">
        <v>1.5</v>
      </c>
      <c r="D1014" s="342">
        <f t="shared" si="127"/>
        <v>1.7999999999999998</v>
      </c>
      <c r="E1014" s="343"/>
      <c r="G1014" s="344">
        <f t="shared" si="128"/>
        <v>0</v>
      </c>
    </row>
    <row r="1015" spans="1:7" ht="22.8">
      <c r="A1015" s="670"/>
      <c r="B1015" s="341" t="s">
        <v>14</v>
      </c>
      <c r="C1015" s="342">
        <v>1.5</v>
      </c>
      <c r="D1015" s="342">
        <f t="shared" si="127"/>
        <v>1.7999999999999998</v>
      </c>
      <c r="E1015" s="343"/>
      <c r="G1015" s="344">
        <f t="shared" si="128"/>
        <v>0</v>
      </c>
    </row>
    <row r="1016" spans="1:7" ht="22.8">
      <c r="A1016" s="670"/>
      <c r="B1016" s="341" t="s">
        <v>67</v>
      </c>
      <c r="C1016" s="342">
        <v>1.5</v>
      </c>
      <c r="D1016" s="342">
        <f t="shared" si="127"/>
        <v>1.7999999999999998</v>
      </c>
      <c r="E1016" s="343"/>
      <c r="G1016" s="344">
        <f t="shared" si="128"/>
        <v>0</v>
      </c>
    </row>
    <row r="1017" spans="1:7" ht="26.4" customHeight="1">
      <c r="A1017" s="670"/>
      <c r="B1017" s="341" t="s">
        <v>76</v>
      </c>
      <c r="C1017" s="342">
        <v>1.5</v>
      </c>
      <c r="D1017" s="342">
        <f t="shared" si="127"/>
        <v>1.7999999999999998</v>
      </c>
      <c r="E1017" s="343"/>
      <c r="G1017" s="344">
        <f t="shared" si="128"/>
        <v>0</v>
      </c>
    </row>
    <row r="1018" spans="1:7" ht="26.4" customHeight="1">
      <c r="A1018" s="670"/>
      <c r="B1018" s="341" t="s">
        <v>1022</v>
      </c>
      <c r="C1018" s="342">
        <v>1.5</v>
      </c>
      <c r="D1018" s="342">
        <f t="shared" si="127"/>
        <v>1.7999999999999998</v>
      </c>
      <c r="E1018" s="343"/>
      <c r="G1018" s="344">
        <f t="shared" si="128"/>
        <v>0</v>
      </c>
    </row>
    <row r="1019" spans="1:7" ht="26.4" customHeight="1">
      <c r="A1019" s="670"/>
      <c r="B1019" s="341" t="s">
        <v>72</v>
      </c>
      <c r="C1019" s="342">
        <v>1.5</v>
      </c>
      <c r="D1019" s="342">
        <f t="shared" si="127"/>
        <v>1.7999999999999998</v>
      </c>
      <c r="E1019" s="343"/>
      <c r="G1019" s="344">
        <f t="shared" si="128"/>
        <v>0</v>
      </c>
    </row>
    <row r="1020" spans="1:7" ht="22.8">
      <c r="A1020" s="669" t="s">
        <v>274</v>
      </c>
      <c r="B1020" s="448" t="s">
        <v>32</v>
      </c>
      <c r="C1020" s="342">
        <v>1.5</v>
      </c>
      <c r="D1020" s="342">
        <f t="shared" si="117"/>
        <v>1.7999999999999998</v>
      </c>
      <c r="E1020" s="343"/>
      <c r="G1020" s="344">
        <f t="shared" si="118"/>
        <v>0</v>
      </c>
    </row>
    <row r="1021" spans="1:7" ht="22.8">
      <c r="A1021" s="670"/>
      <c r="B1021" s="341" t="s">
        <v>1021</v>
      </c>
      <c r="C1021" s="342">
        <v>1.5</v>
      </c>
      <c r="D1021" s="342">
        <f t="shared" ref="D1021:D1056" si="129">C1021*1.2</f>
        <v>1.7999999999999998</v>
      </c>
      <c r="E1021" s="343"/>
      <c r="G1021" s="344">
        <f t="shared" ref="G1021:G1056" si="130">C1021*E1021</f>
        <v>0</v>
      </c>
    </row>
    <row r="1022" spans="1:7" ht="22.8">
      <c r="A1022" s="670"/>
      <c r="B1022" s="341" t="s">
        <v>76</v>
      </c>
      <c r="C1022" s="342">
        <v>1.5</v>
      </c>
      <c r="D1022" s="342">
        <f t="shared" si="129"/>
        <v>1.7999999999999998</v>
      </c>
      <c r="E1022" s="343"/>
      <c r="G1022" s="344">
        <f t="shared" si="130"/>
        <v>0</v>
      </c>
    </row>
    <row r="1023" spans="1:7" ht="22.8">
      <c r="A1023" s="670"/>
      <c r="B1023" s="341" t="s">
        <v>1022</v>
      </c>
      <c r="C1023" s="342">
        <v>1.5</v>
      </c>
      <c r="D1023" s="342">
        <f t="shared" ref="D1023" si="131">C1023*1.2</f>
        <v>1.7999999999999998</v>
      </c>
      <c r="E1023" s="343"/>
      <c r="G1023" s="344">
        <f t="shared" ref="G1023" si="132">C1023*E1023</f>
        <v>0</v>
      </c>
    </row>
    <row r="1024" spans="1:7" ht="22.8">
      <c r="A1024" s="670"/>
      <c r="B1024" s="341" t="s">
        <v>72</v>
      </c>
      <c r="C1024" s="342">
        <v>1.5</v>
      </c>
      <c r="D1024" s="342">
        <f t="shared" si="129"/>
        <v>1.7999999999999998</v>
      </c>
      <c r="E1024" s="343"/>
      <c r="G1024" s="344">
        <f t="shared" si="130"/>
        <v>0</v>
      </c>
    </row>
    <row r="1025" spans="1:7" ht="22.8">
      <c r="A1025" s="671"/>
      <c r="B1025" s="341" t="s">
        <v>25</v>
      </c>
      <c r="C1025" s="342">
        <v>1.5</v>
      </c>
      <c r="D1025" s="342">
        <f t="shared" si="129"/>
        <v>1.7999999999999998</v>
      </c>
      <c r="E1025" s="343"/>
      <c r="G1025" s="344">
        <f t="shared" si="130"/>
        <v>0</v>
      </c>
    </row>
    <row r="1026" spans="1:7" ht="22.8">
      <c r="A1026" s="669" t="s">
        <v>1072</v>
      </c>
      <c r="B1026" s="476" t="s">
        <v>1024</v>
      </c>
      <c r="C1026" s="342">
        <v>1.5</v>
      </c>
      <c r="D1026" s="342">
        <f t="shared" si="129"/>
        <v>1.7999999999999998</v>
      </c>
      <c r="E1026" s="343"/>
      <c r="G1026" s="344">
        <f t="shared" si="130"/>
        <v>0</v>
      </c>
    </row>
    <row r="1027" spans="1:7" ht="22.8">
      <c r="A1027" s="670"/>
      <c r="B1027" s="341" t="s">
        <v>14</v>
      </c>
      <c r="C1027" s="342">
        <v>1.5</v>
      </c>
      <c r="D1027" s="342">
        <f t="shared" si="129"/>
        <v>1.7999999999999998</v>
      </c>
      <c r="E1027" s="343"/>
      <c r="G1027" s="344">
        <f t="shared" si="130"/>
        <v>0</v>
      </c>
    </row>
    <row r="1028" spans="1:7" ht="22.8">
      <c r="A1028" s="670"/>
      <c r="B1028" s="341" t="s">
        <v>16</v>
      </c>
      <c r="C1028" s="342">
        <v>1.5</v>
      </c>
      <c r="D1028" s="342">
        <f t="shared" si="129"/>
        <v>1.7999999999999998</v>
      </c>
      <c r="E1028" s="343"/>
      <c r="G1028" s="344">
        <f t="shared" si="130"/>
        <v>0</v>
      </c>
    </row>
    <row r="1029" spans="1:7" ht="22.8">
      <c r="A1029" s="670"/>
      <c r="B1029" s="341" t="s">
        <v>76</v>
      </c>
      <c r="C1029" s="342">
        <v>1.5</v>
      </c>
      <c r="D1029" s="342">
        <f t="shared" si="129"/>
        <v>1.7999999999999998</v>
      </c>
      <c r="E1029" s="343"/>
      <c r="G1029" s="344">
        <f t="shared" si="130"/>
        <v>0</v>
      </c>
    </row>
    <row r="1030" spans="1:7" ht="22.8">
      <c r="A1030" s="669" t="s">
        <v>636</v>
      </c>
      <c r="B1030" s="341" t="s">
        <v>32</v>
      </c>
      <c r="C1030" s="342">
        <v>1.5</v>
      </c>
      <c r="D1030" s="342">
        <f t="shared" si="129"/>
        <v>1.7999999999999998</v>
      </c>
      <c r="E1030" s="343"/>
      <c r="G1030" s="344">
        <f t="shared" si="130"/>
        <v>0</v>
      </c>
    </row>
    <row r="1031" spans="1:7" ht="22.8">
      <c r="A1031" s="670"/>
      <c r="B1031" s="341" t="s">
        <v>1021</v>
      </c>
      <c r="C1031" s="342">
        <v>1.5</v>
      </c>
      <c r="D1031" s="342">
        <f t="shared" si="129"/>
        <v>1.7999999999999998</v>
      </c>
      <c r="E1031" s="343"/>
      <c r="G1031" s="344">
        <f t="shared" si="130"/>
        <v>0</v>
      </c>
    </row>
    <row r="1032" spans="1:7" ht="26.4" customHeight="1">
      <c r="A1032" s="670"/>
      <c r="B1032" s="341" t="s">
        <v>76</v>
      </c>
      <c r="C1032" s="342">
        <v>1.5</v>
      </c>
      <c r="D1032" s="342">
        <f t="shared" si="129"/>
        <v>1.7999999999999998</v>
      </c>
      <c r="E1032" s="343"/>
      <c r="G1032" s="344">
        <f t="shared" si="130"/>
        <v>0</v>
      </c>
    </row>
    <row r="1033" spans="1:7" ht="26.4" customHeight="1">
      <c r="A1033" s="670"/>
      <c r="B1033" s="341" t="s">
        <v>1022</v>
      </c>
      <c r="C1033" s="342">
        <v>1.5</v>
      </c>
      <c r="D1033" s="342">
        <f t="shared" si="129"/>
        <v>1.7999999999999998</v>
      </c>
      <c r="E1033" s="343"/>
      <c r="G1033" s="344">
        <f t="shared" si="130"/>
        <v>0</v>
      </c>
    </row>
    <row r="1034" spans="1:7" ht="26.4" customHeight="1">
      <c r="A1034" s="670"/>
      <c r="B1034" s="341" t="s">
        <v>72</v>
      </c>
      <c r="C1034" s="342">
        <v>1.5</v>
      </c>
      <c r="D1034" s="342">
        <f t="shared" si="129"/>
        <v>1.7999999999999998</v>
      </c>
      <c r="E1034" s="343"/>
      <c r="G1034" s="344">
        <f t="shared" si="130"/>
        <v>0</v>
      </c>
    </row>
    <row r="1035" spans="1:7" ht="22.8">
      <c r="A1035" s="345" t="s">
        <v>729</v>
      </c>
      <c r="B1035" s="341" t="s">
        <v>25</v>
      </c>
      <c r="C1035" s="342">
        <v>1.5</v>
      </c>
      <c r="D1035" s="342">
        <f t="shared" si="129"/>
        <v>1.7999999999999998</v>
      </c>
      <c r="E1035" s="343"/>
      <c r="G1035" s="344">
        <f t="shared" si="130"/>
        <v>0</v>
      </c>
    </row>
    <row r="1036" spans="1:7" ht="22.8">
      <c r="A1036" s="669" t="s">
        <v>539</v>
      </c>
      <c r="B1036" s="483" t="s">
        <v>67</v>
      </c>
      <c r="C1036" s="342">
        <v>1.5</v>
      </c>
      <c r="D1036" s="342">
        <f t="shared" si="129"/>
        <v>1.7999999999999998</v>
      </c>
      <c r="E1036" s="343"/>
      <c r="G1036" s="344">
        <f t="shared" si="130"/>
        <v>0</v>
      </c>
    </row>
    <row r="1037" spans="1:7" ht="22.8">
      <c r="A1037" s="670"/>
      <c r="B1037" s="341" t="s">
        <v>76</v>
      </c>
      <c r="C1037" s="342">
        <v>1.5</v>
      </c>
      <c r="D1037" s="342">
        <f t="shared" si="129"/>
        <v>1.7999999999999998</v>
      </c>
      <c r="E1037" s="343"/>
      <c r="G1037" s="344">
        <f t="shared" si="130"/>
        <v>0</v>
      </c>
    </row>
    <row r="1038" spans="1:7" ht="22.8">
      <c r="A1038" s="669" t="s">
        <v>1073</v>
      </c>
      <c r="B1038" s="341" t="s">
        <v>32</v>
      </c>
      <c r="C1038" s="342">
        <v>1.5</v>
      </c>
      <c r="D1038" s="342">
        <f t="shared" si="129"/>
        <v>1.7999999999999998</v>
      </c>
      <c r="E1038" s="343"/>
      <c r="G1038" s="344">
        <f t="shared" si="130"/>
        <v>0</v>
      </c>
    </row>
    <row r="1039" spans="1:7" ht="22.8">
      <c r="A1039" s="670"/>
      <c r="B1039" s="341" t="s">
        <v>114</v>
      </c>
      <c r="C1039" s="342">
        <v>1.5</v>
      </c>
      <c r="D1039" s="342">
        <f t="shared" si="129"/>
        <v>1.7999999999999998</v>
      </c>
      <c r="E1039" s="343"/>
      <c r="G1039" s="344">
        <f t="shared" si="130"/>
        <v>0</v>
      </c>
    </row>
    <row r="1040" spans="1:7" ht="22.8">
      <c r="A1040" s="670"/>
      <c r="B1040" s="341" t="s">
        <v>14</v>
      </c>
      <c r="C1040" s="342">
        <v>1.5</v>
      </c>
      <c r="D1040" s="342">
        <f t="shared" si="129"/>
        <v>1.7999999999999998</v>
      </c>
      <c r="E1040" s="343"/>
      <c r="G1040" s="344">
        <f t="shared" si="130"/>
        <v>0</v>
      </c>
    </row>
    <row r="1041" spans="1:7" ht="22.8">
      <c r="A1041" s="670"/>
      <c r="B1041" s="341" t="s">
        <v>1022</v>
      </c>
      <c r="C1041" s="342">
        <v>1.5</v>
      </c>
      <c r="D1041" s="342">
        <f t="shared" si="129"/>
        <v>1.7999999999999998</v>
      </c>
      <c r="E1041" s="343"/>
      <c r="G1041" s="344">
        <f t="shared" si="130"/>
        <v>0</v>
      </c>
    </row>
    <row r="1042" spans="1:7" ht="22.95" customHeight="1">
      <c r="A1042" s="669" t="s">
        <v>647</v>
      </c>
      <c r="B1042" s="341" t="s">
        <v>14</v>
      </c>
      <c r="C1042" s="342">
        <v>1.5</v>
      </c>
      <c r="D1042" s="342">
        <f t="shared" si="129"/>
        <v>1.7999999999999998</v>
      </c>
      <c r="E1042" s="343"/>
      <c r="G1042" s="344">
        <f t="shared" si="130"/>
        <v>0</v>
      </c>
    </row>
    <row r="1043" spans="1:7" ht="23.4" customHeight="1">
      <c r="A1043" s="670"/>
      <c r="B1043" s="341" t="s">
        <v>67</v>
      </c>
      <c r="C1043" s="342">
        <v>1.5</v>
      </c>
      <c r="D1043" s="342">
        <f t="shared" si="129"/>
        <v>1.7999999999999998</v>
      </c>
      <c r="E1043" s="343"/>
      <c r="G1043" s="344">
        <f t="shared" si="130"/>
        <v>0</v>
      </c>
    </row>
    <row r="1044" spans="1:7" ht="22.8">
      <c r="A1044" s="669" t="s">
        <v>1074</v>
      </c>
      <c r="B1044" s="341" t="s">
        <v>32</v>
      </c>
      <c r="C1044" s="342">
        <v>1.5</v>
      </c>
      <c r="D1044" s="342">
        <f t="shared" si="129"/>
        <v>1.7999999999999998</v>
      </c>
      <c r="E1044" s="343"/>
      <c r="G1044" s="344">
        <f t="shared" si="130"/>
        <v>0</v>
      </c>
    </row>
    <row r="1045" spans="1:7" ht="22.8">
      <c r="A1045" s="670"/>
      <c r="B1045" s="341" t="s">
        <v>14</v>
      </c>
      <c r="C1045" s="342">
        <v>1.5</v>
      </c>
      <c r="D1045" s="342">
        <f t="shared" si="129"/>
        <v>1.7999999999999998</v>
      </c>
      <c r="E1045" s="343"/>
      <c r="G1045" s="344">
        <f t="shared" si="130"/>
        <v>0</v>
      </c>
    </row>
    <row r="1046" spans="1:7" ht="22.8">
      <c r="A1046" s="670"/>
      <c r="B1046" s="341" t="s">
        <v>67</v>
      </c>
      <c r="C1046" s="342">
        <v>1.5</v>
      </c>
      <c r="D1046" s="342">
        <f t="shared" si="129"/>
        <v>1.7999999999999998</v>
      </c>
      <c r="E1046" s="343"/>
      <c r="G1046" s="344">
        <f t="shared" si="130"/>
        <v>0</v>
      </c>
    </row>
    <row r="1047" spans="1:7" ht="23.4" customHeight="1">
      <c r="A1047" s="669" t="s">
        <v>1075</v>
      </c>
      <c r="B1047" s="341" t="s">
        <v>32</v>
      </c>
      <c r="C1047" s="342">
        <v>1.5</v>
      </c>
      <c r="D1047" s="342">
        <f t="shared" si="129"/>
        <v>1.7999999999999998</v>
      </c>
      <c r="E1047" s="343"/>
      <c r="G1047" s="344">
        <f t="shared" si="130"/>
        <v>0</v>
      </c>
    </row>
    <row r="1048" spans="1:7" ht="23.4" customHeight="1">
      <c r="A1048" s="670"/>
      <c r="B1048" s="341" t="s">
        <v>14</v>
      </c>
      <c r="C1048" s="342">
        <v>1.5</v>
      </c>
      <c r="D1048" s="342">
        <f t="shared" si="129"/>
        <v>1.7999999999999998</v>
      </c>
      <c r="E1048" s="343"/>
      <c r="G1048" s="344">
        <f t="shared" si="130"/>
        <v>0</v>
      </c>
    </row>
    <row r="1049" spans="1:7" ht="23.4" customHeight="1">
      <c r="A1049" s="670"/>
      <c r="B1049" s="341" t="s">
        <v>67</v>
      </c>
      <c r="C1049" s="342">
        <v>1.5</v>
      </c>
      <c r="D1049" s="342">
        <f t="shared" si="129"/>
        <v>1.7999999999999998</v>
      </c>
      <c r="E1049" s="343"/>
      <c r="G1049" s="344">
        <f t="shared" si="130"/>
        <v>0</v>
      </c>
    </row>
    <row r="1050" spans="1:7" ht="22.8">
      <c r="A1050" s="459" t="s">
        <v>596</v>
      </c>
      <c r="B1050" s="341" t="s">
        <v>67</v>
      </c>
      <c r="C1050" s="342">
        <v>1.5</v>
      </c>
      <c r="D1050" s="342">
        <f t="shared" si="129"/>
        <v>1.7999999999999998</v>
      </c>
      <c r="E1050" s="343"/>
      <c r="G1050" s="344">
        <f t="shared" si="130"/>
        <v>0</v>
      </c>
    </row>
    <row r="1051" spans="1:7" ht="22.8">
      <c r="A1051" s="669" t="s">
        <v>702</v>
      </c>
      <c r="B1051" s="341" t="s">
        <v>14</v>
      </c>
      <c r="C1051" s="342">
        <v>1.5</v>
      </c>
      <c r="D1051" s="342">
        <f t="shared" si="129"/>
        <v>1.7999999999999998</v>
      </c>
      <c r="E1051" s="343"/>
      <c r="G1051" s="344">
        <f t="shared" si="130"/>
        <v>0</v>
      </c>
    </row>
    <row r="1052" spans="1:7" ht="23.25" customHeight="1">
      <c r="A1052" s="670"/>
      <c r="B1052" s="341" t="s">
        <v>227</v>
      </c>
      <c r="C1052" s="342">
        <v>1.5</v>
      </c>
      <c r="D1052" s="342">
        <f t="shared" si="129"/>
        <v>1.7999999999999998</v>
      </c>
      <c r="E1052" s="343"/>
      <c r="G1052" s="344">
        <f t="shared" si="130"/>
        <v>0</v>
      </c>
    </row>
    <row r="1053" spans="1:7" ht="23.4" customHeight="1">
      <c r="A1053" s="669" t="s">
        <v>1076</v>
      </c>
      <c r="B1053" s="341" t="s">
        <v>14</v>
      </c>
      <c r="C1053" s="342">
        <v>1.5</v>
      </c>
      <c r="D1053" s="342">
        <f t="shared" si="129"/>
        <v>1.7999999999999998</v>
      </c>
      <c r="E1053" s="343"/>
      <c r="G1053" s="344">
        <f t="shared" si="130"/>
        <v>0</v>
      </c>
    </row>
    <row r="1054" spans="1:7" ht="23.4" customHeight="1">
      <c r="A1054" s="670"/>
      <c r="B1054" s="341" t="s">
        <v>67</v>
      </c>
      <c r="C1054" s="342">
        <v>1.5</v>
      </c>
      <c r="D1054" s="342">
        <f t="shared" si="129"/>
        <v>1.7999999999999998</v>
      </c>
      <c r="E1054" s="343"/>
      <c r="G1054" s="344">
        <f t="shared" si="130"/>
        <v>0</v>
      </c>
    </row>
    <row r="1055" spans="1:7" ht="23.4" customHeight="1">
      <c r="A1055" s="670"/>
      <c r="B1055" s="341" t="s">
        <v>72</v>
      </c>
      <c r="C1055" s="342">
        <v>1.5</v>
      </c>
      <c r="D1055" s="342">
        <f t="shared" si="129"/>
        <v>1.7999999999999998</v>
      </c>
      <c r="E1055" s="343"/>
      <c r="G1055" s="344">
        <f t="shared" si="130"/>
        <v>0</v>
      </c>
    </row>
    <row r="1056" spans="1:7" ht="22.8">
      <c r="A1056" s="669" t="s">
        <v>1077</v>
      </c>
      <c r="B1056" s="513" t="s">
        <v>1021</v>
      </c>
      <c r="C1056" s="342">
        <v>1.5</v>
      </c>
      <c r="D1056" s="342">
        <f t="shared" si="129"/>
        <v>1.7999999999999998</v>
      </c>
      <c r="E1056" s="343"/>
      <c r="G1056" s="344">
        <f t="shared" si="130"/>
        <v>0</v>
      </c>
    </row>
    <row r="1057" spans="1:7" ht="22.8">
      <c r="A1057" s="670"/>
      <c r="B1057" s="341" t="s">
        <v>14</v>
      </c>
      <c r="C1057" s="342">
        <v>1.5</v>
      </c>
      <c r="D1057" s="342">
        <f t="shared" ref="D1057:D1124" si="133">C1057*1.2</f>
        <v>1.7999999999999998</v>
      </c>
      <c r="E1057" s="343"/>
      <c r="G1057" s="344">
        <f t="shared" ref="G1057:G1132" si="134">C1057*E1057</f>
        <v>0</v>
      </c>
    </row>
    <row r="1058" spans="1:7" ht="22.8">
      <c r="A1058" s="670"/>
      <c r="B1058" s="341" t="s">
        <v>67</v>
      </c>
      <c r="C1058" s="342">
        <v>1.5</v>
      </c>
      <c r="D1058" s="342">
        <f t="shared" si="133"/>
        <v>1.7999999999999998</v>
      </c>
      <c r="E1058" s="343"/>
      <c r="G1058" s="344">
        <f t="shared" si="134"/>
        <v>0</v>
      </c>
    </row>
    <row r="1059" spans="1:7" ht="22.8">
      <c r="A1059" s="670"/>
      <c r="B1059" s="341" t="s">
        <v>76</v>
      </c>
      <c r="C1059" s="342">
        <v>1.5</v>
      </c>
      <c r="D1059" s="342">
        <f t="shared" si="133"/>
        <v>1.7999999999999998</v>
      </c>
      <c r="E1059" s="343"/>
      <c r="G1059" s="344">
        <f t="shared" si="134"/>
        <v>0</v>
      </c>
    </row>
    <row r="1060" spans="1:7" ht="22.8">
      <c r="A1060" s="665" t="s">
        <v>688</v>
      </c>
      <c r="B1060" s="341" t="s">
        <v>74</v>
      </c>
      <c r="C1060" s="342">
        <v>1.5</v>
      </c>
      <c r="D1060" s="342">
        <f t="shared" si="133"/>
        <v>1.7999999999999998</v>
      </c>
      <c r="E1060" s="343"/>
      <c r="G1060" s="344">
        <f t="shared" si="134"/>
        <v>0</v>
      </c>
    </row>
    <row r="1061" spans="1:7" ht="22.8">
      <c r="A1061" s="666"/>
      <c r="B1061" s="341" t="s">
        <v>32</v>
      </c>
      <c r="C1061" s="342">
        <v>1.5</v>
      </c>
      <c r="D1061" s="342">
        <f t="shared" si="133"/>
        <v>1.7999999999999998</v>
      </c>
      <c r="E1061" s="343"/>
      <c r="G1061" s="344">
        <f t="shared" si="134"/>
        <v>0</v>
      </c>
    </row>
    <row r="1062" spans="1:7" ht="22.8">
      <c r="A1062" s="666"/>
      <c r="B1062" s="341" t="s">
        <v>14</v>
      </c>
      <c r="C1062" s="342">
        <v>1.5</v>
      </c>
      <c r="D1062" s="342">
        <f t="shared" si="133"/>
        <v>1.7999999999999998</v>
      </c>
      <c r="E1062" s="343"/>
      <c r="G1062" s="344">
        <f t="shared" si="134"/>
        <v>0</v>
      </c>
    </row>
    <row r="1063" spans="1:7" ht="25.2" customHeight="1">
      <c r="A1063" s="666"/>
      <c r="B1063" s="341" t="s">
        <v>76</v>
      </c>
      <c r="C1063" s="342">
        <v>1.5</v>
      </c>
      <c r="D1063" s="342">
        <f t="shared" si="133"/>
        <v>1.7999999999999998</v>
      </c>
      <c r="E1063" s="343"/>
      <c r="G1063" s="344">
        <f t="shared" si="134"/>
        <v>0</v>
      </c>
    </row>
    <row r="1064" spans="1:7" ht="25.2" customHeight="1">
      <c r="A1064" s="666"/>
      <c r="B1064" s="341" t="s">
        <v>1022</v>
      </c>
      <c r="C1064" s="342">
        <v>1.5</v>
      </c>
      <c r="D1064" s="342">
        <f t="shared" si="133"/>
        <v>1.7999999999999998</v>
      </c>
      <c r="E1064" s="343"/>
      <c r="G1064" s="344">
        <f t="shared" si="134"/>
        <v>0</v>
      </c>
    </row>
    <row r="1065" spans="1:7" ht="25.2" customHeight="1">
      <c r="A1065" s="667"/>
      <c r="B1065" s="341" t="s">
        <v>72</v>
      </c>
      <c r="C1065" s="342">
        <v>1.5</v>
      </c>
      <c r="D1065" s="342">
        <f t="shared" si="133"/>
        <v>1.7999999999999998</v>
      </c>
      <c r="E1065" s="343"/>
      <c r="G1065" s="344">
        <f t="shared" si="134"/>
        <v>0</v>
      </c>
    </row>
    <row r="1066" spans="1:7" ht="22.8">
      <c r="A1066" s="669" t="s">
        <v>678</v>
      </c>
      <c r="B1066" s="341" t="s">
        <v>32</v>
      </c>
      <c r="C1066" s="342">
        <v>1.5</v>
      </c>
      <c r="D1066" s="342">
        <f t="shared" si="133"/>
        <v>1.7999999999999998</v>
      </c>
      <c r="E1066" s="343"/>
      <c r="G1066" s="344">
        <f t="shared" si="134"/>
        <v>0</v>
      </c>
    </row>
    <row r="1067" spans="1:7" ht="22.8">
      <c r="A1067" s="670"/>
      <c r="B1067" s="341" t="s">
        <v>114</v>
      </c>
      <c r="C1067" s="342">
        <v>1.5</v>
      </c>
      <c r="D1067" s="342">
        <f t="shared" ref="D1067" si="135">C1067*1.2</f>
        <v>1.7999999999999998</v>
      </c>
      <c r="E1067" s="343"/>
      <c r="G1067" s="344">
        <f t="shared" ref="G1067" si="136">C1067*E1067</f>
        <v>0</v>
      </c>
    </row>
    <row r="1068" spans="1:7" ht="22.8">
      <c r="A1068" s="670"/>
      <c r="B1068" s="341" t="s">
        <v>14</v>
      </c>
      <c r="C1068" s="342">
        <v>1.5</v>
      </c>
      <c r="D1068" s="342">
        <f t="shared" si="133"/>
        <v>1.7999999999999998</v>
      </c>
      <c r="E1068" s="343"/>
      <c r="G1068" s="344">
        <f t="shared" si="134"/>
        <v>0</v>
      </c>
    </row>
    <row r="1069" spans="1:7" ht="22.8">
      <c r="A1069" s="670"/>
      <c r="B1069" s="341" t="s">
        <v>76</v>
      </c>
      <c r="C1069" s="342">
        <v>1.5</v>
      </c>
      <c r="D1069" s="342">
        <f t="shared" si="133"/>
        <v>1.7999999999999998</v>
      </c>
      <c r="E1069" s="343"/>
      <c r="G1069" s="344">
        <f t="shared" si="134"/>
        <v>0</v>
      </c>
    </row>
    <row r="1070" spans="1:7" ht="23.4" customHeight="1">
      <c r="A1070" s="672" t="s">
        <v>1078</v>
      </c>
      <c r="B1070" s="341" t="s">
        <v>32</v>
      </c>
      <c r="C1070" s="342">
        <v>1.5</v>
      </c>
      <c r="D1070" s="342">
        <f t="shared" ref="D1070:D1074" si="137">C1070*1.2</f>
        <v>1.7999999999999998</v>
      </c>
      <c r="E1070" s="343"/>
      <c r="G1070" s="344">
        <f t="shared" ref="G1070:G1074" si="138">C1070*E1070</f>
        <v>0</v>
      </c>
    </row>
    <row r="1071" spans="1:7" ht="23.4" customHeight="1">
      <c r="A1071" s="672"/>
      <c r="B1071" s="460" t="s">
        <v>14</v>
      </c>
      <c r="C1071" s="342">
        <v>1.5</v>
      </c>
      <c r="D1071" s="342">
        <f t="shared" si="137"/>
        <v>1.7999999999999998</v>
      </c>
      <c r="E1071" s="343"/>
      <c r="G1071" s="344">
        <f t="shared" si="138"/>
        <v>0</v>
      </c>
    </row>
    <row r="1072" spans="1:7" ht="23.4" customHeight="1">
      <c r="A1072" s="672"/>
      <c r="B1072" s="341" t="s">
        <v>67</v>
      </c>
      <c r="C1072" s="342">
        <v>1.5</v>
      </c>
      <c r="D1072" s="342">
        <f t="shared" si="137"/>
        <v>1.7999999999999998</v>
      </c>
      <c r="E1072" s="343"/>
      <c r="G1072" s="344">
        <f t="shared" si="138"/>
        <v>0</v>
      </c>
    </row>
    <row r="1073" spans="1:7" ht="22.8">
      <c r="A1073" s="672"/>
      <c r="B1073" s="341" t="s">
        <v>76</v>
      </c>
      <c r="C1073" s="342">
        <v>1.5</v>
      </c>
      <c r="D1073" s="342">
        <f t="shared" si="137"/>
        <v>1.7999999999999998</v>
      </c>
      <c r="E1073" s="343"/>
      <c r="G1073" s="344">
        <f t="shared" si="138"/>
        <v>0</v>
      </c>
    </row>
    <row r="1074" spans="1:7" ht="22.8">
      <c r="A1074" s="672"/>
      <c r="B1074" s="341" t="s">
        <v>1027</v>
      </c>
      <c r="C1074" s="342">
        <v>1.5</v>
      </c>
      <c r="D1074" s="342">
        <f t="shared" si="137"/>
        <v>1.7999999999999998</v>
      </c>
      <c r="E1074" s="343"/>
      <c r="G1074" s="344">
        <f t="shared" si="138"/>
        <v>0</v>
      </c>
    </row>
    <row r="1075" spans="1:7" ht="23.4" customHeight="1">
      <c r="A1075" s="672" t="s">
        <v>1079</v>
      </c>
      <c r="B1075" s="341" t="s">
        <v>1020</v>
      </c>
      <c r="C1075" s="342">
        <v>1.5</v>
      </c>
      <c r="D1075" s="342">
        <f t="shared" si="133"/>
        <v>1.7999999999999998</v>
      </c>
      <c r="E1075" s="343"/>
      <c r="G1075" s="344">
        <f t="shared" si="134"/>
        <v>0</v>
      </c>
    </row>
    <row r="1076" spans="1:7" ht="23.4" customHeight="1">
      <c r="A1076" s="672"/>
      <c r="B1076" s="341" t="s">
        <v>14</v>
      </c>
      <c r="C1076" s="342">
        <v>1.5</v>
      </c>
      <c r="D1076" s="342">
        <f t="shared" si="133"/>
        <v>1.7999999999999998</v>
      </c>
      <c r="E1076" s="343"/>
      <c r="G1076" s="344">
        <f t="shared" si="134"/>
        <v>0</v>
      </c>
    </row>
    <row r="1077" spans="1:7" ht="22.8">
      <c r="A1077" s="672"/>
      <c r="B1077" s="341" t="s">
        <v>76</v>
      </c>
      <c r="C1077" s="342">
        <v>1.5</v>
      </c>
      <c r="D1077" s="342">
        <f t="shared" si="133"/>
        <v>1.7999999999999998</v>
      </c>
      <c r="E1077" s="343"/>
      <c r="G1077" s="344">
        <f t="shared" si="134"/>
        <v>0</v>
      </c>
    </row>
    <row r="1078" spans="1:7" ht="22.8">
      <c r="A1078" s="672"/>
      <c r="B1078" s="341" t="s">
        <v>1027</v>
      </c>
      <c r="C1078" s="342">
        <v>1.5</v>
      </c>
      <c r="D1078" s="342">
        <f t="shared" si="133"/>
        <v>1.7999999999999998</v>
      </c>
      <c r="E1078" s="343"/>
      <c r="G1078" s="344">
        <f t="shared" si="134"/>
        <v>0</v>
      </c>
    </row>
    <row r="1079" spans="1:7" ht="23.4" customHeight="1">
      <c r="A1079" s="672"/>
      <c r="B1079" s="341" t="s">
        <v>72</v>
      </c>
      <c r="C1079" s="342">
        <v>1.5</v>
      </c>
      <c r="D1079" s="342">
        <f t="shared" si="133"/>
        <v>1.7999999999999998</v>
      </c>
      <c r="E1079" s="343"/>
      <c r="G1079" s="344">
        <f t="shared" si="134"/>
        <v>0</v>
      </c>
    </row>
    <row r="1080" spans="1:7" ht="22.8">
      <c r="A1080" s="669" t="s">
        <v>283</v>
      </c>
      <c r="B1080" s="341" t="s">
        <v>1020</v>
      </c>
      <c r="C1080" s="342">
        <v>1.5</v>
      </c>
      <c r="D1080" s="342">
        <f t="shared" ref="D1080:D1089" si="139">C1080*1.2</f>
        <v>1.7999999999999998</v>
      </c>
      <c r="E1080" s="343"/>
      <c r="G1080" s="344">
        <f t="shared" ref="G1080:G1089" si="140">C1080*E1080</f>
        <v>0</v>
      </c>
    </row>
    <row r="1081" spans="1:7" ht="22.8">
      <c r="A1081" s="670"/>
      <c r="B1081" s="341" t="s">
        <v>32</v>
      </c>
      <c r="C1081" s="342">
        <v>1.5</v>
      </c>
      <c r="D1081" s="342">
        <f t="shared" si="139"/>
        <v>1.7999999999999998</v>
      </c>
      <c r="E1081" s="343"/>
      <c r="G1081" s="344">
        <f t="shared" si="140"/>
        <v>0</v>
      </c>
    </row>
    <row r="1082" spans="1:7" ht="22.8">
      <c r="A1082" s="670"/>
      <c r="B1082" s="341" t="s">
        <v>1026</v>
      </c>
      <c r="C1082" s="342">
        <v>1.5</v>
      </c>
      <c r="D1082" s="342">
        <f t="shared" si="139"/>
        <v>1.7999999999999998</v>
      </c>
      <c r="E1082" s="343"/>
      <c r="G1082" s="344">
        <f t="shared" si="140"/>
        <v>0</v>
      </c>
    </row>
    <row r="1083" spans="1:7" ht="22.8">
      <c r="A1083" s="670"/>
      <c r="B1083" s="341" t="s">
        <v>27</v>
      </c>
      <c r="C1083" s="342">
        <v>1.5</v>
      </c>
      <c r="D1083" s="342">
        <f t="shared" si="139"/>
        <v>1.7999999999999998</v>
      </c>
      <c r="E1083" s="343"/>
      <c r="G1083" s="344">
        <f t="shared" si="140"/>
        <v>0</v>
      </c>
    </row>
    <row r="1084" spans="1:7" ht="22.8">
      <c r="A1084" s="670"/>
      <c r="B1084" s="341" t="s">
        <v>114</v>
      </c>
      <c r="C1084" s="342">
        <v>1.5</v>
      </c>
      <c r="D1084" s="342">
        <f t="shared" si="139"/>
        <v>1.7999999999999998</v>
      </c>
      <c r="E1084" s="343"/>
      <c r="G1084" s="344">
        <f t="shared" si="140"/>
        <v>0</v>
      </c>
    </row>
    <row r="1085" spans="1:7" ht="22.8">
      <c r="A1085" s="670"/>
      <c r="B1085" s="341" t="s">
        <v>14</v>
      </c>
      <c r="C1085" s="342">
        <v>1.5</v>
      </c>
      <c r="D1085" s="342">
        <f t="shared" si="139"/>
        <v>1.7999999999999998</v>
      </c>
      <c r="E1085" s="343"/>
      <c r="G1085" s="344">
        <f t="shared" si="140"/>
        <v>0</v>
      </c>
    </row>
    <row r="1086" spans="1:7" ht="22.8">
      <c r="A1086" s="670"/>
      <c r="B1086" s="341" t="s">
        <v>67</v>
      </c>
      <c r="C1086" s="342">
        <v>1.5</v>
      </c>
      <c r="D1086" s="342">
        <f t="shared" si="139"/>
        <v>1.7999999999999998</v>
      </c>
      <c r="E1086" s="343"/>
      <c r="G1086" s="344">
        <f t="shared" si="140"/>
        <v>0</v>
      </c>
    </row>
    <row r="1087" spans="1:7" ht="22.8">
      <c r="A1087" s="670"/>
      <c r="B1087" s="341" t="s">
        <v>76</v>
      </c>
      <c r="C1087" s="342">
        <v>1.5</v>
      </c>
      <c r="D1087" s="342">
        <f t="shared" si="139"/>
        <v>1.7999999999999998</v>
      </c>
      <c r="E1087" s="343"/>
      <c r="G1087" s="344">
        <f t="shared" si="140"/>
        <v>0</v>
      </c>
    </row>
    <row r="1088" spans="1:7" ht="22.8">
      <c r="A1088" s="670"/>
      <c r="B1088" s="341" t="s">
        <v>1022</v>
      </c>
      <c r="C1088" s="342">
        <v>1.5</v>
      </c>
      <c r="D1088" s="342">
        <f t="shared" si="139"/>
        <v>1.7999999999999998</v>
      </c>
      <c r="E1088" s="343"/>
      <c r="G1088" s="344">
        <f t="shared" si="140"/>
        <v>0</v>
      </c>
    </row>
    <row r="1089" spans="1:7" ht="22.8">
      <c r="A1089" s="670"/>
      <c r="B1089" s="341" t="s">
        <v>72</v>
      </c>
      <c r="C1089" s="342">
        <v>1.5</v>
      </c>
      <c r="D1089" s="342">
        <f t="shared" si="139"/>
        <v>1.7999999999999998</v>
      </c>
      <c r="E1089" s="343"/>
      <c r="G1089" s="344">
        <f t="shared" si="140"/>
        <v>0</v>
      </c>
    </row>
    <row r="1090" spans="1:7" ht="22.8">
      <c r="A1090" s="669" t="s">
        <v>857</v>
      </c>
      <c r="B1090" s="341" t="s">
        <v>1020</v>
      </c>
      <c r="C1090" s="342">
        <v>1.5</v>
      </c>
      <c r="D1090" s="342">
        <f t="shared" si="133"/>
        <v>1.7999999999999998</v>
      </c>
      <c r="E1090" s="343"/>
      <c r="G1090" s="344">
        <f t="shared" si="134"/>
        <v>0</v>
      </c>
    </row>
    <row r="1091" spans="1:7" ht="22.8">
      <c r="A1091" s="670"/>
      <c r="B1091" s="341" t="s">
        <v>32</v>
      </c>
      <c r="C1091" s="342">
        <v>1.5</v>
      </c>
      <c r="D1091" s="342">
        <f t="shared" si="133"/>
        <v>1.7999999999999998</v>
      </c>
      <c r="E1091" s="343"/>
      <c r="G1091" s="344">
        <f t="shared" si="134"/>
        <v>0</v>
      </c>
    </row>
    <row r="1092" spans="1:7" ht="22.8">
      <c r="A1092" s="670"/>
      <c r="B1092" s="341" t="s">
        <v>1026</v>
      </c>
      <c r="C1092" s="342">
        <v>1.5</v>
      </c>
      <c r="D1092" s="342">
        <f t="shared" si="133"/>
        <v>1.7999999999999998</v>
      </c>
      <c r="E1092" s="343"/>
      <c r="G1092" s="344">
        <f t="shared" si="134"/>
        <v>0</v>
      </c>
    </row>
    <row r="1093" spans="1:7" ht="22.8">
      <c r="A1093" s="670"/>
      <c r="B1093" s="341" t="s">
        <v>27</v>
      </c>
      <c r="C1093" s="342">
        <v>1.5</v>
      </c>
      <c r="D1093" s="342">
        <f t="shared" si="133"/>
        <v>1.7999999999999998</v>
      </c>
      <c r="E1093" s="343"/>
      <c r="G1093" s="344">
        <f t="shared" si="134"/>
        <v>0</v>
      </c>
    </row>
    <row r="1094" spans="1:7" ht="22.8">
      <c r="A1094" s="670"/>
      <c r="B1094" s="341" t="s">
        <v>114</v>
      </c>
      <c r="C1094" s="342">
        <v>1.5</v>
      </c>
      <c r="D1094" s="342">
        <f t="shared" si="133"/>
        <v>1.7999999999999998</v>
      </c>
      <c r="E1094" s="343"/>
      <c r="G1094" s="344">
        <f t="shared" si="134"/>
        <v>0</v>
      </c>
    </row>
    <row r="1095" spans="1:7" ht="22.8">
      <c r="A1095" s="670"/>
      <c r="B1095" s="341" t="s">
        <v>14</v>
      </c>
      <c r="C1095" s="342">
        <v>1.5</v>
      </c>
      <c r="D1095" s="342">
        <f t="shared" si="133"/>
        <v>1.7999999999999998</v>
      </c>
      <c r="E1095" s="343"/>
      <c r="G1095" s="344">
        <f t="shared" si="134"/>
        <v>0</v>
      </c>
    </row>
    <row r="1096" spans="1:7" ht="22.8">
      <c r="A1096" s="670"/>
      <c r="B1096" s="341" t="s">
        <v>67</v>
      </c>
      <c r="C1096" s="342">
        <v>1.5</v>
      </c>
      <c r="D1096" s="342">
        <f t="shared" si="133"/>
        <v>1.7999999999999998</v>
      </c>
      <c r="E1096" s="343"/>
      <c r="G1096" s="344">
        <f t="shared" si="134"/>
        <v>0</v>
      </c>
    </row>
    <row r="1097" spans="1:7" ht="22.8">
      <c r="A1097" s="670"/>
      <c r="B1097" s="341" t="s">
        <v>76</v>
      </c>
      <c r="C1097" s="342">
        <v>1.5</v>
      </c>
      <c r="D1097" s="342">
        <f t="shared" si="133"/>
        <v>1.7999999999999998</v>
      </c>
      <c r="E1097" s="343"/>
      <c r="G1097" s="344">
        <f t="shared" si="134"/>
        <v>0</v>
      </c>
    </row>
    <row r="1098" spans="1:7" ht="22.8">
      <c r="A1098" s="670"/>
      <c r="B1098" s="341" t="s">
        <v>1022</v>
      </c>
      <c r="C1098" s="342">
        <v>1.5</v>
      </c>
      <c r="D1098" s="342">
        <f t="shared" si="133"/>
        <v>1.7999999999999998</v>
      </c>
      <c r="E1098" s="343"/>
      <c r="G1098" s="344">
        <f t="shared" si="134"/>
        <v>0</v>
      </c>
    </row>
    <row r="1099" spans="1:7" ht="22.8">
      <c r="A1099" s="670"/>
      <c r="B1099" s="341" t="s">
        <v>72</v>
      </c>
      <c r="C1099" s="342">
        <v>1.5</v>
      </c>
      <c r="D1099" s="342">
        <f t="shared" si="133"/>
        <v>1.7999999999999998</v>
      </c>
      <c r="E1099" s="343"/>
      <c r="G1099" s="344">
        <f t="shared" si="134"/>
        <v>0</v>
      </c>
    </row>
    <row r="1100" spans="1:7" ht="22.8">
      <c r="A1100" s="669" t="s">
        <v>1080</v>
      </c>
      <c r="B1100" s="460" t="s">
        <v>72</v>
      </c>
      <c r="C1100" s="342">
        <v>1.5</v>
      </c>
      <c r="D1100" s="342">
        <f t="shared" si="133"/>
        <v>1.7999999999999998</v>
      </c>
      <c r="E1100" s="343"/>
      <c r="G1100" s="344">
        <f t="shared" si="134"/>
        <v>0</v>
      </c>
    </row>
    <row r="1101" spans="1:7" ht="22.8">
      <c r="A1101" s="670"/>
      <c r="B1101" s="341" t="s">
        <v>227</v>
      </c>
      <c r="C1101" s="342">
        <v>1.5</v>
      </c>
      <c r="D1101" s="342">
        <f t="shared" si="133"/>
        <v>1.7999999999999998</v>
      </c>
      <c r="E1101" s="343"/>
      <c r="G1101" s="344">
        <f t="shared" si="134"/>
        <v>0</v>
      </c>
    </row>
    <row r="1102" spans="1:7" ht="22.8">
      <c r="A1102" s="669" t="s">
        <v>147</v>
      </c>
      <c r="B1102" s="483" t="s">
        <v>32</v>
      </c>
      <c r="C1102" s="342">
        <v>1.5</v>
      </c>
      <c r="D1102" s="342">
        <f t="shared" si="133"/>
        <v>1.7999999999999998</v>
      </c>
      <c r="E1102" s="343"/>
      <c r="G1102" s="344">
        <f t="shared" si="134"/>
        <v>0</v>
      </c>
    </row>
    <row r="1103" spans="1:7" ht="22.8">
      <c r="A1103" s="670"/>
      <c r="B1103" s="341" t="s">
        <v>100</v>
      </c>
      <c r="C1103" s="342">
        <v>1.5</v>
      </c>
      <c r="D1103" s="342">
        <f t="shared" si="133"/>
        <v>1.7999999999999998</v>
      </c>
      <c r="E1103" s="343"/>
      <c r="G1103" s="344">
        <f t="shared" si="134"/>
        <v>0</v>
      </c>
    </row>
    <row r="1104" spans="1:7" ht="22.8">
      <c r="A1104" s="670"/>
      <c r="B1104" s="341" t="s">
        <v>1026</v>
      </c>
      <c r="C1104" s="342">
        <v>1.5</v>
      </c>
      <c r="D1104" s="342">
        <f t="shared" si="133"/>
        <v>1.7999999999999998</v>
      </c>
      <c r="E1104" s="343"/>
      <c r="G1104" s="344">
        <f t="shared" si="134"/>
        <v>0</v>
      </c>
    </row>
    <row r="1105" spans="1:7" ht="22.8">
      <c r="A1105" s="670"/>
      <c r="B1105" s="341" t="s">
        <v>114</v>
      </c>
      <c r="C1105" s="342">
        <v>1.5</v>
      </c>
      <c r="D1105" s="342">
        <f t="shared" si="133"/>
        <v>1.7999999999999998</v>
      </c>
      <c r="E1105" s="343"/>
      <c r="G1105" s="344">
        <f t="shared" si="134"/>
        <v>0</v>
      </c>
    </row>
    <row r="1106" spans="1:7" ht="22.8">
      <c r="A1106" s="670"/>
      <c r="B1106" s="341" t="s">
        <v>14</v>
      </c>
      <c r="C1106" s="342">
        <v>1.5</v>
      </c>
      <c r="D1106" s="342">
        <f t="shared" si="133"/>
        <v>1.7999999999999998</v>
      </c>
      <c r="E1106" s="343"/>
      <c r="G1106" s="344">
        <f t="shared" si="134"/>
        <v>0</v>
      </c>
    </row>
    <row r="1107" spans="1:7" ht="22.8">
      <c r="A1107" s="670"/>
      <c r="B1107" s="341" t="s">
        <v>76</v>
      </c>
      <c r="C1107" s="342">
        <v>1.5</v>
      </c>
      <c r="D1107" s="342">
        <f t="shared" si="133"/>
        <v>1.7999999999999998</v>
      </c>
      <c r="E1107" s="343"/>
      <c r="G1107" s="344">
        <f t="shared" si="134"/>
        <v>0</v>
      </c>
    </row>
    <row r="1108" spans="1:7" ht="22.8">
      <c r="A1108" s="670"/>
      <c r="B1108" s="341" t="s">
        <v>1022</v>
      </c>
      <c r="C1108" s="342">
        <v>1.5</v>
      </c>
      <c r="D1108" s="342">
        <f t="shared" si="133"/>
        <v>1.7999999999999998</v>
      </c>
      <c r="E1108" s="343"/>
      <c r="G1108" s="344">
        <f t="shared" si="134"/>
        <v>0</v>
      </c>
    </row>
    <row r="1109" spans="1:7" ht="22.8">
      <c r="A1109" s="670"/>
      <c r="B1109" s="341" t="s">
        <v>72</v>
      </c>
      <c r="C1109" s="342">
        <v>1.5</v>
      </c>
      <c r="D1109" s="342">
        <f t="shared" si="133"/>
        <v>1.7999999999999998</v>
      </c>
      <c r="E1109" s="343"/>
      <c r="G1109" s="344">
        <f t="shared" si="134"/>
        <v>0</v>
      </c>
    </row>
    <row r="1110" spans="1:7" ht="22.8">
      <c r="A1110" s="670"/>
      <c r="B1110" s="341" t="s">
        <v>25</v>
      </c>
      <c r="C1110" s="342">
        <v>1.5</v>
      </c>
      <c r="D1110" s="342">
        <f t="shared" ref="D1110" si="141">C1110*1.2</f>
        <v>1.7999999999999998</v>
      </c>
      <c r="E1110" s="343"/>
      <c r="G1110" s="344">
        <f t="shared" ref="G1110" si="142">C1110*E1110</f>
        <v>0</v>
      </c>
    </row>
    <row r="1111" spans="1:7" ht="22.8">
      <c r="A1111" s="670"/>
      <c r="B1111" s="341" t="s">
        <v>1028</v>
      </c>
      <c r="C1111" s="342">
        <v>1.5</v>
      </c>
      <c r="D1111" s="342">
        <f t="shared" si="133"/>
        <v>1.7999999999999998</v>
      </c>
      <c r="E1111" s="343"/>
      <c r="G1111" s="344">
        <f t="shared" si="134"/>
        <v>0</v>
      </c>
    </row>
    <row r="1112" spans="1:7" ht="22.8">
      <c r="A1112" s="669" t="s">
        <v>963</v>
      </c>
      <c r="B1112" s="460" t="s">
        <v>1020</v>
      </c>
      <c r="C1112" s="342">
        <v>1.5</v>
      </c>
      <c r="D1112" s="342">
        <f t="shared" si="133"/>
        <v>1.7999999999999998</v>
      </c>
      <c r="E1112" s="343"/>
      <c r="G1112" s="344">
        <f t="shared" ref="G1112:G1124" si="143">C1112*E1112</f>
        <v>0</v>
      </c>
    </row>
    <row r="1113" spans="1:7" ht="22.8">
      <c r="A1113" s="670"/>
      <c r="B1113" s="341" t="s">
        <v>32</v>
      </c>
      <c r="C1113" s="342">
        <v>1.5</v>
      </c>
      <c r="D1113" s="342">
        <f t="shared" si="133"/>
        <v>1.7999999999999998</v>
      </c>
      <c r="E1113" s="343"/>
      <c r="G1113" s="344">
        <f t="shared" si="143"/>
        <v>0</v>
      </c>
    </row>
    <row r="1114" spans="1:7" ht="22.8">
      <c r="A1114" s="670"/>
      <c r="B1114" s="341" t="s">
        <v>100</v>
      </c>
      <c r="C1114" s="342">
        <v>1.5</v>
      </c>
      <c r="D1114" s="342">
        <f t="shared" ref="D1114" si="144">C1114*1.2</f>
        <v>1.7999999999999998</v>
      </c>
      <c r="E1114" s="343"/>
      <c r="G1114" s="344">
        <f t="shared" ref="G1114" si="145">C1114*E1114</f>
        <v>0</v>
      </c>
    </row>
    <row r="1115" spans="1:7" ht="22.8">
      <c r="A1115" s="670"/>
      <c r="B1115" s="341" t="s">
        <v>1021</v>
      </c>
      <c r="C1115" s="342">
        <v>1.5</v>
      </c>
      <c r="D1115" s="342">
        <f t="shared" si="133"/>
        <v>1.7999999999999998</v>
      </c>
      <c r="E1115" s="343"/>
      <c r="G1115" s="344">
        <f t="shared" si="143"/>
        <v>0</v>
      </c>
    </row>
    <row r="1116" spans="1:7" ht="22.8">
      <c r="A1116" s="670"/>
      <c r="B1116" s="341" t="s">
        <v>27</v>
      </c>
      <c r="C1116" s="342">
        <v>1.5</v>
      </c>
      <c r="D1116" s="342">
        <f t="shared" si="133"/>
        <v>1.7999999999999998</v>
      </c>
      <c r="E1116" s="343"/>
      <c r="G1116" s="344">
        <f t="shared" si="143"/>
        <v>0</v>
      </c>
    </row>
    <row r="1117" spans="1:7" ht="26.4" customHeight="1">
      <c r="A1117" s="670"/>
      <c r="B1117" s="341" t="s">
        <v>114</v>
      </c>
      <c r="C1117" s="342">
        <v>1.5</v>
      </c>
      <c r="D1117" s="342">
        <f t="shared" si="133"/>
        <v>1.7999999999999998</v>
      </c>
      <c r="E1117" s="343"/>
      <c r="G1117" s="344">
        <f t="shared" si="143"/>
        <v>0</v>
      </c>
    </row>
    <row r="1118" spans="1:7" ht="26.4" customHeight="1">
      <c r="A1118" s="670"/>
      <c r="B1118" s="341" t="s">
        <v>1024</v>
      </c>
      <c r="C1118" s="342">
        <v>1.5</v>
      </c>
      <c r="D1118" s="342">
        <f t="shared" si="133"/>
        <v>1.7999999999999998</v>
      </c>
      <c r="E1118" s="343"/>
      <c r="G1118" s="344">
        <f t="shared" si="143"/>
        <v>0</v>
      </c>
    </row>
    <row r="1119" spans="1:7" ht="22.8">
      <c r="A1119" s="670"/>
      <c r="B1119" s="341" t="s">
        <v>14</v>
      </c>
      <c r="C1119" s="342">
        <v>1.5</v>
      </c>
      <c r="D1119" s="342">
        <f t="shared" si="133"/>
        <v>1.7999999999999998</v>
      </c>
      <c r="E1119" s="343"/>
      <c r="G1119" s="344">
        <f t="shared" si="143"/>
        <v>0</v>
      </c>
    </row>
    <row r="1120" spans="1:7" ht="22.8">
      <c r="A1120" s="670"/>
      <c r="B1120" s="341" t="s">
        <v>16</v>
      </c>
      <c r="C1120" s="342">
        <v>1.5</v>
      </c>
      <c r="D1120" s="342">
        <f t="shared" ref="D1120" si="146">C1120*1.2</f>
        <v>1.7999999999999998</v>
      </c>
      <c r="E1120" s="343"/>
      <c r="G1120" s="344">
        <f t="shared" ref="G1120" si="147">C1120*E1120</f>
        <v>0</v>
      </c>
    </row>
    <row r="1121" spans="1:7" ht="22.8">
      <c r="A1121" s="670"/>
      <c r="B1121" s="341" t="s">
        <v>1025</v>
      </c>
      <c r="C1121" s="342">
        <v>1.5</v>
      </c>
      <c r="D1121" s="342">
        <f t="shared" si="133"/>
        <v>1.7999999999999998</v>
      </c>
      <c r="E1121" s="343"/>
      <c r="G1121" s="344">
        <f t="shared" si="143"/>
        <v>0</v>
      </c>
    </row>
    <row r="1122" spans="1:7" ht="26.4" customHeight="1">
      <c r="A1122" s="670"/>
      <c r="B1122" s="341" t="s">
        <v>76</v>
      </c>
      <c r="C1122" s="342">
        <v>1.5</v>
      </c>
      <c r="D1122" s="342">
        <f t="shared" si="133"/>
        <v>1.7999999999999998</v>
      </c>
      <c r="E1122" s="343"/>
      <c r="G1122" s="344">
        <f t="shared" si="143"/>
        <v>0</v>
      </c>
    </row>
    <row r="1123" spans="1:7" ht="26.4" customHeight="1">
      <c r="A1123" s="670"/>
      <c r="B1123" s="341" t="s">
        <v>1022</v>
      </c>
      <c r="C1123" s="342">
        <v>1.5</v>
      </c>
      <c r="D1123" s="342">
        <f t="shared" si="133"/>
        <v>1.7999999999999998</v>
      </c>
      <c r="E1123" s="343"/>
      <c r="G1123" s="344">
        <f t="shared" si="143"/>
        <v>0</v>
      </c>
    </row>
    <row r="1124" spans="1:7" ht="26.4" customHeight="1">
      <c r="A1124" s="670"/>
      <c r="B1124" s="341" t="s">
        <v>72</v>
      </c>
      <c r="C1124" s="342">
        <v>1.5</v>
      </c>
      <c r="D1124" s="342">
        <f t="shared" si="133"/>
        <v>1.7999999999999998</v>
      </c>
      <c r="E1124" s="343"/>
      <c r="G1124" s="344">
        <f t="shared" si="143"/>
        <v>0</v>
      </c>
    </row>
    <row r="1125" spans="1:7" ht="22.8">
      <c r="A1125" s="669" t="s">
        <v>205</v>
      </c>
      <c r="B1125" s="341" t="s">
        <v>24</v>
      </c>
      <c r="C1125" s="342">
        <v>1.5</v>
      </c>
      <c r="D1125" s="342">
        <f t="shared" ref="D1125:D1132" si="148">C1125*1.2</f>
        <v>1.7999999999999998</v>
      </c>
      <c r="E1125" s="343"/>
      <c r="G1125" s="344">
        <f t="shared" si="134"/>
        <v>0</v>
      </c>
    </row>
    <row r="1126" spans="1:7" ht="22.8">
      <c r="A1126" s="670"/>
      <c r="B1126" s="341" t="s">
        <v>1020</v>
      </c>
      <c r="C1126" s="342">
        <v>1.5</v>
      </c>
      <c r="D1126" s="342">
        <f t="shared" si="148"/>
        <v>1.7999999999999998</v>
      </c>
      <c r="E1126" s="343"/>
      <c r="G1126" s="344">
        <f t="shared" si="134"/>
        <v>0</v>
      </c>
    </row>
    <row r="1127" spans="1:7" ht="22.8">
      <c r="A1127" s="670"/>
      <c r="B1127" s="341" t="s">
        <v>32</v>
      </c>
      <c r="C1127" s="342">
        <v>1.5</v>
      </c>
      <c r="D1127" s="342">
        <f t="shared" si="148"/>
        <v>1.7999999999999998</v>
      </c>
      <c r="E1127" s="343"/>
      <c r="G1127" s="344">
        <f t="shared" si="134"/>
        <v>0</v>
      </c>
    </row>
    <row r="1128" spans="1:7" ht="22.8">
      <c r="A1128" s="670"/>
      <c r="B1128" s="341" t="s">
        <v>27</v>
      </c>
      <c r="C1128" s="342">
        <v>1.5</v>
      </c>
      <c r="D1128" s="342">
        <f t="shared" si="148"/>
        <v>1.7999999999999998</v>
      </c>
      <c r="E1128" s="343"/>
      <c r="G1128" s="344">
        <f t="shared" si="134"/>
        <v>0</v>
      </c>
    </row>
    <row r="1129" spans="1:7" ht="26.4" customHeight="1">
      <c r="A1129" s="670"/>
      <c r="B1129" s="341" t="s">
        <v>114</v>
      </c>
      <c r="C1129" s="342">
        <v>1.5</v>
      </c>
      <c r="D1129" s="342">
        <f t="shared" si="148"/>
        <v>1.7999999999999998</v>
      </c>
      <c r="E1129" s="343"/>
      <c r="G1129" s="344">
        <f t="shared" si="134"/>
        <v>0</v>
      </c>
    </row>
    <row r="1130" spans="1:7" ht="26.4" customHeight="1">
      <c r="A1130" s="670"/>
      <c r="B1130" s="341" t="s">
        <v>76</v>
      </c>
      <c r="C1130" s="342">
        <v>1.5</v>
      </c>
      <c r="D1130" s="342">
        <f t="shared" si="148"/>
        <v>1.7999999999999998</v>
      </c>
      <c r="E1130" s="343"/>
      <c r="G1130" s="344">
        <f t="shared" si="134"/>
        <v>0</v>
      </c>
    </row>
    <row r="1131" spans="1:7" ht="26.4" customHeight="1">
      <c r="A1131" s="670"/>
      <c r="B1131" s="341" t="s">
        <v>1022</v>
      </c>
      <c r="C1131" s="342">
        <v>1.5</v>
      </c>
      <c r="D1131" s="342">
        <f t="shared" si="148"/>
        <v>1.7999999999999998</v>
      </c>
      <c r="E1131" s="343"/>
      <c r="G1131" s="344">
        <f t="shared" si="134"/>
        <v>0</v>
      </c>
    </row>
    <row r="1132" spans="1:7" ht="26.4" customHeight="1">
      <c r="A1132" s="670"/>
      <c r="B1132" s="341" t="s">
        <v>25</v>
      </c>
      <c r="C1132" s="342">
        <v>1.5</v>
      </c>
      <c r="D1132" s="342">
        <f t="shared" si="148"/>
        <v>1.7999999999999998</v>
      </c>
      <c r="E1132" s="343"/>
      <c r="G1132" s="344">
        <f t="shared" si="134"/>
        <v>0</v>
      </c>
    </row>
    <row r="1133" spans="1:7" ht="22.8">
      <c r="A1133" s="669" t="s">
        <v>149</v>
      </c>
      <c r="B1133" s="341" t="s">
        <v>24</v>
      </c>
      <c r="C1133" s="342">
        <v>1.5</v>
      </c>
      <c r="D1133" s="342">
        <f t="shared" ref="D1133:D1203" si="149">C1133*1.2</f>
        <v>1.7999999999999998</v>
      </c>
      <c r="E1133" s="343"/>
      <c r="G1133" s="344">
        <f t="shared" ref="G1133:G1194" si="150">C1133*E1133</f>
        <v>0</v>
      </c>
    </row>
    <row r="1134" spans="1:7" ht="22.8">
      <c r="A1134" s="670"/>
      <c r="B1134" s="341" t="s">
        <v>1020</v>
      </c>
      <c r="C1134" s="342">
        <v>1.5</v>
      </c>
      <c r="D1134" s="342">
        <f t="shared" si="149"/>
        <v>1.7999999999999998</v>
      </c>
      <c r="E1134" s="343"/>
      <c r="G1134" s="344">
        <f t="shared" si="150"/>
        <v>0</v>
      </c>
    </row>
    <row r="1135" spans="1:7" ht="22.8">
      <c r="A1135" s="670"/>
      <c r="B1135" s="341" t="s">
        <v>32</v>
      </c>
      <c r="C1135" s="342">
        <v>1.5</v>
      </c>
      <c r="D1135" s="342">
        <f t="shared" si="149"/>
        <v>1.7999999999999998</v>
      </c>
      <c r="E1135" s="343"/>
      <c r="G1135" s="344">
        <f t="shared" si="150"/>
        <v>0</v>
      </c>
    </row>
    <row r="1136" spans="1:7" ht="22.8">
      <c r="A1136" s="670"/>
      <c r="B1136" s="341" t="s">
        <v>100</v>
      </c>
      <c r="C1136" s="342">
        <v>1.5</v>
      </c>
      <c r="D1136" s="342">
        <f t="shared" si="149"/>
        <v>1.7999999999999998</v>
      </c>
      <c r="E1136" s="343"/>
      <c r="G1136" s="344">
        <f t="shared" si="150"/>
        <v>0</v>
      </c>
    </row>
    <row r="1137" spans="1:7" ht="22.8">
      <c r="A1137" s="670"/>
      <c r="B1137" s="341" t="s">
        <v>27</v>
      </c>
      <c r="C1137" s="342">
        <v>1.5</v>
      </c>
      <c r="D1137" s="342">
        <f t="shared" si="149"/>
        <v>1.7999999999999998</v>
      </c>
      <c r="E1137" s="343"/>
      <c r="G1137" s="344">
        <f t="shared" si="150"/>
        <v>0</v>
      </c>
    </row>
    <row r="1138" spans="1:7" ht="22.8">
      <c r="A1138" s="670"/>
      <c r="B1138" s="341" t="s">
        <v>114</v>
      </c>
      <c r="C1138" s="342">
        <v>1.5</v>
      </c>
      <c r="D1138" s="342">
        <f t="shared" si="149"/>
        <v>1.7999999999999998</v>
      </c>
      <c r="E1138" s="343"/>
      <c r="G1138" s="344">
        <f t="shared" si="150"/>
        <v>0</v>
      </c>
    </row>
    <row r="1139" spans="1:7" ht="22.8">
      <c r="A1139" s="670"/>
      <c r="B1139" s="341" t="s">
        <v>14</v>
      </c>
      <c r="C1139" s="342">
        <v>1.5</v>
      </c>
      <c r="D1139" s="342">
        <f t="shared" si="149"/>
        <v>1.7999999999999998</v>
      </c>
      <c r="E1139" s="343"/>
      <c r="G1139" s="344">
        <f t="shared" si="150"/>
        <v>0</v>
      </c>
    </row>
    <row r="1140" spans="1:7" ht="22.8">
      <c r="A1140" s="670"/>
      <c r="B1140" s="341" t="s">
        <v>16</v>
      </c>
      <c r="C1140" s="342">
        <v>1.5</v>
      </c>
      <c r="D1140" s="342">
        <f t="shared" si="149"/>
        <v>1.7999999999999998</v>
      </c>
      <c r="E1140" s="343"/>
      <c r="G1140" s="344">
        <f t="shared" si="150"/>
        <v>0</v>
      </c>
    </row>
    <row r="1141" spans="1:7" ht="22.8">
      <c r="A1141" s="670"/>
      <c r="B1141" s="341" t="s">
        <v>67</v>
      </c>
      <c r="C1141" s="342">
        <v>1.5</v>
      </c>
      <c r="D1141" s="342">
        <f t="shared" si="149"/>
        <v>1.7999999999999998</v>
      </c>
      <c r="E1141" s="343"/>
      <c r="G1141" s="344">
        <f t="shared" si="150"/>
        <v>0</v>
      </c>
    </row>
    <row r="1142" spans="1:7" ht="22.8">
      <c r="A1142" s="670"/>
      <c r="B1142" s="341" t="s">
        <v>76</v>
      </c>
      <c r="C1142" s="342">
        <v>1.5</v>
      </c>
      <c r="D1142" s="342">
        <f t="shared" si="149"/>
        <v>1.7999999999999998</v>
      </c>
      <c r="E1142" s="343"/>
      <c r="G1142" s="344">
        <f t="shared" si="150"/>
        <v>0</v>
      </c>
    </row>
    <row r="1143" spans="1:7" ht="22.8">
      <c r="A1143" s="670"/>
      <c r="B1143" s="341" t="s">
        <v>1022</v>
      </c>
      <c r="C1143" s="342">
        <v>1.5</v>
      </c>
      <c r="D1143" s="342">
        <f t="shared" si="149"/>
        <v>1.7999999999999998</v>
      </c>
      <c r="E1143" s="343"/>
      <c r="G1143" s="344">
        <f t="shared" si="150"/>
        <v>0</v>
      </c>
    </row>
    <row r="1144" spans="1:7" ht="22.8">
      <c r="A1144" s="670"/>
      <c r="B1144" s="341" t="s">
        <v>1028</v>
      </c>
      <c r="C1144" s="342">
        <v>1.5</v>
      </c>
      <c r="D1144" s="342">
        <f t="shared" si="149"/>
        <v>1.7999999999999998</v>
      </c>
      <c r="E1144" s="343"/>
      <c r="G1144" s="344">
        <f t="shared" si="150"/>
        <v>0</v>
      </c>
    </row>
    <row r="1145" spans="1:7" ht="22.8">
      <c r="A1145" s="669" t="s">
        <v>204</v>
      </c>
      <c r="B1145" s="341" t="s">
        <v>24</v>
      </c>
      <c r="C1145" s="342">
        <v>1.5</v>
      </c>
      <c r="D1145" s="342">
        <f t="shared" si="149"/>
        <v>1.7999999999999998</v>
      </c>
      <c r="E1145" s="343"/>
      <c r="G1145" s="344">
        <f t="shared" si="150"/>
        <v>0</v>
      </c>
    </row>
    <row r="1146" spans="1:7" ht="22.8">
      <c r="A1146" s="670"/>
      <c r="B1146" s="460" t="s">
        <v>1020</v>
      </c>
      <c r="C1146" s="462">
        <v>1.5</v>
      </c>
      <c r="D1146" s="462">
        <f t="shared" si="149"/>
        <v>1.7999999999999998</v>
      </c>
      <c r="E1146" s="343"/>
      <c r="G1146" s="344">
        <f t="shared" si="150"/>
        <v>0</v>
      </c>
    </row>
    <row r="1147" spans="1:7" ht="22.8">
      <c r="A1147" s="670"/>
      <c r="B1147" s="341" t="s">
        <v>32</v>
      </c>
      <c r="C1147" s="462">
        <v>1.5</v>
      </c>
      <c r="D1147" s="462">
        <f t="shared" si="149"/>
        <v>1.7999999999999998</v>
      </c>
      <c r="E1147" s="343"/>
      <c r="G1147" s="344">
        <f t="shared" si="150"/>
        <v>0</v>
      </c>
    </row>
    <row r="1148" spans="1:7" ht="22.8">
      <c r="A1148" s="670"/>
      <c r="B1148" s="460" t="s">
        <v>100</v>
      </c>
      <c r="C1148" s="462">
        <v>1.5</v>
      </c>
      <c r="D1148" s="462">
        <f t="shared" si="149"/>
        <v>1.7999999999999998</v>
      </c>
      <c r="E1148" s="343"/>
      <c r="G1148" s="344">
        <f t="shared" si="150"/>
        <v>0</v>
      </c>
    </row>
    <row r="1149" spans="1:7" ht="22.8">
      <c r="A1149" s="670"/>
      <c r="B1149" s="460" t="s">
        <v>1021</v>
      </c>
      <c r="C1149" s="462">
        <v>1.5</v>
      </c>
      <c r="D1149" s="462">
        <f t="shared" si="149"/>
        <v>1.7999999999999998</v>
      </c>
      <c r="E1149" s="343"/>
      <c r="G1149" s="344">
        <f t="shared" si="150"/>
        <v>0</v>
      </c>
    </row>
    <row r="1150" spans="1:7" ht="22.8">
      <c r="A1150" s="670"/>
      <c r="B1150" s="341" t="s">
        <v>27</v>
      </c>
      <c r="C1150" s="462">
        <v>1.5</v>
      </c>
      <c r="D1150" s="462">
        <f t="shared" si="149"/>
        <v>1.7999999999999998</v>
      </c>
      <c r="E1150" s="343"/>
      <c r="G1150" s="344">
        <f t="shared" si="150"/>
        <v>0</v>
      </c>
    </row>
    <row r="1151" spans="1:7" ht="22.8">
      <c r="A1151" s="670"/>
      <c r="B1151" s="460" t="s">
        <v>114</v>
      </c>
      <c r="C1151" s="462">
        <v>1.5</v>
      </c>
      <c r="D1151" s="462">
        <f t="shared" si="149"/>
        <v>1.7999999999999998</v>
      </c>
      <c r="E1151" s="343"/>
      <c r="G1151" s="344">
        <f t="shared" si="150"/>
        <v>0</v>
      </c>
    </row>
    <row r="1152" spans="1:7" ht="22.8">
      <c r="A1152" s="670"/>
      <c r="B1152" s="341" t="s">
        <v>14</v>
      </c>
      <c r="C1152" s="462">
        <v>1.5</v>
      </c>
      <c r="D1152" s="462">
        <f t="shared" si="149"/>
        <v>1.7999999999999998</v>
      </c>
      <c r="E1152" s="343"/>
      <c r="G1152" s="344">
        <f t="shared" si="150"/>
        <v>0</v>
      </c>
    </row>
    <row r="1153" spans="1:7" ht="22.8">
      <c r="A1153" s="670"/>
      <c r="B1153" s="341" t="s">
        <v>16</v>
      </c>
      <c r="C1153" s="462">
        <v>1.5</v>
      </c>
      <c r="D1153" s="462">
        <f t="shared" si="149"/>
        <v>1.7999999999999998</v>
      </c>
      <c r="E1153" s="343"/>
      <c r="G1153" s="344">
        <f t="shared" si="150"/>
        <v>0</v>
      </c>
    </row>
    <row r="1154" spans="1:7" ht="22.8">
      <c r="A1154" s="670"/>
      <c r="B1154" s="460" t="s">
        <v>67</v>
      </c>
      <c r="C1154" s="462">
        <v>1.5</v>
      </c>
      <c r="D1154" s="462">
        <f t="shared" si="149"/>
        <v>1.7999999999999998</v>
      </c>
      <c r="E1154" s="343"/>
      <c r="G1154" s="344">
        <f t="shared" si="150"/>
        <v>0</v>
      </c>
    </row>
    <row r="1155" spans="1:7" ht="22.8">
      <c r="A1155" s="670"/>
      <c r="B1155" s="341" t="s">
        <v>1025</v>
      </c>
      <c r="C1155" s="462">
        <v>1.5</v>
      </c>
      <c r="D1155" s="462">
        <f t="shared" si="149"/>
        <v>1.7999999999999998</v>
      </c>
      <c r="E1155" s="343"/>
      <c r="G1155" s="344">
        <f t="shared" si="150"/>
        <v>0</v>
      </c>
    </row>
    <row r="1156" spans="1:7" ht="22.8">
      <c r="A1156" s="670"/>
      <c r="B1156" s="460" t="s">
        <v>76</v>
      </c>
      <c r="C1156" s="462">
        <v>1.5</v>
      </c>
      <c r="D1156" s="462">
        <f t="shared" si="149"/>
        <v>1.7999999999999998</v>
      </c>
      <c r="E1156" s="343"/>
      <c r="G1156" s="344">
        <f t="shared" si="150"/>
        <v>0</v>
      </c>
    </row>
    <row r="1157" spans="1:7" ht="22.8">
      <c r="A1157" s="670"/>
      <c r="B1157" s="460" t="s">
        <v>1022</v>
      </c>
      <c r="C1157" s="462">
        <v>1.5</v>
      </c>
      <c r="D1157" s="462">
        <f t="shared" si="149"/>
        <v>1.7999999999999998</v>
      </c>
      <c r="E1157" s="343"/>
      <c r="G1157" s="344">
        <f t="shared" si="150"/>
        <v>0</v>
      </c>
    </row>
    <row r="1158" spans="1:7" ht="22.8">
      <c r="A1158" s="670"/>
      <c r="B1158" s="341" t="s">
        <v>72</v>
      </c>
      <c r="C1158" s="462">
        <v>1.5</v>
      </c>
      <c r="D1158" s="462">
        <f t="shared" si="149"/>
        <v>1.7999999999999998</v>
      </c>
      <c r="E1158" s="343"/>
      <c r="G1158" s="344">
        <f t="shared" si="150"/>
        <v>0</v>
      </c>
    </row>
    <row r="1159" spans="1:7" ht="22.8">
      <c r="A1159" s="671"/>
      <c r="B1159" s="460" t="s">
        <v>25</v>
      </c>
      <c r="C1159" s="462">
        <v>1.5</v>
      </c>
      <c r="D1159" s="462">
        <f t="shared" si="149"/>
        <v>1.7999999999999998</v>
      </c>
      <c r="E1159" s="343"/>
      <c r="G1159" s="344">
        <f t="shared" si="150"/>
        <v>0</v>
      </c>
    </row>
    <row r="1160" spans="1:7" ht="22.8">
      <c r="A1160" s="669" t="s">
        <v>277</v>
      </c>
      <c r="B1160" s="341" t="s">
        <v>24</v>
      </c>
      <c r="C1160" s="342">
        <v>1.5</v>
      </c>
      <c r="D1160" s="342">
        <f t="shared" si="149"/>
        <v>1.7999999999999998</v>
      </c>
      <c r="E1160" s="343"/>
      <c r="G1160" s="344">
        <f t="shared" si="150"/>
        <v>0</v>
      </c>
    </row>
    <row r="1161" spans="1:7" ht="22.8">
      <c r="A1161" s="670"/>
      <c r="B1161" s="341" t="s">
        <v>1020</v>
      </c>
      <c r="C1161" s="342">
        <v>1.5</v>
      </c>
      <c r="D1161" s="342">
        <f t="shared" si="149"/>
        <v>1.7999999999999998</v>
      </c>
      <c r="E1161" s="343"/>
      <c r="G1161" s="344">
        <f t="shared" si="150"/>
        <v>0</v>
      </c>
    </row>
    <row r="1162" spans="1:7" ht="22.8">
      <c r="A1162" s="670"/>
      <c r="B1162" s="341" t="s">
        <v>32</v>
      </c>
      <c r="C1162" s="342">
        <v>1.5</v>
      </c>
      <c r="D1162" s="342">
        <f t="shared" si="149"/>
        <v>1.7999999999999998</v>
      </c>
      <c r="E1162" s="343"/>
      <c r="G1162" s="344">
        <f t="shared" si="150"/>
        <v>0</v>
      </c>
    </row>
    <row r="1163" spans="1:7" ht="22.8">
      <c r="A1163" s="670"/>
      <c r="B1163" s="341" t="s">
        <v>100</v>
      </c>
      <c r="C1163" s="342">
        <v>1.5</v>
      </c>
      <c r="D1163" s="342">
        <f t="shared" si="149"/>
        <v>1.7999999999999998</v>
      </c>
      <c r="E1163" s="343"/>
      <c r="G1163" s="344">
        <f t="shared" si="150"/>
        <v>0</v>
      </c>
    </row>
    <row r="1164" spans="1:7" ht="22.8">
      <c r="A1164" s="670"/>
      <c r="B1164" s="341" t="s">
        <v>1021</v>
      </c>
      <c r="C1164" s="342">
        <v>1.5</v>
      </c>
      <c r="D1164" s="342">
        <f t="shared" si="149"/>
        <v>1.7999999999999998</v>
      </c>
      <c r="E1164" s="343"/>
      <c r="G1164" s="344">
        <f t="shared" si="150"/>
        <v>0</v>
      </c>
    </row>
    <row r="1165" spans="1:7" ht="22.8">
      <c r="A1165" s="670"/>
      <c r="B1165" s="341" t="s">
        <v>27</v>
      </c>
      <c r="C1165" s="342">
        <v>1.5</v>
      </c>
      <c r="D1165" s="342">
        <f t="shared" si="149"/>
        <v>1.7999999999999998</v>
      </c>
      <c r="E1165" s="343"/>
      <c r="G1165" s="344">
        <f t="shared" si="150"/>
        <v>0</v>
      </c>
    </row>
    <row r="1166" spans="1:7" ht="26.4" customHeight="1">
      <c r="A1166" s="670"/>
      <c r="B1166" s="341" t="s">
        <v>114</v>
      </c>
      <c r="C1166" s="342">
        <v>1.5</v>
      </c>
      <c r="D1166" s="342">
        <f t="shared" si="149"/>
        <v>1.7999999999999998</v>
      </c>
      <c r="E1166" s="343"/>
      <c r="G1166" s="344">
        <f t="shared" si="150"/>
        <v>0</v>
      </c>
    </row>
    <row r="1167" spans="1:7" ht="26.4" customHeight="1">
      <c r="A1167" s="670"/>
      <c r="B1167" s="341" t="s">
        <v>1024</v>
      </c>
      <c r="C1167" s="342">
        <v>1.5</v>
      </c>
      <c r="D1167" s="342">
        <f t="shared" si="149"/>
        <v>1.7999999999999998</v>
      </c>
      <c r="E1167" s="343"/>
      <c r="G1167" s="344">
        <f t="shared" si="150"/>
        <v>0</v>
      </c>
    </row>
    <row r="1168" spans="1:7" ht="22.8">
      <c r="A1168" s="670"/>
      <c r="B1168" s="341" t="s">
        <v>14</v>
      </c>
      <c r="C1168" s="342">
        <v>1.5</v>
      </c>
      <c r="D1168" s="342">
        <f t="shared" si="149"/>
        <v>1.7999999999999998</v>
      </c>
      <c r="E1168" s="343"/>
      <c r="G1168" s="344">
        <f t="shared" si="150"/>
        <v>0</v>
      </c>
    </row>
    <row r="1169" spans="1:7" ht="22.8">
      <c r="A1169" s="670"/>
      <c r="B1169" s="341" t="s">
        <v>16</v>
      </c>
      <c r="C1169" s="342">
        <v>1.5</v>
      </c>
      <c r="D1169" s="342">
        <f t="shared" si="149"/>
        <v>1.7999999999999998</v>
      </c>
      <c r="E1169" s="343"/>
      <c r="G1169" s="344">
        <f t="shared" si="150"/>
        <v>0</v>
      </c>
    </row>
    <row r="1170" spans="1:7" ht="22.8">
      <c r="A1170" s="670"/>
      <c r="B1170" s="341" t="s">
        <v>67</v>
      </c>
      <c r="C1170" s="342">
        <v>1.5</v>
      </c>
      <c r="D1170" s="342">
        <f t="shared" si="149"/>
        <v>1.7999999999999998</v>
      </c>
      <c r="E1170" s="343"/>
      <c r="G1170" s="344">
        <f t="shared" si="150"/>
        <v>0</v>
      </c>
    </row>
    <row r="1171" spans="1:7" ht="26.4" customHeight="1">
      <c r="A1171" s="670"/>
      <c r="B1171" s="341" t="s">
        <v>76</v>
      </c>
      <c r="C1171" s="342">
        <v>1.5</v>
      </c>
      <c r="D1171" s="342">
        <f t="shared" si="149"/>
        <v>1.7999999999999998</v>
      </c>
      <c r="E1171" s="343"/>
      <c r="G1171" s="344">
        <f t="shared" si="150"/>
        <v>0</v>
      </c>
    </row>
    <row r="1172" spans="1:7" ht="26.4" customHeight="1">
      <c r="A1172" s="670"/>
      <c r="B1172" s="341" t="s">
        <v>1022</v>
      </c>
      <c r="C1172" s="342">
        <v>1.5</v>
      </c>
      <c r="D1172" s="342">
        <f t="shared" si="149"/>
        <v>1.7999999999999998</v>
      </c>
      <c r="E1172" s="343"/>
      <c r="G1172" s="344">
        <f t="shared" si="150"/>
        <v>0</v>
      </c>
    </row>
    <row r="1173" spans="1:7" ht="26.4" customHeight="1">
      <c r="A1173" s="670"/>
      <c r="B1173" s="341" t="s">
        <v>25</v>
      </c>
      <c r="C1173" s="342">
        <v>1.5</v>
      </c>
      <c r="D1173" s="342">
        <f t="shared" si="149"/>
        <v>1.7999999999999998</v>
      </c>
      <c r="E1173" s="343"/>
      <c r="G1173" s="344">
        <f t="shared" si="150"/>
        <v>0</v>
      </c>
    </row>
    <row r="1174" spans="1:7" ht="22.8">
      <c r="A1174" s="669" t="s">
        <v>282</v>
      </c>
      <c r="B1174" s="341" t="s">
        <v>24</v>
      </c>
      <c r="C1174" s="342">
        <v>1.5</v>
      </c>
      <c r="D1174" s="342">
        <f t="shared" si="149"/>
        <v>1.7999999999999998</v>
      </c>
      <c r="E1174" s="343"/>
      <c r="G1174" s="344">
        <f t="shared" si="150"/>
        <v>0</v>
      </c>
    </row>
    <row r="1175" spans="1:7" ht="22.8">
      <c r="A1175" s="670"/>
      <c r="B1175" s="341" t="s">
        <v>32</v>
      </c>
      <c r="C1175" s="342">
        <v>1.5</v>
      </c>
      <c r="D1175" s="342">
        <f t="shared" si="149"/>
        <v>1.7999999999999998</v>
      </c>
      <c r="E1175" s="343"/>
      <c r="G1175" s="344">
        <f t="shared" si="150"/>
        <v>0</v>
      </c>
    </row>
    <row r="1176" spans="1:7" ht="22.8">
      <c r="A1176" s="670"/>
      <c r="B1176" s="341" t="s">
        <v>1021</v>
      </c>
      <c r="C1176" s="342">
        <v>1.5</v>
      </c>
      <c r="D1176" s="342">
        <f t="shared" ref="D1176" si="151">C1176*1.2</f>
        <v>1.7999999999999998</v>
      </c>
      <c r="E1176" s="343"/>
      <c r="G1176" s="344">
        <f t="shared" ref="G1176" si="152">C1176*E1176</f>
        <v>0</v>
      </c>
    </row>
    <row r="1177" spans="1:7" ht="22.8">
      <c r="A1177" s="670"/>
      <c r="B1177" s="341" t="s">
        <v>114</v>
      </c>
      <c r="C1177" s="342">
        <v>1.5</v>
      </c>
      <c r="D1177" s="342">
        <f t="shared" si="149"/>
        <v>1.7999999999999998</v>
      </c>
      <c r="E1177" s="343"/>
      <c r="G1177" s="344">
        <f t="shared" si="150"/>
        <v>0</v>
      </c>
    </row>
    <row r="1178" spans="1:7" ht="22.8">
      <c r="A1178" s="670"/>
      <c r="B1178" s="341" t="s">
        <v>14</v>
      </c>
      <c r="C1178" s="342">
        <v>1.5</v>
      </c>
      <c r="D1178" s="342">
        <f t="shared" si="149"/>
        <v>1.7999999999999998</v>
      </c>
      <c r="E1178" s="343"/>
      <c r="G1178" s="344">
        <f t="shared" si="150"/>
        <v>0</v>
      </c>
    </row>
    <row r="1179" spans="1:7" ht="22.8">
      <c r="A1179" s="670"/>
      <c r="B1179" s="341" t="s">
        <v>16</v>
      </c>
      <c r="C1179" s="342">
        <v>1.5</v>
      </c>
      <c r="D1179" s="342">
        <f t="shared" si="149"/>
        <v>1.7999999999999998</v>
      </c>
      <c r="E1179" s="343"/>
      <c r="G1179" s="344">
        <f t="shared" si="150"/>
        <v>0</v>
      </c>
    </row>
    <row r="1180" spans="1:7" ht="22.8">
      <c r="A1180" s="670"/>
      <c r="B1180" s="341" t="s">
        <v>67</v>
      </c>
      <c r="C1180" s="342">
        <v>1.5</v>
      </c>
      <c r="D1180" s="342">
        <f t="shared" si="149"/>
        <v>1.7999999999999998</v>
      </c>
      <c r="E1180" s="343"/>
      <c r="G1180" s="344">
        <f t="shared" si="150"/>
        <v>0</v>
      </c>
    </row>
    <row r="1181" spans="1:7" ht="22.8">
      <c r="A1181" s="670"/>
      <c r="B1181" s="341" t="s">
        <v>76</v>
      </c>
      <c r="C1181" s="342">
        <v>1.5</v>
      </c>
      <c r="D1181" s="342">
        <f t="shared" si="149"/>
        <v>1.7999999999999998</v>
      </c>
      <c r="E1181" s="343"/>
      <c r="G1181" s="344">
        <f t="shared" si="150"/>
        <v>0</v>
      </c>
    </row>
    <row r="1182" spans="1:7" ht="22.8">
      <c r="A1182" s="670"/>
      <c r="B1182" s="341" t="s">
        <v>1022</v>
      </c>
      <c r="C1182" s="342">
        <v>1.5</v>
      </c>
      <c r="D1182" s="342">
        <f t="shared" si="149"/>
        <v>1.7999999999999998</v>
      </c>
      <c r="E1182" s="343"/>
      <c r="G1182" s="344">
        <f t="shared" si="150"/>
        <v>0</v>
      </c>
    </row>
    <row r="1183" spans="1:7" ht="22.8">
      <c r="A1183" s="670"/>
      <c r="B1183" s="341" t="s">
        <v>72</v>
      </c>
      <c r="C1183" s="342">
        <v>1.5</v>
      </c>
      <c r="D1183" s="342">
        <f t="shared" si="149"/>
        <v>1.7999999999999998</v>
      </c>
      <c r="E1183" s="343"/>
      <c r="G1183" s="344">
        <f t="shared" si="150"/>
        <v>0</v>
      </c>
    </row>
    <row r="1184" spans="1:7" ht="22.8">
      <c r="A1184" s="672" t="s">
        <v>3026</v>
      </c>
      <c r="B1184" s="460" t="s">
        <v>32</v>
      </c>
      <c r="C1184" s="462">
        <v>1.5</v>
      </c>
      <c r="D1184" s="462">
        <f t="shared" si="149"/>
        <v>1.7999999999999998</v>
      </c>
      <c r="E1184" s="343"/>
      <c r="G1184" s="344">
        <f t="shared" si="150"/>
        <v>0</v>
      </c>
    </row>
    <row r="1185" spans="1:7" ht="22.8">
      <c r="A1185" s="672"/>
      <c r="B1185" s="460" t="s">
        <v>1021</v>
      </c>
      <c r="C1185" s="462">
        <v>1.5</v>
      </c>
      <c r="D1185" s="462">
        <f t="shared" si="149"/>
        <v>1.7999999999999998</v>
      </c>
      <c r="E1185" s="343"/>
      <c r="G1185" s="344">
        <f t="shared" si="150"/>
        <v>0</v>
      </c>
    </row>
    <row r="1186" spans="1:7" ht="22.8">
      <c r="A1186" s="672"/>
      <c r="B1186" s="460" t="s">
        <v>67</v>
      </c>
      <c r="C1186" s="462">
        <v>1.5</v>
      </c>
      <c r="D1186" s="462">
        <f t="shared" si="149"/>
        <v>1.7999999999999998</v>
      </c>
      <c r="E1186" s="343"/>
      <c r="G1186" s="344">
        <f t="shared" si="150"/>
        <v>0</v>
      </c>
    </row>
    <row r="1187" spans="1:7" ht="22.8">
      <c r="A1187" s="672"/>
      <c r="B1187" s="460" t="s">
        <v>76</v>
      </c>
      <c r="C1187" s="462">
        <v>1.5</v>
      </c>
      <c r="D1187" s="462">
        <f t="shared" si="149"/>
        <v>1.7999999999999998</v>
      </c>
      <c r="E1187" s="343"/>
      <c r="G1187" s="344">
        <f t="shared" si="150"/>
        <v>0</v>
      </c>
    </row>
    <row r="1188" spans="1:7" ht="22.8">
      <c r="A1188" s="672"/>
      <c r="B1188" s="460" t="s">
        <v>1022</v>
      </c>
      <c r="C1188" s="462">
        <v>1.5</v>
      </c>
      <c r="D1188" s="462">
        <f t="shared" si="149"/>
        <v>1.7999999999999998</v>
      </c>
      <c r="E1188" s="343"/>
      <c r="G1188" s="344">
        <f t="shared" si="150"/>
        <v>0</v>
      </c>
    </row>
    <row r="1189" spans="1:7" ht="22.8">
      <c r="A1189" s="669" t="s">
        <v>1081</v>
      </c>
      <c r="B1189" s="341" t="s">
        <v>1020</v>
      </c>
      <c r="C1189" s="342">
        <v>1.5</v>
      </c>
      <c r="D1189" s="462">
        <f t="shared" si="149"/>
        <v>1.7999999999999998</v>
      </c>
      <c r="E1189" s="343"/>
      <c r="G1189" s="344">
        <f t="shared" si="150"/>
        <v>0</v>
      </c>
    </row>
    <row r="1190" spans="1:7" ht="22.8">
      <c r="A1190" s="670"/>
      <c r="B1190" s="448" t="s">
        <v>24</v>
      </c>
      <c r="C1190" s="447">
        <v>1.5</v>
      </c>
      <c r="D1190" s="447">
        <f t="shared" si="149"/>
        <v>1.7999999999999998</v>
      </c>
      <c r="E1190" s="343"/>
      <c r="G1190" s="344">
        <f t="shared" si="150"/>
        <v>0</v>
      </c>
    </row>
    <row r="1191" spans="1:7" ht="22.8">
      <c r="A1191" s="670"/>
      <c r="B1191" s="341" t="s">
        <v>32</v>
      </c>
      <c r="C1191" s="342">
        <v>1.5</v>
      </c>
      <c r="D1191" s="342">
        <f t="shared" si="149"/>
        <v>1.7999999999999998</v>
      </c>
      <c r="E1191" s="343"/>
      <c r="G1191" s="344">
        <f t="shared" si="150"/>
        <v>0</v>
      </c>
    </row>
    <row r="1192" spans="1:7" ht="22.8">
      <c r="A1192" s="670"/>
      <c r="B1192" s="341" t="s">
        <v>27</v>
      </c>
      <c r="C1192" s="342">
        <v>1.5</v>
      </c>
      <c r="D1192" s="342">
        <f t="shared" si="149"/>
        <v>1.7999999999999998</v>
      </c>
      <c r="E1192" s="343"/>
      <c r="G1192" s="344">
        <f t="shared" si="150"/>
        <v>0</v>
      </c>
    </row>
    <row r="1193" spans="1:7" ht="26.4" customHeight="1">
      <c r="A1193" s="670"/>
      <c r="B1193" s="341" t="s">
        <v>114</v>
      </c>
      <c r="C1193" s="342">
        <v>1.5</v>
      </c>
      <c r="D1193" s="342">
        <f t="shared" si="149"/>
        <v>1.7999999999999998</v>
      </c>
      <c r="E1193" s="343"/>
      <c r="G1193" s="344">
        <f t="shared" si="150"/>
        <v>0</v>
      </c>
    </row>
    <row r="1194" spans="1:7" ht="22.8">
      <c r="A1194" s="670"/>
      <c r="B1194" s="341" t="s">
        <v>67</v>
      </c>
      <c r="C1194" s="342">
        <v>1.5</v>
      </c>
      <c r="D1194" s="342">
        <f t="shared" si="149"/>
        <v>1.7999999999999998</v>
      </c>
      <c r="E1194" s="343"/>
      <c r="G1194" s="344">
        <f t="shared" si="150"/>
        <v>0</v>
      </c>
    </row>
    <row r="1195" spans="1:7" ht="26.4" customHeight="1">
      <c r="A1195" s="670"/>
      <c r="B1195" s="341" t="s">
        <v>76</v>
      </c>
      <c r="C1195" s="342">
        <v>1.5</v>
      </c>
      <c r="D1195" s="342">
        <f t="shared" si="149"/>
        <v>1.7999999999999998</v>
      </c>
      <c r="E1195" s="343"/>
      <c r="G1195" s="344">
        <f t="shared" ref="G1195:G1305" si="153">C1195*E1195</f>
        <v>0</v>
      </c>
    </row>
    <row r="1196" spans="1:7" ht="26.4" customHeight="1">
      <c r="A1196" s="670"/>
      <c r="B1196" s="341" t="s">
        <v>72</v>
      </c>
      <c r="C1196" s="342">
        <v>1.5</v>
      </c>
      <c r="D1196" s="342">
        <f t="shared" si="149"/>
        <v>1.7999999999999998</v>
      </c>
      <c r="E1196" s="343"/>
      <c r="G1196" s="344">
        <f t="shared" si="153"/>
        <v>0</v>
      </c>
    </row>
    <row r="1197" spans="1:7" ht="22.8">
      <c r="A1197" s="670"/>
      <c r="B1197" s="341" t="s">
        <v>1028</v>
      </c>
      <c r="C1197" s="342">
        <v>1.5</v>
      </c>
      <c r="D1197" s="342">
        <f t="shared" si="149"/>
        <v>1.7999999999999998</v>
      </c>
      <c r="E1197" s="343"/>
      <c r="G1197" s="344">
        <f t="shared" si="153"/>
        <v>0</v>
      </c>
    </row>
    <row r="1198" spans="1:7" ht="22.8">
      <c r="A1198" s="669" t="s">
        <v>286</v>
      </c>
      <c r="B1198" s="341" t="s">
        <v>24</v>
      </c>
      <c r="C1198" s="342">
        <v>1.5</v>
      </c>
      <c r="D1198" s="342">
        <f t="shared" si="149"/>
        <v>1.7999999999999998</v>
      </c>
      <c r="E1198" s="343"/>
      <c r="G1198" s="344">
        <f t="shared" si="153"/>
        <v>0</v>
      </c>
    </row>
    <row r="1199" spans="1:7" ht="22.8">
      <c r="A1199" s="670"/>
      <c r="B1199" s="341" t="s">
        <v>1020</v>
      </c>
      <c r="C1199" s="342">
        <v>1.5</v>
      </c>
      <c r="D1199" s="342">
        <f t="shared" si="149"/>
        <v>1.7999999999999998</v>
      </c>
      <c r="E1199" s="343"/>
      <c r="G1199" s="344">
        <f t="shared" si="153"/>
        <v>0</v>
      </c>
    </row>
    <row r="1200" spans="1:7" ht="22.8">
      <c r="A1200" s="670"/>
      <c r="B1200" s="341" t="s">
        <v>32</v>
      </c>
      <c r="C1200" s="342">
        <v>1.5</v>
      </c>
      <c r="D1200" s="342">
        <f t="shared" si="149"/>
        <v>1.7999999999999998</v>
      </c>
      <c r="E1200" s="343"/>
      <c r="G1200" s="344">
        <f t="shared" si="153"/>
        <v>0</v>
      </c>
    </row>
    <row r="1201" spans="1:7" ht="22.8">
      <c r="A1201" s="670"/>
      <c r="B1201" s="341" t="s">
        <v>100</v>
      </c>
      <c r="C1201" s="342">
        <v>1.5</v>
      </c>
      <c r="D1201" s="342">
        <f t="shared" si="149"/>
        <v>1.7999999999999998</v>
      </c>
      <c r="E1201" s="343"/>
      <c r="G1201" s="344">
        <f t="shared" si="153"/>
        <v>0</v>
      </c>
    </row>
    <row r="1202" spans="1:7" ht="22.8">
      <c r="A1202" s="670"/>
      <c r="B1202" s="341" t="s">
        <v>1021</v>
      </c>
      <c r="C1202" s="342">
        <v>1.5</v>
      </c>
      <c r="D1202" s="342">
        <f t="shared" si="149"/>
        <v>1.7999999999999998</v>
      </c>
      <c r="E1202" s="343"/>
      <c r="G1202" s="344">
        <f t="shared" si="153"/>
        <v>0</v>
      </c>
    </row>
    <row r="1203" spans="1:7" ht="22.8">
      <c r="A1203" s="670"/>
      <c r="B1203" s="341" t="s">
        <v>27</v>
      </c>
      <c r="C1203" s="342">
        <v>1.5</v>
      </c>
      <c r="D1203" s="342">
        <f t="shared" si="149"/>
        <v>1.7999999999999998</v>
      </c>
      <c r="E1203" s="343"/>
      <c r="G1203" s="344">
        <f t="shared" si="153"/>
        <v>0</v>
      </c>
    </row>
    <row r="1204" spans="1:7" ht="26.4" customHeight="1">
      <c r="A1204" s="670"/>
      <c r="B1204" s="341" t="s">
        <v>114</v>
      </c>
      <c r="C1204" s="342">
        <v>1.5</v>
      </c>
      <c r="D1204" s="342">
        <f t="shared" ref="D1204:D1430" si="154">C1204*1.2</f>
        <v>1.7999999999999998</v>
      </c>
      <c r="E1204" s="343"/>
      <c r="G1204" s="344">
        <f t="shared" si="153"/>
        <v>0</v>
      </c>
    </row>
    <row r="1205" spans="1:7" ht="26.4" customHeight="1">
      <c r="A1205" s="670"/>
      <c r="B1205" s="341" t="s">
        <v>1024</v>
      </c>
      <c r="C1205" s="342">
        <v>1.5</v>
      </c>
      <c r="D1205" s="342">
        <f t="shared" si="154"/>
        <v>1.7999999999999998</v>
      </c>
      <c r="E1205" s="343"/>
      <c r="G1205" s="344">
        <f t="shared" si="153"/>
        <v>0</v>
      </c>
    </row>
    <row r="1206" spans="1:7" ht="22.8">
      <c r="A1206" s="670"/>
      <c r="B1206" s="341" t="s">
        <v>14</v>
      </c>
      <c r="C1206" s="342">
        <v>1.5</v>
      </c>
      <c r="D1206" s="342">
        <f t="shared" si="154"/>
        <v>1.7999999999999998</v>
      </c>
      <c r="E1206" s="343"/>
      <c r="G1206" s="344">
        <f t="shared" si="153"/>
        <v>0</v>
      </c>
    </row>
    <row r="1207" spans="1:7" ht="22.8">
      <c r="A1207" s="670"/>
      <c r="B1207" s="341" t="s">
        <v>16</v>
      </c>
      <c r="C1207" s="342">
        <v>1.5</v>
      </c>
      <c r="D1207" s="342">
        <f t="shared" si="154"/>
        <v>1.7999999999999998</v>
      </c>
      <c r="E1207" s="343"/>
      <c r="G1207" s="344">
        <f t="shared" si="153"/>
        <v>0</v>
      </c>
    </row>
    <row r="1208" spans="1:7" ht="22.8">
      <c r="A1208" s="670"/>
      <c r="B1208" s="341" t="s">
        <v>67</v>
      </c>
      <c r="C1208" s="342">
        <v>1.5</v>
      </c>
      <c r="D1208" s="342">
        <f t="shared" si="154"/>
        <v>1.7999999999999998</v>
      </c>
      <c r="E1208" s="343"/>
      <c r="G1208" s="344">
        <f t="shared" si="153"/>
        <v>0</v>
      </c>
    </row>
    <row r="1209" spans="1:7" ht="22.8">
      <c r="A1209" s="670"/>
      <c r="B1209" s="341" t="s">
        <v>1025</v>
      </c>
      <c r="C1209" s="342">
        <v>1.5</v>
      </c>
      <c r="D1209" s="342">
        <f t="shared" si="154"/>
        <v>1.7999999999999998</v>
      </c>
      <c r="E1209" s="343"/>
      <c r="G1209" s="344">
        <f t="shared" si="153"/>
        <v>0</v>
      </c>
    </row>
    <row r="1210" spans="1:7" ht="26.4" customHeight="1">
      <c r="A1210" s="670"/>
      <c r="B1210" s="341" t="s">
        <v>76</v>
      </c>
      <c r="C1210" s="342">
        <v>1.5</v>
      </c>
      <c r="D1210" s="342">
        <f t="shared" si="154"/>
        <v>1.7999999999999998</v>
      </c>
      <c r="E1210" s="343"/>
      <c r="G1210" s="344">
        <f t="shared" si="153"/>
        <v>0</v>
      </c>
    </row>
    <row r="1211" spans="1:7" ht="26.4" customHeight="1">
      <c r="A1211" s="670"/>
      <c r="B1211" s="341" t="s">
        <v>1022</v>
      </c>
      <c r="C1211" s="342">
        <v>1.5</v>
      </c>
      <c r="D1211" s="342">
        <f t="shared" si="154"/>
        <v>1.7999999999999998</v>
      </c>
      <c r="E1211" s="343"/>
      <c r="G1211" s="344">
        <f t="shared" si="153"/>
        <v>0</v>
      </c>
    </row>
    <row r="1212" spans="1:7" ht="26.4" customHeight="1">
      <c r="A1212" s="670"/>
      <c r="B1212" s="341" t="s">
        <v>72</v>
      </c>
      <c r="C1212" s="342">
        <v>1.5</v>
      </c>
      <c r="D1212" s="342">
        <f t="shared" si="154"/>
        <v>1.7999999999999998</v>
      </c>
      <c r="E1212" s="343"/>
      <c r="G1212" s="344">
        <f t="shared" si="153"/>
        <v>0</v>
      </c>
    </row>
    <row r="1213" spans="1:7" ht="26.4" customHeight="1">
      <c r="A1213" s="670"/>
      <c r="B1213" s="341" t="s">
        <v>25</v>
      </c>
      <c r="C1213" s="342">
        <v>1.5</v>
      </c>
      <c r="D1213" s="342">
        <f t="shared" si="154"/>
        <v>1.7999999999999998</v>
      </c>
      <c r="E1213" s="343"/>
      <c r="G1213" s="344">
        <f t="shared" si="153"/>
        <v>0</v>
      </c>
    </row>
    <row r="1214" spans="1:7" ht="22.8">
      <c r="A1214" s="669" t="s">
        <v>3024</v>
      </c>
      <c r="B1214" s="460" t="s">
        <v>24</v>
      </c>
      <c r="C1214" s="462">
        <v>1.5</v>
      </c>
      <c r="D1214" s="462">
        <f t="shared" ref="D1214:D1227" si="155">C1214*1.2</f>
        <v>1.7999999999999998</v>
      </c>
      <c r="E1214" s="343"/>
      <c r="G1214" s="344">
        <f t="shared" si="153"/>
        <v>0</v>
      </c>
    </row>
    <row r="1215" spans="1:7" ht="22.8">
      <c r="A1215" s="670"/>
      <c r="B1215" s="460" t="s">
        <v>1020</v>
      </c>
      <c r="C1215" s="462">
        <v>1.5</v>
      </c>
      <c r="D1215" s="462">
        <f t="shared" si="155"/>
        <v>1.7999999999999998</v>
      </c>
      <c r="E1215" s="343"/>
      <c r="G1215" s="344">
        <f t="shared" si="153"/>
        <v>0</v>
      </c>
    </row>
    <row r="1216" spans="1:7" ht="22.8">
      <c r="A1216" s="670"/>
      <c r="B1216" s="460" t="s">
        <v>32</v>
      </c>
      <c r="C1216" s="462">
        <v>1.5</v>
      </c>
      <c r="D1216" s="462">
        <f t="shared" si="155"/>
        <v>1.7999999999999998</v>
      </c>
      <c r="E1216" s="343"/>
      <c r="G1216" s="344">
        <f t="shared" si="153"/>
        <v>0</v>
      </c>
    </row>
    <row r="1217" spans="1:7" ht="22.8">
      <c r="A1217" s="670"/>
      <c r="B1217" s="460" t="s">
        <v>100</v>
      </c>
      <c r="C1217" s="462">
        <v>1.5</v>
      </c>
      <c r="D1217" s="462">
        <f t="shared" si="155"/>
        <v>1.7999999999999998</v>
      </c>
      <c r="E1217" s="343"/>
      <c r="G1217" s="344">
        <f t="shared" si="153"/>
        <v>0</v>
      </c>
    </row>
    <row r="1218" spans="1:7" ht="22.8">
      <c r="A1218" s="670"/>
      <c r="B1218" s="460" t="s">
        <v>27</v>
      </c>
      <c r="C1218" s="462">
        <v>1.5</v>
      </c>
      <c r="D1218" s="462">
        <f t="shared" si="155"/>
        <v>1.7999999999999998</v>
      </c>
      <c r="E1218" s="343"/>
      <c r="G1218" s="344">
        <f t="shared" si="153"/>
        <v>0</v>
      </c>
    </row>
    <row r="1219" spans="1:7" ht="26.4" customHeight="1">
      <c r="A1219" s="670"/>
      <c r="B1219" s="460" t="s">
        <v>114</v>
      </c>
      <c r="C1219" s="462">
        <v>1.5</v>
      </c>
      <c r="D1219" s="462">
        <f t="shared" si="155"/>
        <v>1.7999999999999998</v>
      </c>
      <c r="E1219" s="343"/>
      <c r="G1219" s="344">
        <f t="shared" si="153"/>
        <v>0</v>
      </c>
    </row>
    <row r="1220" spans="1:7" ht="26.4" customHeight="1">
      <c r="A1220" s="670"/>
      <c r="B1220" s="460" t="s">
        <v>1024</v>
      </c>
      <c r="C1220" s="462">
        <v>1.5</v>
      </c>
      <c r="D1220" s="462">
        <f t="shared" si="155"/>
        <v>1.7999999999999998</v>
      </c>
      <c r="E1220" s="343"/>
      <c r="G1220" s="344">
        <f t="shared" si="153"/>
        <v>0</v>
      </c>
    </row>
    <row r="1221" spans="1:7" ht="22.8">
      <c r="A1221" s="670"/>
      <c r="B1221" s="460" t="s">
        <v>16</v>
      </c>
      <c r="C1221" s="462">
        <v>1.5</v>
      </c>
      <c r="D1221" s="462">
        <f t="shared" si="155"/>
        <v>1.7999999999999998</v>
      </c>
      <c r="E1221" s="343"/>
      <c r="G1221" s="344">
        <f t="shared" si="153"/>
        <v>0</v>
      </c>
    </row>
    <row r="1222" spans="1:7" ht="22.8">
      <c r="A1222" s="670"/>
      <c r="B1222" s="460" t="s">
        <v>67</v>
      </c>
      <c r="C1222" s="462">
        <v>1.5</v>
      </c>
      <c r="D1222" s="462">
        <f t="shared" si="155"/>
        <v>1.7999999999999998</v>
      </c>
      <c r="E1222" s="343"/>
      <c r="G1222" s="344">
        <f t="shared" si="153"/>
        <v>0</v>
      </c>
    </row>
    <row r="1223" spans="1:7" ht="22.8">
      <c r="A1223" s="670"/>
      <c r="B1223" s="460" t="s">
        <v>1025</v>
      </c>
      <c r="C1223" s="462">
        <v>1.5</v>
      </c>
      <c r="D1223" s="462">
        <f t="shared" si="155"/>
        <v>1.7999999999999998</v>
      </c>
      <c r="E1223" s="343"/>
      <c r="G1223" s="344">
        <f t="shared" si="153"/>
        <v>0</v>
      </c>
    </row>
    <row r="1224" spans="1:7" ht="26.4" customHeight="1">
      <c r="A1224" s="670"/>
      <c r="B1224" s="460" t="s">
        <v>76</v>
      </c>
      <c r="C1224" s="462">
        <v>1.5</v>
      </c>
      <c r="D1224" s="462">
        <f t="shared" si="155"/>
        <v>1.7999999999999998</v>
      </c>
      <c r="E1224" s="343"/>
      <c r="G1224" s="344">
        <f t="shared" si="153"/>
        <v>0</v>
      </c>
    </row>
    <row r="1225" spans="1:7" ht="26.4" customHeight="1">
      <c r="A1225" s="670"/>
      <c r="B1225" s="460" t="s">
        <v>1022</v>
      </c>
      <c r="C1225" s="462">
        <v>1.5</v>
      </c>
      <c r="D1225" s="462">
        <f t="shared" si="155"/>
        <v>1.7999999999999998</v>
      </c>
      <c r="E1225" s="343"/>
      <c r="G1225" s="344">
        <f t="shared" si="153"/>
        <v>0</v>
      </c>
    </row>
    <row r="1226" spans="1:7" ht="26.4" customHeight="1">
      <c r="A1226" s="670"/>
      <c r="B1226" s="460" t="s">
        <v>72</v>
      </c>
      <c r="C1226" s="462">
        <v>1.5</v>
      </c>
      <c r="D1226" s="462">
        <f t="shared" si="155"/>
        <v>1.7999999999999998</v>
      </c>
      <c r="E1226" s="343"/>
      <c r="G1226" s="344">
        <f t="shared" si="153"/>
        <v>0</v>
      </c>
    </row>
    <row r="1227" spans="1:7" ht="26.4" customHeight="1">
      <c r="A1227" s="670"/>
      <c r="B1227" s="460" t="s">
        <v>25</v>
      </c>
      <c r="C1227" s="462">
        <v>1.5</v>
      </c>
      <c r="D1227" s="462">
        <f t="shared" si="155"/>
        <v>1.7999999999999998</v>
      </c>
      <c r="E1227" s="343"/>
      <c r="G1227" s="344">
        <f t="shared" si="153"/>
        <v>0</v>
      </c>
    </row>
    <row r="1228" spans="1:7" ht="22.8">
      <c r="A1228" s="669" t="s">
        <v>964</v>
      </c>
      <c r="B1228" s="341" t="s">
        <v>24</v>
      </c>
      <c r="C1228" s="342">
        <v>1.5</v>
      </c>
      <c r="D1228" s="342">
        <f t="shared" si="154"/>
        <v>1.7999999999999998</v>
      </c>
      <c r="E1228" s="343"/>
      <c r="G1228" s="344">
        <f t="shared" ref="G1228:G1258" si="156">C1228*E1228</f>
        <v>0</v>
      </c>
    </row>
    <row r="1229" spans="1:7" ht="22.8">
      <c r="A1229" s="670"/>
      <c r="B1229" s="341" t="s">
        <v>1020</v>
      </c>
      <c r="C1229" s="342">
        <v>1.5</v>
      </c>
      <c r="D1229" s="342">
        <f t="shared" si="154"/>
        <v>1.7999999999999998</v>
      </c>
      <c r="E1229" s="343"/>
      <c r="G1229" s="344">
        <f t="shared" si="156"/>
        <v>0</v>
      </c>
    </row>
    <row r="1230" spans="1:7" ht="22.8">
      <c r="A1230" s="670"/>
      <c r="B1230" s="341" t="s">
        <v>32</v>
      </c>
      <c r="C1230" s="342">
        <v>1.5</v>
      </c>
      <c r="D1230" s="342">
        <f t="shared" si="154"/>
        <v>1.7999999999999998</v>
      </c>
      <c r="E1230" s="343"/>
      <c r="G1230" s="344">
        <f t="shared" si="156"/>
        <v>0</v>
      </c>
    </row>
    <row r="1231" spans="1:7" ht="22.8">
      <c r="A1231" s="670"/>
      <c r="B1231" s="341" t="s">
        <v>100</v>
      </c>
      <c r="C1231" s="342">
        <v>1.5</v>
      </c>
      <c r="D1231" s="342">
        <f t="shared" si="154"/>
        <v>1.7999999999999998</v>
      </c>
      <c r="E1231" s="343"/>
      <c r="G1231" s="344">
        <f t="shared" si="156"/>
        <v>0</v>
      </c>
    </row>
    <row r="1232" spans="1:7" ht="22.8">
      <c r="A1232" s="670"/>
      <c r="B1232" s="341" t="s">
        <v>1021</v>
      </c>
      <c r="C1232" s="342">
        <v>1.5</v>
      </c>
      <c r="D1232" s="342">
        <f t="shared" si="154"/>
        <v>1.7999999999999998</v>
      </c>
      <c r="E1232" s="343"/>
      <c r="G1232" s="344">
        <f t="shared" si="156"/>
        <v>0</v>
      </c>
    </row>
    <row r="1233" spans="1:7" ht="22.8">
      <c r="A1233" s="670"/>
      <c r="B1233" s="341" t="s">
        <v>27</v>
      </c>
      <c r="C1233" s="342">
        <v>1.5</v>
      </c>
      <c r="D1233" s="342">
        <f t="shared" si="154"/>
        <v>1.7999999999999998</v>
      </c>
      <c r="E1233" s="343"/>
      <c r="G1233" s="344">
        <f t="shared" si="156"/>
        <v>0</v>
      </c>
    </row>
    <row r="1234" spans="1:7" ht="26.4" customHeight="1">
      <c r="A1234" s="670"/>
      <c r="B1234" s="341" t="s">
        <v>114</v>
      </c>
      <c r="C1234" s="342">
        <v>1.5</v>
      </c>
      <c r="D1234" s="342">
        <f t="shared" ref="D1234:D1262" si="157">C1234*1.2</f>
        <v>1.7999999999999998</v>
      </c>
      <c r="E1234" s="343"/>
      <c r="G1234" s="344">
        <f t="shared" si="156"/>
        <v>0</v>
      </c>
    </row>
    <row r="1235" spans="1:7" ht="26.4" customHeight="1">
      <c r="A1235" s="670"/>
      <c r="B1235" s="341" t="s">
        <v>1024</v>
      </c>
      <c r="C1235" s="342">
        <v>1.5</v>
      </c>
      <c r="D1235" s="342">
        <f t="shared" si="157"/>
        <v>1.7999999999999998</v>
      </c>
      <c r="E1235" s="343"/>
      <c r="G1235" s="344">
        <f t="shared" si="156"/>
        <v>0</v>
      </c>
    </row>
    <row r="1236" spans="1:7" ht="22.8">
      <c r="A1236" s="670"/>
      <c r="B1236" s="341" t="s">
        <v>14</v>
      </c>
      <c r="C1236" s="342">
        <v>1.5</v>
      </c>
      <c r="D1236" s="342">
        <f t="shared" si="157"/>
        <v>1.7999999999999998</v>
      </c>
      <c r="E1236" s="343"/>
      <c r="G1236" s="344">
        <f t="shared" si="156"/>
        <v>0</v>
      </c>
    </row>
    <row r="1237" spans="1:7" ht="22.8">
      <c r="A1237" s="670"/>
      <c r="B1237" s="341" t="s">
        <v>16</v>
      </c>
      <c r="C1237" s="342">
        <v>1.5</v>
      </c>
      <c r="D1237" s="342">
        <f t="shared" si="157"/>
        <v>1.7999999999999998</v>
      </c>
      <c r="E1237" s="343"/>
      <c r="G1237" s="344">
        <f t="shared" si="156"/>
        <v>0</v>
      </c>
    </row>
    <row r="1238" spans="1:7" ht="22.8">
      <c r="A1238" s="670"/>
      <c r="B1238" s="341" t="s">
        <v>67</v>
      </c>
      <c r="C1238" s="342">
        <v>1.5</v>
      </c>
      <c r="D1238" s="342">
        <f t="shared" si="157"/>
        <v>1.7999999999999998</v>
      </c>
      <c r="E1238" s="343"/>
      <c r="G1238" s="344">
        <f t="shared" si="156"/>
        <v>0</v>
      </c>
    </row>
    <row r="1239" spans="1:7" ht="22.8">
      <c r="A1239" s="670"/>
      <c r="B1239" s="341" t="s">
        <v>1025</v>
      </c>
      <c r="C1239" s="342">
        <v>1.5</v>
      </c>
      <c r="D1239" s="342">
        <f t="shared" si="157"/>
        <v>1.7999999999999998</v>
      </c>
      <c r="E1239" s="343"/>
      <c r="G1239" s="344">
        <f t="shared" si="156"/>
        <v>0</v>
      </c>
    </row>
    <row r="1240" spans="1:7" ht="26.4" customHeight="1">
      <c r="A1240" s="670"/>
      <c r="B1240" s="341" t="s">
        <v>76</v>
      </c>
      <c r="C1240" s="342">
        <v>1.5</v>
      </c>
      <c r="D1240" s="342">
        <f t="shared" si="157"/>
        <v>1.7999999999999998</v>
      </c>
      <c r="E1240" s="343"/>
      <c r="G1240" s="344">
        <f t="shared" si="156"/>
        <v>0</v>
      </c>
    </row>
    <row r="1241" spans="1:7" ht="26.4" customHeight="1">
      <c r="A1241" s="670"/>
      <c r="B1241" s="341" t="s">
        <v>1022</v>
      </c>
      <c r="C1241" s="342">
        <v>1.5</v>
      </c>
      <c r="D1241" s="342">
        <f t="shared" si="157"/>
        <v>1.7999999999999998</v>
      </c>
      <c r="E1241" s="343"/>
      <c r="G1241" s="344">
        <f t="shared" si="156"/>
        <v>0</v>
      </c>
    </row>
    <row r="1242" spans="1:7" ht="26.4" customHeight="1">
      <c r="A1242" s="670"/>
      <c r="B1242" s="341" t="s">
        <v>72</v>
      </c>
      <c r="C1242" s="342">
        <v>1.5</v>
      </c>
      <c r="D1242" s="342">
        <f t="shared" si="157"/>
        <v>1.7999999999999998</v>
      </c>
      <c r="E1242" s="343"/>
      <c r="G1242" s="344">
        <f t="shared" si="156"/>
        <v>0</v>
      </c>
    </row>
    <row r="1243" spans="1:7" ht="26.4" customHeight="1">
      <c r="A1243" s="670"/>
      <c r="B1243" s="341" t="s">
        <v>25</v>
      </c>
      <c r="C1243" s="342">
        <v>1.5</v>
      </c>
      <c r="D1243" s="342">
        <f t="shared" si="157"/>
        <v>1.7999999999999998</v>
      </c>
      <c r="E1243" s="343"/>
      <c r="G1243" s="344">
        <f t="shared" si="156"/>
        <v>0</v>
      </c>
    </row>
    <row r="1244" spans="1:7" ht="22.8">
      <c r="A1244" s="669" t="s">
        <v>3025</v>
      </c>
      <c r="B1244" s="460" t="s">
        <v>24</v>
      </c>
      <c r="C1244" s="462">
        <v>1.5</v>
      </c>
      <c r="D1244" s="462">
        <f t="shared" si="157"/>
        <v>1.7999999999999998</v>
      </c>
      <c r="E1244" s="343"/>
      <c r="G1244" s="344">
        <f t="shared" si="156"/>
        <v>0</v>
      </c>
    </row>
    <row r="1245" spans="1:7" ht="22.8">
      <c r="A1245" s="670"/>
      <c r="B1245" s="460" t="s">
        <v>1020</v>
      </c>
      <c r="C1245" s="462">
        <v>1.5</v>
      </c>
      <c r="D1245" s="462">
        <f t="shared" si="157"/>
        <v>1.7999999999999998</v>
      </c>
      <c r="E1245" s="343"/>
      <c r="G1245" s="344">
        <f t="shared" si="156"/>
        <v>0</v>
      </c>
    </row>
    <row r="1246" spans="1:7" ht="22.8">
      <c r="A1246" s="670"/>
      <c r="B1246" s="460" t="s">
        <v>32</v>
      </c>
      <c r="C1246" s="462">
        <v>1.5</v>
      </c>
      <c r="D1246" s="462">
        <f t="shared" si="157"/>
        <v>1.7999999999999998</v>
      </c>
      <c r="E1246" s="343"/>
      <c r="G1246" s="344">
        <f t="shared" si="156"/>
        <v>0</v>
      </c>
    </row>
    <row r="1247" spans="1:7" ht="22.8">
      <c r="A1247" s="670"/>
      <c r="B1247" s="460" t="s">
        <v>100</v>
      </c>
      <c r="C1247" s="462">
        <v>1.5</v>
      </c>
      <c r="D1247" s="462">
        <f t="shared" si="157"/>
        <v>1.7999999999999998</v>
      </c>
      <c r="E1247" s="343"/>
      <c r="G1247" s="344">
        <f t="shared" si="156"/>
        <v>0</v>
      </c>
    </row>
    <row r="1248" spans="1:7" ht="22.8">
      <c r="A1248" s="670"/>
      <c r="B1248" s="460" t="s">
        <v>1021</v>
      </c>
      <c r="C1248" s="462">
        <v>1.5</v>
      </c>
      <c r="D1248" s="462">
        <f t="shared" si="157"/>
        <v>1.7999999999999998</v>
      </c>
      <c r="E1248" s="343"/>
      <c r="G1248" s="344">
        <f t="shared" si="156"/>
        <v>0</v>
      </c>
    </row>
    <row r="1249" spans="1:7" ht="22.8">
      <c r="A1249" s="670"/>
      <c r="B1249" s="460" t="s">
        <v>27</v>
      </c>
      <c r="C1249" s="462">
        <v>1.5</v>
      </c>
      <c r="D1249" s="462">
        <f t="shared" si="157"/>
        <v>1.7999999999999998</v>
      </c>
      <c r="E1249" s="343"/>
      <c r="G1249" s="344">
        <f t="shared" si="156"/>
        <v>0</v>
      </c>
    </row>
    <row r="1250" spans="1:7" ht="26.4" customHeight="1">
      <c r="A1250" s="670"/>
      <c r="B1250" s="460" t="s">
        <v>114</v>
      </c>
      <c r="C1250" s="462">
        <v>1.5</v>
      </c>
      <c r="D1250" s="462">
        <f t="shared" si="157"/>
        <v>1.7999999999999998</v>
      </c>
      <c r="E1250" s="343"/>
      <c r="G1250" s="344">
        <f t="shared" si="156"/>
        <v>0</v>
      </c>
    </row>
    <row r="1251" spans="1:7" ht="26.4" customHeight="1">
      <c r="A1251" s="670"/>
      <c r="B1251" s="460" t="s">
        <v>1024</v>
      </c>
      <c r="C1251" s="462">
        <v>1.5</v>
      </c>
      <c r="D1251" s="462">
        <f t="shared" si="157"/>
        <v>1.7999999999999998</v>
      </c>
      <c r="E1251" s="343"/>
      <c r="G1251" s="344">
        <f t="shared" si="156"/>
        <v>0</v>
      </c>
    </row>
    <row r="1252" spans="1:7" ht="22.8">
      <c r="A1252" s="670"/>
      <c r="B1252" s="460" t="s">
        <v>14</v>
      </c>
      <c r="C1252" s="462">
        <v>1.5</v>
      </c>
      <c r="D1252" s="462">
        <f t="shared" si="157"/>
        <v>1.7999999999999998</v>
      </c>
      <c r="E1252" s="343"/>
      <c r="G1252" s="344">
        <f t="shared" si="156"/>
        <v>0</v>
      </c>
    </row>
    <row r="1253" spans="1:7" ht="22.8">
      <c r="A1253" s="670"/>
      <c r="B1253" s="460" t="s">
        <v>16</v>
      </c>
      <c r="C1253" s="462">
        <v>1.5</v>
      </c>
      <c r="D1253" s="462">
        <f t="shared" si="157"/>
        <v>1.7999999999999998</v>
      </c>
      <c r="E1253" s="343"/>
      <c r="G1253" s="344">
        <f t="shared" si="156"/>
        <v>0</v>
      </c>
    </row>
    <row r="1254" spans="1:7" ht="22.8">
      <c r="A1254" s="670"/>
      <c r="B1254" s="460" t="s">
        <v>67</v>
      </c>
      <c r="C1254" s="462">
        <v>1.5</v>
      </c>
      <c r="D1254" s="462">
        <f t="shared" si="157"/>
        <v>1.7999999999999998</v>
      </c>
      <c r="E1254" s="343"/>
      <c r="G1254" s="344">
        <f t="shared" si="156"/>
        <v>0</v>
      </c>
    </row>
    <row r="1255" spans="1:7" ht="22.8">
      <c r="A1255" s="670"/>
      <c r="B1255" s="460" t="s">
        <v>1025</v>
      </c>
      <c r="C1255" s="462">
        <v>1.5</v>
      </c>
      <c r="D1255" s="462">
        <f t="shared" si="157"/>
        <v>1.7999999999999998</v>
      </c>
      <c r="E1255" s="343"/>
      <c r="G1255" s="344">
        <f t="shared" si="156"/>
        <v>0</v>
      </c>
    </row>
    <row r="1256" spans="1:7" ht="26.4" customHeight="1">
      <c r="A1256" s="670"/>
      <c r="B1256" s="460" t="s">
        <v>76</v>
      </c>
      <c r="C1256" s="462">
        <v>1.5</v>
      </c>
      <c r="D1256" s="462">
        <f t="shared" si="157"/>
        <v>1.7999999999999998</v>
      </c>
      <c r="E1256" s="343"/>
      <c r="G1256" s="344">
        <f t="shared" si="156"/>
        <v>0</v>
      </c>
    </row>
    <row r="1257" spans="1:7" ht="26.4" customHeight="1">
      <c r="A1257" s="670"/>
      <c r="B1257" s="460" t="s">
        <v>1022</v>
      </c>
      <c r="C1257" s="462">
        <v>1.5</v>
      </c>
      <c r="D1257" s="462">
        <f t="shared" si="157"/>
        <v>1.7999999999999998</v>
      </c>
      <c r="E1257" s="343"/>
      <c r="G1257" s="344">
        <f t="shared" si="156"/>
        <v>0</v>
      </c>
    </row>
    <row r="1258" spans="1:7" ht="26.4" customHeight="1">
      <c r="A1258" s="670"/>
      <c r="B1258" s="460" t="s">
        <v>72</v>
      </c>
      <c r="C1258" s="462">
        <v>1.5</v>
      </c>
      <c r="D1258" s="462">
        <f t="shared" si="157"/>
        <v>1.7999999999999998</v>
      </c>
      <c r="E1258" s="343"/>
      <c r="G1258" s="344">
        <f t="shared" si="156"/>
        <v>0</v>
      </c>
    </row>
    <row r="1259" spans="1:7" ht="22.8">
      <c r="A1259" s="669" t="s">
        <v>965</v>
      </c>
      <c r="B1259" s="513" t="s">
        <v>1020</v>
      </c>
      <c r="C1259" s="342">
        <v>1.5</v>
      </c>
      <c r="D1259" s="342">
        <f t="shared" si="157"/>
        <v>1.7999999999999998</v>
      </c>
      <c r="E1259" s="343"/>
      <c r="G1259" s="344">
        <f t="shared" ref="G1259:G1266" si="158">C1259*E1259</f>
        <v>0</v>
      </c>
    </row>
    <row r="1260" spans="1:7" ht="22.8">
      <c r="A1260" s="670"/>
      <c r="B1260" s="341" t="s">
        <v>32</v>
      </c>
      <c r="C1260" s="342">
        <v>1.5</v>
      </c>
      <c r="D1260" s="342">
        <f t="shared" si="157"/>
        <v>1.7999999999999998</v>
      </c>
      <c r="E1260" s="343"/>
      <c r="G1260" s="344">
        <f t="shared" si="158"/>
        <v>0</v>
      </c>
    </row>
    <row r="1261" spans="1:7" ht="22.8">
      <c r="A1261" s="670"/>
      <c r="B1261" s="341" t="s">
        <v>100</v>
      </c>
      <c r="C1261" s="342">
        <v>1.5</v>
      </c>
      <c r="D1261" s="342">
        <f t="shared" si="157"/>
        <v>1.7999999999999998</v>
      </c>
      <c r="E1261" s="343"/>
      <c r="G1261" s="344">
        <f t="shared" si="158"/>
        <v>0</v>
      </c>
    </row>
    <row r="1262" spans="1:7" ht="22.8">
      <c r="A1262" s="670"/>
      <c r="B1262" s="341" t="s">
        <v>27</v>
      </c>
      <c r="C1262" s="342">
        <v>1.5</v>
      </c>
      <c r="D1262" s="342">
        <f t="shared" si="157"/>
        <v>1.7999999999999998</v>
      </c>
      <c r="E1262" s="343"/>
      <c r="G1262" s="344">
        <f t="shared" si="158"/>
        <v>0</v>
      </c>
    </row>
    <row r="1263" spans="1:7" ht="26.4" customHeight="1">
      <c r="A1263" s="670"/>
      <c r="B1263" s="341" t="s">
        <v>1024</v>
      </c>
      <c r="C1263" s="342">
        <v>1.5</v>
      </c>
      <c r="D1263" s="342">
        <f t="shared" ref="D1263:D1273" si="159">C1263*1.2</f>
        <v>1.7999999999999998</v>
      </c>
      <c r="E1263" s="343"/>
      <c r="G1263" s="344">
        <f t="shared" si="158"/>
        <v>0</v>
      </c>
    </row>
    <row r="1264" spans="1:7" ht="22.8">
      <c r="A1264" s="670"/>
      <c r="B1264" s="341" t="s">
        <v>1025</v>
      </c>
      <c r="C1264" s="342">
        <v>1.5</v>
      </c>
      <c r="D1264" s="342">
        <f t="shared" si="159"/>
        <v>1.7999999999999998</v>
      </c>
      <c r="E1264" s="343"/>
      <c r="G1264" s="344">
        <f t="shared" si="158"/>
        <v>0</v>
      </c>
    </row>
    <row r="1265" spans="1:7" ht="26.4" customHeight="1">
      <c r="A1265" s="670"/>
      <c r="B1265" s="341" t="s">
        <v>76</v>
      </c>
      <c r="C1265" s="342">
        <v>1.5</v>
      </c>
      <c r="D1265" s="342">
        <f t="shared" si="159"/>
        <v>1.7999999999999998</v>
      </c>
      <c r="E1265" s="343"/>
      <c r="G1265" s="344">
        <f t="shared" si="158"/>
        <v>0</v>
      </c>
    </row>
    <row r="1266" spans="1:7" ht="26.4" customHeight="1">
      <c r="A1266" s="670"/>
      <c r="B1266" s="341" t="s">
        <v>72</v>
      </c>
      <c r="C1266" s="342">
        <v>1.5</v>
      </c>
      <c r="D1266" s="342">
        <f t="shared" si="159"/>
        <v>1.7999999999999998</v>
      </c>
      <c r="E1266" s="343"/>
      <c r="G1266" s="344">
        <f t="shared" si="158"/>
        <v>0</v>
      </c>
    </row>
    <row r="1267" spans="1:7" ht="22.8">
      <c r="A1267" s="669" t="s">
        <v>966</v>
      </c>
      <c r="B1267" s="341" t="s">
        <v>24</v>
      </c>
      <c r="C1267" s="342">
        <v>1.5</v>
      </c>
      <c r="D1267" s="342">
        <f t="shared" si="159"/>
        <v>1.7999999999999998</v>
      </c>
      <c r="E1267" s="343"/>
      <c r="G1267" s="344">
        <f t="shared" ref="G1267:G1283" si="160">C1267*E1267</f>
        <v>0</v>
      </c>
    </row>
    <row r="1268" spans="1:7" ht="22.8">
      <c r="A1268" s="670"/>
      <c r="B1268" s="341" t="s">
        <v>1020</v>
      </c>
      <c r="C1268" s="342">
        <v>1.5</v>
      </c>
      <c r="D1268" s="342">
        <f t="shared" si="159"/>
        <v>1.7999999999999998</v>
      </c>
      <c r="E1268" s="343"/>
      <c r="G1268" s="344">
        <f t="shared" si="160"/>
        <v>0</v>
      </c>
    </row>
    <row r="1269" spans="1:7" ht="22.8">
      <c r="A1269" s="670"/>
      <c r="B1269" s="341" t="s">
        <v>32</v>
      </c>
      <c r="C1269" s="342">
        <v>1.5</v>
      </c>
      <c r="D1269" s="342">
        <f t="shared" si="159"/>
        <v>1.7999999999999998</v>
      </c>
      <c r="E1269" s="343"/>
      <c r="G1269" s="344">
        <f t="shared" si="160"/>
        <v>0</v>
      </c>
    </row>
    <row r="1270" spans="1:7" ht="22.8">
      <c r="A1270" s="670"/>
      <c r="B1270" s="341" t="s">
        <v>100</v>
      </c>
      <c r="C1270" s="342">
        <v>1.5</v>
      </c>
      <c r="D1270" s="342">
        <f t="shared" si="159"/>
        <v>1.7999999999999998</v>
      </c>
      <c r="E1270" s="343"/>
      <c r="G1270" s="344">
        <f t="shared" si="160"/>
        <v>0</v>
      </c>
    </row>
    <row r="1271" spans="1:7" ht="22.8">
      <c r="A1271" s="670"/>
      <c r="B1271" s="341" t="s">
        <v>1021</v>
      </c>
      <c r="C1271" s="342">
        <v>1.5</v>
      </c>
      <c r="D1271" s="342">
        <f t="shared" si="159"/>
        <v>1.7999999999999998</v>
      </c>
      <c r="E1271" s="343"/>
      <c r="G1271" s="344">
        <f t="shared" si="160"/>
        <v>0</v>
      </c>
    </row>
    <row r="1272" spans="1:7" ht="22.8">
      <c r="A1272" s="670"/>
      <c r="B1272" s="341" t="s">
        <v>27</v>
      </c>
      <c r="C1272" s="342">
        <v>1.5</v>
      </c>
      <c r="D1272" s="342">
        <f t="shared" si="159"/>
        <v>1.7999999999999998</v>
      </c>
      <c r="E1272" s="343"/>
      <c r="G1272" s="344">
        <f t="shared" si="160"/>
        <v>0</v>
      </c>
    </row>
    <row r="1273" spans="1:7" ht="22.8">
      <c r="A1273" s="670"/>
      <c r="B1273" s="460" t="s">
        <v>114</v>
      </c>
      <c r="C1273" s="462">
        <v>1.5</v>
      </c>
      <c r="D1273" s="462">
        <f t="shared" si="159"/>
        <v>1.7999999999999998</v>
      </c>
      <c r="E1273" s="343"/>
      <c r="G1273" s="344">
        <f t="shared" si="160"/>
        <v>0</v>
      </c>
    </row>
    <row r="1274" spans="1:7" ht="26.4" customHeight="1">
      <c r="A1274" s="670"/>
      <c r="B1274" s="341" t="s">
        <v>1024</v>
      </c>
      <c r="C1274" s="342">
        <v>1.5</v>
      </c>
      <c r="D1274" s="342">
        <f t="shared" ref="D1274:D1282" si="161">C1274*1.2</f>
        <v>1.7999999999999998</v>
      </c>
      <c r="E1274" s="343"/>
      <c r="G1274" s="344">
        <f t="shared" si="160"/>
        <v>0</v>
      </c>
    </row>
    <row r="1275" spans="1:7" ht="26.4" customHeight="1">
      <c r="A1275" s="670"/>
      <c r="B1275" s="460" t="s">
        <v>14</v>
      </c>
      <c r="C1275" s="462">
        <v>1.5</v>
      </c>
      <c r="D1275" s="462">
        <f t="shared" si="161"/>
        <v>1.7999999999999998</v>
      </c>
      <c r="E1275" s="343"/>
      <c r="G1275" s="344">
        <f t="shared" si="160"/>
        <v>0</v>
      </c>
    </row>
    <row r="1276" spans="1:7" ht="22.8">
      <c r="A1276" s="670"/>
      <c r="B1276" s="341" t="s">
        <v>16</v>
      </c>
      <c r="C1276" s="342">
        <v>1.5</v>
      </c>
      <c r="D1276" s="342">
        <f t="shared" si="161"/>
        <v>1.7999999999999998</v>
      </c>
      <c r="E1276" s="343"/>
      <c r="G1276" s="344">
        <f t="shared" si="160"/>
        <v>0</v>
      </c>
    </row>
    <row r="1277" spans="1:7" ht="22.8">
      <c r="A1277" s="670"/>
      <c r="B1277" s="460" t="s">
        <v>67</v>
      </c>
      <c r="C1277" s="462">
        <v>1.5</v>
      </c>
      <c r="D1277" s="462">
        <f t="shared" si="161"/>
        <v>1.7999999999999998</v>
      </c>
      <c r="E1277" s="343"/>
      <c r="G1277" s="344">
        <f t="shared" si="160"/>
        <v>0</v>
      </c>
    </row>
    <row r="1278" spans="1:7" ht="22.8">
      <c r="A1278" s="670"/>
      <c r="B1278" s="341" t="s">
        <v>1025</v>
      </c>
      <c r="C1278" s="342">
        <v>1.5</v>
      </c>
      <c r="D1278" s="342">
        <f t="shared" si="161"/>
        <v>1.7999999999999998</v>
      </c>
      <c r="E1278" s="343"/>
      <c r="G1278" s="344">
        <f t="shared" si="160"/>
        <v>0</v>
      </c>
    </row>
    <row r="1279" spans="1:7" ht="26.4" customHeight="1">
      <c r="A1279" s="670"/>
      <c r="B1279" s="341" t="s">
        <v>76</v>
      </c>
      <c r="C1279" s="342">
        <v>1.5</v>
      </c>
      <c r="D1279" s="342">
        <f t="shared" si="161"/>
        <v>1.7999999999999998</v>
      </c>
      <c r="E1279" s="343"/>
      <c r="G1279" s="344">
        <f t="shared" si="160"/>
        <v>0</v>
      </c>
    </row>
    <row r="1280" spans="1:7" ht="26.4" customHeight="1">
      <c r="A1280" s="670"/>
      <c r="B1280" s="341" t="s">
        <v>1022</v>
      </c>
      <c r="C1280" s="342">
        <v>1.5</v>
      </c>
      <c r="D1280" s="342">
        <f t="shared" si="161"/>
        <v>1.7999999999999998</v>
      </c>
      <c r="E1280" s="343"/>
      <c r="G1280" s="344">
        <f t="shared" si="160"/>
        <v>0</v>
      </c>
    </row>
    <row r="1281" spans="1:7" ht="26.4" customHeight="1">
      <c r="A1281" s="670"/>
      <c r="B1281" s="341" t="s">
        <v>72</v>
      </c>
      <c r="C1281" s="342">
        <v>1.5</v>
      </c>
      <c r="D1281" s="342">
        <f t="shared" si="161"/>
        <v>1.7999999999999998</v>
      </c>
      <c r="E1281" s="343"/>
      <c r="G1281" s="344">
        <f t="shared" si="160"/>
        <v>0</v>
      </c>
    </row>
    <row r="1282" spans="1:7" ht="26.4" customHeight="1">
      <c r="A1282" s="670"/>
      <c r="B1282" s="341" t="s">
        <v>25</v>
      </c>
      <c r="C1282" s="342">
        <v>1.5</v>
      </c>
      <c r="D1282" s="342">
        <f t="shared" si="161"/>
        <v>1.7999999999999998</v>
      </c>
      <c r="E1282" s="343"/>
      <c r="G1282" s="344">
        <f t="shared" si="160"/>
        <v>0</v>
      </c>
    </row>
    <row r="1283" spans="1:7" ht="22.95" customHeight="1">
      <c r="A1283" s="669" t="s">
        <v>1082</v>
      </c>
      <c r="B1283" s="341" t="s">
        <v>32</v>
      </c>
      <c r="C1283" s="342">
        <v>1.5</v>
      </c>
      <c r="D1283" s="342">
        <f t="shared" si="154"/>
        <v>1.7999999999999998</v>
      </c>
      <c r="E1283" s="343"/>
      <c r="G1283" s="344">
        <f t="shared" si="160"/>
        <v>0</v>
      </c>
    </row>
    <row r="1284" spans="1:7" ht="23.4" customHeight="1">
      <c r="A1284" s="670"/>
      <c r="B1284" s="341" t="s">
        <v>27</v>
      </c>
      <c r="C1284" s="342">
        <v>1.5</v>
      </c>
      <c r="D1284" s="342">
        <f t="shared" ref="D1284" si="162">C1284*1.2</f>
        <v>1.7999999999999998</v>
      </c>
      <c r="E1284" s="343"/>
      <c r="G1284" s="344">
        <f t="shared" ref="G1284" si="163">C1284*E1284</f>
        <v>0</v>
      </c>
    </row>
    <row r="1285" spans="1:7" ht="23.4" customHeight="1">
      <c r="A1285" s="670"/>
      <c r="B1285" s="341" t="s">
        <v>67</v>
      </c>
      <c r="C1285" s="342">
        <v>1.5</v>
      </c>
      <c r="D1285" s="342">
        <f t="shared" si="154"/>
        <v>1.7999999999999998</v>
      </c>
      <c r="E1285" s="343"/>
      <c r="G1285" s="344">
        <f t="shared" si="153"/>
        <v>0</v>
      </c>
    </row>
    <row r="1286" spans="1:7" ht="23.4" customHeight="1">
      <c r="A1286" s="670"/>
      <c r="B1286" s="341" t="s">
        <v>1022</v>
      </c>
      <c r="C1286" s="342">
        <v>1.5</v>
      </c>
      <c r="D1286" s="342">
        <f t="shared" si="154"/>
        <v>1.7999999999999998</v>
      </c>
      <c r="E1286" s="343"/>
      <c r="G1286" s="344">
        <f t="shared" si="153"/>
        <v>0</v>
      </c>
    </row>
    <row r="1287" spans="1:7" ht="23.4" customHeight="1">
      <c r="A1287" s="669" t="s">
        <v>1083</v>
      </c>
      <c r="B1287" s="341" t="s">
        <v>32</v>
      </c>
      <c r="C1287" s="342">
        <v>1.5</v>
      </c>
      <c r="D1287" s="342">
        <f t="shared" si="154"/>
        <v>1.7999999999999998</v>
      </c>
      <c r="E1287" s="343"/>
      <c r="G1287" s="344">
        <f t="shared" si="153"/>
        <v>0</v>
      </c>
    </row>
    <row r="1288" spans="1:7" ht="23.4" customHeight="1">
      <c r="A1288" s="670"/>
      <c r="B1288" s="341" t="s">
        <v>27</v>
      </c>
      <c r="C1288" s="342">
        <v>1.5</v>
      </c>
      <c r="D1288" s="342">
        <f t="shared" si="154"/>
        <v>1.7999999999999998</v>
      </c>
      <c r="E1288" s="343"/>
      <c r="G1288" s="344">
        <f t="shared" si="153"/>
        <v>0</v>
      </c>
    </row>
    <row r="1289" spans="1:7" ht="23.4" customHeight="1">
      <c r="A1289" s="670"/>
      <c r="B1289" s="341" t="s">
        <v>67</v>
      </c>
      <c r="C1289" s="342">
        <v>1.5</v>
      </c>
      <c r="D1289" s="342">
        <f t="shared" ref="D1289" si="164">C1289*1.2</f>
        <v>1.7999999999999998</v>
      </c>
      <c r="E1289" s="343"/>
      <c r="G1289" s="344">
        <f t="shared" ref="G1289" si="165">C1289*E1289</f>
        <v>0</v>
      </c>
    </row>
    <row r="1290" spans="1:7" ht="23.4" customHeight="1">
      <c r="A1290" s="670"/>
      <c r="B1290" s="341" t="s">
        <v>1022</v>
      </c>
      <c r="C1290" s="342">
        <v>1.5</v>
      </c>
      <c r="D1290" s="342">
        <f t="shared" si="154"/>
        <v>1.7999999999999998</v>
      </c>
      <c r="E1290" s="343"/>
      <c r="G1290" s="344">
        <f t="shared" si="153"/>
        <v>0</v>
      </c>
    </row>
    <row r="1291" spans="1:7" ht="23.4" customHeight="1">
      <c r="A1291" s="672" t="s">
        <v>975</v>
      </c>
      <c r="B1291" s="341" t="s">
        <v>1020</v>
      </c>
      <c r="C1291" s="342">
        <v>1.5</v>
      </c>
      <c r="D1291" s="342">
        <f t="shared" si="154"/>
        <v>1.7999999999999998</v>
      </c>
      <c r="E1291" s="343"/>
      <c r="G1291" s="344">
        <f t="shared" si="153"/>
        <v>0</v>
      </c>
    </row>
    <row r="1292" spans="1:7" ht="23.4" customHeight="1">
      <c r="A1292" s="672"/>
      <c r="B1292" s="341" t="s">
        <v>1026</v>
      </c>
      <c r="C1292" s="342">
        <v>1.5</v>
      </c>
      <c r="D1292" s="342">
        <f t="shared" si="154"/>
        <v>1.7999999999999998</v>
      </c>
      <c r="E1292" s="343"/>
      <c r="G1292" s="344">
        <f t="shared" si="153"/>
        <v>0</v>
      </c>
    </row>
    <row r="1293" spans="1:7" ht="23.4" customHeight="1">
      <c r="A1293" s="672"/>
      <c r="B1293" s="341" t="s">
        <v>14</v>
      </c>
      <c r="C1293" s="342">
        <v>1.5</v>
      </c>
      <c r="D1293" s="342">
        <f t="shared" si="154"/>
        <v>1.7999999999999998</v>
      </c>
      <c r="E1293" s="343"/>
      <c r="G1293" s="344">
        <f t="shared" si="153"/>
        <v>0</v>
      </c>
    </row>
    <row r="1294" spans="1:7" ht="23.4" customHeight="1">
      <c r="A1294" s="672"/>
      <c r="B1294" s="341" t="s">
        <v>67</v>
      </c>
      <c r="C1294" s="342">
        <v>1.5</v>
      </c>
      <c r="D1294" s="342">
        <f t="shared" si="154"/>
        <v>1.7999999999999998</v>
      </c>
      <c r="E1294" s="343"/>
      <c r="G1294" s="344">
        <f t="shared" si="153"/>
        <v>0</v>
      </c>
    </row>
    <row r="1295" spans="1:7" ht="23.4" customHeight="1">
      <c r="A1295" s="672"/>
      <c r="B1295" s="341" t="s">
        <v>76</v>
      </c>
      <c r="C1295" s="342">
        <v>1.5</v>
      </c>
      <c r="D1295" s="342">
        <f t="shared" si="154"/>
        <v>1.7999999999999998</v>
      </c>
      <c r="E1295" s="343"/>
      <c r="G1295" s="344">
        <f t="shared" si="153"/>
        <v>0</v>
      </c>
    </row>
    <row r="1296" spans="1:7" ht="23.4" customHeight="1">
      <c r="A1296" s="672"/>
      <c r="B1296" s="341" t="s">
        <v>1027</v>
      </c>
      <c r="C1296" s="342">
        <v>1.5</v>
      </c>
      <c r="D1296" s="342">
        <f t="shared" si="154"/>
        <v>1.7999999999999998</v>
      </c>
      <c r="E1296" s="343"/>
      <c r="G1296" s="344">
        <f t="shared" si="153"/>
        <v>0</v>
      </c>
    </row>
    <row r="1297" spans="1:7" ht="23.4" customHeight="1">
      <c r="A1297" s="672"/>
      <c r="B1297" s="341" t="s">
        <v>72</v>
      </c>
      <c r="C1297" s="342">
        <v>1.5</v>
      </c>
      <c r="D1297" s="342">
        <f t="shared" si="154"/>
        <v>1.7999999999999998</v>
      </c>
      <c r="E1297" s="343"/>
      <c r="G1297" s="344">
        <f t="shared" si="153"/>
        <v>0</v>
      </c>
    </row>
    <row r="1298" spans="1:7" ht="23.4" customHeight="1">
      <c r="A1298" s="672" t="s">
        <v>1084</v>
      </c>
      <c r="B1298" s="341" t="s">
        <v>1020</v>
      </c>
      <c r="C1298" s="342">
        <v>1.5</v>
      </c>
      <c r="D1298" s="342">
        <f t="shared" si="154"/>
        <v>1.7999999999999998</v>
      </c>
      <c r="E1298" s="343"/>
      <c r="G1298" s="344">
        <f t="shared" si="153"/>
        <v>0</v>
      </c>
    </row>
    <row r="1299" spans="1:7" ht="23.4" customHeight="1">
      <c r="A1299" s="672"/>
      <c r="B1299" s="341" t="s">
        <v>32</v>
      </c>
      <c r="C1299" s="342">
        <v>1.5</v>
      </c>
      <c r="D1299" s="342">
        <f t="shared" si="154"/>
        <v>1.7999999999999998</v>
      </c>
      <c r="E1299" s="343"/>
      <c r="G1299" s="344">
        <f t="shared" si="153"/>
        <v>0</v>
      </c>
    </row>
    <row r="1300" spans="1:7" ht="23.4" customHeight="1">
      <c r="A1300" s="672"/>
      <c r="B1300" s="341" t="s">
        <v>1021</v>
      </c>
      <c r="C1300" s="342">
        <v>1.5</v>
      </c>
      <c r="D1300" s="342">
        <f t="shared" si="154"/>
        <v>1.7999999999999998</v>
      </c>
      <c r="E1300" s="343"/>
      <c r="G1300" s="344">
        <f t="shared" si="153"/>
        <v>0</v>
      </c>
    </row>
    <row r="1301" spans="1:7" ht="23.4" customHeight="1">
      <c r="A1301" s="672"/>
      <c r="B1301" s="341" t="s">
        <v>14</v>
      </c>
      <c r="C1301" s="342">
        <v>1.5</v>
      </c>
      <c r="D1301" s="342">
        <f t="shared" si="154"/>
        <v>1.7999999999999998</v>
      </c>
      <c r="E1301" s="343"/>
      <c r="G1301" s="344">
        <f t="shared" si="153"/>
        <v>0</v>
      </c>
    </row>
    <row r="1302" spans="1:7" ht="23.4" customHeight="1">
      <c r="A1302" s="672"/>
      <c r="B1302" s="341" t="s">
        <v>16</v>
      </c>
      <c r="C1302" s="342">
        <v>1.5</v>
      </c>
      <c r="D1302" s="342">
        <f t="shared" si="154"/>
        <v>1.7999999999999998</v>
      </c>
      <c r="E1302" s="343"/>
      <c r="G1302" s="344">
        <f t="shared" si="153"/>
        <v>0</v>
      </c>
    </row>
    <row r="1303" spans="1:7" ht="23.4" customHeight="1">
      <c r="A1303" s="672"/>
      <c r="B1303" s="341" t="s">
        <v>67</v>
      </c>
      <c r="C1303" s="342">
        <v>1.5</v>
      </c>
      <c r="D1303" s="342">
        <f t="shared" si="154"/>
        <v>1.7999999999999998</v>
      </c>
      <c r="E1303" s="343"/>
      <c r="G1303" s="344">
        <f t="shared" si="153"/>
        <v>0</v>
      </c>
    </row>
    <row r="1304" spans="1:7" ht="23.4" customHeight="1">
      <c r="A1304" s="672"/>
      <c r="B1304" s="341" t="s">
        <v>76</v>
      </c>
      <c r="C1304" s="342">
        <v>1.5</v>
      </c>
      <c r="D1304" s="342">
        <f t="shared" si="154"/>
        <v>1.7999999999999998</v>
      </c>
      <c r="E1304" s="343"/>
      <c r="G1304" s="344">
        <f t="shared" si="153"/>
        <v>0</v>
      </c>
    </row>
    <row r="1305" spans="1:7" ht="23.4" customHeight="1">
      <c r="A1305" s="672"/>
      <c r="B1305" s="341" t="s">
        <v>1022</v>
      </c>
      <c r="C1305" s="342">
        <v>1.5</v>
      </c>
      <c r="D1305" s="342">
        <f t="shared" si="154"/>
        <v>1.7999999999999998</v>
      </c>
      <c r="E1305" s="343"/>
      <c r="G1305" s="344">
        <f t="shared" si="153"/>
        <v>0</v>
      </c>
    </row>
    <row r="1306" spans="1:7" ht="25.2" customHeight="1">
      <c r="A1306" s="669" t="s">
        <v>1085</v>
      </c>
      <c r="B1306" s="341" t="s">
        <v>1021</v>
      </c>
      <c r="C1306" s="342">
        <v>1.5</v>
      </c>
      <c r="D1306" s="342">
        <f t="shared" si="154"/>
        <v>1.7999999999999998</v>
      </c>
      <c r="E1306" s="343"/>
      <c r="G1306" s="344">
        <f t="shared" ref="G1306:G1308" si="166">C1306*E1306</f>
        <v>0</v>
      </c>
    </row>
    <row r="1307" spans="1:7" ht="23.4" customHeight="1">
      <c r="A1307" s="670"/>
      <c r="B1307" s="341" t="s">
        <v>14</v>
      </c>
      <c r="C1307" s="342">
        <v>1.5</v>
      </c>
      <c r="D1307" s="342">
        <f t="shared" si="154"/>
        <v>1.7999999999999998</v>
      </c>
      <c r="E1307" s="343"/>
      <c r="G1307" s="344">
        <f t="shared" si="166"/>
        <v>0</v>
      </c>
    </row>
    <row r="1308" spans="1:7" ht="23.4" customHeight="1">
      <c r="A1308" s="671"/>
      <c r="B1308" s="341" t="s">
        <v>1022</v>
      </c>
      <c r="C1308" s="342">
        <v>1.5</v>
      </c>
      <c r="D1308" s="342">
        <f t="shared" si="154"/>
        <v>1.7999999999999998</v>
      </c>
      <c r="E1308" s="343"/>
      <c r="G1308" s="344">
        <f t="shared" si="166"/>
        <v>0</v>
      </c>
    </row>
    <row r="1309" spans="1:7" ht="23.4" customHeight="1">
      <c r="A1309" s="669" t="s">
        <v>1086</v>
      </c>
      <c r="B1309" s="341" t="s">
        <v>114</v>
      </c>
      <c r="C1309" s="342">
        <v>1.5</v>
      </c>
      <c r="D1309" s="342">
        <f t="shared" si="154"/>
        <v>1.7999999999999998</v>
      </c>
      <c r="E1309" s="343"/>
      <c r="G1309" s="344"/>
    </row>
    <row r="1310" spans="1:7" ht="22.8">
      <c r="A1310" s="670"/>
      <c r="B1310" s="341" t="s">
        <v>72</v>
      </c>
      <c r="C1310" s="342">
        <v>1.5</v>
      </c>
      <c r="D1310" s="342">
        <f t="shared" si="154"/>
        <v>1.7999999999999998</v>
      </c>
      <c r="E1310" s="343"/>
      <c r="G1310" s="344">
        <f t="shared" ref="G1310:G1430" si="167">C1310*E1310</f>
        <v>0</v>
      </c>
    </row>
    <row r="1311" spans="1:7" ht="22.8">
      <c r="A1311" s="669" t="s">
        <v>1087</v>
      </c>
      <c r="B1311" s="341" t="s">
        <v>114</v>
      </c>
      <c r="C1311" s="342">
        <v>1.5</v>
      </c>
      <c r="D1311" s="342">
        <f t="shared" si="154"/>
        <v>1.7999999999999998</v>
      </c>
      <c r="E1311" s="343"/>
      <c r="G1311" s="344">
        <f t="shared" si="167"/>
        <v>0</v>
      </c>
    </row>
    <row r="1312" spans="1:7" ht="22.8">
      <c r="A1312" s="670"/>
      <c r="B1312" s="341" t="s">
        <v>1022</v>
      </c>
      <c r="C1312" s="342">
        <v>1.5</v>
      </c>
      <c r="D1312" s="342">
        <f t="shared" si="154"/>
        <v>1.7999999999999998</v>
      </c>
      <c r="E1312" s="343"/>
      <c r="G1312" s="344">
        <f t="shared" si="167"/>
        <v>0</v>
      </c>
    </row>
    <row r="1313" spans="1:7" ht="22.8">
      <c r="A1313" s="669" t="s">
        <v>1088</v>
      </c>
      <c r="B1313" s="341" t="s">
        <v>1020</v>
      </c>
      <c r="C1313" s="342">
        <v>1.5</v>
      </c>
      <c r="D1313" s="342">
        <f t="shared" si="154"/>
        <v>1.7999999999999998</v>
      </c>
      <c r="E1313" s="343"/>
      <c r="G1313" s="344">
        <f t="shared" si="167"/>
        <v>0</v>
      </c>
    </row>
    <row r="1314" spans="1:7" ht="22.8">
      <c r="A1314" s="670"/>
      <c r="B1314" s="341" t="s">
        <v>114</v>
      </c>
      <c r="C1314" s="342">
        <v>1.5</v>
      </c>
      <c r="D1314" s="342">
        <f t="shared" si="154"/>
        <v>1.7999999999999998</v>
      </c>
      <c r="E1314" s="343"/>
      <c r="G1314" s="344">
        <f t="shared" si="167"/>
        <v>0</v>
      </c>
    </row>
    <row r="1315" spans="1:7" ht="22.8">
      <c r="A1315" s="669" t="s">
        <v>1089</v>
      </c>
      <c r="B1315" s="341" t="s">
        <v>24</v>
      </c>
      <c r="C1315" s="342">
        <v>1.5</v>
      </c>
      <c r="D1315" s="342">
        <f t="shared" si="154"/>
        <v>1.7999999999999998</v>
      </c>
      <c r="E1315" s="343"/>
      <c r="G1315" s="344">
        <f t="shared" si="167"/>
        <v>0</v>
      </c>
    </row>
    <row r="1316" spans="1:7" ht="22.8">
      <c r="A1316" s="670"/>
      <c r="B1316" s="341" t="s">
        <v>1020</v>
      </c>
      <c r="C1316" s="342">
        <v>1.5</v>
      </c>
      <c r="D1316" s="342">
        <f t="shared" si="154"/>
        <v>1.7999999999999998</v>
      </c>
      <c r="E1316" s="343"/>
      <c r="G1316" s="344">
        <f t="shared" si="167"/>
        <v>0</v>
      </c>
    </row>
    <row r="1317" spans="1:7" ht="22.8">
      <c r="A1317" s="670"/>
      <c r="B1317" s="341" t="s">
        <v>32</v>
      </c>
      <c r="C1317" s="342">
        <v>1.5</v>
      </c>
      <c r="D1317" s="342">
        <f t="shared" si="154"/>
        <v>1.7999999999999998</v>
      </c>
      <c r="E1317" s="343"/>
      <c r="G1317" s="344">
        <f t="shared" si="167"/>
        <v>0</v>
      </c>
    </row>
    <row r="1318" spans="1:7" ht="22.8">
      <c r="A1318" s="670"/>
      <c r="B1318" s="341" t="s">
        <v>100</v>
      </c>
      <c r="C1318" s="342">
        <v>1.5</v>
      </c>
      <c r="D1318" s="342">
        <f t="shared" si="154"/>
        <v>1.7999999999999998</v>
      </c>
      <c r="E1318" s="343"/>
      <c r="G1318" s="344">
        <f t="shared" si="167"/>
        <v>0</v>
      </c>
    </row>
    <row r="1319" spans="1:7" ht="22.8">
      <c r="A1319" s="670"/>
      <c r="B1319" s="341" t="s">
        <v>1021</v>
      </c>
      <c r="C1319" s="342">
        <v>1.5</v>
      </c>
      <c r="D1319" s="342">
        <f t="shared" si="154"/>
        <v>1.7999999999999998</v>
      </c>
      <c r="E1319" s="343"/>
      <c r="G1319" s="344">
        <f t="shared" si="167"/>
        <v>0</v>
      </c>
    </row>
    <row r="1320" spans="1:7" ht="22.8">
      <c r="A1320" s="670"/>
      <c r="B1320" s="341" t="s">
        <v>27</v>
      </c>
      <c r="C1320" s="342">
        <v>1.5</v>
      </c>
      <c r="D1320" s="342">
        <f t="shared" si="154"/>
        <v>1.7999999999999998</v>
      </c>
      <c r="E1320" s="343"/>
      <c r="G1320" s="344">
        <f t="shared" si="167"/>
        <v>0</v>
      </c>
    </row>
    <row r="1321" spans="1:7" ht="22.8">
      <c r="A1321" s="670"/>
      <c r="B1321" s="341" t="s">
        <v>114</v>
      </c>
      <c r="C1321" s="342">
        <v>1.5</v>
      </c>
      <c r="D1321" s="342">
        <f t="shared" si="154"/>
        <v>1.7999999999999998</v>
      </c>
      <c r="E1321" s="343"/>
      <c r="G1321" s="344">
        <f t="shared" si="167"/>
        <v>0</v>
      </c>
    </row>
    <row r="1322" spans="1:7" ht="22.8">
      <c r="A1322" s="670"/>
      <c r="B1322" s="341" t="s">
        <v>1024</v>
      </c>
      <c r="C1322" s="342">
        <v>1.5</v>
      </c>
      <c r="D1322" s="342">
        <f t="shared" si="154"/>
        <v>1.7999999999999998</v>
      </c>
      <c r="E1322" s="343"/>
      <c r="G1322" s="344">
        <f t="shared" si="167"/>
        <v>0</v>
      </c>
    </row>
    <row r="1323" spans="1:7" ht="22.8">
      <c r="A1323" s="670"/>
      <c r="B1323" s="341" t="s">
        <v>14</v>
      </c>
      <c r="C1323" s="342">
        <v>1.5</v>
      </c>
      <c r="D1323" s="342">
        <f t="shared" si="154"/>
        <v>1.7999999999999998</v>
      </c>
      <c r="E1323" s="343"/>
      <c r="G1323" s="344">
        <f t="shared" si="167"/>
        <v>0</v>
      </c>
    </row>
    <row r="1324" spans="1:7" ht="22.8">
      <c r="A1324" s="670"/>
      <c r="B1324" s="341" t="s">
        <v>16</v>
      </c>
      <c r="C1324" s="342">
        <v>1.5</v>
      </c>
      <c r="D1324" s="342">
        <f t="shared" si="154"/>
        <v>1.7999999999999998</v>
      </c>
      <c r="E1324" s="343"/>
      <c r="G1324" s="344">
        <f t="shared" si="167"/>
        <v>0</v>
      </c>
    </row>
    <row r="1325" spans="1:7" ht="22.8">
      <c r="A1325" s="670"/>
      <c r="B1325" s="341" t="s">
        <v>1025</v>
      </c>
      <c r="C1325" s="342">
        <v>1.5</v>
      </c>
      <c r="D1325" s="342">
        <f t="shared" si="154"/>
        <v>1.7999999999999998</v>
      </c>
      <c r="E1325" s="343"/>
      <c r="G1325" s="344">
        <f t="shared" si="167"/>
        <v>0</v>
      </c>
    </row>
    <row r="1326" spans="1:7" ht="22.8">
      <c r="A1326" s="670"/>
      <c r="B1326" s="341" t="s">
        <v>76</v>
      </c>
      <c r="C1326" s="342">
        <v>1.5</v>
      </c>
      <c r="D1326" s="342">
        <f t="shared" si="154"/>
        <v>1.7999999999999998</v>
      </c>
      <c r="E1326" s="343"/>
      <c r="G1326" s="344">
        <f t="shared" si="167"/>
        <v>0</v>
      </c>
    </row>
    <row r="1327" spans="1:7" ht="22.8">
      <c r="A1327" s="670"/>
      <c r="B1327" s="341" t="s">
        <v>1022</v>
      </c>
      <c r="C1327" s="342">
        <v>1.5</v>
      </c>
      <c r="D1327" s="342">
        <f t="shared" si="154"/>
        <v>1.7999999999999998</v>
      </c>
      <c r="E1327" s="343"/>
      <c r="G1327" s="344">
        <f t="shared" si="167"/>
        <v>0</v>
      </c>
    </row>
    <row r="1328" spans="1:7" ht="22.8">
      <c r="A1328" s="670"/>
      <c r="B1328" s="341" t="s">
        <v>72</v>
      </c>
      <c r="C1328" s="342">
        <v>1.5</v>
      </c>
      <c r="D1328" s="342">
        <f t="shared" si="154"/>
        <v>1.7999999999999998</v>
      </c>
      <c r="E1328" s="343"/>
      <c r="G1328" s="344">
        <f t="shared" si="167"/>
        <v>0</v>
      </c>
    </row>
    <row r="1329" spans="1:7" ht="22.8">
      <c r="A1329" s="670"/>
      <c r="B1329" s="341" t="s">
        <v>25</v>
      </c>
      <c r="C1329" s="342">
        <v>1.5</v>
      </c>
      <c r="D1329" s="342">
        <f t="shared" si="154"/>
        <v>1.7999999999999998</v>
      </c>
      <c r="E1329" s="343"/>
      <c r="G1329" s="344">
        <f t="shared" si="167"/>
        <v>0</v>
      </c>
    </row>
    <row r="1330" spans="1:7" ht="23.4" customHeight="1">
      <c r="A1330" s="669" t="s">
        <v>1090</v>
      </c>
      <c r="B1330" s="341" t="s">
        <v>32</v>
      </c>
      <c r="C1330" s="342">
        <v>1.5</v>
      </c>
      <c r="D1330" s="342">
        <f t="shared" si="154"/>
        <v>1.7999999999999998</v>
      </c>
      <c r="E1330" s="343"/>
      <c r="G1330" s="344">
        <f t="shared" si="167"/>
        <v>0</v>
      </c>
    </row>
    <row r="1331" spans="1:7" ht="22.8">
      <c r="A1331" s="670"/>
      <c r="B1331" s="341" t="s">
        <v>1021</v>
      </c>
      <c r="C1331" s="342">
        <v>1.5</v>
      </c>
      <c r="D1331" s="342">
        <f t="shared" si="154"/>
        <v>1.7999999999999998</v>
      </c>
      <c r="E1331" s="343"/>
      <c r="G1331" s="344">
        <f t="shared" si="167"/>
        <v>0</v>
      </c>
    </row>
    <row r="1332" spans="1:7" ht="22.8">
      <c r="A1332" s="670"/>
      <c r="B1332" s="341" t="s">
        <v>114</v>
      </c>
      <c r="C1332" s="342">
        <v>1.5</v>
      </c>
      <c r="D1332" s="342">
        <f t="shared" si="154"/>
        <v>1.7999999999999998</v>
      </c>
      <c r="E1332" s="343"/>
      <c r="G1332" s="344">
        <f t="shared" si="167"/>
        <v>0</v>
      </c>
    </row>
    <row r="1333" spans="1:7" ht="22.8">
      <c r="A1333" s="670"/>
      <c r="B1333" s="341" t="s">
        <v>14</v>
      </c>
      <c r="C1333" s="342">
        <v>1.5</v>
      </c>
      <c r="D1333" s="342">
        <f t="shared" si="154"/>
        <v>1.7999999999999998</v>
      </c>
      <c r="E1333" s="343"/>
      <c r="G1333" s="344">
        <f t="shared" si="167"/>
        <v>0</v>
      </c>
    </row>
    <row r="1334" spans="1:7" ht="22.8">
      <c r="A1334" s="670"/>
      <c r="B1334" s="341" t="s">
        <v>67</v>
      </c>
      <c r="C1334" s="342">
        <v>1.5</v>
      </c>
      <c r="D1334" s="342">
        <f t="shared" ref="D1334" si="168">C1334*1.2</f>
        <v>1.7999999999999998</v>
      </c>
      <c r="E1334" s="343"/>
      <c r="G1334" s="344">
        <f t="shared" ref="G1334" si="169">C1334*E1334</f>
        <v>0</v>
      </c>
    </row>
    <row r="1335" spans="1:7" ht="22.8">
      <c r="A1335" s="670"/>
      <c r="B1335" s="341" t="s">
        <v>76</v>
      </c>
      <c r="C1335" s="342">
        <v>1.5</v>
      </c>
      <c r="D1335" s="342">
        <f t="shared" si="154"/>
        <v>1.7999999999999998</v>
      </c>
      <c r="E1335" s="343"/>
      <c r="G1335" s="344">
        <f t="shared" si="167"/>
        <v>0</v>
      </c>
    </row>
    <row r="1336" spans="1:7" ht="22.8">
      <c r="A1336" s="670"/>
      <c r="B1336" s="341" t="s">
        <v>1027</v>
      </c>
      <c r="C1336" s="342">
        <v>1.5</v>
      </c>
      <c r="D1336" s="342">
        <f t="shared" si="154"/>
        <v>1.7999999999999998</v>
      </c>
      <c r="E1336" s="343"/>
      <c r="G1336" s="344">
        <f t="shared" si="167"/>
        <v>0</v>
      </c>
    </row>
    <row r="1337" spans="1:7" ht="23.4" customHeight="1">
      <c r="A1337" s="669" t="s">
        <v>1091</v>
      </c>
      <c r="B1337" s="341" t="s">
        <v>32</v>
      </c>
      <c r="C1337" s="342">
        <v>1.5</v>
      </c>
      <c r="D1337" s="342">
        <f t="shared" si="154"/>
        <v>1.7999999999999998</v>
      </c>
      <c r="E1337" s="343"/>
      <c r="G1337" s="344">
        <f t="shared" si="167"/>
        <v>0</v>
      </c>
    </row>
    <row r="1338" spans="1:7" ht="22.8">
      <c r="A1338" s="670"/>
      <c r="B1338" s="341" t="s">
        <v>1021</v>
      </c>
      <c r="C1338" s="342">
        <v>1.5</v>
      </c>
      <c r="D1338" s="342">
        <f t="shared" si="154"/>
        <v>1.7999999999999998</v>
      </c>
      <c r="E1338" s="343"/>
      <c r="G1338" s="344">
        <f t="shared" si="167"/>
        <v>0</v>
      </c>
    </row>
    <row r="1339" spans="1:7" ht="22.8">
      <c r="A1339" s="670"/>
      <c r="B1339" s="341" t="s">
        <v>114</v>
      </c>
      <c r="C1339" s="342">
        <v>1.5</v>
      </c>
      <c r="D1339" s="342">
        <f t="shared" si="154"/>
        <v>1.7999999999999998</v>
      </c>
      <c r="E1339" s="343"/>
      <c r="G1339" s="344">
        <f t="shared" si="167"/>
        <v>0</v>
      </c>
    </row>
    <row r="1340" spans="1:7" ht="22.8">
      <c r="A1340" s="670"/>
      <c r="B1340" s="341" t="s">
        <v>14</v>
      </c>
      <c r="C1340" s="342">
        <v>1.5</v>
      </c>
      <c r="D1340" s="342">
        <f t="shared" si="154"/>
        <v>1.7999999999999998</v>
      </c>
      <c r="E1340" s="343"/>
      <c r="G1340" s="344">
        <f t="shared" si="167"/>
        <v>0</v>
      </c>
    </row>
    <row r="1341" spans="1:7" ht="22.8">
      <c r="A1341" s="670"/>
      <c r="B1341" s="341" t="s">
        <v>67</v>
      </c>
      <c r="C1341" s="342">
        <v>1.5</v>
      </c>
      <c r="D1341" s="342">
        <f t="shared" si="154"/>
        <v>1.7999999999999998</v>
      </c>
      <c r="E1341" s="343"/>
      <c r="G1341" s="344">
        <f t="shared" si="167"/>
        <v>0</v>
      </c>
    </row>
    <row r="1342" spans="1:7" ht="22.8">
      <c r="A1342" s="670"/>
      <c r="B1342" s="341" t="s">
        <v>76</v>
      </c>
      <c r="C1342" s="342">
        <v>1.5</v>
      </c>
      <c r="D1342" s="342">
        <f t="shared" si="154"/>
        <v>1.7999999999999998</v>
      </c>
      <c r="E1342" s="343"/>
      <c r="G1342" s="344">
        <f t="shared" si="167"/>
        <v>0</v>
      </c>
    </row>
    <row r="1343" spans="1:7" ht="22.8">
      <c r="A1343" s="670"/>
      <c r="B1343" s="341" t="s">
        <v>1027</v>
      </c>
      <c r="C1343" s="342">
        <v>1.5</v>
      </c>
      <c r="D1343" s="342">
        <f t="shared" si="154"/>
        <v>1.7999999999999998</v>
      </c>
      <c r="E1343" s="343"/>
      <c r="G1343" s="344">
        <f t="shared" si="167"/>
        <v>0</v>
      </c>
    </row>
    <row r="1344" spans="1:7" ht="22.8">
      <c r="A1344" s="670"/>
      <c r="B1344" s="341" t="s">
        <v>72</v>
      </c>
      <c r="C1344" s="342">
        <v>1.5</v>
      </c>
      <c r="D1344" s="342">
        <f t="shared" si="154"/>
        <v>1.7999999999999998</v>
      </c>
      <c r="E1344" s="343"/>
      <c r="G1344" s="344">
        <f t="shared" si="167"/>
        <v>0</v>
      </c>
    </row>
    <row r="1345" spans="1:7" ht="23.4" customHeight="1">
      <c r="A1345" s="669" t="s">
        <v>1092</v>
      </c>
      <c r="B1345" s="341" t="s">
        <v>32</v>
      </c>
      <c r="C1345" s="342">
        <v>1.5</v>
      </c>
      <c r="D1345" s="342">
        <f t="shared" si="154"/>
        <v>1.7999999999999998</v>
      </c>
      <c r="E1345" s="343"/>
      <c r="G1345" s="344">
        <f t="shared" si="167"/>
        <v>0</v>
      </c>
    </row>
    <row r="1346" spans="1:7" ht="22.8">
      <c r="A1346" s="670"/>
      <c r="B1346" s="341" t="s">
        <v>1021</v>
      </c>
      <c r="C1346" s="342">
        <v>1.5</v>
      </c>
      <c r="D1346" s="342">
        <f t="shared" si="154"/>
        <v>1.7999999999999998</v>
      </c>
      <c r="E1346" s="343"/>
      <c r="G1346" s="344">
        <f t="shared" si="167"/>
        <v>0</v>
      </c>
    </row>
    <row r="1347" spans="1:7" ht="22.8">
      <c r="A1347" s="670"/>
      <c r="B1347" s="341" t="s">
        <v>114</v>
      </c>
      <c r="C1347" s="342">
        <v>1.5</v>
      </c>
      <c r="D1347" s="342">
        <f t="shared" si="154"/>
        <v>1.7999999999999998</v>
      </c>
      <c r="E1347" s="343"/>
      <c r="G1347" s="344">
        <f t="shared" si="167"/>
        <v>0</v>
      </c>
    </row>
    <row r="1348" spans="1:7" ht="22.8">
      <c r="A1348" s="670"/>
      <c r="B1348" s="341" t="s">
        <v>14</v>
      </c>
      <c r="C1348" s="342">
        <v>1.5</v>
      </c>
      <c r="D1348" s="342">
        <f t="shared" si="154"/>
        <v>1.7999999999999998</v>
      </c>
      <c r="E1348" s="343"/>
      <c r="G1348" s="344">
        <f t="shared" si="167"/>
        <v>0</v>
      </c>
    </row>
    <row r="1349" spans="1:7" ht="22.8">
      <c r="A1349" s="670"/>
      <c r="B1349" s="341" t="s">
        <v>67</v>
      </c>
      <c r="C1349" s="342">
        <v>1.5</v>
      </c>
      <c r="D1349" s="342">
        <f t="shared" ref="D1349" si="170">C1349*1.2</f>
        <v>1.7999999999999998</v>
      </c>
      <c r="E1349" s="343"/>
      <c r="G1349" s="344">
        <f t="shared" ref="G1349" si="171">C1349*E1349</f>
        <v>0</v>
      </c>
    </row>
    <row r="1350" spans="1:7" ht="22.8">
      <c r="A1350" s="670"/>
      <c r="B1350" s="341" t="s">
        <v>76</v>
      </c>
      <c r="C1350" s="342">
        <v>1.5</v>
      </c>
      <c r="D1350" s="342">
        <f t="shared" si="154"/>
        <v>1.7999999999999998</v>
      </c>
      <c r="E1350" s="343"/>
      <c r="G1350" s="344">
        <f t="shared" si="167"/>
        <v>0</v>
      </c>
    </row>
    <row r="1351" spans="1:7" ht="22.8">
      <c r="A1351" s="670"/>
      <c r="B1351" s="341" t="s">
        <v>1027</v>
      </c>
      <c r="C1351" s="342">
        <v>1.5</v>
      </c>
      <c r="D1351" s="342">
        <f t="shared" si="154"/>
        <v>1.7999999999999998</v>
      </c>
      <c r="E1351" s="343"/>
      <c r="G1351" s="344">
        <f t="shared" si="167"/>
        <v>0</v>
      </c>
    </row>
    <row r="1352" spans="1:7" ht="22.8">
      <c r="A1352" s="670"/>
      <c r="B1352" s="341" t="s">
        <v>72</v>
      </c>
      <c r="C1352" s="342">
        <v>1.5</v>
      </c>
      <c r="D1352" s="342">
        <f t="shared" si="154"/>
        <v>1.7999999999999998</v>
      </c>
      <c r="E1352" s="343"/>
      <c r="G1352" s="344">
        <f t="shared" si="167"/>
        <v>0</v>
      </c>
    </row>
    <row r="1353" spans="1:7" ht="23.4" customHeight="1">
      <c r="A1353" s="669" t="s">
        <v>977</v>
      </c>
      <c r="B1353" s="341" t="s">
        <v>32</v>
      </c>
      <c r="C1353" s="342">
        <v>1.5</v>
      </c>
      <c r="D1353" s="342">
        <f t="shared" si="154"/>
        <v>1.7999999999999998</v>
      </c>
      <c r="E1353" s="343"/>
      <c r="G1353" s="344">
        <f t="shared" si="167"/>
        <v>0</v>
      </c>
    </row>
    <row r="1354" spans="1:7" ht="22.8">
      <c r="A1354" s="670"/>
      <c r="B1354" s="341" t="s">
        <v>1021</v>
      </c>
      <c r="C1354" s="342">
        <v>1.5</v>
      </c>
      <c r="D1354" s="342">
        <f t="shared" si="154"/>
        <v>1.7999999999999998</v>
      </c>
      <c r="E1354" s="343"/>
      <c r="G1354" s="344">
        <f t="shared" si="167"/>
        <v>0</v>
      </c>
    </row>
    <row r="1355" spans="1:7" ht="22.8">
      <c r="A1355" s="670"/>
      <c r="B1355" s="341" t="s">
        <v>114</v>
      </c>
      <c r="C1355" s="342">
        <v>1.5</v>
      </c>
      <c r="D1355" s="342">
        <f t="shared" si="154"/>
        <v>1.7999999999999998</v>
      </c>
      <c r="E1355" s="343"/>
      <c r="G1355" s="344">
        <f t="shared" si="167"/>
        <v>0</v>
      </c>
    </row>
    <row r="1356" spans="1:7" ht="22.8">
      <c r="A1356" s="670"/>
      <c r="B1356" s="341" t="s">
        <v>14</v>
      </c>
      <c r="C1356" s="342">
        <v>1.5</v>
      </c>
      <c r="D1356" s="342">
        <f t="shared" si="154"/>
        <v>1.7999999999999998</v>
      </c>
      <c r="E1356" s="343"/>
      <c r="G1356" s="344">
        <f t="shared" si="167"/>
        <v>0</v>
      </c>
    </row>
    <row r="1357" spans="1:7" ht="22.8">
      <c r="A1357" s="670"/>
      <c r="B1357" s="341" t="s">
        <v>67</v>
      </c>
      <c r="C1357" s="342">
        <v>1.5</v>
      </c>
      <c r="D1357" s="342">
        <f t="shared" si="154"/>
        <v>1.7999999999999998</v>
      </c>
      <c r="E1357" s="343"/>
      <c r="G1357" s="344">
        <f t="shared" si="167"/>
        <v>0</v>
      </c>
    </row>
    <row r="1358" spans="1:7" ht="22.8">
      <c r="A1358" s="670"/>
      <c r="B1358" s="341" t="s">
        <v>76</v>
      </c>
      <c r="C1358" s="342">
        <v>1.5</v>
      </c>
      <c r="D1358" s="342">
        <f t="shared" si="154"/>
        <v>1.7999999999999998</v>
      </c>
      <c r="E1358" s="343"/>
      <c r="G1358" s="344">
        <f t="shared" si="167"/>
        <v>0</v>
      </c>
    </row>
    <row r="1359" spans="1:7" ht="22.8">
      <c r="A1359" s="670"/>
      <c r="B1359" s="341" t="s">
        <v>1027</v>
      </c>
      <c r="C1359" s="342">
        <v>1.5</v>
      </c>
      <c r="D1359" s="342">
        <f t="shared" si="154"/>
        <v>1.7999999999999998</v>
      </c>
      <c r="E1359" s="343"/>
      <c r="G1359" s="344">
        <f t="shared" si="167"/>
        <v>0</v>
      </c>
    </row>
    <row r="1360" spans="1:7" ht="22.8">
      <c r="A1360" s="670"/>
      <c r="B1360" s="341" t="s">
        <v>72</v>
      </c>
      <c r="C1360" s="342">
        <v>1.5</v>
      </c>
      <c r="D1360" s="342">
        <f t="shared" si="154"/>
        <v>1.7999999999999998</v>
      </c>
      <c r="E1360" s="343"/>
      <c r="G1360" s="344">
        <f t="shared" si="167"/>
        <v>0</v>
      </c>
    </row>
    <row r="1361" spans="1:7" ht="23.4" customHeight="1">
      <c r="A1361" s="669" t="s">
        <v>1093</v>
      </c>
      <c r="B1361" s="341" t="s">
        <v>32</v>
      </c>
      <c r="C1361" s="342">
        <v>1.5</v>
      </c>
      <c r="D1361" s="342">
        <f t="shared" si="154"/>
        <v>1.7999999999999998</v>
      </c>
      <c r="E1361" s="343"/>
      <c r="G1361" s="344">
        <f t="shared" si="167"/>
        <v>0</v>
      </c>
    </row>
    <row r="1362" spans="1:7" ht="22.8">
      <c r="A1362" s="670"/>
      <c r="B1362" s="341" t="s">
        <v>1021</v>
      </c>
      <c r="C1362" s="342">
        <v>1.5</v>
      </c>
      <c r="D1362" s="342">
        <f t="shared" si="154"/>
        <v>1.7999999999999998</v>
      </c>
      <c r="E1362" s="343"/>
      <c r="G1362" s="344">
        <f t="shared" si="167"/>
        <v>0</v>
      </c>
    </row>
    <row r="1363" spans="1:7" ht="22.8">
      <c r="A1363" s="670"/>
      <c r="B1363" s="341" t="s">
        <v>114</v>
      </c>
      <c r="C1363" s="342">
        <v>1.5</v>
      </c>
      <c r="D1363" s="342">
        <f t="shared" si="154"/>
        <v>1.7999999999999998</v>
      </c>
      <c r="E1363" s="343"/>
      <c r="G1363" s="344">
        <f t="shared" si="167"/>
        <v>0</v>
      </c>
    </row>
    <row r="1364" spans="1:7" ht="22.8">
      <c r="A1364" s="670"/>
      <c r="B1364" s="341" t="s">
        <v>14</v>
      </c>
      <c r="C1364" s="342">
        <v>1.5</v>
      </c>
      <c r="D1364" s="342">
        <f t="shared" si="154"/>
        <v>1.7999999999999998</v>
      </c>
      <c r="E1364" s="343"/>
      <c r="G1364" s="344">
        <f t="shared" si="167"/>
        <v>0</v>
      </c>
    </row>
    <row r="1365" spans="1:7" ht="22.8">
      <c r="A1365" s="670"/>
      <c r="B1365" s="341" t="s">
        <v>67</v>
      </c>
      <c r="C1365" s="342">
        <v>1.5</v>
      </c>
      <c r="D1365" s="342">
        <f t="shared" ref="D1365" si="172">C1365*1.2</f>
        <v>1.7999999999999998</v>
      </c>
      <c r="E1365" s="343"/>
      <c r="G1365" s="344">
        <f t="shared" ref="G1365" si="173">C1365*E1365</f>
        <v>0</v>
      </c>
    </row>
    <row r="1366" spans="1:7" ht="22.8">
      <c r="A1366" s="670"/>
      <c r="B1366" s="341" t="s">
        <v>76</v>
      </c>
      <c r="C1366" s="342">
        <v>1.5</v>
      </c>
      <c r="D1366" s="342">
        <f t="shared" si="154"/>
        <v>1.7999999999999998</v>
      </c>
      <c r="E1366" s="343"/>
      <c r="G1366" s="344">
        <f t="shared" si="167"/>
        <v>0</v>
      </c>
    </row>
    <row r="1367" spans="1:7" ht="22.8">
      <c r="A1367" s="670"/>
      <c r="B1367" s="341" t="s">
        <v>1027</v>
      </c>
      <c r="C1367" s="342">
        <v>1.5</v>
      </c>
      <c r="D1367" s="342">
        <f t="shared" si="154"/>
        <v>1.7999999999999998</v>
      </c>
      <c r="E1367" s="343"/>
      <c r="G1367" s="344">
        <f t="shared" si="167"/>
        <v>0</v>
      </c>
    </row>
    <row r="1368" spans="1:7" ht="22.8">
      <c r="A1368" s="670"/>
      <c r="B1368" s="341" t="s">
        <v>72</v>
      </c>
      <c r="C1368" s="342">
        <v>1.5</v>
      </c>
      <c r="D1368" s="342">
        <f t="shared" si="154"/>
        <v>1.7999999999999998</v>
      </c>
      <c r="E1368" s="343"/>
      <c r="G1368" s="344">
        <f t="shared" si="167"/>
        <v>0</v>
      </c>
    </row>
    <row r="1369" spans="1:7" ht="23.4" customHeight="1">
      <c r="A1369" s="669" t="s">
        <v>1094</v>
      </c>
      <c r="B1369" s="341" t="s">
        <v>32</v>
      </c>
      <c r="C1369" s="342">
        <v>1.5</v>
      </c>
      <c r="D1369" s="342">
        <f t="shared" si="154"/>
        <v>1.7999999999999998</v>
      </c>
      <c r="E1369" s="343"/>
      <c r="G1369" s="344">
        <f t="shared" si="167"/>
        <v>0</v>
      </c>
    </row>
    <row r="1370" spans="1:7" ht="22.8">
      <c r="A1370" s="670"/>
      <c r="B1370" s="341" t="s">
        <v>1021</v>
      </c>
      <c r="C1370" s="342">
        <v>1.5</v>
      </c>
      <c r="D1370" s="342">
        <f t="shared" si="154"/>
        <v>1.7999999999999998</v>
      </c>
      <c r="E1370" s="343"/>
      <c r="G1370" s="344">
        <f t="shared" si="167"/>
        <v>0</v>
      </c>
    </row>
    <row r="1371" spans="1:7" ht="22.8">
      <c r="A1371" s="670"/>
      <c r="B1371" s="341" t="s">
        <v>114</v>
      </c>
      <c r="C1371" s="342">
        <v>1.5</v>
      </c>
      <c r="D1371" s="342">
        <f t="shared" si="154"/>
        <v>1.7999999999999998</v>
      </c>
      <c r="E1371" s="343"/>
      <c r="G1371" s="344">
        <f t="shared" si="167"/>
        <v>0</v>
      </c>
    </row>
    <row r="1372" spans="1:7" ht="22.8">
      <c r="A1372" s="670"/>
      <c r="B1372" s="341" t="s">
        <v>14</v>
      </c>
      <c r="C1372" s="342">
        <v>1.5</v>
      </c>
      <c r="D1372" s="342">
        <f t="shared" si="154"/>
        <v>1.7999999999999998</v>
      </c>
      <c r="E1372" s="343"/>
      <c r="G1372" s="344">
        <f t="shared" si="167"/>
        <v>0</v>
      </c>
    </row>
    <row r="1373" spans="1:7" ht="22.8">
      <c r="A1373" s="670"/>
      <c r="B1373" s="341" t="s">
        <v>67</v>
      </c>
      <c r="C1373" s="342">
        <v>1.5</v>
      </c>
      <c r="D1373" s="342">
        <f t="shared" si="154"/>
        <v>1.7999999999999998</v>
      </c>
      <c r="E1373" s="343"/>
      <c r="G1373" s="344">
        <f t="shared" si="167"/>
        <v>0</v>
      </c>
    </row>
    <row r="1374" spans="1:7" ht="22.8">
      <c r="A1374" s="670"/>
      <c r="B1374" s="341" t="s">
        <v>76</v>
      </c>
      <c r="C1374" s="342">
        <v>1.5</v>
      </c>
      <c r="D1374" s="342">
        <f t="shared" si="154"/>
        <v>1.7999999999999998</v>
      </c>
      <c r="E1374" s="343"/>
      <c r="G1374" s="344">
        <f t="shared" si="167"/>
        <v>0</v>
      </c>
    </row>
    <row r="1375" spans="1:7" ht="22.8">
      <c r="A1375" s="670"/>
      <c r="B1375" s="341" t="s">
        <v>1027</v>
      </c>
      <c r="C1375" s="342">
        <v>1.5</v>
      </c>
      <c r="D1375" s="342">
        <f t="shared" si="154"/>
        <v>1.7999999999999998</v>
      </c>
      <c r="E1375" s="343"/>
      <c r="G1375" s="344">
        <f t="shared" si="167"/>
        <v>0</v>
      </c>
    </row>
    <row r="1376" spans="1:7" ht="22.8">
      <c r="A1376" s="670"/>
      <c r="B1376" s="341" t="s">
        <v>72</v>
      </c>
      <c r="C1376" s="342">
        <v>1.5</v>
      </c>
      <c r="D1376" s="342">
        <f t="shared" si="154"/>
        <v>1.7999999999999998</v>
      </c>
      <c r="E1376" s="343"/>
      <c r="G1376" s="344">
        <f t="shared" si="167"/>
        <v>0</v>
      </c>
    </row>
    <row r="1377" spans="1:7" ht="23.4" customHeight="1">
      <c r="A1377" s="669" t="s">
        <v>1095</v>
      </c>
      <c r="B1377" s="341" t="s">
        <v>32</v>
      </c>
      <c r="C1377" s="342">
        <v>1.5</v>
      </c>
      <c r="D1377" s="342">
        <f t="shared" si="154"/>
        <v>1.7999999999999998</v>
      </c>
      <c r="E1377" s="343"/>
      <c r="G1377" s="344">
        <f t="shared" si="167"/>
        <v>0</v>
      </c>
    </row>
    <row r="1378" spans="1:7" ht="22.8">
      <c r="A1378" s="670"/>
      <c r="B1378" s="341" t="s">
        <v>1021</v>
      </c>
      <c r="C1378" s="342">
        <v>1.5</v>
      </c>
      <c r="D1378" s="342">
        <f t="shared" si="154"/>
        <v>1.7999999999999998</v>
      </c>
      <c r="E1378" s="343"/>
      <c r="G1378" s="344">
        <f t="shared" si="167"/>
        <v>0</v>
      </c>
    </row>
    <row r="1379" spans="1:7" ht="22.8">
      <c r="A1379" s="670"/>
      <c r="B1379" s="341" t="s">
        <v>114</v>
      </c>
      <c r="C1379" s="342">
        <v>1.5</v>
      </c>
      <c r="D1379" s="342">
        <f t="shared" si="154"/>
        <v>1.7999999999999998</v>
      </c>
      <c r="E1379" s="343"/>
      <c r="G1379" s="344">
        <f t="shared" si="167"/>
        <v>0</v>
      </c>
    </row>
    <row r="1380" spans="1:7" ht="22.8">
      <c r="A1380" s="670"/>
      <c r="B1380" s="341" t="s">
        <v>14</v>
      </c>
      <c r="C1380" s="342">
        <v>1.5</v>
      </c>
      <c r="D1380" s="342">
        <f t="shared" si="154"/>
        <v>1.7999999999999998</v>
      </c>
      <c r="E1380" s="343"/>
      <c r="G1380" s="344">
        <f t="shared" si="167"/>
        <v>0</v>
      </c>
    </row>
    <row r="1381" spans="1:7" ht="22.8">
      <c r="A1381" s="670"/>
      <c r="B1381" s="341" t="s">
        <v>67</v>
      </c>
      <c r="C1381" s="342">
        <v>1.5</v>
      </c>
      <c r="D1381" s="342">
        <f t="shared" ref="D1381" si="174">C1381*1.2</f>
        <v>1.7999999999999998</v>
      </c>
      <c r="E1381" s="343"/>
      <c r="G1381" s="344">
        <f t="shared" ref="G1381" si="175">C1381*E1381</f>
        <v>0</v>
      </c>
    </row>
    <row r="1382" spans="1:7" ht="22.8">
      <c r="A1382" s="670"/>
      <c r="B1382" s="341" t="s">
        <v>76</v>
      </c>
      <c r="C1382" s="342">
        <v>1.5</v>
      </c>
      <c r="D1382" s="342">
        <f t="shared" si="154"/>
        <v>1.7999999999999998</v>
      </c>
      <c r="E1382" s="343"/>
      <c r="G1382" s="344">
        <f t="shared" si="167"/>
        <v>0</v>
      </c>
    </row>
    <row r="1383" spans="1:7" ht="22.8">
      <c r="A1383" s="670"/>
      <c r="B1383" s="341" t="s">
        <v>1027</v>
      </c>
      <c r="C1383" s="342">
        <v>1.5</v>
      </c>
      <c r="D1383" s="342">
        <f t="shared" si="154"/>
        <v>1.7999999999999998</v>
      </c>
      <c r="E1383" s="343"/>
      <c r="G1383" s="344">
        <f t="shared" si="167"/>
        <v>0</v>
      </c>
    </row>
    <row r="1384" spans="1:7" ht="22.8">
      <c r="A1384" s="670"/>
      <c r="B1384" s="341" t="s">
        <v>72</v>
      </c>
      <c r="C1384" s="342">
        <v>1.5</v>
      </c>
      <c r="D1384" s="342">
        <f t="shared" si="154"/>
        <v>1.7999999999999998</v>
      </c>
      <c r="E1384" s="343"/>
      <c r="G1384" s="344">
        <f t="shared" si="167"/>
        <v>0</v>
      </c>
    </row>
    <row r="1385" spans="1:7" ht="25.5" customHeight="1">
      <c r="A1385" s="669" t="s">
        <v>978</v>
      </c>
      <c r="B1385" s="341" t="s">
        <v>32</v>
      </c>
      <c r="C1385" s="342">
        <v>1.5</v>
      </c>
      <c r="D1385" s="342">
        <f t="shared" si="154"/>
        <v>1.7999999999999998</v>
      </c>
      <c r="E1385" s="343"/>
      <c r="G1385" s="344">
        <f>C1386*E1385</f>
        <v>0</v>
      </c>
    </row>
    <row r="1386" spans="1:7" ht="22.8">
      <c r="A1386" s="670"/>
      <c r="B1386" s="341" t="s">
        <v>114</v>
      </c>
      <c r="C1386" s="342">
        <v>1.5</v>
      </c>
      <c r="D1386" s="342">
        <f t="shared" si="154"/>
        <v>1.7999999999999998</v>
      </c>
      <c r="E1386" s="343"/>
      <c r="G1386" s="344"/>
    </row>
    <row r="1387" spans="1:7" ht="22.8">
      <c r="A1387" s="670"/>
      <c r="B1387" s="341" t="s">
        <v>14</v>
      </c>
      <c r="C1387" s="342">
        <v>1.5</v>
      </c>
      <c r="D1387" s="342">
        <f t="shared" si="154"/>
        <v>1.7999999999999998</v>
      </c>
      <c r="E1387" s="343"/>
      <c r="G1387" s="344">
        <f t="shared" si="167"/>
        <v>0</v>
      </c>
    </row>
    <row r="1388" spans="1:7" ht="22.8">
      <c r="A1388" s="670"/>
      <c r="B1388" s="341" t="s">
        <v>67</v>
      </c>
      <c r="C1388" s="342">
        <v>1.5</v>
      </c>
      <c r="D1388" s="342">
        <f t="shared" si="154"/>
        <v>1.7999999999999998</v>
      </c>
      <c r="E1388" s="343"/>
      <c r="G1388" s="344"/>
    </row>
    <row r="1389" spans="1:7" ht="22.8">
      <c r="A1389" s="670"/>
      <c r="B1389" s="341" t="s">
        <v>76</v>
      </c>
      <c r="C1389" s="342">
        <v>1.5</v>
      </c>
      <c r="D1389" s="342">
        <f t="shared" si="154"/>
        <v>1.7999999999999998</v>
      </c>
      <c r="E1389" s="343"/>
      <c r="G1389" s="344">
        <f t="shared" si="167"/>
        <v>0</v>
      </c>
    </row>
    <row r="1390" spans="1:7" ht="22.8">
      <c r="A1390" s="670"/>
      <c r="B1390" s="341" t="s">
        <v>1022</v>
      </c>
      <c r="C1390" s="342">
        <v>1.5</v>
      </c>
      <c r="D1390" s="342">
        <f t="shared" si="154"/>
        <v>1.7999999999999998</v>
      </c>
      <c r="E1390" s="343"/>
      <c r="G1390" s="344">
        <f t="shared" si="167"/>
        <v>0</v>
      </c>
    </row>
    <row r="1391" spans="1:7" ht="22.8">
      <c r="A1391" s="670"/>
      <c r="B1391" s="341" t="s">
        <v>72</v>
      </c>
      <c r="C1391" s="342">
        <v>1.5</v>
      </c>
      <c r="D1391" s="342">
        <f t="shared" si="154"/>
        <v>1.7999999999999998</v>
      </c>
      <c r="E1391" s="343"/>
      <c r="G1391" s="344">
        <f t="shared" si="167"/>
        <v>0</v>
      </c>
    </row>
    <row r="1392" spans="1:7" ht="22.8">
      <c r="A1392" s="669" t="s">
        <v>979</v>
      </c>
      <c r="B1392" s="341" t="s">
        <v>32</v>
      </c>
      <c r="C1392" s="342">
        <v>1.5</v>
      </c>
      <c r="D1392" s="342">
        <f t="shared" si="154"/>
        <v>1.7999999999999998</v>
      </c>
      <c r="E1392" s="343"/>
      <c r="G1392" s="344">
        <f t="shared" si="167"/>
        <v>0</v>
      </c>
    </row>
    <row r="1393" spans="1:7" ht="22.8">
      <c r="A1393" s="670"/>
      <c r="B1393" s="341" t="s">
        <v>114</v>
      </c>
      <c r="C1393" s="342">
        <v>1.5</v>
      </c>
      <c r="D1393" s="342">
        <f t="shared" si="154"/>
        <v>1.7999999999999998</v>
      </c>
      <c r="E1393" s="343"/>
      <c r="G1393" s="344">
        <f t="shared" si="167"/>
        <v>0</v>
      </c>
    </row>
    <row r="1394" spans="1:7" ht="22.8">
      <c r="A1394" s="670"/>
      <c r="B1394" s="341" t="s">
        <v>14</v>
      </c>
      <c r="C1394" s="342">
        <v>1.5</v>
      </c>
      <c r="D1394" s="342">
        <f t="shared" si="154"/>
        <v>1.7999999999999998</v>
      </c>
      <c r="E1394" s="343"/>
      <c r="G1394" s="344">
        <f t="shared" si="167"/>
        <v>0</v>
      </c>
    </row>
    <row r="1395" spans="1:7" ht="22.8">
      <c r="A1395" s="670"/>
      <c r="B1395" s="341" t="s">
        <v>67</v>
      </c>
      <c r="C1395" s="342">
        <v>1.5</v>
      </c>
      <c r="D1395" s="342">
        <f t="shared" si="154"/>
        <v>1.7999999999999998</v>
      </c>
      <c r="E1395" s="343"/>
      <c r="G1395" s="344">
        <f t="shared" si="167"/>
        <v>0</v>
      </c>
    </row>
    <row r="1396" spans="1:7" ht="22.8">
      <c r="A1396" s="670"/>
      <c r="B1396" s="341" t="s">
        <v>76</v>
      </c>
      <c r="C1396" s="342">
        <v>1.5</v>
      </c>
      <c r="D1396" s="342">
        <f t="shared" si="154"/>
        <v>1.7999999999999998</v>
      </c>
      <c r="E1396" s="343"/>
      <c r="G1396" s="344">
        <f t="shared" si="167"/>
        <v>0</v>
      </c>
    </row>
    <row r="1397" spans="1:7" ht="22.8">
      <c r="A1397" s="670"/>
      <c r="B1397" s="341" t="s">
        <v>1022</v>
      </c>
      <c r="C1397" s="342">
        <v>1.5</v>
      </c>
      <c r="D1397" s="342">
        <f t="shared" si="154"/>
        <v>1.7999999999999998</v>
      </c>
      <c r="E1397" s="343"/>
      <c r="G1397" s="344">
        <f t="shared" si="167"/>
        <v>0</v>
      </c>
    </row>
    <row r="1398" spans="1:7" ht="22.8">
      <c r="A1398" s="670"/>
      <c r="B1398" s="341" t="s">
        <v>72</v>
      </c>
      <c r="C1398" s="342">
        <v>1.5</v>
      </c>
      <c r="D1398" s="342">
        <f t="shared" si="154"/>
        <v>1.7999999999999998</v>
      </c>
      <c r="E1398" s="343"/>
      <c r="G1398" s="344">
        <f t="shared" si="167"/>
        <v>0</v>
      </c>
    </row>
    <row r="1399" spans="1:7" ht="25.5" customHeight="1">
      <c r="A1399" s="669" t="s">
        <v>1096</v>
      </c>
      <c r="B1399" s="341" t="s">
        <v>32</v>
      </c>
      <c r="C1399" s="342">
        <v>1.5</v>
      </c>
      <c r="D1399" s="342">
        <f t="shared" ref="D1399:D1401" si="176">C1399*1.2</f>
        <v>1.7999999999999998</v>
      </c>
      <c r="E1399" s="343"/>
      <c r="G1399" s="344">
        <f t="shared" si="167"/>
        <v>0</v>
      </c>
    </row>
    <row r="1400" spans="1:7" ht="22.8">
      <c r="A1400" s="670"/>
      <c r="B1400" s="341" t="s">
        <v>14</v>
      </c>
      <c r="C1400" s="342">
        <v>1.5</v>
      </c>
      <c r="D1400" s="342">
        <f t="shared" si="176"/>
        <v>1.7999999999999998</v>
      </c>
      <c r="E1400" s="343"/>
      <c r="G1400" s="344">
        <f t="shared" si="167"/>
        <v>0</v>
      </c>
    </row>
    <row r="1401" spans="1:7" ht="22.8">
      <c r="A1401" s="670"/>
      <c r="B1401" s="341" t="s">
        <v>67</v>
      </c>
      <c r="C1401" s="342">
        <v>1.5</v>
      </c>
      <c r="D1401" s="342">
        <f t="shared" si="176"/>
        <v>1.7999999999999998</v>
      </c>
      <c r="E1401" s="343"/>
      <c r="G1401" s="344"/>
    </row>
    <row r="1402" spans="1:7" ht="22.8">
      <c r="A1402" s="672" t="s">
        <v>1097</v>
      </c>
      <c r="B1402" s="341" t="s">
        <v>32</v>
      </c>
      <c r="C1402" s="342">
        <v>1.5</v>
      </c>
      <c r="D1402" s="342">
        <f t="shared" si="154"/>
        <v>1.7999999999999998</v>
      </c>
      <c r="E1402" s="343"/>
      <c r="G1402" s="344">
        <f t="shared" si="167"/>
        <v>0</v>
      </c>
    </row>
    <row r="1403" spans="1:7" ht="22.8">
      <c r="A1403" s="672"/>
      <c r="B1403" s="341" t="s">
        <v>1021</v>
      </c>
      <c r="C1403" s="342">
        <v>1.5</v>
      </c>
      <c r="D1403" s="342">
        <f t="shared" si="154"/>
        <v>1.7999999999999998</v>
      </c>
      <c r="E1403" s="343"/>
      <c r="G1403" s="344">
        <f t="shared" si="167"/>
        <v>0</v>
      </c>
    </row>
    <row r="1404" spans="1:7" ht="22.8">
      <c r="A1404" s="672"/>
      <c r="B1404" s="341" t="s">
        <v>114</v>
      </c>
      <c r="C1404" s="342">
        <v>1.5</v>
      </c>
      <c r="D1404" s="342">
        <f t="shared" si="154"/>
        <v>1.7999999999999998</v>
      </c>
      <c r="E1404" s="343"/>
      <c r="G1404" s="344">
        <f t="shared" si="167"/>
        <v>0</v>
      </c>
    </row>
    <row r="1405" spans="1:7" ht="22.8">
      <c r="A1405" s="672"/>
      <c r="B1405" s="341" t="s">
        <v>14</v>
      </c>
      <c r="C1405" s="342">
        <v>1.5</v>
      </c>
      <c r="D1405" s="342">
        <f t="shared" ref="D1405" si="177">C1405*1.2</f>
        <v>1.7999999999999998</v>
      </c>
      <c r="E1405" s="343"/>
      <c r="G1405" s="344">
        <f t="shared" ref="G1405" si="178">C1405*E1405</f>
        <v>0</v>
      </c>
    </row>
    <row r="1406" spans="1:7" ht="22.8">
      <c r="A1406" s="672"/>
      <c r="B1406" s="341" t="s">
        <v>76</v>
      </c>
      <c r="C1406" s="342">
        <v>1.5</v>
      </c>
      <c r="D1406" s="342">
        <f t="shared" si="154"/>
        <v>1.7999999999999998</v>
      </c>
      <c r="E1406" s="343"/>
      <c r="G1406" s="344">
        <f t="shared" si="167"/>
        <v>0</v>
      </c>
    </row>
    <row r="1407" spans="1:7" ht="22.8">
      <c r="A1407" s="672"/>
      <c r="B1407" s="341" t="s">
        <v>1022</v>
      </c>
      <c r="C1407" s="342">
        <v>1.5</v>
      </c>
      <c r="D1407" s="342">
        <f t="shared" si="154"/>
        <v>1.7999999999999998</v>
      </c>
      <c r="E1407" s="343"/>
      <c r="G1407" s="344">
        <f t="shared" si="167"/>
        <v>0</v>
      </c>
    </row>
    <row r="1408" spans="1:7" ht="22.8">
      <c r="A1408" s="672"/>
      <c r="B1408" s="341" t="s">
        <v>72</v>
      </c>
      <c r="C1408" s="342">
        <v>1.5</v>
      </c>
      <c r="D1408" s="342">
        <f t="shared" si="154"/>
        <v>1.7999999999999998</v>
      </c>
      <c r="E1408" s="343"/>
      <c r="G1408" s="344">
        <f t="shared" si="167"/>
        <v>0</v>
      </c>
    </row>
    <row r="1409" spans="1:7" ht="22.8">
      <c r="A1409" s="669" t="s">
        <v>983</v>
      </c>
      <c r="B1409" s="341" t="s">
        <v>114</v>
      </c>
      <c r="C1409" s="342">
        <v>1.5</v>
      </c>
      <c r="D1409" s="342">
        <f t="shared" si="154"/>
        <v>1.7999999999999998</v>
      </c>
      <c r="E1409" s="343"/>
      <c r="G1409" s="344">
        <f t="shared" si="167"/>
        <v>0</v>
      </c>
    </row>
    <row r="1410" spans="1:7" ht="23.4" customHeight="1">
      <c r="A1410" s="670"/>
      <c r="B1410" s="341" t="s">
        <v>14</v>
      </c>
      <c r="C1410" s="342">
        <v>1.5</v>
      </c>
      <c r="D1410" s="342">
        <f t="shared" si="154"/>
        <v>1.7999999999999998</v>
      </c>
      <c r="E1410" s="343"/>
      <c r="G1410" s="344">
        <f t="shared" si="167"/>
        <v>0</v>
      </c>
    </row>
    <row r="1411" spans="1:7" ht="22.8">
      <c r="A1411" s="670"/>
      <c r="B1411" s="341" t="s">
        <v>76</v>
      </c>
      <c r="C1411" s="342">
        <v>1.5</v>
      </c>
      <c r="D1411" s="342">
        <f t="shared" si="154"/>
        <v>1.7999999999999998</v>
      </c>
      <c r="E1411" s="343"/>
      <c r="G1411" s="344">
        <f t="shared" si="167"/>
        <v>0</v>
      </c>
    </row>
    <row r="1412" spans="1:7" ht="22.8">
      <c r="A1412" s="669" t="s">
        <v>1098</v>
      </c>
      <c r="B1412" s="341" t="s">
        <v>24</v>
      </c>
      <c r="C1412" s="342">
        <v>1.5</v>
      </c>
      <c r="D1412" s="342">
        <f t="shared" si="154"/>
        <v>1.7999999999999998</v>
      </c>
      <c r="E1412" s="343"/>
      <c r="G1412" s="344">
        <f t="shared" si="167"/>
        <v>0</v>
      </c>
    </row>
    <row r="1413" spans="1:7" ht="22.8">
      <c r="A1413" s="670"/>
      <c r="B1413" s="341" t="s">
        <v>32</v>
      </c>
      <c r="C1413" s="342">
        <v>1.5</v>
      </c>
      <c r="D1413" s="342">
        <f t="shared" si="154"/>
        <v>1.7999999999999998</v>
      </c>
      <c r="E1413" s="343"/>
      <c r="G1413" s="344">
        <f t="shared" si="167"/>
        <v>0</v>
      </c>
    </row>
    <row r="1414" spans="1:7" ht="22.8">
      <c r="A1414" s="670"/>
      <c r="B1414" s="341" t="s">
        <v>100</v>
      </c>
      <c r="C1414" s="342">
        <v>1.5</v>
      </c>
      <c r="D1414" s="342">
        <f t="shared" si="154"/>
        <v>1.7999999999999998</v>
      </c>
      <c r="E1414" s="343"/>
      <c r="G1414" s="344">
        <f t="shared" si="167"/>
        <v>0</v>
      </c>
    </row>
    <row r="1415" spans="1:7" ht="22.8">
      <c r="A1415" s="670"/>
      <c r="B1415" s="341" t="s">
        <v>1021</v>
      </c>
      <c r="C1415" s="342">
        <v>1.5</v>
      </c>
      <c r="D1415" s="342">
        <f t="shared" si="154"/>
        <v>1.7999999999999998</v>
      </c>
      <c r="E1415" s="343"/>
      <c r="G1415" s="344">
        <f t="shared" si="167"/>
        <v>0</v>
      </c>
    </row>
    <row r="1416" spans="1:7" ht="22.8">
      <c r="A1416" s="670"/>
      <c r="B1416" s="341" t="s">
        <v>27</v>
      </c>
      <c r="C1416" s="342">
        <v>1.5</v>
      </c>
      <c r="D1416" s="342">
        <f t="shared" si="154"/>
        <v>1.7999999999999998</v>
      </c>
      <c r="E1416" s="343"/>
      <c r="G1416" s="344">
        <f t="shared" si="167"/>
        <v>0</v>
      </c>
    </row>
    <row r="1417" spans="1:7" ht="22.8">
      <c r="A1417" s="670"/>
      <c r="B1417" s="341" t="s">
        <v>114</v>
      </c>
      <c r="C1417" s="342">
        <v>1.5</v>
      </c>
      <c r="D1417" s="342">
        <f t="shared" si="154"/>
        <v>1.7999999999999998</v>
      </c>
      <c r="E1417" s="343"/>
      <c r="G1417" s="344">
        <f t="shared" si="167"/>
        <v>0</v>
      </c>
    </row>
    <row r="1418" spans="1:7" ht="22.8">
      <c r="A1418" s="670"/>
      <c r="B1418" s="341" t="s">
        <v>1024</v>
      </c>
      <c r="C1418" s="342">
        <v>1.5</v>
      </c>
      <c r="D1418" s="342">
        <f t="shared" si="154"/>
        <v>1.7999999999999998</v>
      </c>
      <c r="E1418" s="343"/>
      <c r="G1418" s="344">
        <f t="shared" si="167"/>
        <v>0</v>
      </c>
    </row>
    <row r="1419" spans="1:7" ht="22.8">
      <c r="A1419" s="670"/>
      <c r="B1419" s="341" t="s">
        <v>16</v>
      </c>
      <c r="C1419" s="342">
        <v>1.5</v>
      </c>
      <c r="D1419" s="342">
        <f t="shared" si="154"/>
        <v>1.7999999999999998</v>
      </c>
      <c r="E1419" s="343"/>
      <c r="G1419" s="344">
        <f t="shared" si="167"/>
        <v>0</v>
      </c>
    </row>
    <row r="1420" spans="1:7" ht="22.8">
      <c r="A1420" s="670"/>
      <c r="B1420" s="341" t="s">
        <v>1025</v>
      </c>
      <c r="C1420" s="342">
        <v>1.5</v>
      </c>
      <c r="D1420" s="342">
        <f t="shared" si="154"/>
        <v>1.7999999999999998</v>
      </c>
      <c r="E1420" s="343"/>
      <c r="G1420" s="344">
        <f t="shared" si="167"/>
        <v>0</v>
      </c>
    </row>
    <row r="1421" spans="1:7" ht="22.8">
      <c r="A1421" s="670"/>
      <c r="B1421" s="341" t="s">
        <v>76</v>
      </c>
      <c r="C1421" s="342">
        <v>1.5</v>
      </c>
      <c r="D1421" s="342">
        <f t="shared" si="154"/>
        <v>1.7999999999999998</v>
      </c>
      <c r="E1421" s="343"/>
      <c r="G1421" s="344">
        <f t="shared" si="167"/>
        <v>0</v>
      </c>
    </row>
    <row r="1422" spans="1:7" ht="22.8">
      <c r="A1422" s="670"/>
      <c r="B1422" s="341" t="s">
        <v>1022</v>
      </c>
      <c r="C1422" s="342">
        <v>1.5</v>
      </c>
      <c r="D1422" s="342">
        <f t="shared" si="154"/>
        <v>1.7999999999999998</v>
      </c>
      <c r="E1422" s="343"/>
      <c r="G1422" s="344">
        <f t="shared" si="167"/>
        <v>0</v>
      </c>
    </row>
    <row r="1423" spans="1:7" ht="22.8">
      <c r="A1423" s="670"/>
      <c r="B1423" s="341" t="s">
        <v>25</v>
      </c>
      <c r="C1423" s="342">
        <v>1.5</v>
      </c>
      <c r="D1423" s="342">
        <f t="shared" si="154"/>
        <v>1.7999999999999998</v>
      </c>
      <c r="E1423" s="343"/>
      <c r="G1423" s="344">
        <f t="shared" si="167"/>
        <v>0</v>
      </c>
    </row>
    <row r="1424" spans="1:7" ht="22.8">
      <c r="A1424" s="672" t="s">
        <v>1099</v>
      </c>
      <c r="B1424" s="483" t="s">
        <v>27</v>
      </c>
      <c r="C1424" s="342">
        <v>1.5</v>
      </c>
      <c r="D1424" s="342">
        <f t="shared" si="154"/>
        <v>1.7999999999999998</v>
      </c>
      <c r="E1424" s="343"/>
      <c r="G1424" s="344">
        <f t="shared" si="167"/>
        <v>0</v>
      </c>
    </row>
    <row r="1425" spans="1:7" ht="22.8">
      <c r="A1425" s="672"/>
      <c r="B1425" s="341" t="s">
        <v>14</v>
      </c>
      <c r="C1425" s="342">
        <v>1.5</v>
      </c>
      <c r="D1425" s="342">
        <f t="shared" si="154"/>
        <v>1.7999999999999998</v>
      </c>
      <c r="E1425" s="343"/>
      <c r="G1425" s="344"/>
    </row>
    <row r="1426" spans="1:7" ht="22.8">
      <c r="A1426" s="672"/>
      <c r="B1426" s="341" t="s">
        <v>114</v>
      </c>
      <c r="C1426" s="342">
        <v>1.5</v>
      </c>
      <c r="D1426" s="342">
        <f t="shared" si="154"/>
        <v>1.7999999999999998</v>
      </c>
      <c r="E1426" s="343"/>
      <c r="G1426" s="344">
        <f t="shared" si="167"/>
        <v>0</v>
      </c>
    </row>
    <row r="1427" spans="1:7" ht="22.8">
      <c r="A1427" s="672"/>
      <c r="B1427" s="341" t="s">
        <v>67</v>
      </c>
      <c r="C1427" s="342">
        <v>1.5</v>
      </c>
      <c r="D1427" s="342">
        <f t="shared" si="154"/>
        <v>1.7999999999999998</v>
      </c>
      <c r="E1427" s="343"/>
      <c r="G1427" s="344">
        <f t="shared" si="167"/>
        <v>0</v>
      </c>
    </row>
    <row r="1428" spans="1:7" ht="22.8">
      <c r="A1428" s="672"/>
      <c r="B1428" s="341" t="s">
        <v>1025</v>
      </c>
      <c r="C1428" s="342">
        <v>1.5</v>
      </c>
      <c r="D1428" s="342">
        <f t="shared" si="154"/>
        <v>1.7999999999999998</v>
      </c>
      <c r="E1428" s="343"/>
      <c r="G1428" s="344">
        <f t="shared" si="167"/>
        <v>0</v>
      </c>
    </row>
    <row r="1429" spans="1:7" ht="22.8">
      <c r="A1429" s="672"/>
      <c r="B1429" s="341" t="s">
        <v>76</v>
      </c>
      <c r="C1429" s="342">
        <v>1.5</v>
      </c>
      <c r="D1429" s="342">
        <f t="shared" si="154"/>
        <v>1.7999999999999998</v>
      </c>
      <c r="E1429" s="343"/>
      <c r="G1429" s="344">
        <f t="shared" si="167"/>
        <v>0</v>
      </c>
    </row>
    <row r="1430" spans="1:7" ht="22.8">
      <c r="A1430" s="672"/>
      <c r="B1430" s="341" t="s">
        <v>72</v>
      </c>
      <c r="C1430" s="342">
        <v>1.5</v>
      </c>
      <c r="D1430" s="342">
        <f t="shared" si="154"/>
        <v>1.7999999999999998</v>
      </c>
      <c r="E1430" s="343"/>
      <c r="G1430" s="344">
        <f t="shared" si="167"/>
        <v>0</v>
      </c>
    </row>
  </sheetData>
  <autoFilter ref="E1:E1430"/>
  <mergeCells count="192">
    <mergeCell ref="A1369:A1376"/>
    <mergeCell ref="A1377:A1384"/>
    <mergeCell ref="A1385:A1391"/>
    <mergeCell ref="A1392:A1398"/>
    <mergeCell ref="A1399:A1401"/>
    <mergeCell ref="A1402:A1408"/>
    <mergeCell ref="A1409:A1411"/>
    <mergeCell ref="A1412:A1423"/>
    <mergeCell ref="A1424:A1430"/>
    <mergeCell ref="A1309:A1310"/>
    <mergeCell ref="A1311:A1312"/>
    <mergeCell ref="A1313:A1314"/>
    <mergeCell ref="A1315:A1329"/>
    <mergeCell ref="A1330:A1336"/>
    <mergeCell ref="A1337:A1344"/>
    <mergeCell ref="A1345:A1352"/>
    <mergeCell ref="A1353:A1360"/>
    <mergeCell ref="A1361:A1368"/>
    <mergeCell ref="A1198:A1213"/>
    <mergeCell ref="A1228:A1243"/>
    <mergeCell ref="A1259:A1266"/>
    <mergeCell ref="A1267:A1282"/>
    <mergeCell ref="A1283:A1286"/>
    <mergeCell ref="A1287:A1290"/>
    <mergeCell ref="A1291:A1297"/>
    <mergeCell ref="A1298:A1305"/>
    <mergeCell ref="A1306:A1308"/>
    <mergeCell ref="A1214:A1227"/>
    <mergeCell ref="A1244:A1258"/>
    <mergeCell ref="A1100:A1101"/>
    <mergeCell ref="A1102:A1111"/>
    <mergeCell ref="A1112:A1124"/>
    <mergeCell ref="A1125:A1132"/>
    <mergeCell ref="A1133:A1144"/>
    <mergeCell ref="A1160:A1173"/>
    <mergeCell ref="A1174:A1183"/>
    <mergeCell ref="A1189:A1197"/>
    <mergeCell ref="A1184:A1188"/>
    <mergeCell ref="A1145:A1159"/>
    <mergeCell ref="A1051:A1052"/>
    <mergeCell ref="A1053:A1055"/>
    <mergeCell ref="A1056:A1059"/>
    <mergeCell ref="A1060:A1065"/>
    <mergeCell ref="A1066:A1069"/>
    <mergeCell ref="A1070:A1074"/>
    <mergeCell ref="A1075:A1079"/>
    <mergeCell ref="A1080:A1089"/>
    <mergeCell ref="A1090:A1099"/>
    <mergeCell ref="A1026:A1029"/>
    <mergeCell ref="A1030:A1034"/>
    <mergeCell ref="A1036:A1037"/>
    <mergeCell ref="A1038:A1041"/>
    <mergeCell ref="A1042:A1043"/>
    <mergeCell ref="A1044:A1046"/>
    <mergeCell ref="A1047:A1049"/>
    <mergeCell ref="A971:A974"/>
    <mergeCell ref="A975:A982"/>
    <mergeCell ref="A983:A987"/>
    <mergeCell ref="A988:A992"/>
    <mergeCell ref="A993:A996"/>
    <mergeCell ref="A997:A1002"/>
    <mergeCell ref="A1003:A1011"/>
    <mergeCell ref="A1012:A1019"/>
    <mergeCell ref="A1020:A1025"/>
    <mergeCell ref="A899:A902"/>
    <mergeCell ref="A903:A904"/>
    <mergeCell ref="A905:A912"/>
    <mergeCell ref="A913:A926"/>
    <mergeCell ref="A927:A935"/>
    <mergeCell ref="A936:A944"/>
    <mergeCell ref="A945:A953"/>
    <mergeCell ref="A954:A964"/>
    <mergeCell ref="A965:A970"/>
    <mergeCell ref="A853:A858"/>
    <mergeCell ref="A859:A863"/>
    <mergeCell ref="A864:A868"/>
    <mergeCell ref="A869:A873"/>
    <mergeCell ref="A874:A881"/>
    <mergeCell ref="A882:A887"/>
    <mergeCell ref="A889:A897"/>
    <mergeCell ref="A751:A765"/>
    <mergeCell ref="A766:A774"/>
    <mergeCell ref="A775:A776"/>
    <mergeCell ref="A777:A789"/>
    <mergeCell ref="A790:A805"/>
    <mergeCell ref="A806:A821"/>
    <mergeCell ref="A822:A832"/>
    <mergeCell ref="A833:A842"/>
    <mergeCell ref="A843:A852"/>
    <mergeCell ref="A706:A717"/>
    <mergeCell ref="A719:A724"/>
    <mergeCell ref="A725:A732"/>
    <mergeCell ref="A733:A735"/>
    <mergeCell ref="A736:A743"/>
    <mergeCell ref="A744:A749"/>
    <mergeCell ref="A640:A642"/>
    <mergeCell ref="A643:A653"/>
    <mergeCell ref="A654:A662"/>
    <mergeCell ref="A663:A669"/>
    <mergeCell ref="A670:A671"/>
    <mergeCell ref="A672:A676"/>
    <mergeCell ref="A677:A680"/>
    <mergeCell ref="A681:A685"/>
    <mergeCell ref="A686:A688"/>
    <mergeCell ref="A583:A589"/>
    <mergeCell ref="A590:A596"/>
    <mergeCell ref="A597:A605"/>
    <mergeCell ref="A606:A613"/>
    <mergeCell ref="A614:A626"/>
    <mergeCell ref="A627:A631"/>
    <mergeCell ref="A633:A639"/>
    <mergeCell ref="A689:A697"/>
    <mergeCell ref="A698:A705"/>
    <mergeCell ref="A526:A531"/>
    <mergeCell ref="A532:A538"/>
    <mergeCell ref="A539:A541"/>
    <mergeCell ref="A542:A549"/>
    <mergeCell ref="A550:A555"/>
    <mergeCell ref="A557:A562"/>
    <mergeCell ref="A563:A568"/>
    <mergeCell ref="A569:A575"/>
    <mergeCell ref="A576:A582"/>
    <mergeCell ref="A413:A423"/>
    <mergeCell ref="A424:A435"/>
    <mergeCell ref="A436:A451"/>
    <mergeCell ref="A468:A483"/>
    <mergeCell ref="A504:A508"/>
    <mergeCell ref="A509:A514"/>
    <mergeCell ref="A515:A520"/>
    <mergeCell ref="A521:A523"/>
    <mergeCell ref="A452:A467"/>
    <mergeCell ref="A484:A499"/>
    <mergeCell ref="A329:A340"/>
    <mergeCell ref="A341:A345"/>
    <mergeCell ref="A346:A350"/>
    <mergeCell ref="A351:A353"/>
    <mergeCell ref="A354:A366"/>
    <mergeCell ref="A367:A379"/>
    <mergeCell ref="A380:A389"/>
    <mergeCell ref="A390:A400"/>
    <mergeCell ref="A401:A412"/>
    <mergeCell ref="A274:A278"/>
    <mergeCell ref="A279:A283"/>
    <mergeCell ref="A284:A294"/>
    <mergeCell ref="A295:A300"/>
    <mergeCell ref="A301:A306"/>
    <mergeCell ref="A307:A310"/>
    <mergeCell ref="A311:A316"/>
    <mergeCell ref="A317:A322"/>
    <mergeCell ref="A323:A328"/>
    <mergeCell ref="A217:A224"/>
    <mergeCell ref="A225:A240"/>
    <mergeCell ref="A246:A248"/>
    <mergeCell ref="A249:A250"/>
    <mergeCell ref="A251:A255"/>
    <mergeCell ref="A256:A260"/>
    <mergeCell ref="A261:A266"/>
    <mergeCell ref="A267:A270"/>
    <mergeCell ref="A271:A273"/>
    <mergeCell ref="A43:A47"/>
    <mergeCell ref="A48:A52"/>
    <mergeCell ref="A64:A65"/>
    <mergeCell ref="A66:A77"/>
    <mergeCell ref="A78:A79"/>
    <mergeCell ref="A80:A84"/>
    <mergeCell ref="A85:A89"/>
    <mergeCell ref="A53:A63"/>
    <mergeCell ref="A241:A245"/>
    <mergeCell ref="A90:A94"/>
    <mergeCell ref="A96:A101"/>
    <mergeCell ref="A102:A104"/>
    <mergeCell ref="A105:A112"/>
    <mergeCell ref="A113:A121"/>
    <mergeCell ref="A122:A130"/>
    <mergeCell ref="A131:A137"/>
    <mergeCell ref="A138:A149"/>
    <mergeCell ref="A150:A158"/>
    <mergeCell ref="A159:A170"/>
    <mergeCell ref="A171:A173"/>
    <mergeCell ref="A174:A186"/>
    <mergeCell ref="A187:A196"/>
    <mergeCell ref="A197:A210"/>
    <mergeCell ref="A211:A216"/>
    <mergeCell ref="A1:E1"/>
    <mergeCell ref="A3:E3"/>
    <mergeCell ref="A4:E4"/>
    <mergeCell ref="A6:A8"/>
    <mergeCell ref="A9:A16"/>
    <mergeCell ref="A17:A20"/>
    <mergeCell ref="A21:A23"/>
    <mergeCell ref="A24:A34"/>
    <mergeCell ref="A35:A41"/>
  </mergeCells>
  <pageMargins left="0.7" right="0.7" top="0.75" bottom="0.75" header="0.3" footer="0.3"/>
  <pageSetup paperSize="9" scale="10"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12"/>
  <sheetViews>
    <sheetView zoomScale="70" zoomScaleNormal="70" workbookViewId="0">
      <selection activeCell="C114" sqref="C114"/>
    </sheetView>
  </sheetViews>
  <sheetFormatPr defaultColWidth="9" defaultRowHeight="14.4"/>
  <cols>
    <col min="1" max="1" width="64.6640625" customWidth="1"/>
    <col min="2" max="5" width="39.33203125" customWidth="1"/>
    <col min="7" max="7" width="30.33203125" customWidth="1"/>
  </cols>
  <sheetData>
    <row r="1" spans="1:7" ht="44.4" customHeight="1">
      <c r="A1" s="522" t="s">
        <v>1100</v>
      </c>
      <c r="B1" s="523"/>
      <c r="C1" s="523"/>
      <c r="D1" s="523"/>
      <c r="E1" s="523"/>
      <c r="G1" s="7" t="s">
        <v>316</v>
      </c>
    </row>
    <row r="2" spans="1:7" ht="309.60000000000002" customHeight="1">
      <c r="A2" s="325"/>
      <c r="B2" s="326"/>
      <c r="C2" s="326"/>
      <c r="D2" s="326"/>
      <c r="E2" s="327" t="s">
        <v>1101</v>
      </c>
      <c r="G2" s="306">
        <f>SUM(G4:G181)</f>
        <v>0</v>
      </c>
    </row>
    <row r="3" spans="1:7" ht="25.95" customHeight="1">
      <c r="A3" s="16" t="s">
        <v>3</v>
      </c>
      <c r="B3" s="16" t="s">
        <v>4</v>
      </c>
      <c r="C3" s="18" t="s">
        <v>81</v>
      </c>
      <c r="D3" s="18" t="s">
        <v>82</v>
      </c>
      <c r="E3" s="18" t="s">
        <v>7</v>
      </c>
      <c r="G3" s="44"/>
    </row>
    <row r="4" spans="1:7" ht="33.6" customHeight="1">
      <c r="A4" s="547" t="s">
        <v>84</v>
      </c>
      <c r="B4" s="34" t="s">
        <v>32</v>
      </c>
      <c r="C4" s="34">
        <v>5</v>
      </c>
      <c r="D4" s="25">
        <f>+C4*1.2</f>
        <v>6</v>
      </c>
      <c r="E4" s="282"/>
      <c r="G4" s="44">
        <f>C4*E4</f>
        <v>0</v>
      </c>
    </row>
    <row r="5" spans="1:7" ht="33.6" customHeight="1">
      <c r="A5" s="547"/>
      <c r="B5" s="34" t="s">
        <v>24</v>
      </c>
      <c r="C5" s="34">
        <v>5</v>
      </c>
      <c r="D5" s="25">
        <f>+C5*1.2</f>
        <v>6</v>
      </c>
      <c r="E5" s="282"/>
      <c r="G5" s="44">
        <f t="shared" ref="G5:G67" si="0">C5*E5</f>
        <v>0</v>
      </c>
    </row>
    <row r="6" spans="1:7" ht="33.6" customHeight="1">
      <c r="A6" s="547"/>
      <c r="B6" s="34" t="s">
        <v>27</v>
      </c>
      <c r="C6" s="34">
        <v>5</v>
      </c>
      <c r="D6" s="25">
        <f>+C6*1.2</f>
        <v>6</v>
      </c>
      <c r="E6" s="282"/>
      <c r="G6" s="44">
        <f t="shared" si="0"/>
        <v>0</v>
      </c>
    </row>
    <row r="7" spans="1:7" ht="33.6" customHeight="1">
      <c r="A7" s="547"/>
      <c r="B7" s="34" t="s">
        <v>1021</v>
      </c>
      <c r="C7" s="34">
        <v>5</v>
      </c>
      <c r="D7" s="25">
        <f>+C7*1.2</f>
        <v>6</v>
      </c>
      <c r="E7" s="282"/>
      <c r="G7" s="44">
        <f t="shared" si="0"/>
        <v>0</v>
      </c>
    </row>
    <row r="8" spans="1:7" ht="33.6" customHeight="1">
      <c r="A8" s="547"/>
      <c r="B8" s="34" t="s">
        <v>100</v>
      </c>
      <c r="C8" s="34">
        <v>5</v>
      </c>
      <c r="D8" s="25">
        <f>+C8*1.2</f>
        <v>6</v>
      </c>
      <c r="E8" s="282"/>
      <c r="G8" s="44">
        <f t="shared" si="0"/>
        <v>0</v>
      </c>
    </row>
    <row r="9" spans="1:7" ht="296.39999999999998" customHeight="1">
      <c r="A9" s="325"/>
      <c r="B9" s="326"/>
      <c r="C9" s="326"/>
      <c r="D9" s="326"/>
      <c r="E9" s="327" t="s">
        <v>1102</v>
      </c>
      <c r="G9" s="44"/>
    </row>
    <row r="10" spans="1:7" ht="25.95" customHeight="1">
      <c r="A10" s="16" t="s">
        <v>3</v>
      </c>
      <c r="B10" s="16" t="s">
        <v>4</v>
      </c>
      <c r="C10" s="18" t="s">
        <v>81</v>
      </c>
      <c r="D10" s="18" t="s">
        <v>82</v>
      </c>
      <c r="E10" s="18" t="s">
        <v>7</v>
      </c>
      <c r="G10" s="44"/>
    </row>
    <row r="11" spans="1:7" ht="33.6" customHeight="1">
      <c r="A11" s="526" t="s">
        <v>85</v>
      </c>
      <c r="B11" s="34" t="s">
        <v>32</v>
      </c>
      <c r="C11" s="34">
        <v>5</v>
      </c>
      <c r="D11" s="25">
        <f t="shared" ref="D11:D31" si="1">+C11*1.2</f>
        <v>6</v>
      </c>
      <c r="E11" s="282"/>
      <c r="G11" s="44">
        <f t="shared" si="0"/>
        <v>0</v>
      </c>
    </row>
    <row r="12" spans="1:7" ht="33.6" customHeight="1">
      <c r="A12" s="527"/>
      <c r="B12" s="34" t="s">
        <v>16</v>
      </c>
      <c r="C12" s="34">
        <v>5</v>
      </c>
      <c r="D12" s="25">
        <f t="shared" si="1"/>
        <v>6</v>
      </c>
      <c r="E12" s="282"/>
      <c r="G12" s="44">
        <f t="shared" si="0"/>
        <v>0</v>
      </c>
    </row>
    <row r="13" spans="1:7" ht="33.6" customHeight="1">
      <c r="A13" s="527"/>
      <c r="B13" s="34" t="s">
        <v>1021</v>
      </c>
      <c r="C13" s="34">
        <v>5</v>
      </c>
      <c r="D13" s="25">
        <f t="shared" si="1"/>
        <v>6</v>
      </c>
      <c r="E13" s="282"/>
      <c r="G13" s="44">
        <f t="shared" si="0"/>
        <v>0</v>
      </c>
    </row>
    <row r="14" spans="1:7" ht="33.6" customHeight="1">
      <c r="A14" s="527"/>
      <c r="B14" s="34" t="s">
        <v>24</v>
      </c>
      <c r="C14" s="34">
        <v>5</v>
      </c>
      <c r="D14" s="25">
        <f t="shared" si="1"/>
        <v>6</v>
      </c>
      <c r="E14" s="282"/>
      <c r="G14" s="44">
        <f t="shared" si="0"/>
        <v>0</v>
      </c>
    </row>
    <row r="15" spans="1:7" ht="33.6" customHeight="1">
      <c r="A15" s="527"/>
      <c r="B15" s="34" t="s">
        <v>28</v>
      </c>
      <c r="C15" s="34">
        <v>5</v>
      </c>
      <c r="D15" s="25">
        <f t="shared" si="1"/>
        <v>6</v>
      </c>
      <c r="E15" s="282"/>
      <c r="G15" s="44">
        <f t="shared" si="0"/>
        <v>0</v>
      </c>
    </row>
    <row r="16" spans="1:7" ht="33.6" customHeight="1">
      <c r="A16" s="527"/>
      <c r="B16" s="34" t="s">
        <v>114</v>
      </c>
      <c r="C16" s="34">
        <v>5</v>
      </c>
      <c r="D16" s="25">
        <f t="shared" si="1"/>
        <v>6</v>
      </c>
      <c r="E16" s="282"/>
      <c r="G16" s="44">
        <f t="shared" si="0"/>
        <v>0</v>
      </c>
    </row>
    <row r="17" spans="1:7" ht="33.6" customHeight="1">
      <c r="A17" s="545"/>
      <c r="B17" s="34" t="s">
        <v>1024</v>
      </c>
      <c r="C17" s="34">
        <v>5</v>
      </c>
      <c r="D17" s="25">
        <f t="shared" si="1"/>
        <v>6</v>
      </c>
      <c r="E17" s="282"/>
      <c r="G17" s="44">
        <f t="shared" si="0"/>
        <v>0</v>
      </c>
    </row>
    <row r="18" spans="1:7" ht="33.6" customHeight="1">
      <c r="A18" s="526" t="s">
        <v>88</v>
      </c>
      <c r="B18" s="34" t="s">
        <v>32</v>
      </c>
      <c r="C18" s="34">
        <v>5</v>
      </c>
      <c r="D18" s="25">
        <f t="shared" si="1"/>
        <v>6</v>
      </c>
      <c r="E18" s="282"/>
      <c r="G18" s="44">
        <f t="shared" si="0"/>
        <v>0</v>
      </c>
    </row>
    <row r="19" spans="1:7" ht="33.6" customHeight="1">
      <c r="A19" s="527"/>
      <c r="B19" s="34" t="s">
        <v>16</v>
      </c>
      <c r="C19" s="34">
        <v>5</v>
      </c>
      <c r="D19" s="25">
        <f t="shared" si="1"/>
        <v>6</v>
      </c>
      <c r="E19" s="282"/>
      <c r="G19" s="44">
        <f t="shared" si="0"/>
        <v>0</v>
      </c>
    </row>
    <row r="20" spans="1:7" ht="33.6" customHeight="1">
      <c r="A20" s="527"/>
      <c r="B20" s="34" t="s">
        <v>1021</v>
      </c>
      <c r="C20" s="34">
        <v>5</v>
      </c>
      <c r="D20" s="25">
        <f t="shared" si="1"/>
        <v>6</v>
      </c>
      <c r="E20" s="282"/>
      <c r="G20" s="44">
        <f t="shared" si="0"/>
        <v>0</v>
      </c>
    </row>
    <row r="21" spans="1:7" ht="33.6" customHeight="1">
      <c r="A21" s="527"/>
      <c r="B21" s="34" t="s">
        <v>24</v>
      </c>
      <c r="C21" s="34">
        <v>5</v>
      </c>
      <c r="D21" s="25">
        <f t="shared" si="1"/>
        <v>6</v>
      </c>
      <c r="E21" s="282"/>
      <c r="G21" s="44">
        <f t="shared" si="0"/>
        <v>0</v>
      </c>
    </row>
    <row r="22" spans="1:7" ht="33.6" customHeight="1">
      <c r="A22" s="527"/>
      <c r="B22" s="34" t="s">
        <v>28</v>
      </c>
      <c r="C22" s="34">
        <v>5</v>
      </c>
      <c r="D22" s="25">
        <f t="shared" ref="D22" si="2">+C22*1.2</f>
        <v>6</v>
      </c>
      <c r="E22" s="282"/>
      <c r="G22" s="44">
        <f t="shared" ref="G22" si="3">C22*E22</f>
        <v>0</v>
      </c>
    </row>
    <row r="23" spans="1:7" ht="33.6" customHeight="1">
      <c r="A23" s="527"/>
      <c r="B23" s="34" t="s">
        <v>114</v>
      </c>
      <c r="C23" s="34">
        <v>5</v>
      </c>
      <c r="D23" s="25">
        <f t="shared" si="1"/>
        <v>6</v>
      </c>
      <c r="E23" s="282"/>
      <c r="G23" s="44">
        <f t="shared" si="0"/>
        <v>0</v>
      </c>
    </row>
    <row r="24" spans="1:7" ht="33.6" customHeight="1">
      <c r="A24" s="545"/>
      <c r="B24" s="34" t="s">
        <v>1024</v>
      </c>
      <c r="C24" s="34">
        <v>5</v>
      </c>
      <c r="D24" s="25">
        <f t="shared" si="1"/>
        <v>6</v>
      </c>
      <c r="E24" s="282"/>
      <c r="G24" s="44">
        <f t="shared" si="0"/>
        <v>0</v>
      </c>
    </row>
    <row r="25" spans="1:7" ht="33.6" customHeight="1">
      <c r="A25" s="526" t="s">
        <v>103</v>
      </c>
      <c r="B25" s="34" t="s">
        <v>32</v>
      </c>
      <c r="C25" s="34">
        <v>5</v>
      </c>
      <c r="D25" s="25">
        <f t="shared" si="1"/>
        <v>6</v>
      </c>
      <c r="E25" s="282"/>
      <c r="G25" s="44">
        <f t="shared" si="0"/>
        <v>0</v>
      </c>
    </row>
    <row r="26" spans="1:7" ht="33.6" customHeight="1">
      <c r="A26" s="527"/>
      <c r="B26" s="34" t="s">
        <v>16</v>
      </c>
      <c r="C26" s="34">
        <v>5</v>
      </c>
      <c r="D26" s="25">
        <f t="shared" si="1"/>
        <v>6</v>
      </c>
      <c r="E26" s="282"/>
      <c r="G26" s="44">
        <f t="shared" si="0"/>
        <v>0</v>
      </c>
    </row>
    <row r="27" spans="1:7" ht="33.6" customHeight="1">
      <c r="A27" s="527"/>
      <c r="B27" s="34" t="s">
        <v>1021</v>
      </c>
      <c r="C27" s="34">
        <v>5</v>
      </c>
      <c r="D27" s="25">
        <f t="shared" si="1"/>
        <v>6</v>
      </c>
      <c r="E27" s="282"/>
      <c r="G27" s="44">
        <f t="shared" si="0"/>
        <v>0</v>
      </c>
    </row>
    <row r="28" spans="1:7" ht="33.6" customHeight="1">
      <c r="A28" s="527"/>
      <c r="B28" s="34" t="s">
        <v>24</v>
      </c>
      <c r="C28" s="34">
        <v>5</v>
      </c>
      <c r="D28" s="25">
        <f t="shared" si="1"/>
        <v>6</v>
      </c>
      <c r="E28" s="282"/>
      <c r="G28" s="44">
        <f t="shared" si="0"/>
        <v>0</v>
      </c>
    </row>
    <row r="29" spans="1:7" ht="33.6" customHeight="1">
      <c r="A29" s="527"/>
      <c r="B29" s="34" t="s">
        <v>28</v>
      </c>
      <c r="C29" s="34">
        <v>5</v>
      </c>
      <c r="D29" s="25">
        <f t="shared" si="1"/>
        <v>6</v>
      </c>
      <c r="E29" s="282"/>
      <c r="G29" s="44">
        <f t="shared" si="0"/>
        <v>0</v>
      </c>
    </row>
    <row r="30" spans="1:7" ht="33.6" customHeight="1">
      <c r="A30" s="527"/>
      <c r="B30" s="34" t="s">
        <v>114</v>
      </c>
      <c r="C30" s="34">
        <v>5</v>
      </c>
      <c r="D30" s="25">
        <f t="shared" si="1"/>
        <v>6</v>
      </c>
      <c r="E30" s="282"/>
      <c r="G30" s="44">
        <f t="shared" si="0"/>
        <v>0</v>
      </c>
    </row>
    <row r="31" spans="1:7" ht="33.6" customHeight="1">
      <c r="A31" s="545"/>
      <c r="B31" s="34" t="s">
        <v>1024</v>
      </c>
      <c r="C31" s="34">
        <v>5</v>
      </c>
      <c r="D31" s="25">
        <f t="shared" si="1"/>
        <v>6</v>
      </c>
      <c r="E31" s="282"/>
      <c r="G31" s="44">
        <f t="shared" si="0"/>
        <v>0</v>
      </c>
    </row>
    <row r="32" spans="1:7" ht="299.39999999999998" customHeight="1">
      <c r="A32" s="325"/>
      <c r="B32" s="326"/>
      <c r="C32" s="326"/>
      <c r="D32" s="326"/>
      <c r="E32" s="327" t="s">
        <v>1103</v>
      </c>
      <c r="G32" s="44"/>
    </row>
    <row r="33" spans="1:7" ht="25.95" customHeight="1">
      <c r="A33" s="16" t="s">
        <v>3</v>
      </c>
      <c r="B33" s="16" t="s">
        <v>4</v>
      </c>
      <c r="C33" s="18" t="s">
        <v>81</v>
      </c>
      <c r="D33" s="18" t="s">
        <v>82</v>
      </c>
      <c r="E33" s="18" t="s">
        <v>7</v>
      </c>
      <c r="G33" s="44"/>
    </row>
    <row r="34" spans="1:7" ht="33.6" customHeight="1">
      <c r="A34" s="526" t="s">
        <v>89</v>
      </c>
      <c r="B34" s="34" t="s">
        <v>32</v>
      </c>
      <c r="C34" s="34">
        <v>5</v>
      </c>
      <c r="D34" s="25">
        <f t="shared" ref="D34:D55" si="4">+C34*1.2</f>
        <v>6</v>
      </c>
      <c r="E34" s="282"/>
      <c r="G34" s="44">
        <f t="shared" si="0"/>
        <v>0</v>
      </c>
    </row>
    <row r="35" spans="1:7" ht="33.6" customHeight="1">
      <c r="A35" s="527"/>
      <c r="B35" s="34" t="s">
        <v>1104</v>
      </c>
      <c r="C35" s="34">
        <v>5</v>
      </c>
      <c r="D35" s="25">
        <f t="shared" si="4"/>
        <v>6</v>
      </c>
      <c r="E35" s="282"/>
      <c r="G35" s="44">
        <f t="shared" si="0"/>
        <v>0</v>
      </c>
    </row>
    <row r="36" spans="1:7" ht="33.6" customHeight="1">
      <c r="A36" s="527"/>
      <c r="B36" s="34" t="s">
        <v>24</v>
      </c>
      <c r="C36" s="34">
        <v>5</v>
      </c>
      <c r="D36" s="25">
        <f t="shared" si="4"/>
        <v>6</v>
      </c>
      <c r="E36" s="282"/>
      <c r="G36" s="44">
        <f t="shared" si="0"/>
        <v>0</v>
      </c>
    </row>
    <row r="37" spans="1:7" ht="33.6" customHeight="1">
      <c r="A37" s="527"/>
      <c r="B37" s="34" t="s">
        <v>14</v>
      </c>
      <c r="C37" s="34">
        <v>5</v>
      </c>
      <c r="D37" s="25">
        <f t="shared" si="4"/>
        <v>6</v>
      </c>
      <c r="E37" s="282"/>
      <c r="G37" s="44">
        <f t="shared" si="0"/>
        <v>0</v>
      </c>
    </row>
    <row r="38" spans="1:7" ht="35.4" customHeight="1">
      <c r="A38" s="527"/>
      <c r="B38" s="34" t="s">
        <v>23</v>
      </c>
      <c r="C38" s="34">
        <v>5</v>
      </c>
      <c r="D38" s="25">
        <f t="shared" si="4"/>
        <v>6</v>
      </c>
      <c r="E38" s="282"/>
      <c r="G38" s="44">
        <f t="shared" si="0"/>
        <v>0</v>
      </c>
    </row>
    <row r="39" spans="1:7" ht="33.6" customHeight="1">
      <c r="A39" s="527"/>
      <c r="B39" s="34" t="s">
        <v>1105</v>
      </c>
      <c r="C39" s="34">
        <v>5</v>
      </c>
      <c r="D39" s="25">
        <f t="shared" si="4"/>
        <v>6</v>
      </c>
      <c r="E39" s="282"/>
      <c r="G39" s="44">
        <f t="shared" si="0"/>
        <v>0</v>
      </c>
    </row>
    <row r="40" spans="1:7" ht="35.4" customHeight="1">
      <c r="A40" s="527"/>
      <c r="B40" s="34" t="s">
        <v>114</v>
      </c>
      <c r="C40" s="34">
        <v>5</v>
      </c>
      <c r="D40" s="25">
        <f t="shared" si="4"/>
        <v>6</v>
      </c>
      <c r="E40" s="282"/>
      <c r="G40" s="44">
        <f t="shared" si="0"/>
        <v>0</v>
      </c>
    </row>
    <row r="41" spans="1:7" ht="33.6" customHeight="1">
      <c r="A41" s="526" t="s">
        <v>90</v>
      </c>
      <c r="B41" s="34" t="s">
        <v>32</v>
      </c>
      <c r="C41" s="34">
        <v>5</v>
      </c>
      <c r="D41" s="25">
        <f t="shared" si="4"/>
        <v>6</v>
      </c>
      <c r="E41" s="282"/>
      <c r="G41" s="44">
        <f t="shared" si="0"/>
        <v>0</v>
      </c>
    </row>
    <row r="42" spans="1:7" ht="33.6" customHeight="1">
      <c r="A42" s="527"/>
      <c r="B42" s="34" t="s">
        <v>1104</v>
      </c>
      <c r="C42" s="34">
        <v>5</v>
      </c>
      <c r="D42" s="25">
        <f t="shared" si="4"/>
        <v>6</v>
      </c>
      <c r="E42" s="282"/>
      <c r="G42" s="44">
        <f t="shared" si="0"/>
        <v>0</v>
      </c>
    </row>
    <row r="43" spans="1:7" ht="33.6" customHeight="1">
      <c r="A43" s="527"/>
      <c r="B43" s="34" t="s">
        <v>16</v>
      </c>
      <c r="C43" s="34">
        <v>5</v>
      </c>
      <c r="D43" s="25">
        <f t="shared" si="4"/>
        <v>6</v>
      </c>
      <c r="E43" s="282"/>
      <c r="G43" s="44">
        <f t="shared" si="0"/>
        <v>0</v>
      </c>
    </row>
    <row r="44" spans="1:7" ht="33.6" customHeight="1">
      <c r="A44" s="527"/>
      <c r="B44" s="34" t="s">
        <v>24</v>
      </c>
      <c r="C44" s="34">
        <v>5</v>
      </c>
      <c r="D44" s="25">
        <f t="shared" si="4"/>
        <v>6</v>
      </c>
      <c r="E44" s="282"/>
      <c r="G44" s="44">
        <f t="shared" si="0"/>
        <v>0</v>
      </c>
    </row>
    <row r="45" spans="1:7" ht="33.6" customHeight="1">
      <c r="A45" s="527"/>
      <c r="B45" s="34" t="s">
        <v>14</v>
      </c>
      <c r="C45" s="34">
        <v>5</v>
      </c>
      <c r="D45" s="25">
        <f t="shared" si="4"/>
        <v>6</v>
      </c>
      <c r="E45" s="282"/>
      <c r="G45" s="44">
        <f t="shared" si="0"/>
        <v>0</v>
      </c>
    </row>
    <row r="46" spans="1:7" ht="33.6" customHeight="1">
      <c r="A46" s="527"/>
      <c r="B46" s="34" t="s">
        <v>1105</v>
      </c>
      <c r="C46" s="34">
        <v>5</v>
      </c>
      <c r="D46" s="25">
        <f t="shared" si="4"/>
        <v>6</v>
      </c>
      <c r="E46" s="282"/>
      <c r="G46" s="44">
        <f t="shared" si="0"/>
        <v>0</v>
      </c>
    </row>
    <row r="47" spans="1:7" ht="35.4" customHeight="1">
      <c r="A47" s="527"/>
      <c r="B47" s="34" t="s">
        <v>114</v>
      </c>
      <c r="C47" s="34">
        <v>5</v>
      </c>
      <c r="D47" s="25">
        <f t="shared" si="4"/>
        <v>6</v>
      </c>
      <c r="E47" s="282"/>
      <c r="G47" s="44">
        <f t="shared" si="0"/>
        <v>0</v>
      </c>
    </row>
    <row r="48" spans="1:7" ht="33.6" customHeight="1">
      <c r="A48" s="547" t="s">
        <v>91</v>
      </c>
      <c r="B48" s="34" t="s">
        <v>32</v>
      </c>
      <c r="C48" s="34">
        <v>5</v>
      </c>
      <c r="D48" s="25">
        <f t="shared" si="4"/>
        <v>6</v>
      </c>
      <c r="E48" s="282"/>
      <c r="G48" s="44">
        <f t="shared" si="0"/>
        <v>0</v>
      </c>
    </row>
    <row r="49" spans="1:7" ht="33.6" customHeight="1">
      <c r="A49" s="547"/>
      <c r="B49" s="34" t="s">
        <v>1104</v>
      </c>
      <c r="C49" s="34">
        <v>5</v>
      </c>
      <c r="D49" s="25">
        <f t="shared" si="4"/>
        <v>6</v>
      </c>
      <c r="E49" s="282"/>
      <c r="G49" s="44">
        <f t="shared" si="0"/>
        <v>0</v>
      </c>
    </row>
    <row r="50" spans="1:7" ht="33.6" customHeight="1">
      <c r="A50" s="547"/>
      <c r="B50" s="34" t="s">
        <v>16</v>
      </c>
      <c r="C50" s="34">
        <v>5</v>
      </c>
      <c r="D50" s="25">
        <f t="shared" si="4"/>
        <v>6</v>
      </c>
      <c r="E50" s="282"/>
      <c r="G50" s="44">
        <f t="shared" si="0"/>
        <v>0</v>
      </c>
    </row>
    <row r="51" spans="1:7" ht="33.6" customHeight="1">
      <c r="A51" s="547"/>
      <c r="B51" s="34" t="s">
        <v>24</v>
      </c>
      <c r="C51" s="34">
        <v>5</v>
      </c>
      <c r="D51" s="25">
        <f t="shared" si="4"/>
        <v>6</v>
      </c>
      <c r="E51" s="282"/>
      <c r="G51" s="44">
        <f t="shared" si="0"/>
        <v>0</v>
      </c>
    </row>
    <row r="52" spans="1:7" ht="33.6" customHeight="1">
      <c r="A52" s="547"/>
      <c r="B52" s="34" t="s">
        <v>14</v>
      </c>
      <c r="C52" s="34">
        <v>5</v>
      </c>
      <c r="D52" s="25">
        <f t="shared" si="4"/>
        <v>6</v>
      </c>
      <c r="E52" s="282"/>
      <c r="G52" s="44">
        <f t="shared" si="0"/>
        <v>0</v>
      </c>
    </row>
    <row r="53" spans="1:7" ht="35.4" customHeight="1">
      <c r="A53" s="547"/>
      <c r="B53" s="34" t="s">
        <v>23</v>
      </c>
      <c r="C53" s="34">
        <v>5</v>
      </c>
      <c r="D53" s="25">
        <f t="shared" si="4"/>
        <v>6</v>
      </c>
      <c r="E53" s="282"/>
      <c r="G53" s="44">
        <f t="shared" si="0"/>
        <v>0</v>
      </c>
    </row>
    <row r="54" spans="1:7" ht="33.6" customHeight="1">
      <c r="A54" s="547"/>
      <c r="B54" s="34" t="s">
        <v>1105</v>
      </c>
      <c r="C54" s="34">
        <v>5</v>
      </c>
      <c r="D54" s="25">
        <f t="shared" si="4"/>
        <v>6</v>
      </c>
      <c r="E54" s="282"/>
      <c r="G54" s="44">
        <f t="shared" si="0"/>
        <v>0</v>
      </c>
    </row>
    <row r="55" spans="1:7" ht="35.4" customHeight="1">
      <c r="A55" s="547"/>
      <c r="B55" s="34" t="s">
        <v>114</v>
      </c>
      <c r="C55" s="34">
        <v>5</v>
      </c>
      <c r="D55" s="25">
        <f t="shared" si="4"/>
        <v>6</v>
      </c>
      <c r="E55" s="282"/>
      <c r="G55" s="44">
        <f t="shared" si="0"/>
        <v>0</v>
      </c>
    </row>
    <row r="56" spans="1:7" ht="305.39999999999998" customHeight="1">
      <c r="A56" s="325"/>
      <c r="B56" s="326"/>
      <c r="C56" s="326"/>
      <c r="D56" s="326"/>
      <c r="E56" s="327" t="s">
        <v>1106</v>
      </c>
      <c r="G56" s="44"/>
    </row>
    <row r="57" spans="1:7" ht="25.95" customHeight="1">
      <c r="A57" s="16" t="s">
        <v>3</v>
      </c>
      <c r="B57" s="16" t="s">
        <v>4</v>
      </c>
      <c r="C57" s="18" t="s">
        <v>81</v>
      </c>
      <c r="D57" s="18" t="s">
        <v>82</v>
      </c>
      <c r="E57" s="18" t="s">
        <v>7</v>
      </c>
      <c r="G57" s="44"/>
    </row>
    <row r="58" spans="1:7" ht="33.6" customHeight="1">
      <c r="A58" s="526" t="s">
        <v>92</v>
      </c>
      <c r="B58" s="34" t="s">
        <v>32</v>
      </c>
      <c r="C58" s="34">
        <v>5</v>
      </c>
      <c r="D58" s="25">
        <f t="shared" ref="D58:D67" si="5">+C58*1.2</f>
        <v>6</v>
      </c>
      <c r="E58" s="282"/>
      <c r="G58" s="44">
        <f t="shared" si="0"/>
        <v>0</v>
      </c>
    </row>
    <row r="59" spans="1:7" ht="33.6" customHeight="1">
      <c r="A59" s="527"/>
      <c r="B59" s="34" t="s">
        <v>69</v>
      </c>
      <c r="C59" s="34">
        <v>5</v>
      </c>
      <c r="D59" s="25">
        <f t="shared" si="5"/>
        <v>6</v>
      </c>
      <c r="E59" s="282"/>
      <c r="G59" s="44">
        <f t="shared" si="0"/>
        <v>0</v>
      </c>
    </row>
    <row r="60" spans="1:7" ht="33.6" customHeight="1">
      <c r="A60" s="527"/>
      <c r="B60" s="34" t="s">
        <v>23</v>
      </c>
      <c r="C60" s="34">
        <v>5</v>
      </c>
      <c r="D60" s="25">
        <f t="shared" si="5"/>
        <v>6</v>
      </c>
      <c r="E60" s="282"/>
      <c r="G60" s="44">
        <f t="shared" si="0"/>
        <v>0</v>
      </c>
    </row>
    <row r="61" spans="1:7" ht="33.6" customHeight="1">
      <c r="A61" s="527"/>
      <c r="B61" s="34" t="s">
        <v>15</v>
      </c>
      <c r="C61" s="34">
        <v>5</v>
      </c>
      <c r="D61" s="25">
        <f t="shared" si="5"/>
        <v>6</v>
      </c>
      <c r="E61" s="282"/>
      <c r="G61" s="44">
        <f t="shared" si="0"/>
        <v>0</v>
      </c>
    </row>
    <row r="62" spans="1:7" ht="33.6" customHeight="1">
      <c r="A62" s="527"/>
      <c r="B62" s="34" t="s">
        <v>28</v>
      </c>
      <c r="C62" s="34">
        <v>5</v>
      </c>
      <c r="D62" s="25">
        <f t="shared" si="5"/>
        <v>6</v>
      </c>
      <c r="E62" s="282"/>
      <c r="G62" s="44">
        <f t="shared" si="0"/>
        <v>0</v>
      </c>
    </row>
    <row r="63" spans="1:7" ht="35.4" customHeight="1">
      <c r="A63" s="527"/>
      <c r="B63" s="34" t="s">
        <v>16</v>
      </c>
      <c r="C63" s="34">
        <v>5</v>
      </c>
      <c r="D63" s="25">
        <f t="shared" si="5"/>
        <v>6</v>
      </c>
      <c r="E63" s="282"/>
      <c r="G63" s="44">
        <f t="shared" si="0"/>
        <v>0</v>
      </c>
    </row>
    <row r="64" spans="1:7" ht="33.6" customHeight="1">
      <c r="A64" s="527"/>
      <c r="B64" s="34" t="s">
        <v>77</v>
      </c>
      <c r="C64" s="34">
        <v>5</v>
      </c>
      <c r="D64" s="25">
        <f t="shared" si="5"/>
        <v>6</v>
      </c>
      <c r="E64" s="282"/>
      <c r="G64" s="44">
        <f t="shared" si="0"/>
        <v>0</v>
      </c>
    </row>
    <row r="65" spans="1:7" ht="35.4" customHeight="1">
      <c r="A65" s="527"/>
      <c r="B65" s="34" t="s">
        <v>1024</v>
      </c>
      <c r="C65" s="34">
        <v>5</v>
      </c>
      <c r="D65" s="25">
        <f t="shared" ref="D65:D66" si="6">+C65*1.2</f>
        <v>6</v>
      </c>
      <c r="E65" s="282"/>
      <c r="G65" s="44">
        <f t="shared" ref="G65:G66" si="7">C65*E65</f>
        <v>0</v>
      </c>
    </row>
    <row r="66" spans="1:7" ht="35.4" customHeight="1">
      <c r="A66" s="527"/>
      <c r="B66" s="34" t="s">
        <v>114</v>
      </c>
      <c r="C66" s="34">
        <v>5</v>
      </c>
      <c r="D66" s="25">
        <f t="shared" si="6"/>
        <v>6</v>
      </c>
      <c r="E66" s="282"/>
      <c r="G66" s="44">
        <f t="shared" si="7"/>
        <v>0</v>
      </c>
    </row>
    <row r="67" spans="1:7" ht="35.4" customHeight="1">
      <c r="A67" s="527"/>
      <c r="B67" s="34" t="s">
        <v>30</v>
      </c>
      <c r="C67" s="34">
        <v>5</v>
      </c>
      <c r="D67" s="25">
        <f t="shared" si="5"/>
        <v>6</v>
      </c>
      <c r="E67" s="282"/>
      <c r="G67" s="44">
        <f t="shared" si="0"/>
        <v>0</v>
      </c>
    </row>
    <row r="68" spans="1:7" ht="33.6" customHeight="1">
      <c r="A68" s="526" t="s">
        <v>93</v>
      </c>
      <c r="B68" s="34" t="s">
        <v>32</v>
      </c>
      <c r="C68" s="34">
        <v>5</v>
      </c>
      <c r="D68" s="25">
        <f t="shared" ref="D68:D76" si="8">+C68*1.2</f>
        <v>6</v>
      </c>
      <c r="E68" s="282"/>
      <c r="G68" s="44">
        <f t="shared" ref="G68:G76" si="9">C68*E68</f>
        <v>0</v>
      </c>
    </row>
    <row r="69" spans="1:7" ht="33.6" customHeight="1">
      <c r="A69" s="527"/>
      <c r="B69" s="34" t="s">
        <v>69</v>
      </c>
      <c r="C69" s="34">
        <v>5</v>
      </c>
      <c r="D69" s="25">
        <f t="shared" si="8"/>
        <v>6</v>
      </c>
      <c r="E69" s="282"/>
      <c r="G69" s="44">
        <f t="shared" si="9"/>
        <v>0</v>
      </c>
    </row>
    <row r="70" spans="1:7" ht="33.6" customHeight="1">
      <c r="A70" s="527"/>
      <c r="B70" s="34" t="s">
        <v>23</v>
      </c>
      <c r="C70" s="34">
        <v>5</v>
      </c>
      <c r="D70" s="25">
        <f t="shared" si="8"/>
        <v>6</v>
      </c>
      <c r="E70" s="282"/>
      <c r="G70" s="44">
        <f t="shared" si="9"/>
        <v>0</v>
      </c>
    </row>
    <row r="71" spans="1:7" ht="33.6" customHeight="1">
      <c r="A71" s="527"/>
      <c r="B71" s="34" t="s">
        <v>15</v>
      </c>
      <c r="C71" s="34">
        <v>5</v>
      </c>
      <c r="D71" s="25">
        <f t="shared" si="8"/>
        <v>6</v>
      </c>
      <c r="E71" s="282"/>
      <c r="G71" s="44">
        <f t="shared" si="9"/>
        <v>0</v>
      </c>
    </row>
    <row r="72" spans="1:7" ht="33.6" customHeight="1">
      <c r="A72" s="527"/>
      <c r="B72" s="34" t="s">
        <v>28</v>
      </c>
      <c r="C72" s="34">
        <v>5</v>
      </c>
      <c r="D72" s="25">
        <f t="shared" si="8"/>
        <v>6</v>
      </c>
      <c r="E72" s="282"/>
      <c r="G72" s="44">
        <f t="shared" si="9"/>
        <v>0</v>
      </c>
    </row>
    <row r="73" spans="1:7" ht="35.4" customHeight="1">
      <c r="A73" s="527"/>
      <c r="B73" s="34" t="s">
        <v>16</v>
      </c>
      <c r="C73" s="34">
        <v>5</v>
      </c>
      <c r="D73" s="25">
        <f t="shared" si="8"/>
        <v>6</v>
      </c>
      <c r="E73" s="282"/>
      <c r="G73" s="44">
        <f t="shared" si="9"/>
        <v>0</v>
      </c>
    </row>
    <row r="74" spans="1:7" ht="33.6" customHeight="1">
      <c r="A74" s="527"/>
      <c r="B74" s="34" t="s">
        <v>77</v>
      </c>
      <c r="C74" s="34">
        <v>5</v>
      </c>
      <c r="D74" s="25">
        <f t="shared" si="8"/>
        <v>6</v>
      </c>
      <c r="E74" s="282"/>
      <c r="G74" s="44">
        <f t="shared" si="9"/>
        <v>0</v>
      </c>
    </row>
    <row r="75" spans="1:7" ht="35.4" customHeight="1">
      <c r="A75" s="527"/>
      <c r="B75" s="34" t="s">
        <v>114</v>
      </c>
      <c r="C75" s="34">
        <v>5</v>
      </c>
      <c r="D75" s="25">
        <f t="shared" si="8"/>
        <v>6</v>
      </c>
      <c r="E75" s="282"/>
      <c r="G75" s="44">
        <f t="shared" si="9"/>
        <v>0</v>
      </c>
    </row>
    <row r="76" spans="1:7" ht="35.4" customHeight="1">
      <c r="A76" s="527"/>
      <c r="B76" s="34" t="s">
        <v>30</v>
      </c>
      <c r="C76" s="34">
        <v>5</v>
      </c>
      <c r="D76" s="25">
        <f t="shared" si="8"/>
        <v>6</v>
      </c>
      <c r="E76" s="282"/>
      <c r="G76" s="44">
        <f t="shared" si="9"/>
        <v>0</v>
      </c>
    </row>
    <row r="77" spans="1:7" ht="33.6" customHeight="1">
      <c r="A77" s="547" t="s">
        <v>94</v>
      </c>
      <c r="B77" s="34" t="s">
        <v>32</v>
      </c>
      <c r="C77" s="34">
        <v>5</v>
      </c>
      <c r="D77" s="25">
        <f t="shared" ref="D77:D86" si="10">+C77*1.2</f>
        <v>6</v>
      </c>
      <c r="E77" s="282"/>
      <c r="G77" s="44">
        <f t="shared" ref="G77:G86" si="11">C77*E77</f>
        <v>0</v>
      </c>
    </row>
    <row r="78" spans="1:7" ht="33.6" customHeight="1">
      <c r="A78" s="547"/>
      <c r="B78" s="34" t="s">
        <v>69</v>
      </c>
      <c r="C78" s="34">
        <v>5</v>
      </c>
      <c r="D78" s="25">
        <f t="shared" si="10"/>
        <v>6</v>
      </c>
      <c r="E78" s="282"/>
      <c r="G78" s="44">
        <f t="shared" si="11"/>
        <v>0</v>
      </c>
    </row>
    <row r="79" spans="1:7" ht="33.6" customHeight="1">
      <c r="A79" s="547"/>
      <c r="B79" s="34" t="s">
        <v>23</v>
      </c>
      <c r="C79" s="34">
        <v>5</v>
      </c>
      <c r="D79" s="25">
        <f t="shared" si="10"/>
        <v>6</v>
      </c>
      <c r="E79" s="282"/>
      <c r="G79" s="44">
        <f t="shared" si="11"/>
        <v>0</v>
      </c>
    </row>
    <row r="80" spans="1:7" ht="33.6" customHeight="1">
      <c r="A80" s="547"/>
      <c r="B80" s="34" t="s">
        <v>15</v>
      </c>
      <c r="C80" s="34">
        <v>5</v>
      </c>
      <c r="D80" s="25">
        <f t="shared" si="10"/>
        <v>6</v>
      </c>
      <c r="E80" s="282"/>
      <c r="G80" s="44">
        <f t="shared" si="11"/>
        <v>0</v>
      </c>
    </row>
    <row r="81" spans="1:7" ht="33.6" customHeight="1">
      <c r="A81" s="547"/>
      <c r="B81" s="34" t="s">
        <v>28</v>
      </c>
      <c r="C81" s="34">
        <v>5</v>
      </c>
      <c r="D81" s="25">
        <f t="shared" si="10"/>
        <v>6</v>
      </c>
      <c r="E81" s="282"/>
      <c r="G81" s="44">
        <f t="shared" si="11"/>
        <v>0</v>
      </c>
    </row>
    <row r="82" spans="1:7" ht="35.4" customHeight="1">
      <c r="A82" s="547"/>
      <c r="B82" s="34" t="s">
        <v>16</v>
      </c>
      <c r="C82" s="34">
        <v>5</v>
      </c>
      <c r="D82" s="25">
        <f t="shared" si="10"/>
        <v>6</v>
      </c>
      <c r="E82" s="282"/>
      <c r="G82" s="44">
        <f t="shared" si="11"/>
        <v>0</v>
      </c>
    </row>
    <row r="83" spans="1:7" ht="33.6" customHeight="1">
      <c r="A83" s="547"/>
      <c r="B83" s="34" t="s">
        <v>77</v>
      </c>
      <c r="C83" s="34">
        <v>5</v>
      </c>
      <c r="D83" s="25">
        <f t="shared" si="10"/>
        <v>6</v>
      </c>
      <c r="E83" s="282"/>
      <c r="G83" s="44">
        <f t="shared" si="11"/>
        <v>0</v>
      </c>
    </row>
    <row r="84" spans="1:7" ht="33.6" customHeight="1">
      <c r="A84" s="547"/>
      <c r="B84" s="34" t="s">
        <v>1024</v>
      </c>
      <c r="C84" s="34">
        <v>5</v>
      </c>
      <c r="D84" s="25">
        <f t="shared" ref="D84" si="12">+C84*1.2</f>
        <v>6</v>
      </c>
      <c r="E84" s="282"/>
      <c r="G84" s="44">
        <f t="shared" ref="G84" si="13">C84*E84</f>
        <v>0</v>
      </c>
    </row>
    <row r="85" spans="1:7" ht="35.4" customHeight="1">
      <c r="A85" s="547"/>
      <c r="B85" s="34" t="s">
        <v>114</v>
      </c>
      <c r="C85" s="34">
        <v>5</v>
      </c>
      <c r="D85" s="25">
        <f t="shared" si="10"/>
        <v>6</v>
      </c>
      <c r="E85" s="282"/>
      <c r="G85" s="44">
        <f t="shared" si="11"/>
        <v>0</v>
      </c>
    </row>
    <row r="86" spans="1:7" ht="35.4" customHeight="1">
      <c r="A86" s="547"/>
      <c r="B86" s="34" t="s">
        <v>30</v>
      </c>
      <c r="C86" s="34">
        <v>5</v>
      </c>
      <c r="D86" s="25">
        <f t="shared" si="10"/>
        <v>6</v>
      </c>
      <c r="E86" s="282"/>
      <c r="G86" s="44">
        <f t="shared" si="11"/>
        <v>0</v>
      </c>
    </row>
    <row r="87" spans="1:7" ht="305.39999999999998" customHeight="1">
      <c r="A87" s="325"/>
      <c r="B87" s="326"/>
      <c r="C87" s="326"/>
      <c r="D87" s="326"/>
      <c r="E87" s="327" t="s">
        <v>1106</v>
      </c>
      <c r="G87" s="44"/>
    </row>
    <row r="88" spans="1:7" ht="25.95" customHeight="1">
      <c r="A88" s="16" t="s">
        <v>3</v>
      </c>
      <c r="B88" s="16" t="s">
        <v>4</v>
      </c>
      <c r="C88" s="18" t="s">
        <v>81</v>
      </c>
      <c r="D88" s="18" t="s">
        <v>82</v>
      </c>
      <c r="E88" s="18" t="s">
        <v>7</v>
      </c>
      <c r="G88" s="44"/>
    </row>
    <row r="89" spans="1:7" ht="33.6" customHeight="1">
      <c r="A89" s="526" t="s">
        <v>95</v>
      </c>
      <c r="B89" s="34" t="s">
        <v>32</v>
      </c>
      <c r="C89" s="34">
        <v>5</v>
      </c>
      <c r="D89" s="25">
        <f t="shared" ref="D89:D96" si="14">+C89*1.2</f>
        <v>6</v>
      </c>
      <c r="E89" s="282"/>
      <c r="G89" s="44">
        <f t="shared" ref="G89:G96" si="15">C89*E89</f>
        <v>0</v>
      </c>
    </row>
    <row r="90" spans="1:7" ht="33.6" customHeight="1">
      <c r="A90" s="527"/>
      <c r="B90" s="34" t="s">
        <v>69</v>
      </c>
      <c r="C90" s="34">
        <v>5</v>
      </c>
      <c r="D90" s="25">
        <f t="shared" si="14"/>
        <v>6</v>
      </c>
      <c r="E90" s="282"/>
      <c r="G90" s="44">
        <f t="shared" si="15"/>
        <v>0</v>
      </c>
    </row>
    <row r="91" spans="1:7" ht="33.6" customHeight="1">
      <c r="A91" s="527"/>
      <c r="B91" s="34" t="s">
        <v>100</v>
      </c>
      <c r="C91" s="34">
        <v>5</v>
      </c>
      <c r="D91" s="25">
        <f t="shared" si="14"/>
        <v>6</v>
      </c>
      <c r="E91" s="282"/>
      <c r="G91" s="44">
        <f t="shared" si="15"/>
        <v>0</v>
      </c>
    </row>
    <row r="92" spans="1:7" ht="33.6" customHeight="1">
      <c r="A92" s="527"/>
      <c r="B92" s="34" t="s">
        <v>28</v>
      </c>
      <c r="C92" s="34">
        <v>5</v>
      </c>
      <c r="D92" s="25">
        <f t="shared" si="14"/>
        <v>6</v>
      </c>
      <c r="E92" s="282"/>
      <c r="G92" s="44">
        <f t="shared" si="15"/>
        <v>0</v>
      </c>
    </row>
    <row r="93" spans="1:7" ht="33.6" customHeight="1">
      <c r="A93" s="527"/>
      <c r="B93" s="34" t="s">
        <v>23</v>
      </c>
      <c r="C93" s="34">
        <v>5</v>
      </c>
      <c r="D93" s="25">
        <f t="shared" si="14"/>
        <v>6</v>
      </c>
      <c r="E93" s="282"/>
      <c r="G93" s="44">
        <f t="shared" si="15"/>
        <v>0</v>
      </c>
    </row>
    <row r="94" spans="1:7" ht="35.4" customHeight="1">
      <c r="A94" s="527"/>
      <c r="B94" s="34" t="s">
        <v>1028</v>
      </c>
      <c r="C94" s="34">
        <v>5</v>
      </c>
      <c r="D94" s="25">
        <f t="shared" si="14"/>
        <v>6</v>
      </c>
      <c r="E94" s="282"/>
      <c r="G94" s="44">
        <f t="shared" si="15"/>
        <v>0</v>
      </c>
    </row>
    <row r="95" spans="1:7" ht="33.6" customHeight="1">
      <c r="A95" s="527"/>
      <c r="B95" s="34" t="s">
        <v>1107</v>
      </c>
      <c r="C95" s="34">
        <v>5</v>
      </c>
      <c r="D95" s="25">
        <f t="shared" si="14"/>
        <v>6</v>
      </c>
      <c r="E95" s="282"/>
      <c r="G95" s="44">
        <f t="shared" si="15"/>
        <v>0</v>
      </c>
    </row>
    <row r="96" spans="1:7" ht="35.4" customHeight="1">
      <c r="A96" s="527"/>
      <c r="B96" s="34" t="s">
        <v>68</v>
      </c>
      <c r="C96" s="34">
        <v>5</v>
      </c>
      <c r="D96" s="25">
        <f t="shared" si="14"/>
        <v>6</v>
      </c>
      <c r="E96" s="282"/>
      <c r="G96" s="44">
        <f t="shared" si="15"/>
        <v>0</v>
      </c>
    </row>
    <row r="97" spans="1:7" ht="33.6" customHeight="1">
      <c r="A97" s="526" t="s">
        <v>96</v>
      </c>
      <c r="B97" s="34" t="s">
        <v>32</v>
      </c>
      <c r="C97" s="34">
        <v>5</v>
      </c>
      <c r="D97" s="25">
        <f t="shared" ref="D97:D104" si="16">+C97*1.2</f>
        <v>6</v>
      </c>
      <c r="E97" s="282"/>
      <c r="G97" s="44">
        <f t="shared" ref="G97:G104" si="17">C97*E97</f>
        <v>0</v>
      </c>
    </row>
    <row r="98" spans="1:7" ht="33.6" customHeight="1">
      <c r="A98" s="527"/>
      <c r="B98" s="34" t="s">
        <v>69</v>
      </c>
      <c r="C98" s="34">
        <v>5</v>
      </c>
      <c r="D98" s="25">
        <f t="shared" si="16"/>
        <v>6</v>
      </c>
      <c r="E98" s="282"/>
      <c r="G98" s="44">
        <f t="shared" si="17"/>
        <v>0</v>
      </c>
    </row>
    <row r="99" spans="1:7" ht="33.6" customHeight="1">
      <c r="A99" s="527"/>
      <c r="B99" s="34" t="s">
        <v>100</v>
      </c>
      <c r="C99" s="34">
        <v>5</v>
      </c>
      <c r="D99" s="25">
        <f t="shared" si="16"/>
        <v>6</v>
      </c>
      <c r="E99" s="282"/>
      <c r="G99" s="44">
        <f t="shared" si="17"/>
        <v>0</v>
      </c>
    </row>
    <row r="100" spans="1:7" ht="33.6" customHeight="1">
      <c r="A100" s="527"/>
      <c r="B100" s="34" t="s">
        <v>28</v>
      </c>
      <c r="C100" s="34">
        <v>5</v>
      </c>
      <c r="D100" s="25">
        <f t="shared" si="16"/>
        <v>6</v>
      </c>
      <c r="E100" s="282"/>
      <c r="G100" s="44">
        <f t="shared" si="17"/>
        <v>0</v>
      </c>
    </row>
    <row r="101" spans="1:7" ht="33.6" customHeight="1">
      <c r="A101" s="527"/>
      <c r="B101" s="34" t="s">
        <v>23</v>
      </c>
      <c r="C101" s="34">
        <v>5</v>
      </c>
      <c r="D101" s="25">
        <f t="shared" si="16"/>
        <v>6</v>
      </c>
      <c r="E101" s="282"/>
      <c r="G101" s="44">
        <f t="shared" si="17"/>
        <v>0</v>
      </c>
    </row>
    <row r="102" spans="1:7" ht="35.4" customHeight="1">
      <c r="A102" s="527"/>
      <c r="B102" s="34" t="s">
        <v>1028</v>
      </c>
      <c r="C102" s="34">
        <v>5</v>
      </c>
      <c r="D102" s="25">
        <f t="shared" si="16"/>
        <v>6</v>
      </c>
      <c r="E102" s="282"/>
      <c r="G102" s="44">
        <f t="shared" si="17"/>
        <v>0</v>
      </c>
    </row>
    <row r="103" spans="1:7" ht="33.6" customHeight="1">
      <c r="A103" s="527"/>
      <c r="B103" s="34" t="s">
        <v>1107</v>
      </c>
      <c r="C103" s="34">
        <v>5</v>
      </c>
      <c r="D103" s="25">
        <f t="shared" si="16"/>
        <v>6</v>
      </c>
      <c r="E103" s="282"/>
      <c r="G103" s="44">
        <f t="shared" si="17"/>
        <v>0</v>
      </c>
    </row>
    <row r="104" spans="1:7" ht="35.4" customHeight="1">
      <c r="A104" s="527"/>
      <c r="B104" s="34" t="s">
        <v>68</v>
      </c>
      <c r="C104" s="34">
        <v>5</v>
      </c>
      <c r="D104" s="25">
        <f t="shared" si="16"/>
        <v>6</v>
      </c>
      <c r="E104" s="282"/>
      <c r="G104" s="44">
        <f t="shared" si="17"/>
        <v>0</v>
      </c>
    </row>
    <row r="105" spans="1:7" ht="33.6" customHeight="1">
      <c r="A105" s="547" t="s">
        <v>97</v>
      </c>
      <c r="B105" s="34" t="s">
        <v>32</v>
      </c>
      <c r="C105" s="34">
        <v>5</v>
      </c>
      <c r="D105" s="25">
        <f t="shared" ref="D105:D112" si="18">+C105*1.2</f>
        <v>6</v>
      </c>
      <c r="E105" s="282"/>
      <c r="G105" s="44">
        <f t="shared" ref="G105:G112" si="19">C105*E105</f>
        <v>0</v>
      </c>
    </row>
    <row r="106" spans="1:7" ht="33.6" customHeight="1">
      <c r="A106" s="547"/>
      <c r="B106" s="34" t="s">
        <v>69</v>
      </c>
      <c r="C106" s="34">
        <v>5</v>
      </c>
      <c r="D106" s="25">
        <f t="shared" si="18"/>
        <v>6</v>
      </c>
      <c r="E106" s="282"/>
      <c r="G106" s="44">
        <f t="shared" si="19"/>
        <v>0</v>
      </c>
    </row>
    <row r="107" spans="1:7" ht="33.6" customHeight="1">
      <c r="A107" s="547"/>
      <c r="B107" s="34" t="s">
        <v>100</v>
      </c>
      <c r="C107" s="34">
        <v>5</v>
      </c>
      <c r="D107" s="25">
        <f t="shared" si="18"/>
        <v>6</v>
      </c>
      <c r="E107" s="282"/>
      <c r="G107" s="44">
        <f t="shared" si="19"/>
        <v>0</v>
      </c>
    </row>
    <row r="108" spans="1:7" ht="33.6" customHeight="1">
      <c r="A108" s="547"/>
      <c r="B108" s="34" t="s">
        <v>28</v>
      </c>
      <c r="C108" s="34">
        <v>5</v>
      </c>
      <c r="D108" s="25">
        <f t="shared" si="18"/>
        <v>6</v>
      </c>
      <c r="E108" s="282"/>
      <c r="G108" s="44">
        <f t="shared" si="19"/>
        <v>0</v>
      </c>
    </row>
    <row r="109" spans="1:7" ht="33.6" customHeight="1">
      <c r="A109" s="547"/>
      <c r="B109" s="34" t="s">
        <v>23</v>
      </c>
      <c r="C109" s="34">
        <v>5</v>
      </c>
      <c r="D109" s="25">
        <f t="shared" si="18"/>
        <v>6</v>
      </c>
      <c r="E109" s="282"/>
      <c r="G109" s="44">
        <f t="shared" si="19"/>
        <v>0</v>
      </c>
    </row>
    <row r="110" spans="1:7" ht="35.4" customHeight="1">
      <c r="A110" s="547"/>
      <c r="B110" s="34" t="s">
        <v>1028</v>
      </c>
      <c r="C110" s="34">
        <v>5</v>
      </c>
      <c r="D110" s="25">
        <f t="shared" si="18"/>
        <v>6</v>
      </c>
      <c r="E110" s="282"/>
      <c r="G110" s="44">
        <f t="shared" si="19"/>
        <v>0</v>
      </c>
    </row>
    <row r="111" spans="1:7" ht="33.6" customHeight="1">
      <c r="A111" s="547"/>
      <c r="B111" s="34" t="s">
        <v>1107</v>
      </c>
      <c r="C111" s="34">
        <v>5</v>
      </c>
      <c r="D111" s="25">
        <f t="shared" si="18"/>
        <v>6</v>
      </c>
      <c r="E111" s="282"/>
      <c r="G111" s="44">
        <f t="shared" si="19"/>
        <v>0</v>
      </c>
    </row>
    <row r="112" spans="1:7" ht="35.4" customHeight="1">
      <c r="A112" s="547"/>
      <c r="B112" s="34" t="s">
        <v>68</v>
      </c>
      <c r="C112" s="34">
        <v>5</v>
      </c>
      <c r="D112" s="25">
        <f t="shared" si="18"/>
        <v>6</v>
      </c>
      <c r="E112" s="282"/>
      <c r="G112" s="44">
        <f t="shared" si="19"/>
        <v>0</v>
      </c>
    </row>
  </sheetData>
  <mergeCells count="14">
    <mergeCell ref="A77:A86"/>
    <mergeCell ref="A89:A96"/>
    <mergeCell ref="A97:A104"/>
    <mergeCell ref="A105:A112"/>
    <mergeCell ref="A34:A40"/>
    <mergeCell ref="A41:A47"/>
    <mergeCell ref="A48:A55"/>
    <mergeCell ref="A58:A67"/>
    <mergeCell ref="A68:A76"/>
    <mergeCell ref="A1:E1"/>
    <mergeCell ref="A4:A8"/>
    <mergeCell ref="A11:A17"/>
    <mergeCell ref="A18:A24"/>
    <mergeCell ref="A25:A31"/>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64"/>
  <sheetViews>
    <sheetView zoomScale="80" zoomScaleNormal="80" workbookViewId="0">
      <selection activeCell="B30" sqref="B30"/>
    </sheetView>
  </sheetViews>
  <sheetFormatPr defaultColWidth="9" defaultRowHeight="14.4"/>
  <cols>
    <col min="1" max="1" width="42.109375" customWidth="1"/>
    <col min="2" max="2" width="32.6640625" customWidth="1"/>
    <col min="3" max="3" width="34" customWidth="1"/>
    <col min="4" max="4" width="33.6640625" customWidth="1"/>
    <col min="5" max="5" width="41.33203125" customWidth="1"/>
    <col min="7" max="7" width="28.6640625" customWidth="1"/>
  </cols>
  <sheetData>
    <row r="1" spans="1:7" ht="44.4" customHeight="1">
      <c r="A1" s="673" t="s">
        <v>1108</v>
      </c>
      <c r="B1" s="674"/>
      <c r="C1" s="674"/>
      <c r="D1" s="674"/>
      <c r="E1" s="674"/>
      <c r="G1" s="7" t="s">
        <v>316</v>
      </c>
    </row>
    <row r="2" spans="1:7" ht="37.950000000000003" customHeight="1">
      <c r="A2" s="675" t="s">
        <v>1109</v>
      </c>
      <c r="B2" s="675"/>
      <c r="C2" s="675"/>
      <c r="D2" s="675"/>
      <c r="E2" s="675"/>
      <c r="G2" s="7">
        <f>SUM(G6:G85,G90:G164)</f>
        <v>0</v>
      </c>
    </row>
    <row r="3" spans="1:7" ht="280.95" customHeight="1">
      <c r="A3" s="264"/>
      <c r="B3" s="264"/>
      <c r="C3" s="264"/>
      <c r="D3" s="264"/>
      <c r="E3" s="330" t="s">
        <v>1110</v>
      </c>
    </row>
    <row r="4" spans="1:7" ht="48" customHeight="1">
      <c r="A4" s="529" t="s">
        <v>1111</v>
      </c>
      <c r="B4" s="530"/>
      <c r="C4" s="530"/>
      <c r="D4" s="530"/>
      <c r="E4" s="531"/>
    </row>
    <row r="5" spans="1:7" ht="25.95" customHeight="1">
      <c r="A5" s="16" t="s">
        <v>3</v>
      </c>
      <c r="B5" s="16" t="s">
        <v>4</v>
      </c>
      <c r="C5" s="82" t="s">
        <v>236</v>
      </c>
      <c r="D5" s="18" t="s">
        <v>82</v>
      </c>
      <c r="E5" s="18" t="s">
        <v>7</v>
      </c>
    </row>
    <row r="6" spans="1:7" ht="25.95" customHeight="1">
      <c r="A6" s="676" t="s">
        <v>83</v>
      </c>
      <c r="B6" s="247" t="s">
        <v>69</v>
      </c>
      <c r="C6" s="263">
        <v>2.7</v>
      </c>
      <c r="D6" s="266">
        <f t="shared" ref="D6:D12" si="0">C6*1.2</f>
        <v>3.24</v>
      </c>
      <c r="E6" s="321"/>
      <c r="G6" s="44">
        <f t="shared" ref="G6:G12" si="1">C6*E6</f>
        <v>0</v>
      </c>
    </row>
    <row r="7" spans="1:7" ht="25.95" customHeight="1">
      <c r="A7" s="677"/>
      <c r="B7" s="247" t="s">
        <v>100</v>
      </c>
      <c r="C7" s="263">
        <v>2.7</v>
      </c>
      <c r="D7" s="266">
        <f t="shared" si="0"/>
        <v>3.24</v>
      </c>
      <c r="E7" s="321"/>
      <c r="G7" s="44">
        <f t="shared" si="1"/>
        <v>0</v>
      </c>
    </row>
    <row r="8" spans="1:7" ht="25.95" customHeight="1">
      <c r="A8" s="677"/>
      <c r="B8" s="247" t="s">
        <v>23</v>
      </c>
      <c r="C8" s="263">
        <v>2.7</v>
      </c>
      <c r="D8" s="266">
        <f t="shared" si="0"/>
        <v>3.24</v>
      </c>
      <c r="E8" s="321"/>
      <c r="G8" s="44">
        <f t="shared" si="1"/>
        <v>0</v>
      </c>
    </row>
    <row r="9" spans="1:7" ht="25.95" customHeight="1">
      <c r="A9" s="677"/>
      <c r="B9" s="449" t="s">
        <v>1113</v>
      </c>
      <c r="C9" s="263">
        <v>2.7</v>
      </c>
      <c r="D9" s="266">
        <f t="shared" si="0"/>
        <v>3.24</v>
      </c>
      <c r="E9" s="321"/>
      <c r="G9" s="44">
        <f t="shared" si="1"/>
        <v>0</v>
      </c>
    </row>
    <row r="10" spans="1:7" ht="22.8">
      <c r="A10" s="677"/>
      <c r="B10" s="24" t="s">
        <v>114</v>
      </c>
      <c r="C10" s="263">
        <v>2.7</v>
      </c>
      <c r="D10" s="266">
        <f t="shared" si="0"/>
        <v>3.24</v>
      </c>
      <c r="E10" s="207"/>
      <c r="G10" s="44">
        <f t="shared" si="1"/>
        <v>0</v>
      </c>
    </row>
    <row r="11" spans="1:7" ht="22.8">
      <c r="A11" s="677"/>
      <c r="B11" s="24" t="s">
        <v>27</v>
      </c>
      <c r="C11" s="263">
        <v>2.7</v>
      </c>
      <c r="D11" s="266">
        <f t="shared" si="0"/>
        <v>3.24</v>
      </c>
      <c r="E11" s="207"/>
      <c r="G11" s="44">
        <f t="shared" si="1"/>
        <v>0</v>
      </c>
    </row>
    <row r="12" spans="1:7" ht="22.8">
      <c r="A12" s="677"/>
      <c r="B12" s="24" t="s">
        <v>28</v>
      </c>
      <c r="C12" s="263">
        <v>2.7</v>
      </c>
      <c r="D12" s="266">
        <f t="shared" si="0"/>
        <v>3.24</v>
      </c>
      <c r="E12" s="207"/>
      <c r="G12" s="44">
        <f t="shared" si="1"/>
        <v>0</v>
      </c>
    </row>
    <row r="13" spans="1:7" ht="25.95" customHeight="1">
      <c r="A13" s="676" t="s">
        <v>121</v>
      </c>
      <c r="B13" s="247" t="s">
        <v>69</v>
      </c>
      <c r="C13" s="263">
        <v>2.7</v>
      </c>
      <c r="D13" s="266">
        <f t="shared" ref="D13:D20" si="2">C13*1.2</f>
        <v>3.24</v>
      </c>
      <c r="E13" s="321"/>
      <c r="G13" s="44">
        <f t="shared" ref="G13:G20" si="3">C13*E13</f>
        <v>0</v>
      </c>
    </row>
    <row r="14" spans="1:7" ht="25.95" customHeight="1">
      <c r="A14" s="677"/>
      <c r="B14" s="247" t="s">
        <v>100</v>
      </c>
      <c r="C14" s="263">
        <v>2.7</v>
      </c>
      <c r="D14" s="266">
        <f t="shared" si="2"/>
        <v>3.24</v>
      </c>
      <c r="E14" s="321"/>
      <c r="G14" s="44">
        <f t="shared" si="3"/>
        <v>0</v>
      </c>
    </row>
    <row r="15" spans="1:7" ht="25.95" customHeight="1">
      <c r="A15" s="677"/>
      <c r="B15" s="247" t="s">
        <v>23</v>
      </c>
      <c r="C15" s="263">
        <v>2.7</v>
      </c>
      <c r="D15" s="266">
        <f t="shared" si="2"/>
        <v>3.24</v>
      </c>
      <c r="E15" s="321"/>
      <c r="G15" s="44">
        <f t="shared" si="3"/>
        <v>0</v>
      </c>
    </row>
    <row r="16" spans="1:7" ht="25.95" customHeight="1">
      <c r="A16" s="677"/>
      <c r="B16" s="247" t="s">
        <v>1113</v>
      </c>
      <c r="C16" s="263">
        <v>2.7</v>
      </c>
      <c r="D16" s="266">
        <f t="shared" si="2"/>
        <v>3.24</v>
      </c>
      <c r="E16" s="321"/>
      <c r="G16" s="44">
        <f t="shared" si="3"/>
        <v>0</v>
      </c>
    </row>
    <row r="17" spans="1:7" ht="22.8">
      <c r="A17" s="677"/>
      <c r="B17" s="24" t="s">
        <v>114</v>
      </c>
      <c r="C17" s="263">
        <v>2.7</v>
      </c>
      <c r="D17" s="266">
        <f t="shared" si="2"/>
        <v>3.24</v>
      </c>
      <c r="E17" s="207"/>
      <c r="G17" s="44">
        <f t="shared" si="3"/>
        <v>0</v>
      </c>
    </row>
    <row r="18" spans="1:7" ht="22.8">
      <c r="A18" s="677"/>
      <c r="B18" s="24" t="s">
        <v>27</v>
      </c>
      <c r="C18" s="263">
        <v>2.7</v>
      </c>
      <c r="D18" s="266">
        <f t="shared" si="2"/>
        <v>3.24</v>
      </c>
      <c r="E18" s="207"/>
      <c r="G18" s="44">
        <f t="shared" si="3"/>
        <v>0</v>
      </c>
    </row>
    <row r="19" spans="1:7" ht="22.8">
      <c r="A19" s="677"/>
      <c r="B19" s="24" t="s">
        <v>28</v>
      </c>
      <c r="C19" s="263">
        <v>2.7</v>
      </c>
      <c r="D19" s="266">
        <f t="shared" si="2"/>
        <v>3.24</v>
      </c>
      <c r="E19" s="207"/>
      <c r="G19" s="44">
        <f t="shared" si="3"/>
        <v>0</v>
      </c>
    </row>
    <row r="20" spans="1:7" ht="22.8">
      <c r="A20" s="677"/>
      <c r="B20" s="24" t="s">
        <v>1112</v>
      </c>
      <c r="C20" s="263">
        <v>2.7</v>
      </c>
      <c r="D20" s="266">
        <f t="shared" si="2"/>
        <v>3.24</v>
      </c>
      <c r="E20" s="207"/>
      <c r="G20" s="44">
        <f t="shared" si="3"/>
        <v>0</v>
      </c>
    </row>
    <row r="21" spans="1:7" ht="25.95" customHeight="1">
      <c r="A21" s="676" t="s">
        <v>1114</v>
      </c>
      <c r="B21" s="247" t="s">
        <v>100</v>
      </c>
      <c r="C21" s="263">
        <v>2.7</v>
      </c>
      <c r="D21" s="266">
        <f t="shared" ref="D21:D23" si="4">C21*1.2</f>
        <v>3.24</v>
      </c>
      <c r="E21" s="321"/>
      <c r="G21" s="44">
        <f t="shared" ref="G21:G23" si="5">C21*E21</f>
        <v>0</v>
      </c>
    </row>
    <row r="22" spans="1:7" ht="22.8">
      <c r="A22" s="677"/>
      <c r="B22" s="24" t="s">
        <v>114</v>
      </c>
      <c r="C22" s="263">
        <v>2.7</v>
      </c>
      <c r="D22" s="266">
        <f t="shared" si="4"/>
        <v>3.24</v>
      </c>
      <c r="E22" s="207"/>
      <c r="G22" s="44">
        <f t="shared" si="5"/>
        <v>0</v>
      </c>
    </row>
    <row r="23" spans="1:7" ht="22.8">
      <c r="A23" s="677"/>
      <c r="B23" s="24" t="s">
        <v>27</v>
      </c>
      <c r="C23" s="263">
        <v>2.7</v>
      </c>
      <c r="D23" s="266">
        <f t="shared" si="4"/>
        <v>3.24</v>
      </c>
      <c r="E23" s="207"/>
      <c r="G23" s="44">
        <f t="shared" si="5"/>
        <v>0</v>
      </c>
    </row>
    <row r="24" spans="1:7" ht="25.95" customHeight="1">
      <c r="A24" s="247" t="s">
        <v>102</v>
      </c>
      <c r="B24" s="247" t="s">
        <v>1113</v>
      </c>
      <c r="C24" s="263">
        <v>2.7</v>
      </c>
      <c r="D24" s="266">
        <f t="shared" ref="D24:D31" si="6">C24*1.2</f>
        <v>3.24</v>
      </c>
      <c r="E24" s="321"/>
      <c r="G24" s="44">
        <f t="shared" ref="G24:G31" si="7">C24*E24</f>
        <v>0</v>
      </c>
    </row>
    <row r="25" spans="1:7" ht="25.95" customHeight="1">
      <c r="A25" s="676" t="s">
        <v>85</v>
      </c>
      <c r="B25" s="247" t="s">
        <v>69</v>
      </c>
      <c r="C25" s="263">
        <v>2.7</v>
      </c>
      <c r="D25" s="266">
        <f t="shared" si="6"/>
        <v>3.24</v>
      </c>
      <c r="E25" s="321"/>
      <c r="G25" s="44">
        <f t="shared" si="7"/>
        <v>0</v>
      </c>
    </row>
    <row r="26" spans="1:7" ht="25.95" customHeight="1">
      <c r="A26" s="677"/>
      <c r="B26" s="247" t="s">
        <v>100</v>
      </c>
      <c r="C26" s="263">
        <v>2.7</v>
      </c>
      <c r="D26" s="266">
        <f t="shared" si="6"/>
        <v>3.24</v>
      </c>
      <c r="E26" s="321"/>
      <c r="G26" s="44">
        <f t="shared" si="7"/>
        <v>0</v>
      </c>
    </row>
    <row r="27" spans="1:7" ht="25.95" customHeight="1">
      <c r="A27" s="677"/>
      <c r="B27" s="247" t="s">
        <v>23</v>
      </c>
      <c r="C27" s="263">
        <v>2.7</v>
      </c>
      <c r="D27" s="266">
        <f t="shared" si="6"/>
        <v>3.24</v>
      </c>
      <c r="E27" s="321"/>
      <c r="G27" s="44">
        <f t="shared" si="7"/>
        <v>0</v>
      </c>
    </row>
    <row r="28" spans="1:7" ht="25.95" customHeight="1">
      <c r="A28" s="677"/>
      <c r="B28" s="247" t="s">
        <v>1113</v>
      </c>
      <c r="C28" s="263">
        <v>2.7</v>
      </c>
      <c r="D28" s="266">
        <f t="shared" si="6"/>
        <v>3.24</v>
      </c>
      <c r="E28" s="321"/>
      <c r="G28" s="44">
        <f t="shared" si="7"/>
        <v>0</v>
      </c>
    </row>
    <row r="29" spans="1:7" ht="22.8">
      <c r="A29" s="677"/>
      <c r="B29" s="24" t="s">
        <v>114</v>
      </c>
      <c r="C29" s="263">
        <v>2.7</v>
      </c>
      <c r="D29" s="266">
        <f t="shared" si="6"/>
        <v>3.24</v>
      </c>
      <c r="E29" s="207"/>
      <c r="G29" s="44">
        <f t="shared" si="7"/>
        <v>0</v>
      </c>
    </row>
    <row r="30" spans="1:7" ht="22.8">
      <c r="A30" s="677"/>
      <c r="B30" s="24" t="s">
        <v>27</v>
      </c>
      <c r="C30" s="263">
        <v>2.7</v>
      </c>
      <c r="D30" s="266">
        <f t="shared" si="6"/>
        <v>3.24</v>
      </c>
      <c r="E30" s="207"/>
      <c r="G30" s="44">
        <f t="shared" si="7"/>
        <v>0</v>
      </c>
    </row>
    <row r="31" spans="1:7" ht="22.8">
      <c r="A31" s="677"/>
      <c r="B31" s="24" t="s">
        <v>28</v>
      </c>
      <c r="C31" s="263">
        <v>2.7</v>
      </c>
      <c r="D31" s="266">
        <f t="shared" si="6"/>
        <v>3.24</v>
      </c>
      <c r="E31" s="207"/>
      <c r="G31" s="44">
        <f t="shared" si="7"/>
        <v>0</v>
      </c>
    </row>
    <row r="32" spans="1:7" ht="25.95" customHeight="1">
      <c r="A32" s="676" t="s">
        <v>88</v>
      </c>
      <c r="B32" s="247" t="s">
        <v>69</v>
      </c>
      <c r="C32" s="263">
        <v>2.7</v>
      </c>
      <c r="D32" s="266">
        <f t="shared" ref="D32:D39" si="8">C32*1.2</f>
        <v>3.24</v>
      </c>
      <c r="E32" s="321"/>
      <c r="G32" s="44">
        <f t="shared" ref="G32:G39" si="9">C32*E32</f>
        <v>0</v>
      </c>
    </row>
    <row r="33" spans="1:7" ht="25.95" customHeight="1">
      <c r="A33" s="677"/>
      <c r="B33" s="247" t="s">
        <v>100</v>
      </c>
      <c r="C33" s="263">
        <v>2.7</v>
      </c>
      <c r="D33" s="266">
        <f t="shared" si="8"/>
        <v>3.24</v>
      </c>
      <c r="E33" s="321"/>
      <c r="G33" s="44">
        <f t="shared" si="9"/>
        <v>0</v>
      </c>
    </row>
    <row r="34" spans="1:7" ht="25.95" customHeight="1">
      <c r="A34" s="677"/>
      <c r="B34" s="247" t="s">
        <v>23</v>
      </c>
      <c r="C34" s="263">
        <v>2.7</v>
      </c>
      <c r="D34" s="266">
        <f t="shared" si="8"/>
        <v>3.24</v>
      </c>
      <c r="E34" s="321"/>
      <c r="G34" s="44">
        <f t="shared" si="9"/>
        <v>0</v>
      </c>
    </row>
    <row r="35" spans="1:7" ht="25.95" customHeight="1">
      <c r="A35" s="677"/>
      <c r="B35" s="247" t="s">
        <v>1113</v>
      </c>
      <c r="C35" s="263">
        <v>2.7</v>
      </c>
      <c r="D35" s="266">
        <f t="shared" si="8"/>
        <v>3.24</v>
      </c>
      <c r="E35" s="321"/>
      <c r="G35" s="44">
        <f t="shared" si="9"/>
        <v>0</v>
      </c>
    </row>
    <row r="36" spans="1:7" ht="22.8">
      <c r="A36" s="677"/>
      <c r="B36" s="24" t="s">
        <v>114</v>
      </c>
      <c r="C36" s="263">
        <v>2.7</v>
      </c>
      <c r="D36" s="266">
        <f t="shared" si="8"/>
        <v>3.24</v>
      </c>
      <c r="E36" s="207"/>
      <c r="G36" s="44">
        <f t="shared" si="9"/>
        <v>0</v>
      </c>
    </row>
    <row r="37" spans="1:7" ht="22.8">
      <c r="A37" s="677"/>
      <c r="B37" s="24" t="s">
        <v>27</v>
      </c>
      <c r="C37" s="263">
        <v>2.7</v>
      </c>
      <c r="D37" s="266">
        <f t="shared" si="8"/>
        <v>3.24</v>
      </c>
      <c r="E37" s="207"/>
      <c r="G37" s="44">
        <f t="shared" si="9"/>
        <v>0</v>
      </c>
    </row>
    <row r="38" spans="1:7" ht="22.8">
      <c r="A38" s="677"/>
      <c r="B38" s="24" t="s">
        <v>28</v>
      </c>
      <c r="C38" s="263">
        <v>2.7</v>
      </c>
      <c r="D38" s="266">
        <f t="shared" si="8"/>
        <v>3.24</v>
      </c>
      <c r="E38" s="207"/>
      <c r="G38" s="44">
        <f t="shared" si="9"/>
        <v>0</v>
      </c>
    </row>
    <row r="39" spans="1:7" ht="22.8">
      <c r="A39" s="677"/>
      <c r="B39" s="24" t="s">
        <v>1112</v>
      </c>
      <c r="C39" s="263">
        <v>2.7</v>
      </c>
      <c r="D39" s="266">
        <f t="shared" si="8"/>
        <v>3.24</v>
      </c>
      <c r="E39" s="207"/>
      <c r="G39" s="44">
        <f t="shared" si="9"/>
        <v>0</v>
      </c>
    </row>
    <row r="40" spans="1:7" ht="25.95" customHeight="1">
      <c r="A40" s="676" t="s">
        <v>103</v>
      </c>
      <c r="B40" s="247" t="s">
        <v>69</v>
      </c>
      <c r="C40" s="263">
        <v>2.7</v>
      </c>
      <c r="D40" s="266">
        <f t="shared" ref="D40:D60" si="10">C40*1.2</f>
        <v>3.24</v>
      </c>
      <c r="E40" s="321"/>
      <c r="G40" s="44">
        <f t="shared" ref="G40:G60" si="11">C40*E40</f>
        <v>0</v>
      </c>
    </row>
    <row r="41" spans="1:7" ht="25.95" customHeight="1">
      <c r="A41" s="677"/>
      <c r="B41" s="247" t="s">
        <v>100</v>
      </c>
      <c r="C41" s="263">
        <v>2.7</v>
      </c>
      <c r="D41" s="266">
        <f t="shared" si="10"/>
        <v>3.24</v>
      </c>
      <c r="E41" s="321"/>
      <c r="G41" s="44">
        <f t="shared" si="11"/>
        <v>0</v>
      </c>
    </row>
    <row r="42" spans="1:7" ht="25.95" customHeight="1">
      <c r="A42" s="677"/>
      <c r="B42" s="247" t="s">
        <v>1113</v>
      </c>
      <c r="C42" s="263">
        <v>2.7</v>
      </c>
      <c r="D42" s="266">
        <f t="shared" si="10"/>
        <v>3.24</v>
      </c>
      <c r="E42" s="321"/>
      <c r="G42" s="44">
        <f t="shared" si="11"/>
        <v>0</v>
      </c>
    </row>
    <row r="43" spans="1:7" ht="22.8">
      <c r="A43" s="677"/>
      <c r="B43" s="24" t="s">
        <v>114</v>
      </c>
      <c r="C43" s="263">
        <v>2.7</v>
      </c>
      <c r="D43" s="266">
        <f t="shared" si="10"/>
        <v>3.24</v>
      </c>
      <c r="E43" s="207"/>
      <c r="G43" s="44">
        <f t="shared" si="11"/>
        <v>0</v>
      </c>
    </row>
    <row r="44" spans="1:7" ht="22.8">
      <c r="A44" s="677"/>
      <c r="B44" s="24" t="s">
        <v>27</v>
      </c>
      <c r="C44" s="263">
        <v>2.7</v>
      </c>
      <c r="D44" s="266">
        <f t="shared" si="10"/>
        <v>3.24</v>
      </c>
      <c r="E44" s="207"/>
      <c r="G44" s="44">
        <f t="shared" si="11"/>
        <v>0</v>
      </c>
    </row>
    <row r="45" spans="1:7" ht="22.8">
      <c r="A45" s="677"/>
      <c r="B45" s="24" t="s">
        <v>1112</v>
      </c>
      <c r="C45" s="263">
        <v>2.7</v>
      </c>
      <c r="D45" s="266">
        <f t="shared" si="10"/>
        <v>3.24</v>
      </c>
      <c r="E45" s="207"/>
      <c r="G45" s="44">
        <f t="shared" si="11"/>
        <v>0</v>
      </c>
    </row>
    <row r="46" spans="1:7" ht="25.95" customHeight="1">
      <c r="A46" s="676" t="s">
        <v>89</v>
      </c>
      <c r="B46" s="247" t="s">
        <v>69</v>
      </c>
      <c r="C46" s="263">
        <v>2.7</v>
      </c>
      <c r="D46" s="266">
        <f t="shared" si="10"/>
        <v>3.24</v>
      </c>
      <c r="E46" s="321"/>
      <c r="G46" s="44">
        <f t="shared" si="11"/>
        <v>0</v>
      </c>
    </row>
    <row r="47" spans="1:7" ht="25.95" customHeight="1">
      <c r="A47" s="677"/>
      <c r="B47" s="247" t="s">
        <v>100</v>
      </c>
      <c r="C47" s="263">
        <v>2.7</v>
      </c>
      <c r="D47" s="266">
        <f t="shared" si="10"/>
        <v>3.24</v>
      </c>
      <c r="E47" s="321"/>
      <c r="G47" s="44">
        <f t="shared" si="11"/>
        <v>0</v>
      </c>
    </row>
    <row r="48" spans="1:7" ht="25.95" customHeight="1">
      <c r="A48" s="677"/>
      <c r="B48" s="247" t="s">
        <v>23</v>
      </c>
      <c r="C48" s="263">
        <v>2.7</v>
      </c>
      <c r="D48" s="266">
        <f t="shared" si="10"/>
        <v>3.24</v>
      </c>
      <c r="E48" s="321"/>
      <c r="G48" s="44">
        <f t="shared" si="11"/>
        <v>0</v>
      </c>
    </row>
    <row r="49" spans="1:7" ht="25.95" customHeight="1">
      <c r="A49" s="677"/>
      <c r="B49" s="247" t="s">
        <v>1113</v>
      </c>
      <c r="C49" s="263">
        <v>2.7</v>
      </c>
      <c r="D49" s="266">
        <f t="shared" si="10"/>
        <v>3.24</v>
      </c>
      <c r="E49" s="321"/>
      <c r="G49" s="44">
        <f t="shared" si="11"/>
        <v>0</v>
      </c>
    </row>
    <row r="50" spans="1:7" ht="22.8">
      <c r="A50" s="677"/>
      <c r="B50" s="24" t="s">
        <v>27</v>
      </c>
      <c r="C50" s="263">
        <v>2.7</v>
      </c>
      <c r="D50" s="266">
        <f t="shared" si="10"/>
        <v>3.24</v>
      </c>
      <c r="E50" s="207"/>
      <c r="G50" s="44">
        <f t="shared" si="11"/>
        <v>0</v>
      </c>
    </row>
    <row r="51" spans="1:7" ht="22.8">
      <c r="A51" s="677"/>
      <c r="B51" s="24" t="s">
        <v>28</v>
      </c>
      <c r="C51" s="263">
        <v>2.7</v>
      </c>
      <c r="D51" s="266">
        <f t="shared" si="10"/>
        <v>3.24</v>
      </c>
      <c r="E51" s="207"/>
      <c r="G51" s="44">
        <f t="shared" si="11"/>
        <v>0</v>
      </c>
    </row>
    <row r="52" spans="1:7" ht="22.8">
      <c r="A52" s="677"/>
      <c r="B52" s="24" t="s">
        <v>24</v>
      </c>
      <c r="C52" s="263">
        <v>2.7</v>
      </c>
      <c r="D52" s="266">
        <f t="shared" si="10"/>
        <v>3.24</v>
      </c>
      <c r="E52" s="207"/>
      <c r="G52" s="44">
        <f t="shared" si="11"/>
        <v>0</v>
      </c>
    </row>
    <row r="53" spans="1:7" ht="25.95" customHeight="1">
      <c r="A53" s="676" t="s">
        <v>90</v>
      </c>
      <c r="B53" s="247" t="s">
        <v>69</v>
      </c>
      <c r="C53" s="263">
        <v>2.7</v>
      </c>
      <c r="D53" s="266">
        <f t="shared" si="10"/>
        <v>3.24</v>
      </c>
      <c r="E53" s="321"/>
      <c r="G53" s="44">
        <f t="shared" si="11"/>
        <v>0</v>
      </c>
    </row>
    <row r="54" spans="1:7" ht="25.95" customHeight="1">
      <c r="A54" s="677"/>
      <c r="B54" s="247" t="s">
        <v>100</v>
      </c>
      <c r="C54" s="263">
        <v>2.7</v>
      </c>
      <c r="D54" s="266">
        <f t="shared" si="10"/>
        <v>3.24</v>
      </c>
      <c r="E54" s="321"/>
      <c r="G54" s="44">
        <f t="shared" si="11"/>
        <v>0</v>
      </c>
    </row>
    <row r="55" spans="1:7" ht="25.95" customHeight="1">
      <c r="A55" s="677"/>
      <c r="B55" s="247" t="s">
        <v>23</v>
      </c>
      <c r="C55" s="263">
        <v>2.7</v>
      </c>
      <c r="D55" s="266">
        <f t="shared" si="10"/>
        <v>3.24</v>
      </c>
      <c r="E55" s="321"/>
      <c r="G55" s="44">
        <f t="shared" si="11"/>
        <v>0</v>
      </c>
    </row>
    <row r="56" spans="1:7" ht="25.95" customHeight="1">
      <c r="A56" s="677"/>
      <c r="B56" s="247" t="s">
        <v>1113</v>
      </c>
      <c r="C56" s="263">
        <v>2.7</v>
      </c>
      <c r="D56" s="266">
        <f t="shared" si="10"/>
        <v>3.24</v>
      </c>
      <c r="E56" s="321"/>
      <c r="G56" s="44">
        <f t="shared" si="11"/>
        <v>0</v>
      </c>
    </row>
    <row r="57" spans="1:7" ht="22.8">
      <c r="A57" s="677"/>
      <c r="B57" s="24" t="s">
        <v>114</v>
      </c>
      <c r="C57" s="263">
        <v>2.7</v>
      </c>
      <c r="D57" s="266">
        <f t="shared" si="10"/>
        <v>3.24</v>
      </c>
      <c r="E57" s="207"/>
      <c r="G57" s="44">
        <f t="shared" si="11"/>
        <v>0</v>
      </c>
    </row>
    <row r="58" spans="1:7" ht="22.8">
      <c r="A58" s="677"/>
      <c r="B58" s="24" t="s">
        <v>27</v>
      </c>
      <c r="C58" s="263">
        <v>2.7</v>
      </c>
      <c r="D58" s="266">
        <f t="shared" si="10"/>
        <v>3.24</v>
      </c>
      <c r="E58" s="207"/>
      <c r="G58" s="44">
        <f t="shared" si="11"/>
        <v>0</v>
      </c>
    </row>
    <row r="59" spans="1:7" ht="22.8">
      <c r="A59" s="677"/>
      <c r="B59" s="24" t="s">
        <v>28</v>
      </c>
      <c r="C59" s="263">
        <v>2.7</v>
      </c>
      <c r="D59" s="266">
        <f t="shared" si="10"/>
        <v>3.24</v>
      </c>
      <c r="E59" s="207"/>
      <c r="G59" s="44">
        <f t="shared" si="11"/>
        <v>0</v>
      </c>
    </row>
    <row r="60" spans="1:7" ht="22.8">
      <c r="A60" s="677"/>
      <c r="B60" s="24" t="s">
        <v>1112</v>
      </c>
      <c r="C60" s="263">
        <v>2.7</v>
      </c>
      <c r="D60" s="266">
        <f t="shared" si="10"/>
        <v>3.24</v>
      </c>
      <c r="E60" s="207"/>
      <c r="G60" s="44">
        <f t="shared" si="11"/>
        <v>0</v>
      </c>
    </row>
    <row r="61" spans="1:7" ht="25.95" customHeight="1">
      <c r="A61" s="676" t="s">
        <v>91</v>
      </c>
      <c r="B61" s="247" t="s">
        <v>69</v>
      </c>
      <c r="C61" s="263">
        <v>2.7</v>
      </c>
      <c r="D61" s="266">
        <f t="shared" ref="D61:D77" si="12">C61*1.2</f>
        <v>3.24</v>
      </c>
      <c r="E61" s="321"/>
      <c r="G61" s="44">
        <f t="shared" ref="G61:G77" si="13">C61*E61</f>
        <v>0</v>
      </c>
    </row>
    <row r="62" spans="1:7" ht="25.95" customHeight="1">
      <c r="A62" s="677"/>
      <c r="B62" s="247" t="s">
        <v>100</v>
      </c>
      <c r="C62" s="263">
        <v>2.7</v>
      </c>
      <c r="D62" s="266">
        <f t="shared" si="12"/>
        <v>3.24</v>
      </c>
      <c r="E62" s="321"/>
      <c r="G62" s="44">
        <f t="shared" si="13"/>
        <v>0</v>
      </c>
    </row>
    <row r="63" spans="1:7" ht="25.95" customHeight="1">
      <c r="A63" s="677"/>
      <c r="B63" s="247" t="s">
        <v>23</v>
      </c>
      <c r="C63" s="263">
        <v>2.7</v>
      </c>
      <c r="D63" s="266">
        <f t="shared" si="12"/>
        <v>3.24</v>
      </c>
      <c r="E63" s="321"/>
      <c r="G63" s="44">
        <f t="shared" si="13"/>
        <v>0</v>
      </c>
    </row>
    <row r="64" spans="1:7" ht="25.95" customHeight="1">
      <c r="A64" s="677"/>
      <c r="B64" s="247" t="s">
        <v>1113</v>
      </c>
      <c r="C64" s="263">
        <v>2.7</v>
      </c>
      <c r="D64" s="266">
        <f t="shared" si="12"/>
        <v>3.24</v>
      </c>
      <c r="E64" s="321"/>
      <c r="G64" s="44">
        <f t="shared" si="13"/>
        <v>0</v>
      </c>
    </row>
    <row r="65" spans="1:7" ht="22.8">
      <c r="A65" s="677"/>
      <c r="B65" s="24" t="s">
        <v>114</v>
      </c>
      <c r="C65" s="263">
        <v>2.7</v>
      </c>
      <c r="D65" s="266">
        <f t="shared" si="12"/>
        <v>3.24</v>
      </c>
      <c r="E65" s="207"/>
      <c r="G65" s="44">
        <f t="shared" si="13"/>
        <v>0</v>
      </c>
    </row>
    <row r="66" spans="1:7" ht="22.8">
      <c r="A66" s="677"/>
      <c r="B66" s="24" t="s">
        <v>27</v>
      </c>
      <c r="C66" s="263">
        <v>2.7</v>
      </c>
      <c r="D66" s="266">
        <f t="shared" si="12"/>
        <v>3.24</v>
      </c>
      <c r="E66" s="207"/>
      <c r="G66" s="44">
        <f t="shared" si="13"/>
        <v>0</v>
      </c>
    </row>
    <row r="67" spans="1:7" ht="22.8">
      <c r="A67" s="677"/>
      <c r="B67" s="24" t="s">
        <v>28</v>
      </c>
      <c r="C67" s="263">
        <v>2.7</v>
      </c>
      <c r="D67" s="266">
        <f t="shared" si="12"/>
        <v>3.24</v>
      </c>
      <c r="E67" s="207"/>
      <c r="G67" s="44">
        <f t="shared" si="13"/>
        <v>0</v>
      </c>
    </row>
    <row r="68" spans="1:7" ht="22.8">
      <c r="A68" s="677"/>
      <c r="B68" s="24" t="s">
        <v>1112</v>
      </c>
      <c r="C68" s="263">
        <v>2.7</v>
      </c>
      <c r="D68" s="266">
        <f t="shared" si="12"/>
        <v>3.24</v>
      </c>
      <c r="E68" s="207"/>
      <c r="G68" s="44">
        <f t="shared" si="13"/>
        <v>0</v>
      </c>
    </row>
    <row r="69" spans="1:7" ht="25.95" customHeight="1">
      <c r="A69" s="676" t="s">
        <v>92</v>
      </c>
      <c r="B69" s="247" t="s">
        <v>69</v>
      </c>
      <c r="C69" s="263">
        <v>2.7</v>
      </c>
      <c r="D69" s="266">
        <f t="shared" si="12"/>
        <v>3.24</v>
      </c>
      <c r="E69" s="321"/>
      <c r="G69" s="44">
        <f t="shared" si="13"/>
        <v>0</v>
      </c>
    </row>
    <row r="70" spans="1:7" ht="25.95" customHeight="1">
      <c r="A70" s="677"/>
      <c r="B70" s="247" t="s">
        <v>100</v>
      </c>
      <c r="C70" s="263">
        <v>2.7</v>
      </c>
      <c r="D70" s="266">
        <f t="shared" si="12"/>
        <v>3.24</v>
      </c>
      <c r="E70" s="321"/>
      <c r="G70" s="44">
        <f t="shared" si="13"/>
        <v>0</v>
      </c>
    </row>
    <row r="71" spans="1:7" ht="25.95" customHeight="1">
      <c r="A71" s="677"/>
      <c r="B71" s="247" t="s">
        <v>23</v>
      </c>
      <c r="C71" s="263">
        <v>2.7</v>
      </c>
      <c r="D71" s="266">
        <f t="shared" si="12"/>
        <v>3.24</v>
      </c>
      <c r="E71" s="321"/>
      <c r="G71" s="44">
        <f t="shared" si="13"/>
        <v>0</v>
      </c>
    </row>
    <row r="72" spans="1:7" ht="25.95" customHeight="1">
      <c r="A72" s="677"/>
      <c r="B72" s="247" t="s">
        <v>1113</v>
      </c>
      <c r="C72" s="263">
        <v>2.7</v>
      </c>
      <c r="D72" s="266">
        <f t="shared" si="12"/>
        <v>3.24</v>
      </c>
      <c r="E72" s="321"/>
      <c r="G72" s="44">
        <f t="shared" si="13"/>
        <v>0</v>
      </c>
    </row>
    <row r="73" spans="1:7" ht="22.8">
      <c r="A73" s="677"/>
      <c r="B73" s="24" t="s">
        <v>27</v>
      </c>
      <c r="C73" s="263">
        <v>2.7</v>
      </c>
      <c r="D73" s="266">
        <f t="shared" si="12"/>
        <v>3.24</v>
      </c>
      <c r="E73" s="207"/>
      <c r="G73" s="44">
        <f t="shared" si="13"/>
        <v>0</v>
      </c>
    </row>
    <row r="74" spans="1:7" ht="25.95" customHeight="1">
      <c r="A74" s="676" t="s">
        <v>93</v>
      </c>
      <c r="B74" s="247" t="s">
        <v>69</v>
      </c>
      <c r="C74" s="263">
        <v>2.7</v>
      </c>
      <c r="D74" s="266">
        <f t="shared" si="12"/>
        <v>3.24</v>
      </c>
      <c r="E74" s="321"/>
      <c r="G74" s="44">
        <f t="shared" si="13"/>
        <v>0</v>
      </c>
    </row>
    <row r="75" spans="1:7" ht="25.95" customHeight="1">
      <c r="A75" s="677"/>
      <c r="B75" s="247" t="s">
        <v>100</v>
      </c>
      <c r="C75" s="263">
        <v>2.7</v>
      </c>
      <c r="D75" s="266">
        <f t="shared" si="12"/>
        <v>3.24</v>
      </c>
      <c r="E75" s="321"/>
      <c r="G75" s="44">
        <f t="shared" si="13"/>
        <v>0</v>
      </c>
    </row>
    <row r="76" spans="1:7" ht="25.95" customHeight="1">
      <c r="A76" s="677"/>
      <c r="B76" s="247" t="s">
        <v>23</v>
      </c>
      <c r="C76" s="263">
        <v>2.7</v>
      </c>
      <c r="D76" s="266">
        <f t="shared" si="12"/>
        <v>3.24</v>
      </c>
      <c r="E76" s="321"/>
      <c r="G76" s="44">
        <f t="shared" si="13"/>
        <v>0</v>
      </c>
    </row>
    <row r="77" spans="1:7" ht="25.95" customHeight="1">
      <c r="A77" s="677"/>
      <c r="B77" s="247" t="s">
        <v>1113</v>
      </c>
      <c r="C77" s="263">
        <v>2.7</v>
      </c>
      <c r="D77" s="266">
        <f t="shared" si="12"/>
        <v>3.24</v>
      </c>
      <c r="E77" s="321"/>
      <c r="G77" s="44">
        <f t="shared" si="13"/>
        <v>0</v>
      </c>
    </row>
    <row r="78" spans="1:7" ht="25.95" customHeight="1">
      <c r="A78" s="678" t="s">
        <v>94</v>
      </c>
      <c r="B78" s="247" t="s">
        <v>69</v>
      </c>
      <c r="C78" s="263">
        <v>2.7</v>
      </c>
      <c r="D78" s="266">
        <f t="shared" ref="D78:D85" si="14">C78*1.2</f>
        <v>3.24</v>
      </c>
      <c r="E78" s="321"/>
      <c r="G78" s="44">
        <f t="shared" ref="G78:G85" si="15">C78*E78</f>
        <v>0</v>
      </c>
    </row>
    <row r="79" spans="1:7" ht="25.95" customHeight="1">
      <c r="A79" s="678"/>
      <c r="B79" s="247" t="s">
        <v>100</v>
      </c>
      <c r="C79" s="263">
        <v>2.7</v>
      </c>
      <c r="D79" s="266">
        <f t="shared" si="14"/>
        <v>3.24</v>
      </c>
      <c r="E79" s="321"/>
      <c r="G79" s="44">
        <f t="shared" si="15"/>
        <v>0</v>
      </c>
    </row>
    <row r="80" spans="1:7" ht="25.95" customHeight="1">
      <c r="A80" s="678"/>
      <c r="B80" s="247" t="s">
        <v>23</v>
      </c>
      <c r="C80" s="263">
        <v>2.7</v>
      </c>
      <c r="D80" s="266">
        <f t="shared" si="14"/>
        <v>3.24</v>
      </c>
      <c r="E80" s="321"/>
      <c r="G80" s="44">
        <f t="shared" si="15"/>
        <v>0</v>
      </c>
    </row>
    <row r="81" spans="1:7" ht="25.95" customHeight="1">
      <c r="A81" s="678"/>
      <c r="B81" s="247" t="s">
        <v>1113</v>
      </c>
      <c r="C81" s="263">
        <v>2.7</v>
      </c>
      <c r="D81" s="266">
        <f t="shared" si="14"/>
        <v>3.24</v>
      </c>
      <c r="E81" s="321"/>
      <c r="G81" s="44">
        <f t="shared" si="15"/>
        <v>0</v>
      </c>
    </row>
    <row r="82" spans="1:7" ht="22.8">
      <c r="A82" s="678"/>
      <c r="B82" s="24" t="s">
        <v>114</v>
      </c>
      <c r="C82" s="263">
        <v>2.7</v>
      </c>
      <c r="D82" s="266">
        <f t="shared" si="14"/>
        <v>3.24</v>
      </c>
      <c r="E82" s="207"/>
      <c r="G82" s="44">
        <f t="shared" si="15"/>
        <v>0</v>
      </c>
    </row>
    <row r="83" spans="1:7" ht="22.8">
      <c r="A83" s="678"/>
      <c r="B83" s="24" t="s">
        <v>27</v>
      </c>
      <c r="C83" s="263">
        <v>2.7</v>
      </c>
      <c r="D83" s="266">
        <f t="shared" si="14"/>
        <v>3.24</v>
      </c>
      <c r="E83" s="207"/>
      <c r="G83" s="44">
        <f t="shared" si="15"/>
        <v>0</v>
      </c>
    </row>
    <row r="84" spans="1:7" ht="22.8">
      <c r="A84" s="678"/>
      <c r="B84" s="24" t="s">
        <v>28</v>
      </c>
      <c r="C84" s="263">
        <v>2.7</v>
      </c>
      <c r="D84" s="266">
        <f t="shared" si="14"/>
        <v>3.24</v>
      </c>
      <c r="E84" s="207"/>
      <c r="G84" s="44">
        <f t="shared" si="15"/>
        <v>0</v>
      </c>
    </row>
    <row r="85" spans="1:7" ht="22.8">
      <c r="A85" s="678"/>
      <c r="B85" s="24" t="s">
        <v>1112</v>
      </c>
      <c r="C85" s="263">
        <v>2.7</v>
      </c>
      <c r="D85" s="266">
        <f t="shared" si="14"/>
        <v>3.24</v>
      </c>
      <c r="E85" s="86"/>
      <c r="G85" s="44">
        <f t="shared" si="15"/>
        <v>0</v>
      </c>
    </row>
    <row r="86" spans="1:7" ht="37.950000000000003" customHeight="1">
      <c r="A86" s="675" t="s">
        <v>1115</v>
      </c>
      <c r="B86" s="675"/>
      <c r="C86" s="675"/>
      <c r="D86" s="675"/>
      <c r="E86" s="675"/>
      <c r="G86" s="213"/>
    </row>
    <row r="87" spans="1:7" ht="280.95" customHeight="1">
      <c r="A87" s="264"/>
      <c r="B87" s="264"/>
      <c r="C87" s="264"/>
      <c r="D87" s="264"/>
      <c r="E87" s="330" t="s">
        <v>1110</v>
      </c>
    </row>
    <row r="88" spans="1:7" ht="48" customHeight="1">
      <c r="A88" s="529" t="s">
        <v>1116</v>
      </c>
      <c r="B88" s="530"/>
      <c r="C88" s="530"/>
      <c r="D88" s="530"/>
      <c r="E88" s="531"/>
    </row>
    <row r="89" spans="1:7" ht="25.95" customHeight="1">
      <c r="A89" s="16" t="s">
        <v>3</v>
      </c>
      <c r="B89" s="16" t="s">
        <v>4</v>
      </c>
      <c r="C89" s="82" t="s">
        <v>236</v>
      </c>
      <c r="D89" s="18" t="s">
        <v>82</v>
      </c>
      <c r="E89" s="18" t="s">
        <v>7</v>
      </c>
    </row>
    <row r="90" spans="1:7" ht="25.95" customHeight="1">
      <c r="A90" s="678" t="s">
        <v>83</v>
      </c>
      <c r="B90" s="247" t="s">
        <v>69</v>
      </c>
      <c r="C90" s="263">
        <v>3.5</v>
      </c>
      <c r="D90" s="266">
        <f t="shared" ref="D90:D96" si="16">C90*1.2</f>
        <v>4.2</v>
      </c>
      <c r="E90" s="321"/>
      <c r="G90" s="44">
        <f t="shared" ref="G90:G96" si="17">C90*E90</f>
        <v>0</v>
      </c>
    </row>
    <row r="91" spans="1:7" ht="25.95" customHeight="1">
      <c r="A91" s="678"/>
      <c r="B91" s="247" t="s">
        <v>100</v>
      </c>
      <c r="C91" s="263">
        <v>3.5</v>
      </c>
      <c r="D91" s="266">
        <f t="shared" si="16"/>
        <v>4.2</v>
      </c>
      <c r="E91" s="321"/>
      <c r="G91" s="44">
        <f t="shared" si="17"/>
        <v>0</v>
      </c>
    </row>
    <row r="92" spans="1:7" ht="25.95" customHeight="1">
      <c r="A92" s="678"/>
      <c r="B92" s="247" t="s">
        <v>23</v>
      </c>
      <c r="C92" s="263">
        <v>3.5</v>
      </c>
      <c r="D92" s="266">
        <f t="shared" si="16"/>
        <v>4.2</v>
      </c>
      <c r="E92" s="321"/>
      <c r="G92" s="44">
        <f t="shared" si="17"/>
        <v>0</v>
      </c>
    </row>
    <row r="93" spans="1:7" ht="25.95" customHeight="1">
      <c r="A93" s="678"/>
      <c r="B93" s="247" t="s">
        <v>1113</v>
      </c>
      <c r="C93" s="263">
        <v>3.5</v>
      </c>
      <c r="D93" s="266">
        <f t="shared" si="16"/>
        <v>4.2</v>
      </c>
      <c r="E93" s="321"/>
      <c r="G93" s="44">
        <f t="shared" si="17"/>
        <v>0</v>
      </c>
    </row>
    <row r="94" spans="1:7" ht="22.8">
      <c r="A94" s="678"/>
      <c r="B94" s="24" t="s">
        <v>114</v>
      </c>
      <c r="C94" s="263">
        <v>3.5</v>
      </c>
      <c r="D94" s="266">
        <f t="shared" si="16"/>
        <v>4.2</v>
      </c>
      <c r="E94" s="207"/>
      <c r="G94" s="44">
        <f t="shared" si="17"/>
        <v>0</v>
      </c>
    </row>
    <row r="95" spans="1:7" ht="22.8">
      <c r="A95" s="678"/>
      <c r="B95" s="24" t="s">
        <v>27</v>
      </c>
      <c r="C95" s="263">
        <v>3.5</v>
      </c>
      <c r="D95" s="266">
        <f t="shared" si="16"/>
        <v>4.2</v>
      </c>
      <c r="E95" s="207"/>
      <c r="G95" s="44">
        <f t="shared" si="17"/>
        <v>0</v>
      </c>
    </row>
    <row r="96" spans="1:7" ht="22.8">
      <c r="A96" s="678"/>
      <c r="B96" s="24" t="s">
        <v>28</v>
      </c>
      <c r="C96" s="263">
        <v>3.5</v>
      </c>
      <c r="D96" s="266">
        <f t="shared" si="16"/>
        <v>4.2</v>
      </c>
      <c r="E96" s="207"/>
      <c r="G96" s="44">
        <f t="shared" si="17"/>
        <v>0</v>
      </c>
    </row>
    <row r="97" spans="1:7" ht="25.95" customHeight="1">
      <c r="A97" s="678" t="s">
        <v>121</v>
      </c>
      <c r="B97" s="247" t="s">
        <v>23</v>
      </c>
      <c r="C97" s="263">
        <v>3.5</v>
      </c>
      <c r="D97" s="266">
        <f t="shared" ref="D97:D112" si="18">C97*1.2</f>
        <v>4.2</v>
      </c>
      <c r="E97" s="321"/>
      <c r="G97" s="44">
        <f t="shared" ref="G97:G112" si="19">C97*E97</f>
        <v>0</v>
      </c>
    </row>
    <row r="98" spans="1:7" ht="25.95" customHeight="1">
      <c r="A98" s="678"/>
      <c r="B98" s="247" t="s">
        <v>1113</v>
      </c>
      <c r="C98" s="263">
        <v>3.5</v>
      </c>
      <c r="D98" s="266">
        <f t="shared" si="18"/>
        <v>4.2</v>
      </c>
      <c r="E98" s="321"/>
      <c r="G98" s="44">
        <f t="shared" si="19"/>
        <v>0</v>
      </c>
    </row>
    <row r="99" spans="1:7" ht="22.8">
      <c r="A99" s="678"/>
      <c r="B99" s="24" t="s">
        <v>114</v>
      </c>
      <c r="C99" s="263">
        <v>3.5</v>
      </c>
      <c r="D99" s="266">
        <f t="shared" si="18"/>
        <v>4.2</v>
      </c>
      <c r="E99" s="207"/>
      <c r="G99" s="44">
        <f t="shared" si="19"/>
        <v>0</v>
      </c>
    </row>
    <row r="100" spans="1:7" ht="22.8">
      <c r="A100" s="678"/>
      <c r="B100" s="24" t="s">
        <v>27</v>
      </c>
      <c r="C100" s="263">
        <v>3.5</v>
      </c>
      <c r="D100" s="266">
        <f t="shared" si="18"/>
        <v>4.2</v>
      </c>
      <c r="E100" s="207"/>
      <c r="G100" s="44">
        <f t="shared" si="19"/>
        <v>0</v>
      </c>
    </row>
    <row r="101" spans="1:7" ht="22.8">
      <c r="A101" s="678"/>
      <c r="B101" s="24" t="s">
        <v>28</v>
      </c>
      <c r="C101" s="263">
        <v>3.5</v>
      </c>
      <c r="D101" s="266">
        <f t="shared" si="18"/>
        <v>4.2</v>
      </c>
      <c r="E101" s="207"/>
      <c r="G101" s="44">
        <f t="shared" si="19"/>
        <v>0</v>
      </c>
    </row>
    <row r="102" spans="1:7" ht="24.6" customHeight="1">
      <c r="A102" s="678"/>
      <c r="B102" s="24" t="s">
        <v>1112</v>
      </c>
      <c r="C102" s="263">
        <v>3.5</v>
      </c>
      <c r="D102" s="266">
        <f t="shared" si="18"/>
        <v>4.2</v>
      </c>
      <c r="E102" s="86"/>
      <c r="G102" s="44">
        <f t="shared" si="19"/>
        <v>0</v>
      </c>
    </row>
    <row r="103" spans="1:7" ht="25.95" customHeight="1">
      <c r="A103" s="678" t="s">
        <v>122</v>
      </c>
      <c r="B103" s="247" t="s">
        <v>100</v>
      </c>
      <c r="C103" s="263">
        <v>3.5</v>
      </c>
      <c r="D103" s="266">
        <f t="shared" si="18"/>
        <v>4.2</v>
      </c>
      <c r="E103" s="321"/>
      <c r="G103" s="44">
        <f t="shared" si="19"/>
        <v>0</v>
      </c>
    </row>
    <row r="104" spans="1:7" ht="25.95" customHeight="1">
      <c r="A104" s="678"/>
      <c r="B104" s="247" t="s">
        <v>23</v>
      </c>
      <c r="C104" s="263">
        <v>3.5</v>
      </c>
      <c r="D104" s="266">
        <f t="shared" si="18"/>
        <v>4.2</v>
      </c>
      <c r="E104" s="321"/>
      <c r="G104" s="44">
        <f t="shared" si="19"/>
        <v>0</v>
      </c>
    </row>
    <row r="105" spans="1:7" ht="22.8">
      <c r="A105" s="678"/>
      <c r="B105" s="24" t="s">
        <v>114</v>
      </c>
      <c r="C105" s="263">
        <v>3.5</v>
      </c>
      <c r="D105" s="266">
        <f t="shared" si="18"/>
        <v>4.2</v>
      </c>
      <c r="E105" s="207"/>
      <c r="G105" s="44">
        <f t="shared" si="19"/>
        <v>0</v>
      </c>
    </row>
    <row r="106" spans="1:7" ht="22.8">
      <c r="A106" s="678"/>
      <c r="B106" s="24" t="s">
        <v>27</v>
      </c>
      <c r="C106" s="263">
        <v>3.5</v>
      </c>
      <c r="D106" s="266">
        <f t="shared" si="18"/>
        <v>4.2</v>
      </c>
      <c r="E106" s="207"/>
      <c r="G106" s="44">
        <f t="shared" si="19"/>
        <v>0</v>
      </c>
    </row>
    <row r="107" spans="1:7" ht="22.8">
      <c r="A107" s="678"/>
      <c r="B107" s="24" t="s">
        <v>28</v>
      </c>
      <c r="C107" s="263">
        <v>3.5</v>
      </c>
      <c r="D107" s="266">
        <f t="shared" si="18"/>
        <v>4.2</v>
      </c>
      <c r="E107" s="207"/>
      <c r="G107" s="44">
        <f t="shared" si="19"/>
        <v>0</v>
      </c>
    </row>
    <row r="108" spans="1:7" ht="25.95" customHeight="1">
      <c r="A108" s="678" t="s">
        <v>85</v>
      </c>
      <c r="B108" s="247" t="s">
        <v>69</v>
      </c>
      <c r="C108" s="263">
        <v>3.5</v>
      </c>
      <c r="D108" s="266">
        <f t="shared" si="18"/>
        <v>4.2</v>
      </c>
      <c r="E108" s="321"/>
      <c r="G108" s="44">
        <f t="shared" si="19"/>
        <v>0</v>
      </c>
    </row>
    <row r="109" spans="1:7" ht="25.95" customHeight="1">
      <c r="A109" s="678"/>
      <c r="B109" s="247" t="s">
        <v>23</v>
      </c>
      <c r="C109" s="263">
        <v>3.5</v>
      </c>
      <c r="D109" s="266">
        <f t="shared" si="18"/>
        <v>4.2</v>
      </c>
      <c r="E109" s="321"/>
      <c r="G109" s="44">
        <f t="shared" si="19"/>
        <v>0</v>
      </c>
    </row>
    <row r="110" spans="1:7" ht="25.95" customHeight="1">
      <c r="A110" s="678"/>
      <c r="B110" s="247" t="s">
        <v>1113</v>
      </c>
      <c r="C110" s="263">
        <v>3.5</v>
      </c>
      <c r="D110" s="266">
        <f t="shared" si="18"/>
        <v>4.2</v>
      </c>
      <c r="E110" s="321"/>
      <c r="G110" s="44">
        <f t="shared" si="19"/>
        <v>0</v>
      </c>
    </row>
    <row r="111" spans="1:7" ht="22.8">
      <c r="A111" s="678"/>
      <c r="B111" s="24" t="s">
        <v>114</v>
      </c>
      <c r="C111" s="263">
        <v>3.5</v>
      </c>
      <c r="D111" s="266">
        <f t="shared" si="18"/>
        <v>4.2</v>
      </c>
      <c r="E111" s="207"/>
      <c r="G111" s="44">
        <f t="shared" si="19"/>
        <v>0</v>
      </c>
    </row>
    <row r="112" spans="1:7" ht="22.8">
      <c r="A112" s="678"/>
      <c r="B112" s="24" t="s">
        <v>28</v>
      </c>
      <c r="C112" s="263">
        <v>3.5</v>
      </c>
      <c r="D112" s="266">
        <f t="shared" si="18"/>
        <v>4.2</v>
      </c>
      <c r="E112" s="207"/>
      <c r="G112" s="44">
        <f t="shared" si="19"/>
        <v>0</v>
      </c>
    </row>
    <row r="113" spans="1:7" ht="25.95" customHeight="1">
      <c r="A113" s="678" t="s">
        <v>88</v>
      </c>
      <c r="B113" s="247" t="s">
        <v>69</v>
      </c>
      <c r="C113" s="263">
        <v>3.5</v>
      </c>
      <c r="D113" s="266">
        <f t="shared" ref="D113:D130" si="20">C113*1.2</f>
        <v>4.2</v>
      </c>
      <c r="E113" s="321"/>
      <c r="G113" s="44">
        <f t="shared" ref="G113:G130" si="21">C113*E113</f>
        <v>0</v>
      </c>
    </row>
    <row r="114" spans="1:7" ht="25.95" customHeight="1">
      <c r="A114" s="678"/>
      <c r="B114" s="247" t="s">
        <v>100</v>
      </c>
      <c r="C114" s="263">
        <v>3.5</v>
      </c>
      <c r="D114" s="266">
        <f t="shared" si="20"/>
        <v>4.2</v>
      </c>
      <c r="E114" s="321"/>
      <c r="G114" s="44">
        <f t="shared" si="21"/>
        <v>0</v>
      </c>
    </row>
    <row r="115" spans="1:7" ht="25.95" customHeight="1">
      <c r="A115" s="678"/>
      <c r="B115" s="247" t="s">
        <v>23</v>
      </c>
      <c r="C115" s="263">
        <v>3.5</v>
      </c>
      <c r="D115" s="266">
        <f t="shared" si="20"/>
        <v>4.2</v>
      </c>
      <c r="E115" s="321"/>
      <c r="G115" s="44">
        <f t="shared" si="21"/>
        <v>0</v>
      </c>
    </row>
    <row r="116" spans="1:7" ht="25.95" customHeight="1">
      <c r="A116" s="678"/>
      <c r="B116" s="247" t="s">
        <v>1113</v>
      </c>
      <c r="C116" s="263">
        <v>3.5</v>
      </c>
      <c r="D116" s="266">
        <f t="shared" si="20"/>
        <v>4.2</v>
      </c>
      <c r="E116" s="321"/>
      <c r="G116" s="44">
        <f t="shared" si="21"/>
        <v>0</v>
      </c>
    </row>
    <row r="117" spans="1:7" ht="22.8">
      <c r="A117" s="678"/>
      <c r="B117" s="24" t="s">
        <v>27</v>
      </c>
      <c r="C117" s="263">
        <v>3.5</v>
      </c>
      <c r="D117" s="266">
        <f t="shared" si="20"/>
        <v>4.2</v>
      </c>
      <c r="E117" s="207"/>
      <c r="G117" s="44">
        <f t="shared" si="21"/>
        <v>0</v>
      </c>
    </row>
    <row r="118" spans="1:7" ht="22.8">
      <c r="A118" s="678"/>
      <c r="B118" s="24" t="s">
        <v>28</v>
      </c>
      <c r="C118" s="263">
        <v>3.5</v>
      </c>
      <c r="D118" s="266">
        <f t="shared" si="20"/>
        <v>4.2</v>
      </c>
      <c r="E118" s="207"/>
      <c r="G118" s="44">
        <f t="shared" si="21"/>
        <v>0</v>
      </c>
    </row>
    <row r="119" spans="1:7" ht="25.95" customHeight="1">
      <c r="A119" s="678" t="s">
        <v>103</v>
      </c>
      <c r="B119" s="247" t="s">
        <v>100</v>
      </c>
      <c r="C119" s="263">
        <v>3.5</v>
      </c>
      <c r="D119" s="266">
        <f t="shared" si="20"/>
        <v>4.2</v>
      </c>
      <c r="E119" s="321"/>
      <c r="G119" s="44">
        <f t="shared" si="21"/>
        <v>0</v>
      </c>
    </row>
    <row r="120" spans="1:7" ht="25.95" customHeight="1">
      <c r="A120" s="678"/>
      <c r="B120" s="247" t="s">
        <v>23</v>
      </c>
      <c r="C120" s="263">
        <v>3.5</v>
      </c>
      <c r="D120" s="266">
        <f t="shared" si="20"/>
        <v>4.2</v>
      </c>
      <c r="E120" s="321"/>
      <c r="G120" s="44">
        <f t="shared" si="21"/>
        <v>0</v>
      </c>
    </row>
    <row r="121" spans="1:7" ht="25.95" customHeight="1">
      <c r="A121" s="678"/>
      <c r="B121" s="247" t="s">
        <v>1113</v>
      </c>
      <c r="C121" s="263">
        <v>3.5</v>
      </c>
      <c r="D121" s="266">
        <f t="shared" si="20"/>
        <v>4.2</v>
      </c>
      <c r="E121" s="321"/>
      <c r="G121" s="44">
        <f t="shared" si="21"/>
        <v>0</v>
      </c>
    </row>
    <row r="122" spans="1:7" ht="22.8">
      <c r="A122" s="678"/>
      <c r="B122" s="24" t="s">
        <v>114</v>
      </c>
      <c r="C122" s="263">
        <v>3.5</v>
      </c>
      <c r="D122" s="266">
        <f t="shared" si="20"/>
        <v>4.2</v>
      </c>
      <c r="E122" s="207"/>
      <c r="G122" s="44">
        <f t="shared" si="21"/>
        <v>0</v>
      </c>
    </row>
    <row r="123" spans="1:7" ht="22.8">
      <c r="A123" s="678"/>
      <c r="B123" s="24" t="s">
        <v>27</v>
      </c>
      <c r="C123" s="263">
        <v>3.5</v>
      </c>
      <c r="D123" s="266">
        <f t="shared" si="20"/>
        <v>4.2</v>
      </c>
      <c r="E123" s="207"/>
      <c r="G123" s="44">
        <f t="shared" si="21"/>
        <v>0</v>
      </c>
    </row>
    <row r="124" spans="1:7" ht="22.8">
      <c r="A124" s="678"/>
      <c r="B124" s="24" t="s">
        <v>28</v>
      </c>
      <c r="C124" s="263">
        <v>3.5</v>
      </c>
      <c r="D124" s="266">
        <f t="shared" si="20"/>
        <v>4.2</v>
      </c>
      <c r="E124" s="207"/>
      <c r="G124" s="44">
        <f t="shared" si="21"/>
        <v>0</v>
      </c>
    </row>
    <row r="125" spans="1:7" ht="25.95" customHeight="1">
      <c r="A125" s="678" t="s">
        <v>89</v>
      </c>
      <c r="B125" s="247" t="s">
        <v>69</v>
      </c>
      <c r="C125" s="263">
        <v>3.5</v>
      </c>
      <c r="D125" s="266">
        <f t="shared" si="20"/>
        <v>4.2</v>
      </c>
      <c r="E125" s="321"/>
      <c r="G125" s="44">
        <f t="shared" si="21"/>
        <v>0</v>
      </c>
    </row>
    <row r="126" spans="1:7" ht="25.95" customHeight="1">
      <c r="A126" s="678"/>
      <c r="B126" s="247" t="s">
        <v>100</v>
      </c>
      <c r="C126" s="263">
        <v>3.5</v>
      </c>
      <c r="D126" s="266">
        <f t="shared" si="20"/>
        <v>4.2</v>
      </c>
      <c r="E126" s="321"/>
      <c r="G126" s="44">
        <f t="shared" si="21"/>
        <v>0</v>
      </c>
    </row>
    <row r="127" spans="1:7" ht="25.95" customHeight="1">
      <c r="A127" s="678"/>
      <c r="B127" s="247" t="s">
        <v>1113</v>
      </c>
      <c r="C127" s="263">
        <v>3.5</v>
      </c>
      <c r="D127" s="266">
        <f t="shared" si="20"/>
        <v>4.2</v>
      </c>
      <c r="E127" s="321"/>
      <c r="G127" s="44">
        <f t="shared" si="21"/>
        <v>0</v>
      </c>
    </row>
    <row r="128" spans="1:7" ht="22.8">
      <c r="A128" s="678"/>
      <c r="B128" s="24" t="s">
        <v>114</v>
      </c>
      <c r="C128" s="263">
        <v>3.5</v>
      </c>
      <c r="D128" s="266">
        <f t="shared" si="20"/>
        <v>4.2</v>
      </c>
      <c r="E128" s="207"/>
      <c r="G128" s="44">
        <f t="shared" si="21"/>
        <v>0</v>
      </c>
    </row>
    <row r="129" spans="1:7" ht="22.8">
      <c r="A129" s="678"/>
      <c r="B129" s="24" t="s">
        <v>27</v>
      </c>
      <c r="C129" s="263">
        <v>3.5</v>
      </c>
      <c r="D129" s="266">
        <f t="shared" si="20"/>
        <v>4.2</v>
      </c>
      <c r="E129" s="207"/>
      <c r="G129" s="44">
        <f t="shared" si="21"/>
        <v>0</v>
      </c>
    </row>
    <row r="130" spans="1:7" ht="22.8">
      <c r="A130" s="678"/>
      <c r="B130" s="24" t="s">
        <v>28</v>
      </c>
      <c r="C130" s="263">
        <v>3.5</v>
      </c>
      <c r="D130" s="266">
        <f t="shared" si="20"/>
        <v>4.2</v>
      </c>
      <c r="E130" s="207"/>
      <c r="G130" s="44">
        <f t="shared" si="21"/>
        <v>0</v>
      </c>
    </row>
    <row r="131" spans="1:7" ht="25.95" customHeight="1">
      <c r="A131" s="678" t="s">
        <v>90</v>
      </c>
      <c r="B131" s="247" t="s">
        <v>69</v>
      </c>
      <c r="C131" s="263">
        <v>3.5</v>
      </c>
      <c r="D131" s="266">
        <f t="shared" ref="D131:D143" si="22">C131*1.2</f>
        <v>4.2</v>
      </c>
      <c r="E131" s="321"/>
      <c r="G131" s="44">
        <f t="shared" ref="G131:G143" si="23">C131*E131</f>
        <v>0</v>
      </c>
    </row>
    <row r="132" spans="1:7" ht="25.95" customHeight="1">
      <c r="A132" s="678"/>
      <c r="B132" s="247" t="s">
        <v>100</v>
      </c>
      <c r="C132" s="263">
        <v>3.5</v>
      </c>
      <c r="D132" s="266">
        <f t="shared" si="22"/>
        <v>4.2</v>
      </c>
      <c r="E132" s="321"/>
      <c r="G132" s="44">
        <f t="shared" si="23"/>
        <v>0</v>
      </c>
    </row>
    <row r="133" spans="1:7" ht="25.95" customHeight="1">
      <c r="A133" s="678"/>
      <c r="B133" s="247" t="s">
        <v>1113</v>
      </c>
      <c r="C133" s="263">
        <v>3.5</v>
      </c>
      <c r="D133" s="266">
        <f t="shared" si="22"/>
        <v>4.2</v>
      </c>
      <c r="E133" s="321"/>
      <c r="G133" s="44">
        <f t="shared" si="23"/>
        <v>0</v>
      </c>
    </row>
    <row r="134" spans="1:7" ht="22.8">
      <c r="A134" s="678"/>
      <c r="B134" s="24" t="s">
        <v>114</v>
      </c>
      <c r="C134" s="263">
        <v>3.5</v>
      </c>
      <c r="D134" s="266">
        <f t="shared" si="22"/>
        <v>4.2</v>
      </c>
      <c r="E134" s="207"/>
      <c r="G134" s="44">
        <f t="shared" si="23"/>
        <v>0</v>
      </c>
    </row>
    <row r="135" spans="1:7" ht="22.8">
      <c r="A135" s="678"/>
      <c r="B135" s="24" t="s">
        <v>27</v>
      </c>
      <c r="C135" s="263">
        <v>3.5</v>
      </c>
      <c r="D135" s="266">
        <f t="shared" si="22"/>
        <v>4.2</v>
      </c>
      <c r="E135" s="207"/>
      <c r="G135" s="44">
        <f t="shared" si="23"/>
        <v>0</v>
      </c>
    </row>
    <row r="136" spans="1:7" ht="22.8">
      <c r="A136" s="678"/>
      <c r="B136" s="24" t="s">
        <v>1112</v>
      </c>
      <c r="C136" s="263">
        <v>3.5</v>
      </c>
      <c r="D136" s="266">
        <f t="shared" si="22"/>
        <v>4.2</v>
      </c>
      <c r="E136" s="86"/>
      <c r="G136" s="44">
        <f t="shared" si="23"/>
        <v>0</v>
      </c>
    </row>
    <row r="137" spans="1:7" ht="25.95" customHeight="1">
      <c r="A137" s="678" t="s">
        <v>91</v>
      </c>
      <c r="B137" s="247" t="s">
        <v>69</v>
      </c>
      <c r="C137" s="263">
        <v>3.5</v>
      </c>
      <c r="D137" s="266">
        <f t="shared" si="22"/>
        <v>4.2</v>
      </c>
      <c r="E137" s="321"/>
      <c r="G137" s="44">
        <f t="shared" si="23"/>
        <v>0</v>
      </c>
    </row>
    <row r="138" spans="1:7" ht="25.95" customHeight="1">
      <c r="A138" s="678"/>
      <c r="B138" s="247" t="s">
        <v>100</v>
      </c>
      <c r="C138" s="263">
        <v>3.5</v>
      </c>
      <c r="D138" s="266">
        <f t="shared" si="22"/>
        <v>4.2</v>
      </c>
      <c r="E138" s="321"/>
      <c r="G138" s="44">
        <f t="shared" si="23"/>
        <v>0</v>
      </c>
    </row>
    <row r="139" spans="1:7" ht="25.95" customHeight="1">
      <c r="A139" s="678"/>
      <c r="B139" s="247" t="s">
        <v>23</v>
      </c>
      <c r="C139" s="263">
        <v>3.5</v>
      </c>
      <c r="D139" s="266">
        <f t="shared" si="22"/>
        <v>4.2</v>
      </c>
      <c r="E139" s="321"/>
      <c r="G139" s="44">
        <f t="shared" si="23"/>
        <v>0</v>
      </c>
    </row>
    <row r="140" spans="1:7" ht="25.95" customHeight="1">
      <c r="A140" s="678"/>
      <c r="B140" s="247" t="s">
        <v>1113</v>
      </c>
      <c r="C140" s="263">
        <v>3.5</v>
      </c>
      <c r="D140" s="266">
        <f t="shared" si="22"/>
        <v>4.2</v>
      </c>
      <c r="E140" s="321"/>
      <c r="G140" s="44">
        <f t="shared" si="23"/>
        <v>0</v>
      </c>
    </row>
    <row r="141" spans="1:7" ht="22.8">
      <c r="A141" s="678"/>
      <c r="B141" s="24" t="s">
        <v>114</v>
      </c>
      <c r="C141" s="263">
        <v>3.5</v>
      </c>
      <c r="D141" s="266">
        <f t="shared" si="22"/>
        <v>4.2</v>
      </c>
      <c r="E141" s="207"/>
      <c r="G141" s="44">
        <f t="shared" si="23"/>
        <v>0</v>
      </c>
    </row>
    <row r="142" spans="1:7" ht="22.8">
      <c r="A142" s="678"/>
      <c r="B142" s="24" t="s">
        <v>27</v>
      </c>
      <c r="C142" s="263">
        <v>3.5</v>
      </c>
      <c r="D142" s="266">
        <f t="shared" si="22"/>
        <v>4.2</v>
      </c>
      <c r="E142" s="207"/>
      <c r="G142" s="44">
        <f t="shared" si="23"/>
        <v>0</v>
      </c>
    </row>
    <row r="143" spans="1:7" ht="22.8">
      <c r="A143" s="678"/>
      <c r="B143" s="24" t="s">
        <v>28</v>
      </c>
      <c r="C143" s="263">
        <v>3.5</v>
      </c>
      <c r="D143" s="266">
        <f t="shared" si="22"/>
        <v>4.2</v>
      </c>
      <c r="E143" s="207"/>
      <c r="G143" s="44">
        <f t="shared" si="23"/>
        <v>0</v>
      </c>
    </row>
    <row r="144" spans="1:7" ht="25.95" customHeight="1">
      <c r="A144" s="676" t="s">
        <v>92</v>
      </c>
      <c r="B144" s="247" t="s">
        <v>69</v>
      </c>
      <c r="C144" s="263">
        <v>3.5</v>
      </c>
      <c r="D144" s="266">
        <f t="shared" ref="D144:D164" si="24">C144*1.2</f>
        <v>4.2</v>
      </c>
      <c r="E144" s="321"/>
      <c r="G144" s="44">
        <f t="shared" ref="G144:G164" si="25">C144*E144</f>
        <v>0</v>
      </c>
    </row>
    <row r="145" spans="1:7" ht="25.95" customHeight="1">
      <c r="A145" s="677"/>
      <c r="B145" s="247" t="s">
        <v>100</v>
      </c>
      <c r="C145" s="263">
        <v>3.5</v>
      </c>
      <c r="D145" s="266">
        <f t="shared" si="24"/>
        <v>4.2</v>
      </c>
      <c r="E145" s="321"/>
      <c r="G145" s="44">
        <f t="shared" si="25"/>
        <v>0</v>
      </c>
    </row>
    <row r="146" spans="1:7" ht="25.95" customHeight="1">
      <c r="A146" s="677"/>
      <c r="B146" s="247" t="s">
        <v>23</v>
      </c>
      <c r="C146" s="263">
        <v>3.5</v>
      </c>
      <c r="D146" s="266">
        <f t="shared" si="24"/>
        <v>4.2</v>
      </c>
      <c r="E146" s="321"/>
      <c r="G146" s="44">
        <f t="shared" si="25"/>
        <v>0</v>
      </c>
    </row>
    <row r="147" spans="1:7" ht="25.95" customHeight="1">
      <c r="A147" s="677"/>
      <c r="B147" s="247" t="s">
        <v>1113</v>
      </c>
      <c r="C147" s="263">
        <v>3.5</v>
      </c>
      <c r="D147" s="266">
        <f t="shared" si="24"/>
        <v>4.2</v>
      </c>
      <c r="E147" s="321"/>
      <c r="G147" s="44">
        <f t="shared" si="25"/>
        <v>0</v>
      </c>
    </row>
    <row r="148" spans="1:7" ht="22.8">
      <c r="A148" s="677"/>
      <c r="B148" s="24" t="s">
        <v>114</v>
      </c>
      <c r="C148" s="263">
        <v>3.5</v>
      </c>
      <c r="D148" s="266">
        <f t="shared" si="24"/>
        <v>4.2</v>
      </c>
      <c r="E148" s="207"/>
      <c r="G148" s="44">
        <f t="shared" si="25"/>
        <v>0</v>
      </c>
    </row>
    <row r="149" spans="1:7" ht="22.8">
      <c r="A149" s="677"/>
      <c r="B149" s="24" t="s">
        <v>27</v>
      </c>
      <c r="C149" s="263">
        <v>3.5</v>
      </c>
      <c r="D149" s="266">
        <f t="shared" si="24"/>
        <v>4.2</v>
      </c>
      <c r="E149" s="207"/>
      <c r="G149" s="44">
        <f t="shared" si="25"/>
        <v>0</v>
      </c>
    </row>
    <row r="150" spans="1:7" ht="22.8">
      <c r="A150" s="677"/>
      <c r="B150" s="24" t="s">
        <v>28</v>
      </c>
      <c r="C150" s="263">
        <v>3.5</v>
      </c>
      <c r="D150" s="266">
        <f t="shared" si="24"/>
        <v>4.2</v>
      </c>
      <c r="E150" s="207"/>
      <c r="G150" s="44">
        <f t="shared" si="25"/>
        <v>0</v>
      </c>
    </row>
    <row r="151" spans="1:7" ht="25.95" customHeight="1">
      <c r="A151" s="676" t="s">
        <v>93</v>
      </c>
      <c r="B151" s="247" t="s">
        <v>69</v>
      </c>
      <c r="C151" s="263">
        <v>3.5</v>
      </c>
      <c r="D151" s="266">
        <f t="shared" si="24"/>
        <v>4.2</v>
      </c>
      <c r="E151" s="321"/>
      <c r="G151" s="44">
        <f t="shared" si="25"/>
        <v>0</v>
      </c>
    </row>
    <row r="152" spans="1:7" ht="25.95" customHeight="1">
      <c r="A152" s="677"/>
      <c r="B152" s="247" t="s">
        <v>23</v>
      </c>
      <c r="C152" s="263">
        <v>3.5</v>
      </c>
      <c r="D152" s="266">
        <f t="shared" si="24"/>
        <v>4.2</v>
      </c>
      <c r="E152" s="321"/>
      <c r="G152" s="44">
        <f t="shared" si="25"/>
        <v>0</v>
      </c>
    </row>
    <row r="153" spans="1:7" ht="25.95" customHeight="1">
      <c r="A153" s="677"/>
      <c r="B153" s="247" t="s">
        <v>1113</v>
      </c>
      <c r="C153" s="263">
        <v>3.5</v>
      </c>
      <c r="D153" s="266">
        <f t="shared" si="24"/>
        <v>4.2</v>
      </c>
      <c r="E153" s="321"/>
      <c r="G153" s="44">
        <f t="shared" si="25"/>
        <v>0</v>
      </c>
    </row>
    <row r="154" spans="1:7" ht="22.8">
      <c r="A154" s="677"/>
      <c r="B154" s="24" t="s">
        <v>114</v>
      </c>
      <c r="C154" s="263">
        <v>3.5</v>
      </c>
      <c r="D154" s="266">
        <f t="shared" si="24"/>
        <v>4.2</v>
      </c>
      <c r="E154" s="207"/>
      <c r="G154" s="44">
        <f t="shared" si="25"/>
        <v>0</v>
      </c>
    </row>
    <row r="155" spans="1:7" ht="22.8">
      <c r="A155" s="677"/>
      <c r="B155" s="24" t="s">
        <v>27</v>
      </c>
      <c r="C155" s="263">
        <v>3.5</v>
      </c>
      <c r="D155" s="266">
        <f t="shared" si="24"/>
        <v>4.2</v>
      </c>
      <c r="E155" s="207"/>
      <c r="G155" s="44">
        <f t="shared" si="25"/>
        <v>0</v>
      </c>
    </row>
    <row r="156" spans="1:7" ht="22.8">
      <c r="A156" s="677"/>
      <c r="B156" s="24" t="s">
        <v>28</v>
      </c>
      <c r="C156" s="263">
        <v>3.5</v>
      </c>
      <c r="D156" s="266">
        <f t="shared" si="24"/>
        <v>4.2</v>
      </c>
      <c r="E156" s="207"/>
      <c r="G156" s="44">
        <f t="shared" si="25"/>
        <v>0</v>
      </c>
    </row>
    <row r="157" spans="1:7" ht="25.95" customHeight="1">
      <c r="A157" s="678" t="s">
        <v>94</v>
      </c>
      <c r="B157" s="247" t="s">
        <v>69</v>
      </c>
      <c r="C157" s="263">
        <v>3.5</v>
      </c>
      <c r="D157" s="266">
        <f t="shared" si="24"/>
        <v>4.2</v>
      </c>
      <c r="E157" s="321"/>
      <c r="G157" s="44">
        <f t="shared" si="25"/>
        <v>0</v>
      </c>
    </row>
    <row r="158" spans="1:7" ht="25.95" customHeight="1">
      <c r="A158" s="678"/>
      <c r="B158" s="247" t="s">
        <v>100</v>
      </c>
      <c r="C158" s="263">
        <v>3.5</v>
      </c>
      <c r="D158" s="266">
        <f t="shared" si="24"/>
        <v>4.2</v>
      </c>
      <c r="E158" s="321"/>
      <c r="G158" s="44">
        <f t="shared" si="25"/>
        <v>0</v>
      </c>
    </row>
    <row r="159" spans="1:7" ht="25.95" customHeight="1">
      <c r="A159" s="678"/>
      <c r="B159" s="247" t="s">
        <v>23</v>
      </c>
      <c r="C159" s="263">
        <v>3.5</v>
      </c>
      <c r="D159" s="266">
        <f t="shared" si="24"/>
        <v>4.2</v>
      </c>
      <c r="E159" s="321"/>
      <c r="G159" s="44">
        <f t="shared" si="25"/>
        <v>0</v>
      </c>
    </row>
    <row r="160" spans="1:7" ht="25.95" customHeight="1">
      <c r="A160" s="678"/>
      <c r="B160" s="247" t="s">
        <v>1113</v>
      </c>
      <c r="C160" s="263">
        <v>3.5</v>
      </c>
      <c r="D160" s="266">
        <f t="shared" si="24"/>
        <v>4.2</v>
      </c>
      <c r="E160" s="321"/>
      <c r="G160" s="44">
        <f t="shared" si="25"/>
        <v>0</v>
      </c>
    </row>
    <row r="161" spans="1:7" ht="22.8">
      <c r="A161" s="678"/>
      <c r="B161" s="24" t="s">
        <v>114</v>
      </c>
      <c r="C161" s="263">
        <v>3.5</v>
      </c>
      <c r="D161" s="266">
        <f t="shared" si="24"/>
        <v>4.2</v>
      </c>
      <c r="E161" s="207"/>
      <c r="G161" s="44">
        <f t="shared" si="25"/>
        <v>0</v>
      </c>
    </row>
    <row r="162" spans="1:7" ht="22.8">
      <c r="A162" s="678"/>
      <c r="B162" s="24" t="s">
        <v>27</v>
      </c>
      <c r="C162" s="263">
        <v>3.5</v>
      </c>
      <c r="D162" s="266">
        <f t="shared" si="24"/>
        <v>4.2</v>
      </c>
      <c r="E162" s="207"/>
      <c r="G162" s="44">
        <f t="shared" si="25"/>
        <v>0</v>
      </c>
    </row>
    <row r="163" spans="1:7" ht="22.8">
      <c r="A163" s="678"/>
      <c r="B163" s="24" t="s">
        <v>28</v>
      </c>
      <c r="C163" s="263">
        <v>3.5</v>
      </c>
      <c r="D163" s="266">
        <f t="shared" si="24"/>
        <v>4.2</v>
      </c>
      <c r="E163" s="207"/>
      <c r="G163" s="44">
        <f t="shared" si="25"/>
        <v>0</v>
      </c>
    </row>
    <row r="164" spans="1:7" ht="22.8">
      <c r="A164" s="678"/>
      <c r="B164" s="24" t="s">
        <v>1112</v>
      </c>
      <c r="C164" s="263">
        <v>3.5</v>
      </c>
      <c r="D164" s="266">
        <f t="shared" si="24"/>
        <v>4.2</v>
      </c>
      <c r="E164" s="86"/>
      <c r="G164" s="44">
        <f t="shared" si="25"/>
        <v>0</v>
      </c>
    </row>
  </sheetData>
  <autoFilter ref="E1:E164"/>
  <mergeCells count="29">
    <mergeCell ref="A144:A150"/>
    <mergeCell ref="A151:A156"/>
    <mergeCell ref="A157:A164"/>
    <mergeCell ref="A113:A118"/>
    <mergeCell ref="A119:A124"/>
    <mergeCell ref="A125:A130"/>
    <mergeCell ref="A131:A136"/>
    <mergeCell ref="A137:A143"/>
    <mergeCell ref="A78:A85"/>
    <mergeCell ref="A90:A96"/>
    <mergeCell ref="A97:A102"/>
    <mergeCell ref="A103:A107"/>
    <mergeCell ref="A108:A112"/>
    <mergeCell ref="A1:E1"/>
    <mergeCell ref="A2:E2"/>
    <mergeCell ref="A4:E4"/>
    <mergeCell ref="A86:E86"/>
    <mergeCell ref="A88:E88"/>
    <mergeCell ref="A6:A12"/>
    <mergeCell ref="A13:A20"/>
    <mergeCell ref="A21:A23"/>
    <mergeCell ref="A25:A31"/>
    <mergeCell ref="A32:A39"/>
    <mergeCell ref="A40:A45"/>
    <mergeCell ref="A46:A52"/>
    <mergeCell ref="A53:A60"/>
    <mergeCell ref="A61:A68"/>
    <mergeCell ref="A69:A73"/>
    <mergeCell ref="A74:A77"/>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B1893"/>
  <sheetViews>
    <sheetView zoomScale="60" zoomScaleNormal="60" workbookViewId="0">
      <selection activeCell="B551" sqref="A551:XFD551"/>
    </sheetView>
  </sheetViews>
  <sheetFormatPr defaultColWidth="9" defaultRowHeight="14.4"/>
  <cols>
    <col min="1" max="1" width="50.6640625" customWidth="1"/>
    <col min="2" max="2" width="41.6640625" customWidth="1"/>
    <col min="3" max="3" width="35.6640625" customWidth="1"/>
    <col min="4" max="4" width="41.6640625" customWidth="1"/>
    <col min="5" max="5" width="41.6640625" style="319" customWidth="1"/>
    <col min="7" max="7" width="29.44140625" customWidth="1"/>
  </cols>
  <sheetData>
    <row r="1" spans="1:28" ht="44.4" customHeight="1">
      <c r="A1" s="673" t="s">
        <v>1117</v>
      </c>
      <c r="B1" s="674"/>
      <c r="C1" s="674"/>
      <c r="D1" s="674"/>
      <c r="E1" s="674"/>
      <c r="G1" s="7" t="s">
        <v>316</v>
      </c>
    </row>
    <row r="2" spans="1:28" ht="37.950000000000003" customHeight="1">
      <c r="A2" s="675" t="s">
        <v>1118</v>
      </c>
      <c r="B2" s="675"/>
      <c r="C2" s="675"/>
      <c r="D2" s="675"/>
      <c r="E2" s="675"/>
      <c r="G2" s="7">
        <f>SUM(G6:G1893)</f>
        <v>0</v>
      </c>
    </row>
    <row r="3" spans="1:28" ht="280.95" customHeight="1">
      <c r="A3" s="264"/>
      <c r="B3" s="264"/>
      <c r="C3" s="264"/>
      <c r="D3" s="264"/>
      <c r="E3" s="320" t="s">
        <v>1017</v>
      </c>
    </row>
    <row r="4" spans="1:28" ht="74.400000000000006" customHeight="1">
      <c r="A4" s="529" t="s">
        <v>1119</v>
      </c>
      <c r="B4" s="530"/>
      <c r="C4" s="530"/>
      <c r="D4" s="530"/>
      <c r="E4" s="531"/>
    </row>
    <row r="5" spans="1:28" ht="25.95" customHeight="1">
      <c r="A5" s="16" t="s">
        <v>3</v>
      </c>
      <c r="B5" s="16" t="s">
        <v>4</v>
      </c>
      <c r="C5" s="82" t="s">
        <v>236</v>
      </c>
      <c r="D5" s="18" t="s">
        <v>82</v>
      </c>
      <c r="E5" s="18" t="s">
        <v>7</v>
      </c>
    </row>
    <row r="6" spans="1:28" ht="25.95" customHeight="1">
      <c r="A6" s="676" t="s">
        <v>1120</v>
      </c>
      <c r="B6" s="247" t="s">
        <v>1121</v>
      </c>
      <c r="C6" s="263">
        <v>1.1000000000000001</v>
      </c>
      <c r="D6" s="266">
        <f t="shared" ref="D6:D59" si="0">C6*1.2</f>
        <v>1.32</v>
      </c>
      <c r="E6" s="321"/>
      <c r="G6" s="44">
        <f t="shared" ref="G6:G59" si="1">C6*E6</f>
        <v>0</v>
      </c>
    </row>
    <row r="7" spans="1:28" ht="25.95" customHeight="1">
      <c r="A7" s="677"/>
      <c r="B7" s="247" t="s">
        <v>1122</v>
      </c>
      <c r="C7" s="263">
        <v>1.1000000000000001</v>
      </c>
      <c r="D7" s="266">
        <f t="shared" si="0"/>
        <v>1.32</v>
      </c>
      <c r="E7" s="321"/>
      <c r="G7" s="44">
        <f t="shared" si="1"/>
        <v>0</v>
      </c>
    </row>
    <row r="8" spans="1:28" ht="22.8">
      <c r="A8" s="677"/>
      <c r="B8" s="24" t="s">
        <v>1123</v>
      </c>
      <c r="C8" s="263">
        <v>1.1000000000000001</v>
      </c>
      <c r="D8" s="266">
        <f t="shared" si="0"/>
        <v>1.32</v>
      </c>
      <c r="E8" s="207"/>
      <c r="G8" s="44">
        <f t="shared" si="1"/>
        <v>0</v>
      </c>
    </row>
    <row r="9" spans="1:28" ht="22.8">
      <c r="A9" s="677"/>
      <c r="B9" s="24" t="s">
        <v>1125</v>
      </c>
      <c r="C9" s="263">
        <v>1.1000000000000001</v>
      </c>
      <c r="D9" s="266">
        <f t="shared" si="0"/>
        <v>1.32</v>
      </c>
      <c r="E9" s="207"/>
      <c r="G9" s="44">
        <f t="shared" si="1"/>
        <v>0</v>
      </c>
    </row>
    <row r="10" spans="1:28" ht="22.8">
      <c r="A10" s="677"/>
      <c r="B10" s="24" t="s">
        <v>1127</v>
      </c>
      <c r="C10" s="263">
        <v>1.1000000000000001</v>
      </c>
      <c r="D10" s="266">
        <f t="shared" si="0"/>
        <v>1.32</v>
      </c>
      <c r="E10" s="207"/>
      <c r="G10" s="44">
        <f t="shared" si="1"/>
        <v>0</v>
      </c>
    </row>
    <row r="11" spans="1:28" ht="22.8">
      <c r="A11" s="677"/>
      <c r="B11" s="24" t="s">
        <v>1129</v>
      </c>
      <c r="C11" s="263">
        <v>1.1000000000000001</v>
      </c>
      <c r="D11" s="266">
        <f t="shared" si="0"/>
        <v>1.32</v>
      </c>
      <c r="E11" s="207"/>
      <c r="G11" s="44">
        <f t="shared" si="1"/>
        <v>0</v>
      </c>
    </row>
    <row r="12" spans="1:28" ht="22.8">
      <c r="A12" s="677"/>
      <c r="B12" s="24" t="s">
        <v>1131</v>
      </c>
      <c r="C12" s="263">
        <v>1.1000000000000001</v>
      </c>
      <c r="D12" s="266">
        <f t="shared" si="0"/>
        <v>1.32</v>
      </c>
      <c r="E12" s="207"/>
      <c r="G12" s="44">
        <f t="shared" si="1"/>
        <v>0</v>
      </c>
    </row>
    <row r="13" spans="1:28" ht="22.8">
      <c r="A13" s="681"/>
      <c r="B13" s="24" t="s">
        <v>1132</v>
      </c>
      <c r="C13" s="263">
        <v>1.1000000000000001</v>
      </c>
      <c r="D13" s="266">
        <f t="shared" si="0"/>
        <v>1.32</v>
      </c>
      <c r="E13" s="207"/>
      <c r="G13" s="44">
        <f t="shared" si="1"/>
        <v>0</v>
      </c>
    </row>
    <row r="14" spans="1:28" s="318" customFormat="1" ht="21">
      <c r="A14" s="679" t="s">
        <v>1133</v>
      </c>
      <c r="B14" s="322" t="s">
        <v>1134</v>
      </c>
      <c r="C14" s="263">
        <v>1.1000000000000001</v>
      </c>
      <c r="D14" s="266">
        <f t="shared" si="0"/>
        <v>1.32</v>
      </c>
      <c r="E14" s="323"/>
      <c r="F14" s="324"/>
      <c r="G14" s="44">
        <f t="shared" si="1"/>
        <v>0</v>
      </c>
      <c r="H14" s="324"/>
      <c r="I14" s="324"/>
      <c r="J14" s="324"/>
      <c r="K14" s="324"/>
      <c r="L14" s="324"/>
      <c r="M14" s="324"/>
      <c r="N14" s="324"/>
      <c r="O14" s="324"/>
      <c r="P14" s="324"/>
      <c r="Q14" s="324"/>
      <c r="R14" s="324"/>
      <c r="S14" s="324"/>
      <c r="T14" s="324"/>
      <c r="U14" s="324"/>
      <c r="V14" s="324"/>
      <c r="W14" s="324"/>
      <c r="X14" s="324"/>
      <c r="Y14" s="324"/>
      <c r="Z14" s="324"/>
      <c r="AA14" s="324"/>
      <c r="AB14" s="324"/>
    </row>
    <row r="15" spans="1:28" s="318" customFormat="1" ht="21">
      <c r="A15" s="680"/>
      <c r="B15" s="322" t="s">
        <v>1135</v>
      </c>
      <c r="C15" s="263">
        <v>1.1000000000000001</v>
      </c>
      <c r="D15" s="266">
        <f t="shared" si="0"/>
        <v>1.32</v>
      </c>
      <c r="E15" s="323"/>
      <c r="F15" s="324"/>
      <c r="G15" s="44">
        <f t="shared" si="1"/>
        <v>0</v>
      </c>
      <c r="H15" s="324"/>
      <c r="I15" s="324"/>
      <c r="J15" s="324"/>
      <c r="K15" s="324"/>
      <c r="L15" s="324"/>
      <c r="M15" s="324"/>
      <c r="N15" s="324"/>
      <c r="O15" s="324"/>
      <c r="P15" s="324"/>
      <c r="Q15" s="324"/>
      <c r="R15" s="324"/>
      <c r="S15" s="324"/>
      <c r="T15" s="324"/>
      <c r="U15" s="324"/>
      <c r="V15" s="324"/>
      <c r="W15" s="324"/>
      <c r="X15" s="324"/>
      <c r="Y15" s="324"/>
      <c r="Z15" s="324"/>
      <c r="AA15" s="324"/>
      <c r="AB15" s="324"/>
    </row>
    <row r="16" spans="1:28" s="318" customFormat="1" ht="21">
      <c r="A16" s="680"/>
      <c r="B16" s="322" t="s">
        <v>1122</v>
      </c>
      <c r="C16" s="263">
        <v>1.1000000000000001</v>
      </c>
      <c r="D16" s="266">
        <f t="shared" si="0"/>
        <v>1.32</v>
      </c>
      <c r="E16" s="323"/>
      <c r="F16" s="324"/>
      <c r="G16" s="44">
        <f t="shared" si="1"/>
        <v>0</v>
      </c>
      <c r="H16" s="324"/>
      <c r="I16" s="324"/>
      <c r="J16" s="324"/>
      <c r="K16" s="324"/>
      <c r="L16" s="324"/>
      <c r="M16" s="324"/>
      <c r="N16" s="324"/>
      <c r="O16" s="324"/>
      <c r="P16" s="324"/>
      <c r="Q16" s="324"/>
      <c r="R16" s="324"/>
      <c r="S16" s="324"/>
      <c r="T16" s="324"/>
      <c r="U16" s="324"/>
      <c r="V16" s="324"/>
      <c r="W16" s="324"/>
      <c r="X16" s="324"/>
      <c r="Y16" s="324"/>
      <c r="Z16" s="324"/>
      <c r="AA16" s="324"/>
      <c r="AB16" s="324"/>
    </row>
    <row r="17" spans="1:28" s="318" customFormat="1" ht="21">
      <c r="A17" s="680"/>
      <c r="B17" s="322" t="s">
        <v>1136</v>
      </c>
      <c r="C17" s="263">
        <v>1.1000000000000001</v>
      </c>
      <c r="D17" s="266">
        <f t="shared" si="0"/>
        <v>1.32</v>
      </c>
      <c r="E17" s="323"/>
      <c r="F17" s="324"/>
      <c r="G17" s="44">
        <f t="shared" si="1"/>
        <v>0</v>
      </c>
      <c r="H17" s="324"/>
      <c r="I17" s="324"/>
      <c r="J17" s="324"/>
      <c r="K17" s="324"/>
      <c r="L17" s="324"/>
      <c r="M17" s="324"/>
      <c r="N17" s="324"/>
      <c r="O17" s="324"/>
      <c r="P17" s="324"/>
      <c r="Q17" s="324"/>
      <c r="R17" s="324"/>
      <c r="S17" s="324"/>
      <c r="T17" s="324"/>
      <c r="U17" s="324"/>
      <c r="V17" s="324"/>
      <c r="W17" s="324"/>
      <c r="X17" s="324"/>
      <c r="Y17" s="324"/>
      <c r="Z17" s="324"/>
      <c r="AA17" s="324"/>
      <c r="AB17" s="324"/>
    </row>
    <row r="18" spans="1:28" s="318" customFormat="1" ht="21">
      <c r="A18" s="680"/>
      <c r="B18" s="322" t="s">
        <v>1123</v>
      </c>
      <c r="C18" s="263">
        <v>1.1000000000000001</v>
      </c>
      <c r="D18" s="266">
        <f t="shared" si="0"/>
        <v>1.32</v>
      </c>
      <c r="E18" s="323"/>
      <c r="F18" s="324"/>
      <c r="G18" s="44">
        <f t="shared" si="1"/>
        <v>0</v>
      </c>
      <c r="H18" s="324"/>
      <c r="I18" s="324"/>
      <c r="J18" s="324"/>
      <c r="K18" s="324"/>
      <c r="L18" s="324"/>
      <c r="M18" s="324"/>
      <c r="N18" s="324"/>
      <c r="O18" s="324"/>
      <c r="P18" s="324"/>
      <c r="Q18" s="324"/>
      <c r="R18" s="324"/>
      <c r="S18" s="324"/>
      <c r="T18" s="324"/>
      <c r="U18" s="324"/>
      <c r="V18" s="324"/>
      <c r="W18" s="324"/>
      <c r="X18" s="324"/>
      <c r="Y18" s="324"/>
      <c r="Z18" s="324"/>
      <c r="AA18" s="324"/>
      <c r="AB18" s="324"/>
    </row>
    <row r="19" spans="1:28" s="318" customFormat="1" ht="21">
      <c r="A19" s="680"/>
      <c r="B19" s="322" t="s">
        <v>1137</v>
      </c>
      <c r="C19" s="263">
        <v>1.1000000000000001</v>
      </c>
      <c r="D19" s="266">
        <f t="shared" si="0"/>
        <v>1.32</v>
      </c>
      <c r="E19" s="323"/>
      <c r="F19" s="324"/>
      <c r="G19" s="44">
        <f t="shared" si="1"/>
        <v>0</v>
      </c>
      <c r="H19" s="324"/>
      <c r="I19" s="324"/>
      <c r="J19" s="324"/>
      <c r="K19" s="324"/>
      <c r="L19" s="324"/>
      <c r="M19" s="324"/>
      <c r="N19" s="324"/>
      <c r="O19" s="324"/>
      <c r="P19" s="324"/>
      <c r="Q19" s="324"/>
      <c r="R19" s="324"/>
      <c r="S19" s="324"/>
      <c r="T19" s="324"/>
      <c r="U19" s="324"/>
      <c r="V19" s="324"/>
      <c r="W19" s="324"/>
      <c r="X19" s="324"/>
      <c r="Y19" s="324"/>
      <c r="Z19" s="324"/>
      <c r="AA19" s="324"/>
      <c r="AB19" s="324"/>
    </row>
    <row r="20" spans="1:28" s="318" customFormat="1" ht="21">
      <c r="A20" s="680"/>
      <c r="B20" s="322" t="s">
        <v>1138</v>
      </c>
      <c r="C20" s="263">
        <v>1.1000000000000001</v>
      </c>
      <c r="D20" s="266">
        <f t="shared" si="0"/>
        <v>1.32</v>
      </c>
      <c r="E20" s="323"/>
      <c r="F20" s="324"/>
      <c r="G20" s="44">
        <f t="shared" si="1"/>
        <v>0</v>
      </c>
      <c r="H20" s="324"/>
      <c r="I20" s="324"/>
      <c r="J20" s="324"/>
      <c r="K20" s="324"/>
      <c r="L20" s="324"/>
      <c r="M20" s="324"/>
      <c r="N20" s="324"/>
      <c r="O20" s="324"/>
      <c r="P20" s="324"/>
      <c r="Q20" s="324"/>
      <c r="R20" s="324"/>
      <c r="S20" s="324"/>
      <c r="T20" s="324"/>
      <c r="U20" s="324"/>
      <c r="V20" s="324"/>
      <c r="W20" s="324"/>
      <c r="X20" s="324"/>
      <c r="Y20" s="324"/>
      <c r="Z20" s="324"/>
      <c r="AA20" s="324"/>
      <c r="AB20" s="324"/>
    </row>
    <row r="21" spans="1:28" s="318" customFormat="1" ht="21">
      <c r="A21" s="680"/>
      <c r="B21" s="322" t="s">
        <v>1139</v>
      </c>
      <c r="C21" s="263">
        <v>1.1000000000000001</v>
      </c>
      <c r="D21" s="266">
        <f t="shared" si="0"/>
        <v>1.32</v>
      </c>
      <c r="E21" s="323"/>
      <c r="F21" s="324"/>
      <c r="G21" s="44">
        <f t="shared" si="1"/>
        <v>0</v>
      </c>
      <c r="H21" s="324"/>
      <c r="I21" s="324"/>
      <c r="J21" s="324"/>
      <c r="K21" s="324"/>
      <c r="L21" s="324"/>
      <c r="M21" s="324"/>
      <c r="N21" s="324"/>
      <c r="O21" s="324"/>
      <c r="P21" s="324"/>
      <c r="Q21" s="324"/>
      <c r="R21" s="324"/>
      <c r="S21" s="324"/>
      <c r="T21" s="324"/>
      <c r="U21" s="324"/>
      <c r="V21" s="324"/>
      <c r="W21" s="324"/>
      <c r="X21" s="324"/>
      <c r="Y21" s="324"/>
      <c r="Z21" s="324"/>
      <c r="AA21" s="324"/>
      <c r="AB21" s="324"/>
    </row>
    <row r="22" spans="1:28" s="318" customFormat="1" ht="21">
      <c r="A22" s="680"/>
      <c r="B22" s="322" t="s">
        <v>1126</v>
      </c>
      <c r="C22" s="263">
        <v>1.1000000000000001</v>
      </c>
      <c r="D22" s="266">
        <f t="shared" si="0"/>
        <v>1.32</v>
      </c>
      <c r="E22" s="323"/>
      <c r="F22" s="324"/>
      <c r="G22" s="44">
        <f t="shared" si="1"/>
        <v>0</v>
      </c>
      <c r="H22" s="324"/>
      <c r="I22" s="324"/>
      <c r="J22" s="324"/>
      <c r="K22" s="324"/>
      <c r="L22" s="324"/>
      <c r="M22" s="324"/>
      <c r="N22" s="324"/>
      <c r="O22" s="324"/>
      <c r="P22" s="324"/>
      <c r="Q22" s="324"/>
      <c r="R22" s="324"/>
      <c r="S22" s="324"/>
      <c r="T22" s="324"/>
      <c r="U22" s="324"/>
      <c r="V22" s="324"/>
      <c r="W22" s="324"/>
      <c r="X22" s="324"/>
      <c r="Y22" s="324"/>
      <c r="Z22" s="324"/>
      <c r="AA22" s="324"/>
      <c r="AB22" s="324"/>
    </row>
    <row r="23" spans="1:28" s="318" customFormat="1" ht="21">
      <c r="A23" s="680"/>
      <c r="B23" s="322" t="s">
        <v>1127</v>
      </c>
      <c r="C23" s="263">
        <v>1.1000000000000001</v>
      </c>
      <c r="D23" s="266">
        <f t="shared" si="0"/>
        <v>1.32</v>
      </c>
      <c r="E23" s="323"/>
      <c r="F23" s="324"/>
      <c r="G23" s="44">
        <f t="shared" si="1"/>
        <v>0</v>
      </c>
      <c r="H23" s="324"/>
      <c r="I23" s="324"/>
      <c r="J23" s="324"/>
      <c r="K23" s="324"/>
      <c r="L23" s="324"/>
      <c r="M23" s="324"/>
      <c r="N23" s="324"/>
      <c r="O23" s="324"/>
      <c r="P23" s="324"/>
      <c r="Q23" s="324"/>
      <c r="R23" s="324"/>
      <c r="S23" s="324"/>
      <c r="T23" s="324"/>
      <c r="U23" s="324"/>
      <c r="V23" s="324"/>
      <c r="W23" s="324"/>
      <c r="X23" s="324"/>
      <c r="Y23" s="324"/>
      <c r="Z23" s="324"/>
      <c r="AA23" s="324"/>
      <c r="AB23" s="324"/>
    </row>
    <row r="24" spans="1:28" s="318" customFormat="1" ht="21">
      <c r="A24" s="680"/>
      <c r="B24" s="322" t="s">
        <v>1128</v>
      </c>
      <c r="C24" s="263">
        <v>1.1000000000000001</v>
      </c>
      <c r="D24" s="266">
        <f t="shared" si="0"/>
        <v>1.32</v>
      </c>
      <c r="E24" s="323"/>
      <c r="F24" s="324"/>
      <c r="G24" s="44">
        <f t="shared" si="1"/>
        <v>0</v>
      </c>
      <c r="H24" s="324"/>
      <c r="I24" s="324"/>
      <c r="J24" s="324"/>
      <c r="K24" s="324"/>
      <c r="L24" s="324"/>
      <c r="M24" s="324"/>
      <c r="N24" s="324"/>
      <c r="O24" s="324"/>
      <c r="P24" s="324"/>
      <c r="Q24" s="324"/>
      <c r="R24" s="324"/>
      <c r="S24" s="324"/>
      <c r="T24" s="324"/>
      <c r="U24" s="324"/>
      <c r="V24" s="324"/>
      <c r="W24" s="324"/>
      <c r="X24" s="324"/>
      <c r="Y24" s="324"/>
      <c r="Z24" s="324"/>
      <c r="AA24" s="324"/>
      <c r="AB24" s="324"/>
    </row>
    <row r="25" spans="1:28" s="318" customFormat="1" ht="21">
      <c r="A25" s="680"/>
      <c r="B25" s="322" t="s">
        <v>1129</v>
      </c>
      <c r="C25" s="263">
        <v>1.1000000000000001</v>
      </c>
      <c r="D25" s="266">
        <f t="shared" si="0"/>
        <v>1.32</v>
      </c>
      <c r="E25" s="323"/>
      <c r="F25" s="324"/>
      <c r="G25" s="44">
        <f t="shared" si="1"/>
        <v>0</v>
      </c>
      <c r="H25" s="324"/>
      <c r="I25" s="324"/>
      <c r="J25" s="324"/>
      <c r="K25" s="324"/>
      <c r="L25" s="324"/>
      <c r="M25" s="324"/>
      <c r="N25" s="324"/>
      <c r="O25" s="324"/>
      <c r="P25" s="324"/>
      <c r="Q25" s="324"/>
      <c r="R25" s="324"/>
      <c r="S25" s="324"/>
      <c r="T25" s="324"/>
      <c r="U25" s="324"/>
      <c r="V25" s="324"/>
      <c r="W25" s="324"/>
      <c r="X25" s="324"/>
      <c r="Y25" s="324"/>
      <c r="Z25" s="324"/>
      <c r="AA25" s="324"/>
      <c r="AB25" s="324"/>
    </row>
    <row r="26" spans="1:28" s="318" customFormat="1" ht="21">
      <c r="A26" s="680"/>
      <c r="B26" s="322" t="s">
        <v>1141</v>
      </c>
      <c r="C26" s="263">
        <v>1.1000000000000001</v>
      </c>
      <c r="D26" s="266">
        <f t="shared" si="0"/>
        <v>1.32</v>
      </c>
      <c r="E26" s="323"/>
      <c r="F26" s="324"/>
      <c r="G26" s="44">
        <f t="shared" si="1"/>
        <v>0</v>
      </c>
      <c r="H26" s="324"/>
      <c r="I26" s="324"/>
      <c r="J26" s="324"/>
      <c r="K26" s="324"/>
      <c r="L26" s="324"/>
      <c r="M26" s="324"/>
      <c r="N26" s="324"/>
      <c r="O26" s="324"/>
      <c r="P26" s="324"/>
      <c r="Q26" s="324"/>
      <c r="R26" s="324"/>
      <c r="S26" s="324"/>
      <c r="T26" s="324"/>
      <c r="U26" s="324"/>
      <c r="V26" s="324"/>
      <c r="W26" s="324"/>
      <c r="X26" s="324"/>
      <c r="Y26" s="324"/>
      <c r="Z26" s="324"/>
      <c r="AA26" s="324"/>
      <c r="AB26" s="324"/>
    </row>
    <row r="27" spans="1:28" s="318" customFormat="1" ht="21">
      <c r="A27" s="680"/>
      <c r="B27" s="322" t="s">
        <v>1142</v>
      </c>
      <c r="C27" s="263">
        <v>1.1000000000000001</v>
      </c>
      <c r="D27" s="266">
        <f t="shared" si="0"/>
        <v>1.32</v>
      </c>
      <c r="E27" s="323"/>
      <c r="F27" s="324"/>
      <c r="G27" s="44">
        <f t="shared" si="1"/>
        <v>0</v>
      </c>
      <c r="H27" s="324"/>
      <c r="I27" s="324"/>
      <c r="J27" s="324"/>
      <c r="K27" s="324"/>
      <c r="L27" s="324"/>
      <c r="M27" s="324"/>
      <c r="N27" s="324"/>
      <c r="O27" s="324"/>
      <c r="P27" s="324"/>
      <c r="Q27" s="324"/>
      <c r="R27" s="324"/>
      <c r="S27" s="324"/>
      <c r="T27" s="324"/>
      <c r="U27" s="324"/>
      <c r="V27" s="324"/>
      <c r="W27" s="324"/>
      <c r="X27" s="324"/>
      <c r="Y27" s="324"/>
      <c r="Z27" s="324"/>
      <c r="AA27" s="324"/>
      <c r="AB27" s="324"/>
    </row>
    <row r="28" spans="1:28" s="318" customFormat="1" ht="21">
      <c r="A28" s="680"/>
      <c r="B28" s="322" t="s">
        <v>1143</v>
      </c>
      <c r="C28" s="263">
        <v>1.1000000000000001</v>
      </c>
      <c r="D28" s="266">
        <f t="shared" si="0"/>
        <v>1.32</v>
      </c>
      <c r="E28" s="323"/>
      <c r="F28" s="324"/>
      <c r="G28" s="44">
        <f t="shared" si="1"/>
        <v>0</v>
      </c>
      <c r="H28" s="324"/>
      <c r="I28" s="324"/>
      <c r="J28" s="324"/>
      <c r="K28" s="324"/>
      <c r="L28" s="324"/>
      <c r="M28" s="324"/>
      <c r="N28" s="324"/>
      <c r="O28" s="324"/>
      <c r="P28" s="324"/>
      <c r="Q28" s="324"/>
      <c r="R28" s="324"/>
      <c r="S28" s="324"/>
      <c r="T28" s="324"/>
      <c r="U28" s="324"/>
      <c r="V28" s="324"/>
      <c r="W28" s="324"/>
      <c r="X28" s="324"/>
      <c r="Y28" s="324"/>
      <c r="Z28" s="324"/>
      <c r="AA28" s="324"/>
      <c r="AB28" s="324"/>
    </row>
    <row r="29" spans="1:28" s="318" customFormat="1" ht="21">
      <c r="A29" s="680"/>
      <c r="B29" s="322" t="s">
        <v>1144</v>
      </c>
      <c r="C29" s="263">
        <v>1.1000000000000001</v>
      </c>
      <c r="D29" s="266">
        <f t="shared" si="0"/>
        <v>1.32</v>
      </c>
      <c r="E29" s="323"/>
      <c r="F29" s="324"/>
      <c r="G29" s="44">
        <f t="shared" si="1"/>
        <v>0</v>
      </c>
      <c r="H29" s="324"/>
      <c r="I29" s="324"/>
      <c r="J29" s="324"/>
      <c r="K29" s="324"/>
      <c r="L29" s="324"/>
      <c r="M29" s="324"/>
      <c r="N29" s="324"/>
      <c r="O29" s="324"/>
      <c r="P29" s="324"/>
      <c r="Q29" s="324"/>
      <c r="R29" s="324"/>
      <c r="S29" s="324"/>
      <c r="T29" s="324"/>
      <c r="U29" s="324"/>
      <c r="V29" s="324"/>
      <c r="W29" s="324"/>
      <c r="X29" s="324"/>
      <c r="Y29" s="324"/>
      <c r="Z29" s="324"/>
      <c r="AA29" s="324"/>
      <c r="AB29" s="324"/>
    </row>
    <row r="30" spans="1:28" s="318" customFormat="1" ht="21">
      <c r="A30" s="680"/>
      <c r="B30" s="322" t="s">
        <v>1145</v>
      </c>
      <c r="C30" s="263">
        <v>1.1000000000000001</v>
      </c>
      <c r="D30" s="266">
        <f t="shared" si="0"/>
        <v>1.32</v>
      </c>
      <c r="E30" s="323"/>
      <c r="F30" s="324"/>
      <c r="G30" s="44">
        <f t="shared" si="1"/>
        <v>0</v>
      </c>
      <c r="H30" s="324"/>
      <c r="I30" s="324"/>
      <c r="J30" s="324"/>
      <c r="K30" s="324"/>
      <c r="L30" s="324"/>
      <c r="M30" s="324"/>
      <c r="N30" s="324"/>
      <c r="O30" s="324"/>
      <c r="P30" s="324"/>
      <c r="Q30" s="324"/>
      <c r="R30" s="324"/>
      <c r="S30" s="324"/>
      <c r="T30" s="324"/>
      <c r="U30" s="324"/>
      <c r="V30" s="324"/>
      <c r="W30" s="324"/>
      <c r="X30" s="324"/>
      <c r="Y30" s="324"/>
      <c r="Z30" s="324"/>
      <c r="AA30" s="324"/>
      <c r="AB30" s="324"/>
    </row>
    <row r="31" spans="1:28" s="318" customFormat="1" ht="22.95" customHeight="1">
      <c r="A31" s="680"/>
      <c r="B31" s="322" t="s">
        <v>1131</v>
      </c>
      <c r="C31" s="263">
        <v>1.1000000000000001</v>
      </c>
      <c r="D31" s="266">
        <f t="shared" si="0"/>
        <v>1.32</v>
      </c>
      <c r="E31" s="323"/>
      <c r="F31" s="324"/>
      <c r="G31" s="44">
        <f t="shared" si="1"/>
        <v>0</v>
      </c>
      <c r="H31" s="324"/>
      <c r="I31" s="324"/>
      <c r="J31" s="324"/>
      <c r="K31" s="324"/>
      <c r="L31" s="324"/>
      <c r="M31" s="324"/>
      <c r="N31" s="324"/>
      <c r="O31" s="324"/>
      <c r="P31" s="324"/>
      <c r="Q31" s="324"/>
      <c r="R31" s="324"/>
      <c r="S31" s="324"/>
      <c r="T31" s="324"/>
      <c r="U31" s="324"/>
      <c r="V31" s="324"/>
      <c r="W31" s="324"/>
      <c r="X31" s="324"/>
      <c r="Y31" s="324"/>
      <c r="Z31" s="324"/>
      <c r="AA31" s="324"/>
      <c r="AB31" s="324"/>
    </row>
    <row r="32" spans="1:28" s="318" customFormat="1" ht="22.95" customHeight="1">
      <c r="A32" s="680"/>
      <c r="B32" s="322" t="s">
        <v>1146</v>
      </c>
      <c r="C32" s="263">
        <v>1.1000000000000001</v>
      </c>
      <c r="D32" s="266">
        <f t="shared" si="0"/>
        <v>1.32</v>
      </c>
      <c r="E32" s="323"/>
      <c r="F32" s="324"/>
      <c r="G32" s="44">
        <f t="shared" si="1"/>
        <v>0</v>
      </c>
      <c r="H32" s="324"/>
      <c r="I32" s="324"/>
      <c r="J32" s="324"/>
      <c r="K32" s="324"/>
      <c r="L32" s="324"/>
      <c r="M32" s="324"/>
      <c r="N32" s="324"/>
      <c r="O32" s="324"/>
      <c r="P32" s="324"/>
      <c r="Q32" s="324"/>
      <c r="R32" s="324"/>
      <c r="S32" s="324"/>
      <c r="T32" s="324"/>
      <c r="U32" s="324"/>
      <c r="V32" s="324"/>
      <c r="W32" s="324"/>
      <c r="X32" s="324"/>
      <c r="Y32" s="324"/>
      <c r="Z32" s="324"/>
      <c r="AA32" s="324"/>
      <c r="AB32" s="324"/>
    </row>
    <row r="33" spans="1:28" s="318" customFormat="1" ht="22.95" customHeight="1">
      <c r="A33" s="680"/>
      <c r="B33" s="322" t="s">
        <v>1131</v>
      </c>
      <c r="C33" s="263">
        <v>1.1000000000000001</v>
      </c>
      <c r="D33" s="266">
        <f t="shared" si="0"/>
        <v>1.32</v>
      </c>
      <c r="E33" s="323"/>
      <c r="F33" s="324"/>
      <c r="G33" s="44">
        <f t="shared" si="1"/>
        <v>0</v>
      </c>
      <c r="H33" s="324"/>
      <c r="I33" s="324"/>
      <c r="J33" s="324"/>
      <c r="K33" s="324"/>
      <c r="L33" s="324"/>
      <c r="M33" s="324"/>
      <c r="N33" s="324"/>
      <c r="O33" s="324"/>
      <c r="P33" s="324"/>
      <c r="Q33" s="324"/>
      <c r="R33" s="324"/>
      <c r="S33" s="324"/>
      <c r="T33" s="324"/>
      <c r="U33" s="324"/>
      <c r="V33" s="324"/>
      <c r="W33" s="324"/>
      <c r="X33" s="324"/>
      <c r="Y33" s="324"/>
      <c r="Z33" s="324"/>
      <c r="AA33" s="324"/>
      <c r="AB33" s="324"/>
    </row>
    <row r="34" spans="1:28" s="318" customFormat="1" ht="22.95" customHeight="1">
      <c r="A34" s="680"/>
      <c r="B34" s="322" t="s">
        <v>1147</v>
      </c>
      <c r="C34" s="263">
        <v>1.1000000000000001</v>
      </c>
      <c r="D34" s="266">
        <f t="shared" si="0"/>
        <v>1.32</v>
      </c>
      <c r="E34" s="323"/>
      <c r="F34" s="324"/>
      <c r="G34" s="44">
        <f t="shared" si="1"/>
        <v>0</v>
      </c>
      <c r="H34" s="324"/>
      <c r="I34" s="324"/>
      <c r="J34" s="324"/>
      <c r="K34" s="324"/>
      <c r="L34" s="324"/>
      <c r="M34" s="324"/>
      <c r="N34" s="324"/>
      <c r="O34" s="324"/>
      <c r="P34" s="324"/>
      <c r="Q34" s="324"/>
      <c r="R34" s="324"/>
      <c r="S34" s="324"/>
      <c r="T34" s="324"/>
      <c r="U34" s="324"/>
      <c r="V34" s="324"/>
      <c r="W34" s="324"/>
      <c r="X34" s="324"/>
      <c r="Y34" s="324"/>
      <c r="Z34" s="324"/>
      <c r="AA34" s="324"/>
      <c r="AB34" s="324"/>
    </row>
    <row r="35" spans="1:28" s="318" customFormat="1" ht="21">
      <c r="A35" s="680"/>
      <c r="B35" s="322" t="s">
        <v>1148</v>
      </c>
      <c r="C35" s="263">
        <v>1.1000000000000001</v>
      </c>
      <c r="D35" s="266">
        <f t="shared" si="0"/>
        <v>1.32</v>
      </c>
      <c r="E35" s="323"/>
      <c r="F35" s="324"/>
      <c r="G35" s="44">
        <f t="shared" si="1"/>
        <v>0</v>
      </c>
      <c r="H35" s="324"/>
      <c r="I35" s="324"/>
      <c r="J35" s="324"/>
      <c r="K35" s="324"/>
      <c r="L35" s="324"/>
      <c r="M35" s="324"/>
      <c r="N35" s="324"/>
      <c r="O35" s="324"/>
      <c r="P35" s="324"/>
      <c r="Q35" s="324"/>
      <c r="R35" s="324"/>
      <c r="S35" s="324"/>
      <c r="T35" s="324"/>
      <c r="U35" s="324"/>
      <c r="V35" s="324"/>
      <c r="W35" s="324"/>
      <c r="X35" s="324"/>
      <c r="Y35" s="324"/>
      <c r="Z35" s="324"/>
      <c r="AA35" s="324"/>
      <c r="AB35" s="324"/>
    </row>
    <row r="36" spans="1:28" s="318" customFormat="1" ht="21">
      <c r="A36" s="680"/>
      <c r="B36" s="322" t="s">
        <v>1132</v>
      </c>
      <c r="C36" s="263">
        <v>1.1000000000000001</v>
      </c>
      <c r="D36" s="266">
        <f t="shared" si="0"/>
        <v>1.32</v>
      </c>
      <c r="E36" s="323"/>
      <c r="F36" s="324"/>
      <c r="G36" s="44">
        <f t="shared" si="1"/>
        <v>0</v>
      </c>
      <c r="H36" s="324"/>
      <c r="I36" s="324"/>
      <c r="J36" s="324"/>
      <c r="K36" s="324"/>
      <c r="L36" s="324"/>
      <c r="M36" s="324"/>
      <c r="N36" s="324"/>
      <c r="O36" s="324"/>
      <c r="P36" s="324"/>
      <c r="Q36" s="324"/>
      <c r="R36" s="324"/>
      <c r="S36" s="324"/>
      <c r="T36" s="324"/>
      <c r="U36" s="324"/>
      <c r="V36" s="324"/>
      <c r="W36" s="324"/>
      <c r="X36" s="324"/>
      <c r="Y36" s="324"/>
      <c r="Z36" s="324"/>
      <c r="AA36" s="324"/>
      <c r="AB36" s="324"/>
    </row>
    <row r="37" spans="1:28" s="318" customFormat="1" ht="21">
      <c r="A37" s="680"/>
      <c r="B37" s="322" t="s">
        <v>1149</v>
      </c>
      <c r="C37" s="263">
        <v>1.1000000000000001</v>
      </c>
      <c r="D37" s="266">
        <f t="shared" si="0"/>
        <v>1.32</v>
      </c>
      <c r="E37" s="323"/>
      <c r="F37" s="324"/>
      <c r="G37" s="44">
        <f t="shared" si="1"/>
        <v>0</v>
      </c>
      <c r="H37" s="324"/>
      <c r="I37" s="324"/>
      <c r="J37" s="324"/>
      <c r="K37" s="324"/>
      <c r="L37" s="324"/>
      <c r="M37" s="324"/>
      <c r="N37" s="324"/>
      <c r="O37" s="324"/>
      <c r="P37" s="324"/>
      <c r="Q37" s="324"/>
      <c r="R37" s="324"/>
      <c r="S37" s="324"/>
      <c r="T37" s="324"/>
      <c r="U37" s="324"/>
      <c r="V37" s="324"/>
      <c r="W37" s="324"/>
      <c r="X37" s="324"/>
      <c r="Y37" s="324"/>
      <c r="Z37" s="324"/>
      <c r="AA37" s="324"/>
      <c r="AB37" s="324"/>
    </row>
    <row r="38" spans="1:28" s="318" customFormat="1" ht="21">
      <c r="A38" s="679" t="s">
        <v>680</v>
      </c>
      <c r="B38" s="322" t="s">
        <v>1134</v>
      </c>
      <c r="C38" s="263">
        <v>1.1000000000000001</v>
      </c>
      <c r="D38" s="266">
        <f t="shared" si="0"/>
        <v>1.32</v>
      </c>
      <c r="E38" s="323"/>
      <c r="F38" s="324"/>
      <c r="G38" s="44">
        <f t="shared" si="1"/>
        <v>0</v>
      </c>
      <c r="H38" s="324"/>
      <c r="I38" s="324"/>
      <c r="J38" s="324"/>
      <c r="K38" s="324"/>
      <c r="L38" s="324"/>
      <c r="M38" s="324"/>
      <c r="N38" s="324"/>
      <c r="O38" s="324"/>
      <c r="P38" s="324"/>
      <c r="Q38" s="324"/>
      <c r="R38" s="324"/>
      <c r="S38" s="324"/>
      <c r="T38" s="324"/>
      <c r="U38" s="324"/>
      <c r="V38" s="324"/>
      <c r="W38" s="324"/>
      <c r="X38" s="324"/>
      <c r="Y38" s="324"/>
      <c r="Z38" s="324"/>
      <c r="AA38" s="324"/>
      <c r="AB38" s="324"/>
    </row>
    <row r="39" spans="1:28" s="318" customFormat="1" ht="21">
      <c r="A39" s="680"/>
      <c r="B39" s="322" t="s">
        <v>1135</v>
      </c>
      <c r="C39" s="263">
        <v>1.1000000000000001</v>
      </c>
      <c r="D39" s="266">
        <f t="shared" si="0"/>
        <v>1.32</v>
      </c>
      <c r="E39" s="323"/>
      <c r="F39" s="324"/>
      <c r="G39" s="44">
        <f t="shared" si="1"/>
        <v>0</v>
      </c>
      <c r="H39" s="324"/>
      <c r="I39" s="324"/>
      <c r="J39" s="324"/>
      <c r="K39" s="324"/>
      <c r="L39" s="324"/>
      <c r="M39" s="324"/>
      <c r="N39" s="324"/>
      <c r="O39" s="324"/>
      <c r="P39" s="324"/>
      <c r="Q39" s="324"/>
      <c r="R39" s="324"/>
      <c r="S39" s="324"/>
      <c r="T39" s="324"/>
      <c r="U39" s="324"/>
      <c r="V39" s="324"/>
      <c r="W39" s="324"/>
      <c r="X39" s="324"/>
      <c r="Y39" s="324"/>
      <c r="Z39" s="324"/>
      <c r="AA39" s="324"/>
      <c r="AB39" s="324"/>
    </row>
    <row r="40" spans="1:28" s="318" customFormat="1" ht="21.6" customHeight="1">
      <c r="A40" s="680"/>
      <c r="B40" s="322" t="s">
        <v>1150</v>
      </c>
      <c r="C40" s="263">
        <v>1.1000000000000001</v>
      </c>
      <c r="D40" s="266">
        <f t="shared" si="0"/>
        <v>1.32</v>
      </c>
      <c r="E40" s="323"/>
      <c r="F40" s="324"/>
      <c r="G40" s="44">
        <f t="shared" si="1"/>
        <v>0</v>
      </c>
      <c r="H40" s="324"/>
      <c r="I40" s="324"/>
      <c r="J40" s="324"/>
      <c r="K40" s="324"/>
      <c r="L40" s="324"/>
      <c r="M40" s="324"/>
      <c r="N40" s="324"/>
      <c r="O40" s="324"/>
      <c r="P40" s="324"/>
      <c r="Q40" s="324"/>
      <c r="R40" s="324"/>
      <c r="S40" s="324"/>
      <c r="T40" s="324"/>
      <c r="U40" s="324"/>
      <c r="V40" s="324"/>
      <c r="W40" s="324"/>
      <c r="X40" s="324"/>
      <c r="Y40" s="324"/>
      <c r="Z40" s="324"/>
      <c r="AA40" s="324"/>
      <c r="AB40" s="324"/>
    </row>
    <row r="41" spans="1:28" s="318" customFormat="1" ht="21.6" customHeight="1">
      <c r="A41" s="680"/>
      <c r="B41" s="322" t="s">
        <v>1122</v>
      </c>
      <c r="C41" s="263">
        <v>1.1000000000000001</v>
      </c>
      <c r="D41" s="266">
        <f t="shared" si="0"/>
        <v>1.32</v>
      </c>
      <c r="E41" s="323"/>
      <c r="F41" s="324"/>
      <c r="G41" s="44">
        <f t="shared" si="1"/>
        <v>0</v>
      </c>
      <c r="H41" s="324"/>
      <c r="I41" s="324"/>
      <c r="J41" s="324"/>
      <c r="K41" s="324"/>
      <c r="L41" s="324"/>
      <c r="M41" s="324"/>
      <c r="N41" s="324"/>
      <c r="O41" s="324"/>
      <c r="P41" s="324"/>
      <c r="Q41" s="324"/>
      <c r="R41" s="324"/>
      <c r="S41" s="324"/>
      <c r="T41" s="324"/>
      <c r="U41" s="324"/>
      <c r="V41" s="324"/>
      <c r="W41" s="324"/>
      <c r="X41" s="324"/>
      <c r="Y41" s="324"/>
      <c r="Z41" s="324"/>
      <c r="AA41" s="324"/>
      <c r="AB41" s="324"/>
    </row>
    <row r="42" spans="1:28" s="318" customFormat="1" ht="21.6" customHeight="1">
      <c r="A42" s="680"/>
      <c r="B42" s="322" t="s">
        <v>1136</v>
      </c>
      <c r="C42" s="263">
        <v>1.1000000000000001</v>
      </c>
      <c r="D42" s="266">
        <f t="shared" si="0"/>
        <v>1.32</v>
      </c>
      <c r="E42" s="323"/>
      <c r="F42" s="324"/>
      <c r="G42" s="44">
        <f t="shared" si="1"/>
        <v>0</v>
      </c>
      <c r="H42" s="324"/>
      <c r="I42" s="324"/>
      <c r="J42" s="324"/>
      <c r="K42" s="324"/>
      <c r="L42" s="324"/>
      <c r="M42" s="324"/>
      <c r="N42" s="324"/>
      <c r="O42" s="324"/>
      <c r="P42" s="324"/>
      <c r="Q42" s="324"/>
      <c r="R42" s="324"/>
      <c r="S42" s="324"/>
      <c r="T42" s="324"/>
      <c r="U42" s="324"/>
      <c r="V42" s="324"/>
      <c r="W42" s="324"/>
      <c r="X42" s="324"/>
      <c r="Y42" s="324"/>
      <c r="Z42" s="324"/>
      <c r="AA42" s="324"/>
      <c r="AB42" s="324"/>
    </row>
    <row r="43" spans="1:28" s="318" customFormat="1" ht="21">
      <c r="A43" s="680"/>
      <c r="B43" s="322" t="s">
        <v>1123</v>
      </c>
      <c r="C43" s="263">
        <v>1.1000000000000001</v>
      </c>
      <c r="D43" s="266">
        <f t="shared" si="0"/>
        <v>1.32</v>
      </c>
      <c r="E43" s="323"/>
      <c r="F43" s="324"/>
      <c r="G43" s="44">
        <f t="shared" si="1"/>
        <v>0</v>
      </c>
      <c r="H43" s="324"/>
      <c r="I43" s="324"/>
      <c r="J43" s="324"/>
      <c r="K43" s="324"/>
      <c r="L43" s="324"/>
      <c r="M43" s="324"/>
      <c r="N43" s="324"/>
      <c r="O43" s="324"/>
      <c r="P43" s="324"/>
      <c r="Q43" s="324"/>
      <c r="R43" s="324"/>
      <c r="S43" s="324"/>
      <c r="T43" s="324"/>
      <c r="U43" s="324"/>
      <c r="V43" s="324"/>
      <c r="W43" s="324"/>
      <c r="X43" s="324"/>
      <c r="Y43" s="324"/>
      <c r="Z43" s="324"/>
      <c r="AA43" s="324"/>
      <c r="AB43" s="324"/>
    </row>
    <row r="44" spans="1:28" s="318" customFormat="1" ht="21">
      <c r="A44" s="680"/>
      <c r="B44" s="322" t="s">
        <v>1138</v>
      </c>
      <c r="C44" s="263">
        <v>1.1000000000000001</v>
      </c>
      <c r="D44" s="266">
        <f t="shared" si="0"/>
        <v>1.32</v>
      </c>
      <c r="E44" s="323"/>
      <c r="F44" s="324"/>
      <c r="G44" s="44">
        <f t="shared" si="1"/>
        <v>0</v>
      </c>
      <c r="H44" s="324"/>
      <c r="I44" s="324"/>
      <c r="J44" s="324"/>
      <c r="K44" s="324"/>
      <c r="L44" s="324"/>
      <c r="M44" s="324"/>
      <c r="N44" s="324"/>
      <c r="O44" s="324"/>
      <c r="P44" s="324"/>
      <c r="Q44" s="324"/>
      <c r="R44" s="324"/>
      <c r="S44" s="324"/>
      <c r="T44" s="324"/>
      <c r="U44" s="324"/>
      <c r="V44" s="324"/>
      <c r="W44" s="324"/>
      <c r="X44" s="324"/>
      <c r="Y44" s="324"/>
      <c r="Z44" s="324"/>
      <c r="AA44" s="324"/>
      <c r="AB44" s="324"/>
    </row>
    <row r="45" spans="1:28" s="318" customFormat="1" ht="21">
      <c r="A45" s="680"/>
      <c r="B45" s="322" t="s">
        <v>1124</v>
      </c>
      <c r="C45" s="263">
        <v>1.1000000000000001</v>
      </c>
      <c r="D45" s="266">
        <f t="shared" si="0"/>
        <v>1.32</v>
      </c>
      <c r="E45" s="323"/>
      <c r="F45" s="324"/>
      <c r="G45" s="44">
        <f t="shared" si="1"/>
        <v>0</v>
      </c>
      <c r="H45" s="324"/>
      <c r="I45" s="324"/>
      <c r="J45" s="324"/>
      <c r="K45" s="324"/>
      <c r="L45" s="324"/>
      <c r="M45" s="324"/>
      <c r="N45" s="324"/>
      <c r="O45" s="324"/>
      <c r="P45" s="324"/>
      <c r="Q45" s="324"/>
      <c r="R45" s="324"/>
      <c r="S45" s="324"/>
      <c r="T45" s="324"/>
      <c r="U45" s="324"/>
      <c r="V45" s="324"/>
      <c r="W45" s="324"/>
      <c r="X45" s="324"/>
      <c r="Y45" s="324"/>
      <c r="Z45" s="324"/>
      <c r="AA45" s="324"/>
      <c r="AB45" s="324"/>
    </row>
    <row r="46" spans="1:28" s="318" customFormat="1" ht="21">
      <c r="A46" s="680"/>
      <c r="B46" s="322" t="s">
        <v>1125</v>
      </c>
      <c r="C46" s="263">
        <v>1.1000000000000001</v>
      </c>
      <c r="D46" s="266">
        <f t="shared" si="0"/>
        <v>1.32</v>
      </c>
      <c r="E46" s="323"/>
      <c r="F46" s="324"/>
      <c r="G46" s="44">
        <f t="shared" si="1"/>
        <v>0</v>
      </c>
      <c r="H46" s="324"/>
      <c r="I46" s="324"/>
      <c r="J46" s="324"/>
      <c r="K46" s="324"/>
      <c r="L46" s="324"/>
      <c r="M46" s="324"/>
      <c r="N46" s="324"/>
      <c r="O46" s="324"/>
      <c r="P46" s="324"/>
      <c r="Q46" s="324"/>
      <c r="R46" s="324"/>
      <c r="S46" s="324"/>
      <c r="T46" s="324"/>
      <c r="U46" s="324"/>
      <c r="V46" s="324"/>
      <c r="W46" s="324"/>
      <c r="X46" s="324"/>
      <c r="Y46" s="324"/>
      <c r="Z46" s="324"/>
      <c r="AA46" s="324"/>
      <c r="AB46" s="324"/>
    </row>
    <row r="47" spans="1:28" s="318" customFormat="1" ht="21">
      <c r="A47" s="680"/>
      <c r="B47" s="322" t="s">
        <v>1151</v>
      </c>
      <c r="C47" s="263">
        <v>1.1000000000000001</v>
      </c>
      <c r="D47" s="266">
        <f t="shared" si="0"/>
        <v>1.32</v>
      </c>
      <c r="E47" s="323"/>
      <c r="F47" s="324"/>
      <c r="G47" s="44">
        <f t="shared" si="1"/>
        <v>0</v>
      </c>
      <c r="H47" s="324"/>
      <c r="I47" s="324"/>
      <c r="J47" s="324"/>
      <c r="K47" s="324"/>
      <c r="L47" s="324"/>
      <c r="M47" s="324"/>
      <c r="N47" s="324"/>
      <c r="O47" s="324"/>
      <c r="P47" s="324"/>
      <c r="Q47" s="324"/>
      <c r="R47" s="324"/>
      <c r="S47" s="324"/>
      <c r="T47" s="324"/>
      <c r="U47" s="324"/>
      <c r="V47" s="324"/>
      <c r="W47" s="324"/>
      <c r="X47" s="324"/>
      <c r="Y47" s="324"/>
      <c r="Z47" s="324"/>
      <c r="AA47" s="324"/>
      <c r="AB47" s="324"/>
    </row>
    <row r="48" spans="1:28" s="318" customFormat="1" ht="21">
      <c r="A48" s="680"/>
      <c r="B48" s="322" t="s">
        <v>1139</v>
      </c>
      <c r="C48" s="263">
        <v>1.1000000000000001</v>
      </c>
      <c r="D48" s="266">
        <f t="shared" si="0"/>
        <v>1.32</v>
      </c>
      <c r="E48" s="323"/>
      <c r="F48" s="324"/>
      <c r="G48" s="44">
        <f t="shared" si="1"/>
        <v>0</v>
      </c>
      <c r="H48" s="324"/>
      <c r="I48" s="324"/>
      <c r="J48" s="324"/>
      <c r="K48" s="324"/>
      <c r="L48" s="324"/>
      <c r="M48" s="324"/>
      <c r="N48" s="324"/>
      <c r="O48" s="324"/>
      <c r="P48" s="324"/>
      <c r="Q48" s="324"/>
      <c r="R48" s="324"/>
      <c r="S48" s="324"/>
      <c r="T48" s="324"/>
      <c r="U48" s="324"/>
      <c r="V48" s="324"/>
      <c r="W48" s="324"/>
      <c r="X48" s="324"/>
      <c r="Y48" s="324"/>
      <c r="Z48" s="324"/>
      <c r="AA48" s="324"/>
      <c r="AB48" s="324"/>
    </row>
    <row r="49" spans="1:28" s="318" customFormat="1" ht="21">
      <c r="A49" s="680"/>
      <c r="B49" s="322" t="s">
        <v>1140</v>
      </c>
      <c r="C49" s="263">
        <v>1.1000000000000001</v>
      </c>
      <c r="D49" s="266">
        <f t="shared" si="0"/>
        <v>1.32</v>
      </c>
      <c r="E49" s="323"/>
      <c r="F49" s="324"/>
      <c r="G49" s="44">
        <f t="shared" si="1"/>
        <v>0</v>
      </c>
      <c r="H49" s="324"/>
      <c r="I49" s="324"/>
      <c r="J49" s="324"/>
      <c r="K49" s="324"/>
      <c r="L49" s="324"/>
      <c r="M49" s="324"/>
      <c r="N49" s="324"/>
      <c r="O49" s="324"/>
      <c r="P49" s="324"/>
      <c r="Q49" s="324"/>
      <c r="R49" s="324"/>
      <c r="S49" s="324"/>
      <c r="T49" s="324"/>
      <c r="U49" s="324"/>
      <c r="V49" s="324"/>
      <c r="W49" s="324"/>
      <c r="X49" s="324"/>
      <c r="Y49" s="324"/>
      <c r="Z49" s="324"/>
      <c r="AA49" s="324"/>
      <c r="AB49" s="324"/>
    </row>
    <row r="50" spans="1:28" s="318" customFormat="1" ht="21">
      <c r="A50" s="680"/>
      <c r="B50" s="322" t="s">
        <v>1126</v>
      </c>
      <c r="C50" s="263">
        <v>1.1000000000000001</v>
      </c>
      <c r="D50" s="266">
        <f t="shared" si="0"/>
        <v>1.32</v>
      </c>
      <c r="E50" s="323"/>
      <c r="F50" s="324"/>
      <c r="G50" s="44">
        <f t="shared" si="1"/>
        <v>0</v>
      </c>
      <c r="H50" s="324"/>
      <c r="I50" s="324"/>
      <c r="J50" s="324"/>
      <c r="K50" s="324"/>
      <c r="L50" s="324"/>
      <c r="M50" s="324"/>
      <c r="N50" s="324"/>
      <c r="O50" s="324"/>
      <c r="P50" s="324"/>
      <c r="Q50" s="324"/>
      <c r="R50" s="324"/>
      <c r="S50" s="324"/>
      <c r="T50" s="324"/>
      <c r="U50" s="324"/>
      <c r="V50" s="324"/>
      <c r="W50" s="324"/>
      <c r="X50" s="324"/>
      <c r="Y50" s="324"/>
      <c r="Z50" s="324"/>
      <c r="AA50" s="324"/>
      <c r="AB50" s="324"/>
    </row>
    <row r="51" spans="1:28" s="318" customFormat="1" ht="21">
      <c r="A51" s="680"/>
      <c r="B51" s="322" t="s">
        <v>1127</v>
      </c>
      <c r="C51" s="263">
        <v>1.1000000000000001</v>
      </c>
      <c r="D51" s="266">
        <f t="shared" si="0"/>
        <v>1.32</v>
      </c>
      <c r="E51" s="323"/>
      <c r="F51" s="324"/>
      <c r="G51" s="44">
        <f t="shared" si="1"/>
        <v>0</v>
      </c>
      <c r="H51" s="324"/>
      <c r="I51" s="324"/>
      <c r="J51" s="324"/>
      <c r="K51" s="324"/>
      <c r="L51" s="324"/>
      <c r="M51" s="324"/>
      <c r="N51" s="324"/>
      <c r="O51" s="324"/>
      <c r="P51" s="324"/>
      <c r="Q51" s="324"/>
      <c r="R51" s="324"/>
      <c r="S51" s="324"/>
      <c r="T51" s="324"/>
      <c r="U51" s="324"/>
      <c r="V51" s="324"/>
      <c r="W51" s="324"/>
      <c r="X51" s="324"/>
      <c r="Y51" s="324"/>
      <c r="Z51" s="324"/>
      <c r="AA51" s="324"/>
      <c r="AB51" s="324"/>
    </row>
    <row r="52" spans="1:28" s="318" customFormat="1" ht="20.399999999999999" customHeight="1">
      <c r="A52" s="680"/>
      <c r="B52" s="322" t="s">
        <v>1128</v>
      </c>
      <c r="C52" s="263">
        <v>1.1000000000000001</v>
      </c>
      <c r="D52" s="266">
        <f t="shared" si="0"/>
        <v>1.32</v>
      </c>
      <c r="E52" s="323"/>
      <c r="F52" s="324"/>
      <c r="G52" s="44">
        <f t="shared" si="1"/>
        <v>0</v>
      </c>
      <c r="H52" s="324"/>
      <c r="I52" s="324"/>
      <c r="J52" s="324"/>
      <c r="K52" s="324"/>
      <c r="L52" s="324"/>
      <c r="M52" s="324"/>
      <c r="N52" s="324"/>
      <c r="O52" s="324"/>
      <c r="P52" s="324"/>
      <c r="Q52" s="324"/>
      <c r="R52" s="324"/>
      <c r="S52" s="324"/>
      <c r="T52" s="324"/>
      <c r="U52" s="324"/>
      <c r="V52" s="324"/>
      <c r="W52" s="324"/>
      <c r="X52" s="324"/>
      <c r="Y52" s="324"/>
      <c r="Z52" s="324"/>
      <c r="AA52" s="324"/>
      <c r="AB52" s="324"/>
    </row>
    <row r="53" spans="1:28" s="318" customFormat="1" ht="20.399999999999999" customHeight="1">
      <c r="A53" s="680"/>
      <c r="B53" s="322" t="s">
        <v>1129</v>
      </c>
      <c r="C53" s="263">
        <v>1.1000000000000001</v>
      </c>
      <c r="D53" s="266">
        <f t="shared" si="0"/>
        <v>1.32</v>
      </c>
      <c r="E53" s="323"/>
      <c r="F53" s="324"/>
      <c r="G53" s="44">
        <f t="shared" si="1"/>
        <v>0</v>
      </c>
      <c r="H53" s="324"/>
      <c r="I53" s="324"/>
      <c r="J53" s="324"/>
      <c r="K53" s="324"/>
      <c r="L53" s="324"/>
      <c r="M53" s="324"/>
      <c r="N53" s="324"/>
      <c r="O53" s="324"/>
      <c r="P53" s="324"/>
      <c r="Q53" s="324"/>
      <c r="R53" s="324"/>
      <c r="S53" s="324"/>
      <c r="T53" s="324"/>
      <c r="U53" s="324"/>
      <c r="V53" s="324"/>
      <c r="W53" s="324"/>
      <c r="X53" s="324"/>
      <c r="Y53" s="324"/>
      <c r="Z53" s="324"/>
      <c r="AA53" s="324"/>
      <c r="AB53" s="324"/>
    </row>
    <row r="54" spans="1:28" s="318" customFormat="1" ht="21">
      <c r="A54" s="680"/>
      <c r="B54" s="322" t="s">
        <v>1141</v>
      </c>
      <c r="C54" s="263">
        <v>1.1000000000000001</v>
      </c>
      <c r="D54" s="266">
        <f t="shared" si="0"/>
        <v>1.32</v>
      </c>
      <c r="E54" s="323"/>
      <c r="F54" s="324"/>
      <c r="G54" s="44">
        <f t="shared" si="1"/>
        <v>0</v>
      </c>
      <c r="H54" s="324"/>
      <c r="I54" s="324"/>
      <c r="J54" s="324"/>
      <c r="K54" s="324"/>
      <c r="L54" s="324"/>
      <c r="M54" s="324"/>
      <c r="N54" s="324"/>
      <c r="O54" s="324"/>
      <c r="P54" s="324"/>
      <c r="Q54" s="324"/>
      <c r="R54" s="324"/>
      <c r="S54" s="324"/>
      <c r="T54" s="324"/>
      <c r="U54" s="324"/>
      <c r="V54" s="324"/>
      <c r="W54" s="324"/>
      <c r="X54" s="324"/>
      <c r="Y54" s="324"/>
      <c r="Z54" s="324"/>
      <c r="AA54" s="324"/>
      <c r="AB54" s="324"/>
    </row>
    <row r="55" spans="1:28" s="318" customFormat="1" ht="21">
      <c r="A55" s="680"/>
      <c r="B55" s="322" t="s">
        <v>1142</v>
      </c>
      <c r="C55" s="263">
        <v>1.1000000000000001</v>
      </c>
      <c r="D55" s="266">
        <f t="shared" si="0"/>
        <v>1.32</v>
      </c>
      <c r="E55" s="323"/>
      <c r="F55" s="324"/>
      <c r="G55" s="44">
        <f t="shared" si="1"/>
        <v>0</v>
      </c>
      <c r="H55" s="324"/>
      <c r="I55" s="324"/>
      <c r="J55" s="324"/>
      <c r="K55" s="324"/>
      <c r="L55" s="324"/>
      <c r="M55" s="324"/>
      <c r="N55" s="324"/>
      <c r="O55" s="324"/>
      <c r="P55" s="324"/>
      <c r="Q55" s="324"/>
      <c r="R55" s="324"/>
      <c r="S55" s="324"/>
      <c r="T55" s="324"/>
      <c r="U55" s="324"/>
      <c r="V55" s="324"/>
      <c r="W55" s="324"/>
      <c r="X55" s="324"/>
      <c r="Y55" s="324"/>
      <c r="Z55" s="324"/>
      <c r="AA55" s="324"/>
      <c r="AB55" s="324"/>
    </row>
    <row r="56" spans="1:28" s="318" customFormat="1" ht="21">
      <c r="A56" s="680"/>
      <c r="B56" s="322" t="s">
        <v>1143</v>
      </c>
      <c r="C56" s="263">
        <v>1.1000000000000001</v>
      </c>
      <c r="D56" s="266">
        <f t="shared" si="0"/>
        <v>1.32</v>
      </c>
      <c r="E56" s="323"/>
      <c r="F56" s="324"/>
      <c r="G56" s="44">
        <f t="shared" si="1"/>
        <v>0</v>
      </c>
      <c r="H56" s="324"/>
      <c r="I56" s="324"/>
      <c r="J56" s="324"/>
      <c r="K56" s="324"/>
      <c r="L56" s="324"/>
      <c r="M56" s="324"/>
      <c r="N56" s="324"/>
      <c r="O56" s="324"/>
      <c r="P56" s="324"/>
      <c r="Q56" s="324"/>
      <c r="R56" s="324"/>
      <c r="S56" s="324"/>
      <c r="T56" s="324"/>
      <c r="U56" s="324"/>
      <c r="V56" s="324"/>
      <c r="W56" s="324"/>
      <c r="X56" s="324"/>
      <c r="Y56" s="324"/>
      <c r="Z56" s="324"/>
      <c r="AA56" s="324"/>
      <c r="AB56" s="324"/>
    </row>
    <row r="57" spans="1:28" s="318" customFormat="1" ht="21">
      <c r="A57" s="680"/>
      <c r="B57" s="322" t="s">
        <v>1144</v>
      </c>
      <c r="C57" s="263">
        <v>1.1000000000000001</v>
      </c>
      <c r="D57" s="266">
        <f t="shared" si="0"/>
        <v>1.32</v>
      </c>
      <c r="E57" s="323"/>
      <c r="F57" s="324"/>
      <c r="G57" s="44">
        <f t="shared" si="1"/>
        <v>0</v>
      </c>
      <c r="H57" s="324"/>
      <c r="I57" s="324"/>
      <c r="J57" s="324"/>
      <c r="K57" s="324"/>
      <c r="L57" s="324"/>
      <c r="M57" s="324"/>
      <c r="N57" s="324"/>
      <c r="O57" s="324"/>
      <c r="P57" s="324"/>
      <c r="Q57" s="324"/>
      <c r="R57" s="324"/>
      <c r="S57" s="324"/>
      <c r="T57" s="324"/>
      <c r="U57" s="324"/>
      <c r="V57" s="324"/>
      <c r="W57" s="324"/>
      <c r="X57" s="324"/>
      <c r="Y57" s="324"/>
      <c r="Z57" s="324"/>
      <c r="AA57" s="324"/>
      <c r="AB57" s="324"/>
    </row>
    <row r="58" spans="1:28" s="318" customFormat="1" ht="21">
      <c r="A58" s="680"/>
      <c r="B58" s="322" t="s">
        <v>1145</v>
      </c>
      <c r="C58" s="263">
        <v>1.1000000000000001</v>
      </c>
      <c r="D58" s="266">
        <f t="shared" si="0"/>
        <v>1.32</v>
      </c>
      <c r="E58" s="323"/>
      <c r="F58" s="324"/>
      <c r="G58" s="44">
        <f t="shared" si="1"/>
        <v>0</v>
      </c>
      <c r="H58" s="324"/>
      <c r="I58" s="324"/>
      <c r="J58" s="324"/>
      <c r="K58" s="324"/>
      <c r="L58" s="324"/>
      <c r="M58" s="324"/>
      <c r="N58" s="324"/>
      <c r="O58" s="324"/>
      <c r="P58" s="324"/>
      <c r="Q58" s="324"/>
      <c r="R58" s="324"/>
      <c r="S58" s="324"/>
      <c r="T58" s="324"/>
      <c r="U58" s="324"/>
      <c r="V58" s="324"/>
      <c r="W58" s="324"/>
      <c r="X58" s="324"/>
      <c r="Y58" s="324"/>
      <c r="Z58" s="324"/>
      <c r="AA58" s="324"/>
      <c r="AB58" s="324"/>
    </row>
    <row r="59" spans="1:28" s="318" customFormat="1" ht="22.95" customHeight="1">
      <c r="A59" s="680"/>
      <c r="B59" s="322" t="s">
        <v>1146</v>
      </c>
      <c r="C59" s="263">
        <v>1.1000000000000001</v>
      </c>
      <c r="D59" s="266">
        <f t="shared" si="0"/>
        <v>1.32</v>
      </c>
      <c r="E59" s="323"/>
      <c r="F59" s="324"/>
      <c r="G59" s="44">
        <f t="shared" si="1"/>
        <v>0</v>
      </c>
      <c r="H59" s="324"/>
      <c r="I59" s="324"/>
      <c r="J59" s="324"/>
      <c r="K59" s="324"/>
      <c r="L59" s="324"/>
      <c r="M59" s="324"/>
      <c r="N59" s="324"/>
      <c r="O59" s="324"/>
      <c r="P59" s="324"/>
      <c r="Q59" s="324"/>
      <c r="R59" s="324"/>
      <c r="S59" s="324"/>
      <c r="T59" s="324"/>
      <c r="U59" s="324"/>
      <c r="V59" s="324"/>
      <c r="W59" s="324"/>
      <c r="X59" s="324"/>
      <c r="Y59" s="324"/>
      <c r="Z59" s="324"/>
      <c r="AA59" s="324"/>
      <c r="AB59" s="324"/>
    </row>
    <row r="60" spans="1:28" s="318" customFormat="1" ht="22.95" customHeight="1">
      <c r="A60" s="680"/>
      <c r="B60" s="322" t="s">
        <v>1131</v>
      </c>
      <c r="C60" s="263">
        <v>1.1000000000000001</v>
      </c>
      <c r="D60" s="266">
        <f t="shared" ref="D60:D111" si="2">C60*1.2</f>
        <v>1.32</v>
      </c>
      <c r="E60" s="323"/>
      <c r="F60" s="324"/>
      <c r="G60" s="44">
        <f t="shared" ref="G60:G111" si="3">C60*E60</f>
        <v>0</v>
      </c>
      <c r="H60" s="324"/>
      <c r="I60" s="324"/>
      <c r="J60" s="324"/>
      <c r="K60" s="324"/>
      <c r="L60" s="324"/>
      <c r="M60" s="324"/>
      <c r="N60" s="324"/>
      <c r="O60" s="324"/>
      <c r="P60" s="324"/>
      <c r="Q60" s="324"/>
      <c r="R60" s="324"/>
      <c r="S60" s="324"/>
      <c r="T60" s="324"/>
      <c r="U60" s="324"/>
      <c r="V60" s="324"/>
      <c r="W60" s="324"/>
      <c r="X60" s="324"/>
      <c r="Y60" s="324"/>
      <c r="Z60" s="324"/>
      <c r="AA60" s="324"/>
      <c r="AB60" s="324"/>
    </row>
    <row r="61" spans="1:28" s="318" customFormat="1" ht="22.95" customHeight="1">
      <c r="A61" s="680"/>
      <c r="B61" s="322" t="s">
        <v>1147</v>
      </c>
      <c r="C61" s="263">
        <v>1.1000000000000001</v>
      </c>
      <c r="D61" s="266">
        <f t="shared" si="2"/>
        <v>1.32</v>
      </c>
      <c r="E61" s="323"/>
      <c r="F61" s="324"/>
      <c r="G61" s="44">
        <f t="shared" si="3"/>
        <v>0</v>
      </c>
      <c r="H61" s="324"/>
      <c r="I61" s="324"/>
      <c r="J61" s="324"/>
      <c r="K61" s="324"/>
      <c r="L61" s="324"/>
      <c r="M61" s="324"/>
      <c r="N61" s="324"/>
      <c r="O61" s="324"/>
      <c r="P61" s="324"/>
      <c r="Q61" s="324"/>
      <c r="R61" s="324"/>
      <c r="S61" s="324"/>
      <c r="T61" s="324"/>
      <c r="U61" s="324"/>
      <c r="V61" s="324"/>
      <c r="W61" s="324"/>
      <c r="X61" s="324"/>
      <c r="Y61" s="324"/>
      <c r="Z61" s="324"/>
      <c r="AA61" s="324"/>
      <c r="AB61" s="324"/>
    </row>
    <row r="62" spans="1:28" s="318" customFormat="1" ht="21">
      <c r="A62" s="680"/>
      <c r="B62" s="322" t="s">
        <v>1148</v>
      </c>
      <c r="C62" s="263">
        <v>1.1000000000000001</v>
      </c>
      <c r="D62" s="266">
        <f t="shared" si="2"/>
        <v>1.32</v>
      </c>
      <c r="E62" s="323"/>
      <c r="F62" s="324"/>
      <c r="G62" s="44">
        <f t="shared" si="3"/>
        <v>0</v>
      </c>
      <c r="H62" s="324"/>
      <c r="I62" s="324"/>
      <c r="J62" s="324"/>
      <c r="K62" s="324"/>
      <c r="L62" s="324"/>
      <c r="M62" s="324"/>
      <c r="N62" s="324"/>
      <c r="O62" s="324"/>
      <c r="P62" s="324"/>
      <c r="Q62" s="324"/>
      <c r="R62" s="324"/>
      <c r="S62" s="324"/>
      <c r="T62" s="324"/>
      <c r="U62" s="324"/>
      <c r="V62" s="324"/>
      <c r="W62" s="324"/>
      <c r="X62" s="324"/>
      <c r="Y62" s="324"/>
      <c r="Z62" s="324"/>
      <c r="AA62" s="324"/>
      <c r="AB62" s="324"/>
    </row>
    <row r="63" spans="1:28" s="318" customFormat="1" ht="21">
      <c r="A63" s="680"/>
      <c r="B63" s="322" t="s">
        <v>1132</v>
      </c>
      <c r="C63" s="263">
        <v>1.1000000000000001</v>
      </c>
      <c r="D63" s="266">
        <f t="shared" si="2"/>
        <v>1.32</v>
      </c>
      <c r="E63" s="323"/>
      <c r="F63" s="324"/>
      <c r="G63" s="44">
        <f t="shared" si="3"/>
        <v>0</v>
      </c>
      <c r="H63" s="324"/>
      <c r="I63" s="324"/>
      <c r="J63" s="324"/>
      <c r="K63" s="324"/>
      <c r="L63" s="324"/>
      <c r="M63" s="324"/>
      <c r="N63" s="324"/>
      <c r="O63" s="324"/>
      <c r="P63" s="324"/>
      <c r="Q63" s="324"/>
      <c r="R63" s="324"/>
      <c r="S63" s="324"/>
      <c r="T63" s="324"/>
      <c r="U63" s="324"/>
      <c r="V63" s="324"/>
      <c r="W63" s="324"/>
      <c r="X63" s="324"/>
      <c r="Y63" s="324"/>
      <c r="Z63" s="324"/>
      <c r="AA63" s="324"/>
      <c r="AB63" s="324"/>
    </row>
    <row r="64" spans="1:28" s="318" customFormat="1" ht="21">
      <c r="A64" s="680"/>
      <c r="B64" s="322" t="s">
        <v>1149</v>
      </c>
      <c r="C64" s="263">
        <v>1.1000000000000001</v>
      </c>
      <c r="D64" s="266">
        <f t="shared" si="2"/>
        <v>1.32</v>
      </c>
      <c r="E64" s="323"/>
      <c r="F64" s="324"/>
      <c r="G64" s="44">
        <f t="shared" si="3"/>
        <v>0</v>
      </c>
      <c r="H64" s="324"/>
      <c r="I64" s="324"/>
      <c r="J64" s="324"/>
      <c r="K64" s="324"/>
      <c r="L64" s="324"/>
      <c r="M64" s="324"/>
      <c r="N64" s="324"/>
      <c r="O64" s="324"/>
      <c r="P64" s="324"/>
      <c r="Q64" s="324"/>
      <c r="R64" s="324"/>
      <c r="S64" s="324"/>
      <c r="T64" s="324"/>
      <c r="U64" s="324"/>
      <c r="V64" s="324"/>
      <c r="W64" s="324"/>
      <c r="X64" s="324"/>
      <c r="Y64" s="324"/>
      <c r="Z64" s="324"/>
      <c r="AA64" s="324"/>
      <c r="AB64" s="324"/>
    </row>
    <row r="65" spans="1:28" s="318" customFormat="1" ht="21">
      <c r="A65" s="679" t="s">
        <v>681</v>
      </c>
      <c r="B65" s="322" t="s">
        <v>1134</v>
      </c>
      <c r="C65" s="263">
        <v>1.1000000000000001</v>
      </c>
      <c r="D65" s="266">
        <f t="shared" si="2"/>
        <v>1.32</v>
      </c>
      <c r="E65" s="323"/>
      <c r="F65" s="324"/>
      <c r="G65" s="44">
        <f t="shared" si="3"/>
        <v>0</v>
      </c>
      <c r="H65" s="324"/>
      <c r="I65" s="324"/>
      <c r="J65" s="324"/>
      <c r="K65" s="324"/>
      <c r="L65" s="324"/>
      <c r="M65" s="324"/>
      <c r="N65" s="324"/>
      <c r="O65" s="324"/>
      <c r="P65" s="324"/>
      <c r="Q65" s="324"/>
      <c r="R65" s="324"/>
      <c r="S65" s="324"/>
      <c r="T65" s="324"/>
      <c r="U65" s="324"/>
      <c r="V65" s="324"/>
      <c r="W65" s="324"/>
      <c r="X65" s="324"/>
      <c r="Y65" s="324"/>
      <c r="Z65" s="324"/>
      <c r="AA65" s="324"/>
      <c r="AB65" s="324"/>
    </row>
    <row r="66" spans="1:28" s="318" customFormat="1" ht="21">
      <c r="A66" s="680"/>
      <c r="B66" s="322" t="s">
        <v>1135</v>
      </c>
      <c r="C66" s="263">
        <v>2.1</v>
      </c>
      <c r="D66" s="266">
        <f t="shared" si="2"/>
        <v>2.52</v>
      </c>
      <c r="E66" s="323"/>
      <c r="F66" s="324"/>
      <c r="G66" s="44">
        <f t="shared" si="3"/>
        <v>0</v>
      </c>
      <c r="H66" s="324"/>
      <c r="I66" s="324"/>
      <c r="J66" s="324"/>
      <c r="K66" s="324"/>
      <c r="L66" s="324"/>
      <c r="M66" s="324"/>
      <c r="N66" s="324"/>
      <c r="O66" s="324"/>
      <c r="P66" s="324"/>
      <c r="Q66" s="324"/>
      <c r="R66" s="324"/>
      <c r="S66" s="324"/>
      <c r="T66" s="324"/>
      <c r="U66" s="324"/>
      <c r="V66" s="324"/>
      <c r="W66" s="324"/>
      <c r="X66" s="324"/>
      <c r="Y66" s="324"/>
      <c r="Z66" s="324"/>
      <c r="AA66" s="324"/>
      <c r="AB66" s="324"/>
    </row>
    <row r="67" spans="1:28" s="318" customFormat="1" ht="21">
      <c r="A67" s="680"/>
      <c r="B67" s="322" t="s">
        <v>1150</v>
      </c>
      <c r="C67" s="263">
        <v>1.1000000000000001</v>
      </c>
      <c r="D67" s="266">
        <f t="shared" si="2"/>
        <v>1.32</v>
      </c>
      <c r="E67" s="323"/>
      <c r="F67" s="324"/>
      <c r="G67" s="44">
        <f t="shared" si="3"/>
        <v>0</v>
      </c>
      <c r="H67" s="324"/>
      <c r="I67" s="324"/>
      <c r="J67" s="324"/>
      <c r="K67" s="324"/>
      <c r="L67" s="324"/>
      <c r="M67" s="324"/>
      <c r="N67" s="324"/>
      <c r="O67" s="324"/>
      <c r="P67" s="324"/>
      <c r="Q67" s="324"/>
      <c r="R67" s="324"/>
      <c r="S67" s="324"/>
      <c r="T67" s="324"/>
      <c r="U67" s="324"/>
      <c r="V67" s="324"/>
      <c r="W67" s="324"/>
      <c r="X67" s="324"/>
      <c r="Y67" s="324"/>
      <c r="Z67" s="324"/>
      <c r="AA67" s="324"/>
      <c r="AB67" s="324"/>
    </row>
    <row r="68" spans="1:28" s="318" customFormat="1" ht="21">
      <c r="A68" s="680"/>
      <c r="B68" s="322" t="s">
        <v>1122</v>
      </c>
      <c r="C68" s="263">
        <v>1.1000000000000001</v>
      </c>
      <c r="D68" s="266">
        <f t="shared" si="2"/>
        <v>1.32</v>
      </c>
      <c r="E68" s="323"/>
      <c r="F68" s="324"/>
      <c r="G68" s="44">
        <f t="shared" si="3"/>
        <v>0</v>
      </c>
      <c r="H68" s="324"/>
      <c r="I68" s="324"/>
      <c r="J68" s="324"/>
      <c r="K68" s="324"/>
      <c r="L68" s="324"/>
      <c r="M68" s="324"/>
      <c r="N68" s="324"/>
      <c r="O68" s="324"/>
      <c r="P68" s="324"/>
      <c r="Q68" s="324"/>
      <c r="R68" s="324"/>
      <c r="S68" s="324"/>
      <c r="T68" s="324"/>
      <c r="U68" s="324"/>
      <c r="V68" s="324"/>
      <c r="W68" s="324"/>
      <c r="X68" s="324"/>
      <c r="Y68" s="324"/>
      <c r="Z68" s="324"/>
      <c r="AA68" s="324"/>
      <c r="AB68" s="324"/>
    </row>
    <row r="69" spans="1:28" s="318" customFormat="1" ht="21">
      <c r="A69" s="680"/>
      <c r="B69" s="322" t="s">
        <v>1137</v>
      </c>
      <c r="C69" s="263">
        <v>1.1000000000000001</v>
      </c>
      <c r="D69" s="266">
        <f t="shared" si="2"/>
        <v>1.32</v>
      </c>
      <c r="E69" s="323"/>
      <c r="F69" s="324"/>
      <c r="G69" s="44">
        <f t="shared" si="3"/>
        <v>0</v>
      </c>
      <c r="H69" s="324"/>
      <c r="I69" s="324"/>
      <c r="J69" s="324"/>
      <c r="K69" s="324"/>
      <c r="L69" s="324"/>
      <c r="M69" s="324"/>
      <c r="N69" s="324"/>
      <c r="O69" s="324"/>
      <c r="P69" s="324"/>
      <c r="Q69" s="324"/>
      <c r="R69" s="324"/>
      <c r="S69" s="324"/>
      <c r="T69" s="324"/>
      <c r="U69" s="324"/>
      <c r="V69" s="324"/>
      <c r="W69" s="324"/>
      <c r="X69" s="324"/>
      <c r="Y69" s="324"/>
      <c r="Z69" s="324"/>
      <c r="AA69" s="324"/>
      <c r="AB69" s="324"/>
    </row>
    <row r="70" spans="1:28" s="318" customFormat="1" ht="21">
      <c r="A70" s="680"/>
      <c r="B70" s="322" t="s">
        <v>1124</v>
      </c>
      <c r="C70" s="263">
        <v>1.1000000000000001</v>
      </c>
      <c r="D70" s="266">
        <f t="shared" si="2"/>
        <v>1.32</v>
      </c>
      <c r="E70" s="323"/>
      <c r="F70" s="324"/>
      <c r="G70" s="44">
        <f t="shared" si="3"/>
        <v>0</v>
      </c>
      <c r="H70" s="324"/>
      <c r="I70" s="324"/>
      <c r="J70" s="324"/>
      <c r="K70" s="324"/>
      <c r="L70" s="324"/>
      <c r="M70" s="324"/>
      <c r="N70" s="324"/>
      <c r="O70" s="324"/>
      <c r="P70" s="324"/>
      <c r="Q70" s="324"/>
      <c r="R70" s="324"/>
      <c r="S70" s="324"/>
      <c r="T70" s="324"/>
      <c r="U70" s="324"/>
      <c r="V70" s="324"/>
      <c r="W70" s="324"/>
      <c r="X70" s="324"/>
      <c r="Y70" s="324"/>
      <c r="Z70" s="324"/>
      <c r="AA70" s="324"/>
      <c r="AB70" s="324"/>
    </row>
    <row r="71" spans="1:28" s="318" customFormat="1" ht="21">
      <c r="A71" s="680"/>
      <c r="B71" s="322" t="s">
        <v>1125</v>
      </c>
      <c r="C71" s="263">
        <v>1.1000000000000001</v>
      </c>
      <c r="D71" s="266">
        <f t="shared" si="2"/>
        <v>1.32</v>
      </c>
      <c r="E71" s="323"/>
      <c r="F71" s="324"/>
      <c r="G71" s="44">
        <f t="shared" si="3"/>
        <v>0</v>
      </c>
      <c r="H71" s="324"/>
      <c r="I71" s="324"/>
      <c r="J71" s="324"/>
      <c r="K71" s="324"/>
      <c r="L71" s="324"/>
      <c r="M71" s="324"/>
      <c r="N71" s="324"/>
      <c r="O71" s="324"/>
      <c r="P71" s="324"/>
      <c r="Q71" s="324"/>
      <c r="R71" s="324"/>
      <c r="S71" s="324"/>
      <c r="T71" s="324"/>
      <c r="U71" s="324"/>
      <c r="V71" s="324"/>
      <c r="W71" s="324"/>
      <c r="X71" s="324"/>
      <c r="Y71" s="324"/>
      <c r="Z71" s="324"/>
      <c r="AA71" s="324"/>
      <c r="AB71" s="324"/>
    </row>
    <row r="72" spans="1:28" s="318" customFormat="1" ht="21">
      <c r="A72" s="680"/>
      <c r="B72" s="322" t="s">
        <v>1126</v>
      </c>
      <c r="C72" s="263">
        <v>1.1000000000000001</v>
      </c>
      <c r="D72" s="266">
        <f t="shared" si="2"/>
        <v>1.32</v>
      </c>
      <c r="E72" s="323"/>
      <c r="F72" s="324"/>
      <c r="G72" s="44">
        <f t="shared" si="3"/>
        <v>0</v>
      </c>
      <c r="H72" s="324"/>
      <c r="I72" s="324"/>
      <c r="J72" s="324"/>
      <c r="K72" s="324"/>
      <c r="L72" s="324"/>
      <c r="M72" s="324"/>
      <c r="N72" s="324"/>
      <c r="O72" s="324"/>
      <c r="P72" s="324"/>
      <c r="Q72" s="324"/>
      <c r="R72" s="324"/>
      <c r="S72" s="324"/>
      <c r="T72" s="324"/>
      <c r="U72" s="324"/>
      <c r="V72" s="324"/>
      <c r="W72" s="324"/>
      <c r="X72" s="324"/>
      <c r="Y72" s="324"/>
      <c r="Z72" s="324"/>
      <c r="AA72" s="324"/>
      <c r="AB72" s="324"/>
    </row>
    <row r="73" spans="1:28" s="318" customFormat="1" ht="21">
      <c r="A73" s="680"/>
      <c r="B73" s="322" t="s">
        <v>1127</v>
      </c>
      <c r="C73" s="263">
        <v>1.1000000000000001</v>
      </c>
      <c r="D73" s="266">
        <f t="shared" si="2"/>
        <v>1.32</v>
      </c>
      <c r="E73" s="323"/>
      <c r="F73" s="324"/>
      <c r="G73" s="44">
        <f t="shared" si="3"/>
        <v>0</v>
      </c>
      <c r="H73" s="324"/>
      <c r="I73" s="324"/>
      <c r="J73" s="324"/>
      <c r="K73" s="324"/>
      <c r="L73" s="324"/>
      <c r="M73" s="324"/>
      <c r="N73" s="324"/>
      <c r="O73" s="324"/>
      <c r="P73" s="324"/>
      <c r="Q73" s="324"/>
      <c r="R73" s="324"/>
      <c r="S73" s="324"/>
      <c r="T73" s="324"/>
      <c r="U73" s="324"/>
      <c r="V73" s="324"/>
      <c r="W73" s="324"/>
      <c r="X73" s="324"/>
      <c r="Y73" s="324"/>
      <c r="Z73" s="324"/>
      <c r="AA73" s="324"/>
      <c r="AB73" s="324"/>
    </row>
    <row r="74" spans="1:28" s="318" customFormat="1" ht="21">
      <c r="A74" s="680"/>
      <c r="B74" s="322" t="s">
        <v>1141</v>
      </c>
      <c r="C74" s="263">
        <v>1.1000000000000001</v>
      </c>
      <c r="D74" s="266">
        <f t="shared" si="2"/>
        <v>1.32</v>
      </c>
      <c r="E74" s="323"/>
      <c r="F74" s="324"/>
      <c r="G74" s="44">
        <f t="shared" si="3"/>
        <v>0</v>
      </c>
      <c r="H74" s="324"/>
      <c r="I74" s="324"/>
      <c r="J74" s="324"/>
      <c r="K74" s="324"/>
      <c r="L74" s="324"/>
      <c r="M74" s="324"/>
      <c r="N74" s="324"/>
      <c r="O74" s="324"/>
      <c r="P74" s="324"/>
      <c r="Q74" s="324"/>
      <c r="R74" s="324"/>
      <c r="S74" s="324"/>
      <c r="T74" s="324"/>
      <c r="U74" s="324"/>
      <c r="V74" s="324"/>
      <c r="W74" s="324"/>
      <c r="X74" s="324"/>
      <c r="Y74" s="324"/>
      <c r="Z74" s="324"/>
      <c r="AA74" s="324"/>
      <c r="AB74" s="324"/>
    </row>
    <row r="75" spans="1:28" s="318" customFormat="1" ht="21">
      <c r="A75" s="680"/>
      <c r="B75" s="322" t="s">
        <v>1145</v>
      </c>
      <c r="C75" s="263">
        <v>1.1000000000000001</v>
      </c>
      <c r="D75" s="266">
        <f t="shared" si="2"/>
        <v>1.32</v>
      </c>
      <c r="E75" s="323"/>
      <c r="F75" s="324"/>
      <c r="G75" s="44">
        <f t="shared" si="3"/>
        <v>0</v>
      </c>
      <c r="H75" s="324"/>
      <c r="I75" s="324"/>
      <c r="J75" s="324"/>
      <c r="K75" s="324"/>
      <c r="L75" s="324"/>
      <c r="M75" s="324"/>
      <c r="N75" s="324"/>
      <c r="O75" s="324"/>
      <c r="P75" s="324"/>
      <c r="Q75" s="324"/>
      <c r="R75" s="324"/>
      <c r="S75" s="324"/>
      <c r="T75" s="324"/>
      <c r="U75" s="324"/>
      <c r="V75" s="324"/>
      <c r="W75" s="324"/>
      <c r="X75" s="324"/>
      <c r="Y75" s="324"/>
      <c r="Z75" s="324"/>
      <c r="AA75" s="324"/>
      <c r="AB75" s="324"/>
    </row>
    <row r="76" spans="1:28" s="318" customFormat="1" ht="21">
      <c r="A76" s="680"/>
      <c r="B76" s="322" t="s">
        <v>1130</v>
      </c>
      <c r="C76" s="263">
        <v>1.1000000000000001</v>
      </c>
      <c r="D76" s="266">
        <f t="shared" si="2"/>
        <v>1.32</v>
      </c>
      <c r="E76" s="323"/>
      <c r="F76" s="324"/>
      <c r="G76" s="44">
        <f t="shared" si="3"/>
        <v>0</v>
      </c>
      <c r="H76" s="324"/>
      <c r="I76" s="324"/>
      <c r="J76" s="324"/>
      <c r="K76" s="324"/>
      <c r="L76" s="324"/>
      <c r="M76" s="324"/>
      <c r="N76" s="324"/>
      <c r="O76" s="324"/>
      <c r="P76" s="324"/>
      <c r="Q76" s="324"/>
      <c r="R76" s="324"/>
      <c r="S76" s="324"/>
      <c r="T76" s="324"/>
      <c r="U76" s="324"/>
      <c r="V76" s="324"/>
      <c r="W76" s="324"/>
      <c r="X76" s="324"/>
      <c r="Y76" s="324"/>
      <c r="Z76" s="324"/>
      <c r="AA76" s="324"/>
      <c r="AB76" s="324"/>
    </row>
    <row r="77" spans="1:28" s="318" customFormat="1" ht="21">
      <c r="A77" s="680"/>
      <c r="B77" s="322" t="s">
        <v>1132</v>
      </c>
      <c r="C77" s="263">
        <v>1.1000000000000001</v>
      </c>
      <c r="D77" s="266">
        <f t="shared" si="2"/>
        <v>1.32</v>
      </c>
      <c r="E77" s="323"/>
      <c r="F77" s="324"/>
      <c r="G77" s="44">
        <f t="shared" si="3"/>
        <v>0</v>
      </c>
      <c r="H77" s="324"/>
      <c r="I77" s="324"/>
      <c r="J77" s="324"/>
      <c r="K77" s="324"/>
      <c r="L77" s="324"/>
      <c r="M77" s="324"/>
      <c r="N77" s="324"/>
      <c r="O77" s="324"/>
      <c r="P77" s="324"/>
      <c r="Q77" s="324"/>
      <c r="R77" s="324"/>
      <c r="S77" s="324"/>
      <c r="T77" s="324"/>
      <c r="U77" s="324"/>
      <c r="V77" s="324"/>
      <c r="W77" s="324"/>
      <c r="X77" s="324"/>
      <c r="Y77" s="324"/>
      <c r="Z77" s="324"/>
      <c r="AA77" s="324"/>
      <c r="AB77" s="324"/>
    </row>
    <row r="78" spans="1:28" s="318" customFormat="1" ht="21">
      <c r="A78" s="679" t="s">
        <v>83</v>
      </c>
      <c r="B78" s="322" t="s">
        <v>1150</v>
      </c>
      <c r="C78" s="263">
        <v>1.1000000000000001</v>
      </c>
      <c r="D78" s="266">
        <f t="shared" si="2"/>
        <v>1.32</v>
      </c>
      <c r="E78" s="323"/>
      <c r="F78" s="324"/>
      <c r="G78" s="44">
        <f t="shared" si="3"/>
        <v>0</v>
      </c>
      <c r="H78" s="324"/>
      <c r="I78" s="324"/>
      <c r="J78" s="324"/>
      <c r="K78" s="324"/>
      <c r="L78" s="324"/>
      <c r="M78" s="324"/>
      <c r="N78" s="324"/>
      <c r="O78" s="324"/>
      <c r="P78" s="324"/>
      <c r="Q78" s="324"/>
      <c r="R78" s="324"/>
      <c r="S78" s="324"/>
      <c r="T78" s="324"/>
      <c r="U78" s="324"/>
      <c r="V78" s="324"/>
      <c r="W78" s="324"/>
      <c r="X78" s="324"/>
      <c r="Y78" s="324"/>
      <c r="Z78" s="324"/>
      <c r="AA78" s="324"/>
      <c r="AB78" s="324"/>
    </row>
    <row r="79" spans="1:28" s="318" customFormat="1" ht="21">
      <c r="A79" s="680"/>
      <c r="B79" s="322" t="s">
        <v>1137</v>
      </c>
      <c r="C79" s="263">
        <v>1.1000000000000001</v>
      </c>
      <c r="D79" s="266">
        <f t="shared" ref="D79" si="4">C79*1.2</f>
        <v>1.32</v>
      </c>
      <c r="E79" s="323"/>
      <c r="F79" s="324"/>
      <c r="G79" s="44">
        <f t="shared" ref="G79" si="5">C79*E79</f>
        <v>0</v>
      </c>
      <c r="H79" s="324"/>
      <c r="I79" s="324"/>
      <c r="J79" s="324"/>
      <c r="K79" s="324"/>
      <c r="L79" s="324"/>
      <c r="M79" s="324"/>
      <c r="N79" s="324"/>
      <c r="O79" s="324"/>
      <c r="P79" s="324"/>
      <c r="Q79" s="324"/>
      <c r="R79" s="324"/>
      <c r="S79" s="324"/>
      <c r="T79" s="324"/>
      <c r="U79" s="324"/>
      <c r="V79" s="324"/>
      <c r="W79" s="324"/>
      <c r="X79" s="324"/>
      <c r="Y79" s="324"/>
      <c r="Z79" s="324"/>
      <c r="AA79" s="324"/>
      <c r="AB79" s="324"/>
    </row>
    <row r="80" spans="1:28" s="318" customFormat="1" ht="21">
      <c r="A80" s="680"/>
      <c r="B80" s="322" t="s">
        <v>1138</v>
      </c>
      <c r="C80" s="263">
        <v>1.1000000000000001</v>
      </c>
      <c r="D80" s="266">
        <f t="shared" si="2"/>
        <v>1.32</v>
      </c>
      <c r="E80" s="323"/>
      <c r="F80" s="324"/>
      <c r="G80" s="44">
        <f t="shared" si="3"/>
        <v>0</v>
      </c>
      <c r="H80" s="324"/>
      <c r="I80" s="324"/>
      <c r="J80" s="324"/>
      <c r="K80" s="324"/>
      <c r="L80" s="324"/>
      <c r="M80" s="324"/>
      <c r="N80" s="324"/>
      <c r="O80" s="324"/>
      <c r="P80" s="324"/>
      <c r="Q80" s="324"/>
      <c r="R80" s="324"/>
      <c r="S80" s="324"/>
      <c r="T80" s="324"/>
      <c r="U80" s="324"/>
      <c r="V80" s="324"/>
      <c r="W80" s="324"/>
      <c r="X80" s="324"/>
      <c r="Y80" s="324"/>
      <c r="Z80" s="324"/>
      <c r="AA80" s="324"/>
      <c r="AB80" s="324"/>
    </row>
    <row r="81" spans="1:28" s="318" customFormat="1" ht="21">
      <c r="A81" s="680"/>
      <c r="B81" s="322" t="s">
        <v>1124</v>
      </c>
      <c r="C81" s="263">
        <v>1.1000000000000001</v>
      </c>
      <c r="D81" s="266">
        <f t="shared" si="2"/>
        <v>1.32</v>
      </c>
      <c r="E81" s="323"/>
      <c r="F81" s="324"/>
      <c r="G81" s="44">
        <f t="shared" si="3"/>
        <v>0</v>
      </c>
      <c r="H81" s="324"/>
      <c r="I81" s="324"/>
      <c r="J81" s="324"/>
      <c r="K81" s="324"/>
      <c r="L81" s="324"/>
      <c r="M81" s="324"/>
      <c r="N81" s="324"/>
      <c r="O81" s="324"/>
      <c r="P81" s="324"/>
      <c r="Q81" s="324"/>
      <c r="R81" s="324"/>
      <c r="S81" s="324"/>
      <c r="T81" s="324"/>
      <c r="U81" s="324"/>
      <c r="V81" s="324"/>
      <c r="W81" s="324"/>
      <c r="X81" s="324"/>
      <c r="Y81" s="324"/>
      <c r="Z81" s="324"/>
      <c r="AA81" s="324"/>
      <c r="AB81" s="324"/>
    </row>
    <row r="82" spans="1:28" s="318" customFormat="1" ht="21">
      <c r="A82" s="680"/>
      <c r="B82" s="322" t="s">
        <v>1125</v>
      </c>
      <c r="C82" s="263">
        <v>1.1000000000000001</v>
      </c>
      <c r="D82" s="266">
        <f t="shared" si="2"/>
        <v>1.32</v>
      </c>
      <c r="E82" s="323"/>
      <c r="F82" s="324"/>
      <c r="G82" s="44">
        <f t="shared" si="3"/>
        <v>0</v>
      </c>
      <c r="H82" s="324"/>
      <c r="I82" s="324"/>
      <c r="J82" s="324"/>
      <c r="K82" s="324"/>
      <c r="L82" s="324"/>
      <c r="M82" s="324"/>
      <c r="N82" s="324"/>
      <c r="O82" s="324"/>
      <c r="P82" s="324"/>
      <c r="Q82" s="324"/>
      <c r="R82" s="324"/>
      <c r="S82" s="324"/>
      <c r="T82" s="324"/>
      <c r="U82" s="324"/>
      <c r="V82" s="324"/>
      <c r="W82" s="324"/>
      <c r="X82" s="324"/>
      <c r="Y82" s="324"/>
      <c r="Z82" s="324"/>
      <c r="AA82" s="324"/>
      <c r="AB82" s="324"/>
    </row>
    <row r="83" spans="1:28" s="318" customFormat="1" ht="21">
      <c r="A83" s="680"/>
      <c r="B83" s="322" t="s">
        <v>1151</v>
      </c>
      <c r="C83" s="263">
        <v>1.1000000000000001</v>
      </c>
      <c r="D83" s="266">
        <f t="shared" si="2"/>
        <v>1.32</v>
      </c>
      <c r="E83" s="323"/>
      <c r="F83" s="324"/>
      <c r="G83" s="44">
        <f t="shared" si="3"/>
        <v>0</v>
      </c>
      <c r="H83" s="324"/>
      <c r="I83" s="324"/>
      <c r="J83" s="324"/>
      <c r="K83" s="324"/>
      <c r="L83" s="324"/>
      <c r="M83" s="324"/>
      <c r="N83" s="324"/>
      <c r="O83" s="324"/>
      <c r="P83" s="324"/>
      <c r="Q83" s="324"/>
      <c r="R83" s="324"/>
      <c r="S83" s="324"/>
      <c r="T83" s="324"/>
      <c r="U83" s="324"/>
      <c r="V83" s="324"/>
      <c r="W83" s="324"/>
      <c r="X83" s="324"/>
      <c r="Y83" s="324"/>
      <c r="Z83" s="324"/>
      <c r="AA83" s="324"/>
      <c r="AB83" s="324"/>
    </row>
    <row r="84" spans="1:28" s="318" customFormat="1" ht="21">
      <c r="A84" s="680"/>
      <c r="B84" s="322" t="s">
        <v>1139</v>
      </c>
      <c r="C84" s="263">
        <v>1.1000000000000001</v>
      </c>
      <c r="D84" s="266">
        <f t="shared" si="2"/>
        <v>1.32</v>
      </c>
      <c r="E84" s="323"/>
      <c r="F84" s="324"/>
      <c r="G84" s="44">
        <f t="shared" si="3"/>
        <v>0</v>
      </c>
      <c r="H84" s="324"/>
      <c r="I84" s="324"/>
      <c r="J84" s="324"/>
      <c r="K84" s="324"/>
      <c r="L84" s="324"/>
      <c r="M84" s="324"/>
      <c r="N84" s="324"/>
      <c r="O84" s="324"/>
      <c r="P84" s="324"/>
      <c r="Q84" s="324"/>
      <c r="R84" s="324"/>
      <c r="S84" s="324"/>
      <c r="T84" s="324"/>
      <c r="U84" s="324"/>
      <c r="V84" s="324"/>
      <c r="W84" s="324"/>
      <c r="X84" s="324"/>
      <c r="Y84" s="324"/>
      <c r="Z84" s="324"/>
      <c r="AA84" s="324"/>
      <c r="AB84" s="324"/>
    </row>
    <row r="85" spans="1:28" s="318" customFormat="1" ht="21">
      <c r="A85" s="680"/>
      <c r="B85" s="322" t="s">
        <v>1140</v>
      </c>
      <c r="C85" s="263">
        <v>1.1000000000000001</v>
      </c>
      <c r="D85" s="266">
        <f t="shared" si="2"/>
        <v>1.32</v>
      </c>
      <c r="E85" s="323"/>
      <c r="F85" s="324"/>
      <c r="G85" s="44">
        <f t="shared" si="3"/>
        <v>0</v>
      </c>
      <c r="H85" s="324"/>
      <c r="I85" s="324"/>
      <c r="J85" s="324"/>
      <c r="K85" s="324"/>
      <c r="L85" s="324"/>
      <c r="M85" s="324"/>
      <c r="N85" s="324"/>
      <c r="O85" s="324"/>
      <c r="P85" s="324"/>
      <c r="Q85" s="324"/>
      <c r="R85" s="324"/>
      <c r="S85" s="324"/>
      <c r="T85" s="324"/>
      <c r="U85" s="324"/>
      <c r="V85" s="324"/>
      <c r="W85" s="324"/>
      <c r="X85" s="324"/>
      <c r="Y85" s="324"/>
      <c r="Z85" s="324"/>
      <c r="AA85" s="324"/>
      <c r="AB85" s="324"/>
    </row>
    <row r="86" spans="1:28" s="318" customFormat="1" ht="20.399999999999999" customHeight="1">
      <c r="A86" s="680"/>
      <c r="B86" s="322" t="s">
        <v>1128</v>
      </c>
      <c r="C86" s="263">
        <v>1.1000000000000001</v>
      </c>
      <c r="D86" s="266">
        <f t="shared" si="2"/>
        <v>1.32</v>
      </c>
      <c r="E86" s="323"/>
      <c r="F86" s="324"/>
      <c r="G86" s="44">
        <f t="shared" si="3"/>
        <v>0</v>
      </c>
      <c r="H86" s="324"/>
      <c r="I86" s="324"/>
      <c r="J86" s="324"/>
      <c r="K86" s="324"/>
      <c r="L86" s="324"/>
      <c r="M86" s="324"/>
      <c r="N86" s="324"/>
      <c r="O86" s="324"/>
      <c r="P86" s="324"/>
      <c r="Q86" s="324"/>
      <c r="R86" s="324"/>
      <c r="S86" s="324"/>
      <c r="T86" s="324"/>
      <c r="U86" s="324"/>
      <c r="V86" s="324"/>
      <c r="W86" s="324"/>
      <c r="X86" s="324"/>
      <c r="Y86" s="324"/>
      <c r="Z86" s="324"/>
      <c r="AA86" s="324"/>
      <c r="AB86" s="324"/>
    </row>
    <row r="87" spans="1:28" s="318" customFormat="1" ht="20.399999999999999" customHeight="1">
      <c r="A87" s="680"/>
      <c r="B87" s="322" t="s">
        <v>1153</v>
      </c>
      <c r="C87" s="263">
        <v>1.1000000000000001</v>
      </c>
      <c r="D87" s="266">
        <f t="shared" si="2"/>
        <v>1.32</v>
      </c>
      <c r="E87" s="323"/>
      <c r="F87" s="324"/>
      <c r="G87" s="44">
        <f t="shared" si="3"/>
        <v>0</v>
      </c>
      <c r="H87" s="324"/>
      <c r="I87" s="324"/>
      <c r="J87" s="324"/>
      <c r="K87" s="324"/>
      <c r="L87" s="324"/>
      <c r="M87" s="324"/>
      <c r="N87" s="324"/>
      <c r="O87" s="324"/>
      <c r="P87" s="324"/>
      <c r="Q87" s="324"/>
      <c r="R87" s="324"/>
      <c r="S87" s="324"/>
      <c r="T87" s="324"/>
      <c r="U87" s="324"/>
      <c r="V87" s="324"/>
      <c r="W87" s="324"/>
      <c r="X87" s="324"/>
      <c r="Y87" s="324"/>
      <c r="Z87" s="324"/>
      <c r="AA87" s="324"/>
      <c r="AB87" s="324"/>
    </row>
    <row r="88" spans="1:28" s="318" customFormat="1" ht="20.399999999999999" customHeight="1">
      <c r="A88" s="680"/>
      <c r="B88" s="322" t="s">
        <v>1129</v>
      </c>
      <c r="C88" s="263">
        <v>1.1000000000000001</v>
      </c>
      <c r="D88" s="266">
        <f t="shared" si="2"/>
        <v>1.32</v>
      </c>
      <c r="E88" s="323"/>
      <c r="F88" s="324"/>
      <c r="G88" s="44">
        <f t="shared" si="3"/>
        <v>0</v>
      </c>
      <c r="H88" s="324"/>
      <c r="I88" s="324"/>
      <c r="J88" s="324"/>
      <c r="K88" s="324"/>
      <c r="L88" s="324"/>
      <c r="M88" s="324"/>
      <c r="N88" s="324"/>
      <c r="O88" s="324"/>
      <c r="P88" s="324"/>
      <c r="Q88" s="324"/>
      <c r="R88" s="324"/>
      <c r="S88" s="324"/>
      <c r="T88" s="324"/>
      <c r="U88" s="324"/>
      <c r="V88" s="324"/>
      <c r="W88" s="324"/>
      <c r="X88" s="324"/>
      <c r="Y88" s="324"/>
      <c r="Z88" s="324"/>
      <c r="AA88" s="324"/>
      <c r="AB88" s="324"/>
    </row>
    <row r="89" spans="1:28" s="318" customFormat="1" ht="21">
      <c r="A89" s="680"/>
      <c r="B89" s="322" t="s">
        <v>1141</v>
      </c>
      <c r="C89" s="263">
        <v>1.1000000000000001</v>
      </c>
      <c r="D89" s="266">
        <f t="shared" si="2"/>
        <v>1.32</v>
      </c>
      <c r="E89" s="323"/>
      <c r="F89" s="324"/>
      <c r="G89" s="44">
        <f t="shared" si="3"/>
        <v>0</v>
      </c>
      <c r="H89" s="324"/>
      <c r="I89" s="324"/>
      <c r="J89" s="324"/>
      <c r="K89" s="324"/>
      <c r="L89" s="324"/>
      <c r="M89" s="324"/>
      <c r="N89" s="324"/>
      <c r="O89" s="324"/>
      <c r="P89" s="324"/>
      <c r="Q89" s="324"/>
      <c r="R89" s="324"/>
      <c r="S89" s="324"/>
      <c r="T89" s="324"/>
      <c r="U89" s="324"/>
      <c r="V89" s="324"/>
      <c r="W89" s="324"/>
      <c r="X89" s="324"/>
      <c r="Y89" s="324"/>
      <c r="Z89" s="324"/>
      <c r="AA89" s="324"/>
      <c r="AB89" s="324"/>
    </row>
    <row r="90" spans="1:28" s="318" customFormat="1" ht="21">
      <c r="A90" s="680"/>
      <c r="B90" s="322" t="s">
        <v>1142</v>
      </c>
      <c r="C90" s="263">
        <v>1.1000000000000001</v>
      </c>
      <c r="D90" s="266">
        <f t="shared" si="2"/>
        <v>1.32</v>
      </c>
      <c r="E90" s="323"/>
      <c r="F90" s="324"/>
      <c r="G90" s="44">
        <f t="shared" si="3"/>
        <v>0</v>
      </c>
      <c r="H90" s="324"/>
      <c r="I90" s="324"/>
      <c r="J90" s="324"/>
      <c r="K90" s="324"/>
      <c r="L90" s="324"/>
      <c r="M90" s="324"/>
      <c r="N90" s="324"/>
      <c r="O90" s="324"/>
      <c r="P90" s="324"/>
      <c r="Q90" s="324"/>
      <c r="R90" s="324"/>
      <c r="S90" s="324"/>
      <c r="T90" s="324"/>
      <c r="U90" s="324"/>
      <c r="V90" s="324"/>
      <c r="W90" s="324"/>
      <c r="X90" s="324"/>
      <c r="Y90" s="324"/>
      <c r="Z90" s="324"/>
      <c r="AA90" s="324"/>
      <c r="AB90" s="324"/>
    </row>
    <row r="91" spans="1:28" s="318" customFormat="1" ht="21">
      <c r="A91" s="680"/>
      <c r="B91" s="322" t="s">
        <v>1144</v>
      </c>
      <c r="C91" s="263">
        <v>1.1000000000000001</v>
      </c>
      <c r="D91" s="266">
        <f t="shared" si="2"/>
        <v>1.32</v>
      </c>
      <c r="E91" s="323"/>
      <c r="F91" s="324"/>
      <c r="G91" s="44">
        <f t="shared" si="3"/>
        <v>0</v>
      </c>
      <c r="H91" s="324"/>
      <c r="I91" s="324"/>
      <c r="J91" s="324"/>
      <c r="K91" s="324"/>
      <c r="L91" s="324"/>
      <c r="M91" s="324"/>
      <c r="N91" s="324"/>
      <c r="O91" s="324"/>
      <c r="P91" s="324"/>
      <c r="Q91" s="324"/>
      <c r="R91" s="324"/>
      <c r="S91" s="324"/>
      <c r="T91" s="324"/>
      <c r="U91" s="324"/>
      <c r="V91" s="324"/>
      <c r="W91" s="324"/>
      <c r="X91" s="324"/>
      <c r="Y91" s="324"/>
      <c r="Z91" s="324"/>
      <c r="AA91" s="324"/>
      <c r="AB91" s="324"/>
    </row>
    <row r="92" spans="1:28" s="318" customFormat="1" ht="21">
      <c r="A92" s="680"/>
      <c r="B92" s="322" t="s">
        <v>1145</v>
      </c>
      <c r="C92" s="263">
        <v>1.1000000000000001</v>
      </c>
      <c r="D92" s="266">
        <f t="shared" si="2"/>
        <v>1.32</v>
      </c>
      <c r="E92" s="323"/>
      <c r="F92" s="324"/>
      <c r="G92" s="44">
        <f t="shared" si="3"/>
        <v>0</v>
      </c>
      <c r="H92" s="324"/>
      <c r="I92" s="324"/>
      <c r="J92" s="324"/>
      <c r="K92" s="324"/>
      <c r="L92" s="324"/>
      <c r="M92" s="324"/>
      <c r="N92" s="324"/>
      <c r="O92" s="324"/>
      <c r="P92" s="324"/>
      <c r="Q92" s="324"/>
      <c r="R92" s="324"/>
      <c r="S92" s="324"/>
      <c r="T92" s="324"/>
      <c r="U92" s="324"/>
      <c r="V92" s="324"/>
      <c r="W92" s="324"/>
      <c r="X92" s="324"/>
      <c r="Y92" s="324"/>
      <c r="Z92" s="324"/>
      <c r="AA92" s="324"/>
      <c r="AB92" s="324"/>
    </row>
    <row r="93" spans="1:28" s="318" customFormat="1" ht="21">
      <c r="A93" s="680"/>
      <c r="B93" s="322" t="s">
        <v>1130</v>
      </c>
      <c r="C93" s="263">
        <v>1.1000000000000001</v>
      </c>
      <c r="D93" s="266">
        <f t="shared" si="2"/>
        <v>1.32</v>
      </c>
      <c r="E93" s="323"/>
      <c r="F93" s="324"/>
      <c r="G93" s="44">
        <f t="shared" si="3"/>
        <v>0</v>
      </c>
      <c r="H93" s="324"/>
      <c r="I93" s="324"/>
      <c r="J93" s="324"/>
      <c r="K93" s="324"/>
      <c r="L93" s="324"/>
      <c r="M93" s="324"/>
      <c r="N93" s="324"/>
      <c r="O93" s="324"/>
      <c r="P93" s="324"/>
      <c r="Q93" s="324"/>
      <c r="R93" s="324"/>
      <c r="S93" s="324"/>
      <c r="T93" s="324"/>
      <c r="U93" s="324"/>
      <c r="V93" s="324"/>
      <c r="W93" s="324"/>
      <c r="X93" s="324"/>
      <c r="Y93" s="324"/>
      <c r="Z93" s="324"/>
      <c r="AA93" s="324"/>
      <c r="AB93" s="324"/>
    </row>
    <row r="94" spans="1:28" s="318" customFormat="1" ht="22.95" customHeight="1">
      <c r="A94" s="680"/>
      <c r="B94" s="322" t="s">
        <v>1131</v>
      </c>
      <c r="C94" s="263">
        <v>1.1000000000000001</v>
      </c>
      <c r="D94" s="266">
        <f t="shared" si="2"/>
        <v>1.32</v>
      </c>
      <c r="E94" s="323"/>
      <c r="F94" s="324"/>
      <c r="G94" s="44">
        <f t="shared" si="3"/>
        <v>0</v>
      </c>
      <c r="H94" s="324"/>
      <c r="I94" s="324"/>
      <c r="J94" s="324"/>
      <c r="K94" s="324"/>
      <c r="L94" s="324"/>
      <c r="M94" s="324"/>
      <c r="N94" s="324"/>
      <c r="O94" s="324"/>
      <c r="P94" s="324"/>
      <c r="Q94" s="324"/>
      <c r="R94" s="324"/>
      <c r="S94" s="324"/>
      <c r="T94" s="324"/>
      <c r="U94" s="324"/>
      <c r="V94" s="324"/>
      <c r="W94" s="324"/>
      <c r="X94" s="324"/>
      <c r="Y94" s="324"/>
      <c r="Z94" s="324"/>
      <c r="AA94" s="324"/>
      <c r="AB94" s="324"/>
    </row>
    <row r="95" spans="1:28" s="318" customFormat="1" ht="22.95" customHeight="1">
      <c r="A95" s="680"/>
      <c r="B95" s="322" t="s">
        <v>1146</v>
      </c>
      <c r="C95" s="263">
        <v>1.1000000000000001</v>
      </c>
      <c r="D95" s="266">
        <f t="shared" si="2"/>
        <v>1.32</v>
      </c>
      <c r="E95" s="323"/>
      <c r="F95" s="324"/>
      <c r="G95" s="44">
        <f t="shared" si="3"/>
        <v>0</v>
      </c>
      <c r="H95" s="324"/>
      <c r="I95" s="324"/>
      <c r="J95" s="324"/>
      <c r="K95" s="324"/>
      <c r="L95" s="324"/>
      <c r="M95" s="324"/>
      <c r="N95" s="324"/>
      <c r="O95" s="324"/>
      <c r="P95" s="324"/>
      <c r="Q95" s="324"/>
      <c r="R95" s="324"/>
      <c r="S95" s="324"/>
      <c r="T95" s="324"/>
      <c r="U95" s="324"/>
      <c r="V95" s="324"/>
      <c r="W95" s="324"/>
      <c r="X95" s="324"/>
      <c r="Y95" s="324"/>
      <c r="Z95" s="324"/>
      <c r="AA95" s="324"/>
      <c r="AB95" s="324"/>
    </row>
    <row r="96" spans="1:28" s="318" customFormat="1" ht="22.95" customHeight="1">
      <c r="A96" s="680"/>
      <c r="B96" s="322" t="s">
        <v>1147</v>
      </c>
      <c r="C96" s="263">
        <v>1.1000000000000001</v>
      </c>
      <c r="D96" s="266">
        <f t="shared" si="2"/>
        <v>1.32</v>
      </c>
      <c r="E96" s="323"/>
      <c r="F96" s="324"/>
      <c r="G96" s="44">
        <f t="shared" si="3"/>
        <v>0</v>
      </c>
      <c r="H96" s="324"/>
      <c r="I96" s="324"/>
      <c r="J96" s="324"/>
      <c r="K96" s="324"/>
      <c r="L96" s="324"/>
      <c r="M96" s="324"/>
      <c r="N96" s="324"/>
      <c r="O96" s="324"/>
      <c r="P96" s="324"/>
      <c r="Q96" s="324"/>
      <c r="R96" s="324"/>
      <c r="S96" s="324"/>
      <c r="T96" s="324"/>
      <c r="U96" s="324"/>
      <c r="V96" s="324"/>
      <c r="W96" s="324"/>
      <c r="X96" s="324"/>
      <c r="Y96" s="324"/>
      <c r="Z96" s="324"/>
      <c r="AA96" s="324"/>
      <c r="AB96" s="324"/>
    </row>
    <row r="97" spans="1:28" s="318" customFormat="1" ht="21">
      <c r="A97" s="680"/>
      <c r="B97" s="322" t="s">
        <v>1155</v>
      </c>
      <c r="C97" s="263">
        <v>1.1000000000000001</v>
      </c>
      <c r="D97" s="266">
        <f t="shared" si="2"/>
        <v>1.32</v>
      </c>
      <c r="E97" s="323"/>
      <c r="F97" s="324"/>
      <c r="G97" s="44">
        <f t="shared" si="3"/>
        <v>0</v>
      </c>
      <c r="H97" s="324"/>
      <c r="I97" s="324"/>
      <c r="J97" s="324"/>
      <c r="K97" s="324"/>
      <c r="L97" s="324"/>
      <c r="M97" s="324"/>
      <c r="N97" s="324"/>
      <c r="O97" s="324"/>
      <c r="P97" s="324"/>
      <c r="Q97" s="324"/>
      <c r="R97" s="324"/>
      <c r="S97" s="324"/>
      <c r="T97" s="324"/>
      <c r="U97" s="324"/>
      <c r="V97" s="324"/>
      <c r="W97" s="324"/>
      <c r="X97" s="324"/>
      <c r="Y97" s="324"/>
      <c r="Z97" s="324"/>
      <c r="AA97" s="324"/>
      <c r="AB97" s="324"/>
    </row>
    <row r="98" spans="1:28" s="318" customFormat="1" ht="21">
      <c r="A98" s="680"/>
      <c r="B98" s="322" t="s">
        <v>1132</v>
      </c>
      <c r="C98" s="263">
        <v>1.1000000000000001</v>
      </c>
      <c r="D98" s="266">
        <f t="shared" si="2"/>
        <v>1.32</v>
      </c>
      <c r="E98" s="323"/>
      <c r="F98" s="324"/>
      <c r="G98" s="44">
        <f t="shared" si="3"/>
        <v>0</v>
      </c>
      <c r="H98" s="324"/>
      <c r="I98" s="324"/>
      <c r="J98" s="324"/>
      <c r="K98" s="324"/>
      <c r="L98" s="324"/>
      <c r="M98" s="324"/>
      <c r="N98" s="324"/>
      <c r="O98" s="324"/>
      <c r="P98" s="324"/>
      <c r="Q98" s="324"/>
      <c r="R98" s="324"/>
      <c r="S98" s="324"/>
      <c r="T98" s="324"/>
      <c r="U98" s="324"/>
      <c r="V98" s="324"/>
      <c r="W98" s="324"/>
      <c r="X98" s="324"/>
      <c r="Y98" s="324"/>
      <c r="Z98" s="324"/>
      <c r="AA98" s="324"/>
      <c r="AB98" s="324"/>
    </row>
    <row r="99" spans="1:28" s="318" customFormat="1" ht="21">
      <c r="A99" s="680"/>
      <c r="B99" s="322" t="s">
        <v>1149</v>
      </c>
      <c r="C99" s="263">
        <v>1.1000000000000001</v>
      </c>
      <c r="D99" s="266">
        <f t="shared" si="2"/>
        <v>1.32</v>
      </c>
      <c r="E99" s="323"/>
      <c r="F99" s="324"/>
      <c r="G99" s="44">
        <f t="shared" si="3"/>
        <v>0</v>
      </c>
      <c r="H99" s="324"/>
      <c r="I99" s="324"/>
      <c r="J99" s="324"/>
      <c r="K99" s="324"/>
      <c r="L99" s="324"/>
      <c r="M99" s="324"/>
      <c r="N99" s="324"/>
      <c r="O99" s="324"/>
      <c r="P99" s="324"/>
      <c r="Q99" s="324"/>
      <c r="R99" s="324"/>
      <c r="S99" s="324"/>
      <c r="T99" s="324"/>
      <c r="U99" s="324"/>
      <c r="V99" s="324"/>
      <c r="W99" s="324"/>
      <c r="X99" s="324"/>
      <c r="Y99" s="324"/>
      <c r="Z99" s="324"/>
      <c r="AA99" s="324"/>
      <c r="AB99" s="324"/>
    </row>
    <row r="100" spans="1:28" s="318" customFormat="1" ht="21">
      <c r="A100" s="679" t="s">
        <v>101</v>
      </c>
      <c r="B100" s="322" t="s">
        <v>1134</v>
      </c>
      <c r="C100" s="263">
        <v>1.1000000000000001</v>
      </c>
      <c r="D100" s="266">
        <f t="shared" si="2"/>
        <v>1.32</v>
      </c>
      <c r="E100" s="323"/>
      <c r="F100" s="324"/>
      <c r="G100" s="44">
        <f t="shared" si="3"/>
        <v>0</v>
      </c>
      <c r="H100" s="324"/>
      <c r="I100" s="324"/>
      <c r="J100" s="324"/>
      <c r="K100" s="324"/>
      <c r="L100" s="324"/>
      <c r="M100" s="324"/>
      <c r="N100" s="324"/>
      <c r="O100" s="324"/>
      <c r="P100" s="324"/>
      <c r="Q100" s="324"/>
      <c r="R100" s="324"/>
      <c r="S100" s="324"/>
      <c r="T100" s="324"/>
      <c r="U100" s="324"/>
      <c r="V100" s="324"/>
      <c r="W100" s="324"/>
      <c r="X100" s="324"/>
      <c r="Y100" s="324"/>
      <c r="Z100" s="324"/>
      <c r="AA100" s="324"/>
      <c r="AB100" s="324"/>
    </row>
    <row r="101" spans="1:28" s="318" customFormat="1" ht="21">
      <c r="A101" s="680"/>
      <c r="B101" s="322" t="s">
        <v>1135</v>
      </c>
      <c r="C101" s="263">
        <v>1.1000000000000001</v>
      </c>
      <c r="D101" s="266">
        <f t="shared" si="2"/>
        <v>1.32</v>
      </c>
      <c r="E101" s="323"/>
      <c r="F101" s="324"/>
      <c r="G101" s="44">
        <f t="shared" si="3"/>
        <v>0</v>
      </c>
      <c r="H101" s="324"/>
      <c r="I101" s="324"/>
      <c r="J101" s="324"/>
      <c r="K101" s="324"/>
      <c r="L101" s="324"/>
      <c r="M101" s="324"/>
      <c r="N101" s="324"/>
      <c r="O101" s="324"/>
      <c r="P101" s="324"/>
      <c r="Q101" s="324"/>
      <c r="R101" s="324"/>
      <c r="S101" s="324"/>
      <c r="T101" s="324"/>
      <c r="U101" s="324"/>
      <c r="V101" s="324"/>
      <c r="W101" s="324"/>
      <c r="X101" s="324"/>
      <c r="Y101" s="324"/>
      <c r="Z101" s="324"/>
      <c r="AA101" s="324"/>
      <c r="AB101" s="324"/>
    </row>
    <row r="102" spans="1:28" s="318" customFormat="1" ht="21.6" customHeight="1">
      <c r="A102" s="680"/>
      <c r="B102" s="322" t="s">
        <v>1150</v>
      </c>
      <c r="C102" s="263">
        <v>1.1000000000000001</v>
      </c>
      <c r="D102" s="266">
        <f t="shared" si="2"/>
        <v>1.32</v>
      </c>
      <c r="E102" s="323"/>
      <c r="F102" s="324"/>
      <c r="G102" s="44">
        <f t="shared" si="3"/>
        <v>0</v>
      </c>
      <c r="H102" s="324"/>
      <c r="I102" s="324"/>
      <c r="J102" s="324"/>
      <c r="K102" s="324"/>
      <c r="L102" s="324"/>
      <c r="M102" s="324"/>
      <c r="N102" s="324"/>
      <c r="O102" s="324"/>
      <c r="P102" s="324"/>
      <c r="Q102" s="324"/>
      <c r="R102" s="324"/>
      <c r="S102" s="324"/>
      <c r="T102" s="324"/>
      <c r="U102" s="324"/>
      <c r="V102" s="324"/>
      <c r="W102" s="324"/>
      <c r="X102" s="324"/>
      <c r="Y102" s="324"/>
      <c r="Z102" s="324"/>
      <c r="AA102" s="324"/>
      <c r="AB102" s="324"/>
    </row>
    <row r="103" spans="1:28" s="318" customFormat="1" ht="21.6" customHeight="1">
      <c r="A103" s="680"/>
      <c r="B103" s="322" t="s">
        <v>1122</v>
      </c>
      <c r="C103" s="263">
        <v>1.1000000000000001</v>
      </c>
      <c r="D103" s="266">
        <f t="shared" si="2"/>
        <v>1.32</v>
      </c>
      <c r="E103" s="323"/>
      <c r="F103" s="324"/>
      <c r="G103" s="44">
        <f t="shared" si="3"/>
        <v>0</v>
      </c>
      <c r="H103" s="324"/>
      <c r="I103" s="324"/>
      <c r="J103" s="324"/>
      <c r="K103" s="324"/>
      <c r="L103" s="324"/>
      <c r="M103" s="324"/>
      <c r="N103" s="324"/>
      <c r="O103" s="324"/>
      <c r="P103" s="324"/>
      <c r="Q103" s="324"/>
      <c r="R103" s="324"/>
      <c r="S103" s="324"/>
      <c r="T103" s="324"/>
      <c r="U103" s="324"/>
      <c r="V103" s="324"/>
      <c r="W103" s="324"/>
      <c r="X103" s="324"/>
      <c r="Y103" s="324"/>
      <c r="Z103" s="324"/>
      <c r="AA103" s="324"/>
      <c r="AB103" s="324"/>
    </row>
    <row r="104" spans="1:28" s="318" customFormat="1" ht="21.6" customHeight="1">
      <c r="A104" s="680"/>
      <c r="B104" s="322" t="s">
        <v>1136</v>
      </c>
      <c r="C104" s="263">
        <v>1.1000000000000001</v>
      </c>
      <c r="D104" s="266">
        <f t="shared" si="2"/>
        <v>1.32</v>
      </c>
      <c r="E104" s="323"/>
      <c r="F104" s="324"/>
      <c r="G104" s="44">
        <f t="shared" si="3"/>
        <v>0</v>
      </c>
      <c r="H104" s="324"/>
      <c r="I104" s="324"/>
      <c r="J104" s="324"/>
      <c r="K104" s="324"/>
      <c r="L104" s="324"/>
      <c r="M104" s="324"/>
      <c r="N104" s="324"/>
      <c r="O104" s="324"/>
      <c r="P104" s="324"/>
      <c r="Q104" s="324"/>
      <c r="R104" s="324"/>
      <c r="S104" s="324"/>
      <c r="T104" s="324"/>
      <c r="U104" s="324"/>
      <c r="V104" s="324"/>
      <c r="W104" s="324"/>
      <c r="X104" s="324"/>
      <c r="Y104" s="324"/>
      <c r="Z104" s="324"/>
      <c r="AA104" s="324"/>
      <c r="AB104" s="324"/>
    </row>
    <row r="105" spans="1:28" s="318" customFormat="1" ht="21">
      <c r="A105" s="680"/>
      <c r="B105" s="322" t="s">
        <v>1137</v>
      </c>
      <c r="C105" s="263">
        <v>1.1000000000000001</v>
      </c>
      <c r="D105" s="266">
        <f t="shared" si="2"/>
        <v>1.32</v>
      </c>
      <c r="E105" s="323"/>
      <c r="F105" s="324"/>
      <c r="G105" s="44">
        <f t="shared" si="3"/>
        <v>0</v>
      </c>
      <c r="H105" s="324"/>
      <c r="I105" s="324"/>
      <c r="J105" s="324"/>
      <c r="K105" s="324"/>
      <c r="L105" s="324"/>
      <c r="M105" s="324"/>
      <c r="N105" s="324"/>
      <c r="O105" s="324"/>
      <c r="P105" s="324"/>
      <c r="Q105" s="324"/>
      <c r="R105" s="324"/>
      <c r="S105" s="324"/>
      <c r="T105" s="324"/>
      <c r="U105" s="324"/>
      <c r="V105" s="324"/>
      <c r="W105" s="324"/>
      <c r="X105" s="324"/>
      <c r="Y105" s="324"/>
      <c r="Z105" s="324"/>
      <c r="AA105" s="324"/>
      <c r="AB105" s="324"/>
    </row>
    <row r="106" spans="1:28" s="318" customFormat="1" ht="21">
      <c r="A106" s="680"/>
      <c r="B106" s="322" t="s">
        <v>1124</v>
      </c>
      <c r="C106" s="263">
        <v>1.1000000000000001</v>
      </c>
      <c r="D106" s="266">
        <f t="shared" si="2"/>
        <v>1.32</v>
      </c>
      <c r="E106" s="323"/>
      <c r="F106" s="324"/>
      <c r="G106" s="44">
        <f t="shared" si="3"/>
        <v>0</v>
      </c>
      <c r="H106" s="324"/>
      <c r="I106" s="324"/>
      <c r="J106" s="324"/>
      <c r="K106" s="324"/>
      <c r="L106" s="324"/>
      <c r="M106" s="324"/>
      <c r="N106" s="324"/>
      <c r="O106" s="324"/>
      <c r="P106" s="324"/>
      <c r="Q106" s="324"/>
      <c r="R106" s="324"/>
      <c r="S106" s="324"/>
      <c r="T106" s="324"/>
      <c r="U106" s="324"/>
      <c r="V106" s="324"/>
      <c r="W106" s="324"/>
      <c r="X106" s="324"/>
      <c r="Y106" s="324"/>
      <c r="Z106" s="324"/>
      <c r="AA106" s="324"/>
      <c r="AB106" s="324"/>
    </row>
    <row r="107" spans="1:28" s="318" customFormat="1" ht="21">
      <c r="A107" s="680"/>
      <c r="B107" s="322" t="s">
        <v>1125</v>
      </c>
      <c r="C107" s="263">
        <v>1.1000000000000001</v>
      </c>
      <c r="D107" s="266">
        <f t="shared" si="2"/>
        <v>1.32</v>
      </c>
      <c r="E107" s="323"/>
      <c r="F107" s="324"/>
      <c r="G107" s="44">
        <f t="shared" si="3"/>
        <v>0</v>
      </c>
      <c r="H107" s="324"/>
      <c r="I107" s="324"/>
      <c r="J107" s="324"/>
      <c r="K107" s="324"/>
      <c r="L107" s="324"/>
      <c r="M107" s="324"/>
      <c r="N107" s="324"/>
      <c r="O107" s="324"/>
      <c r="P107" s="324"/>
      <c r="Q107" s="324"/>
      <c r="R107" s="324"/>
      <c r="S107" s="324"/>
      <c r="T107" s="324"/>
      <c r="U107" s="324"/>
      <c r="V107" s="324"/>
      <c r="W107" s="324"/>
      <c r="X107" s="324"/>
      <c r="Y107" s="324"/>
      <c r="Z107" s="324"/>
      <c r="AA107" s="324"/>
      <c r="AB107" s="324"/>
    </row>
    <row r="108" spans="1:28" s="318" customFormat="1" ht="21">
      <c r="A108" s="680"/>
      <c r="B108" s="322" t="s">
        <v>1126</v>
      </c>
      <c r="C108" s="263">
        <v>1.1000000000000001</v>
      </c>
      <c r="D108" s="266">
        <f t="shared" si="2"/>
        <v>1.32</v>
      </c>
      <c r="E108" s="323"/>
      <c r="F108" s="324"/>
      <c r="G108" s="44">
        <f t="shared" si="3"/>
        <v>0</v>
      </c>
      <c r="H108" s="324"/>
      <c r="I108" s="324"/>
      <c r="J108" s="324"/>
      <c r="K108" s="324"/>
      <c r="L108" s="324"/>
      <c r="M108" s="324"/>
      <c r="N108" s="324"/>
      <c r="O108" s="324"/>
      <c r="P108" s="324"/>
      <c r="Q108" s="324"/>
      <c r="R108" s="324"/>
      <c r="S108" s="324"/>
      <c r="T108" s="324"/>
      <c r="U108" s="324"/>
      <c r="V108" s="324"/>
      <c r="W108" s="324"/>
      <c r="X108" s="324"/>
      <c r="Y108" s="324"/>
      <c r="Z108" s="324"/>
      <c r="AA108" s="324"/>
      <c r="AB108" s="324"/>
    </row>
    <row r="109" spans="1:28" s="318" customFormat="1" ht="21">
      <c r="A109" s="680"/>
      <c r="B109" s="322" t="s">
        <v>1127</v>
      </c>
      <c r="C109" s="263">
        <v>1.1000000000000001</v>
      </c>
      <c r="D109" s="266">
        <f t="shared" si="2"/>
        <v>1.32</v>
      </c>
      <c r="E109" s="323"/>
      <c r="F109" s="324"/>
      <c r="G109" s="44">
        <f t="shared" si="3"/>
        <v>0</v>
      </c>
      <c r="H109" s="324"/>
      <c r="I109" s="324"/>
      <c r="J109" s="324"/>
      <c r="K109" s="324"/>
      <c r="L109" s="324"/>
      <c r="M109" s="324"/>
      <c r="N109" s="324"/>
      <c r="O109" s="324"/>
      <c r="P109" s="324"/>
      <c r="Q109" s="324"/>
      <c r="R109" s="324"/>
      <c r="S109" s="324"/>
      <c r="T109" s="324"/>
      <c r="U109" s="324"/>
      <c r="V109" s="324"/>
      <c r="W109" s="324"/>
      <c r="X109" s="324"/>
      <c r="Y109" s="324"/>
      <c r="Z109" s="324"/>
      <c r="AA109" s="324"/>
      <c r="AB109" s="324"/>
    </row>
    <row r="110" spans="1:28" s="318" customFormat="1" ht="20.399999999999999" customHeight="1">
      <c r="A110" s="680"/>
      <c r="B110" s="322" t="s">
        <v>1128</v>
      </c>
      <c r="C110" s="263">
        <v>1.1000000000000001</v>
      </c>
      <c r="D110" s="266">
        <f t="shared" si="2"/>
        <v>1.32</v>
      </c>
      <c r="E110" s="323"/>
      <c r="F110" s="324"/>
      <c r="G110" s="44">
        <f t="shared" si="3"/>
        <v>0</v>
      </c>
      <c r="H110" s="324"/>
      <c r="I110" s="324"/>
      <c r="J110" s="324"/>
      <c r="K110" s="324"/>
      <c r="L110" s="324"/>
      <c r="M110" s="324"/>
      <c r="N110" s="324"/>
      <c r="O110" s="324"/>
      <c r="P110" s="324"/>
      <c r="Q110" s="324"/>
      <c r="R110" s="324"/>
      <c r="S110" s="324"/>
      <c r="T110" s="324"/>
      <c r="U110" s="324"/>
      <c r="V110" s="324"/>
      <c r="W110" s="324"/>
      <c r="X110" s="324"/>
      <c r="Y110" s="324"/>
      <c r="Z110" s="324"/>
      <c r="AA110" s="324"/>
      <c r="AB110" s="324"/>
    </row>
    <row r="111" spans="1:28" s="318" customFormat="1" ht="21">
      <c r="A111" s="680"/>
      <c r="B111" s="322" t="s">
        <v>1141</v>
      </c>
      <c r="C111" s="263">
        <v>1.1000000000000001</v>
      </c>
      <c r="D111" s="266">
        <f t="shared" si="2"/>
        <v>1.32</v>
      </c>
      <c r="E111" s="323"/>
      <c r="F111" s="324"/>
      <c r="G111" s="44">
        <f t="shared" si="3"/>
        <v>0</v>
      </c>
      <c r="H111" s="324"/>
      <c r="I111" s="324"/>
      <c r="J111" s="324"/>
      <c r="K111" s="324"/>
      <c r="L111" s="324"/>
      <c r="M111" s="324"/>
      <c r="N111" s="324"/>
      <c r="O111" s="324"/>
      <c r="P111" s="324"/>
      <c r="Q111" s="324"/>
      <c r="R111" s="324"/>
      <c r="S111" s="324"/>
      <c r="T111" s="324"/>
      <c r="U111" s="324"/>
      <c r="V111" s="324"/>
      <c r="W111" s="324"/>
      <c r="X111" s="324"/>
      <c r="Y111" s="324"/>
      <c r="Z111" s="324"/>
      <c r="AA111" s="324"/>
      <c r="AB111" s="324"/>
    </row>
    <row r="112" spans="1:28" s="318" customFormat="1" ht="21">
      <c r="A112" s="680"/>
      <c r="B112" s="322" t="s">
        <v>1145</v>
      </c>
      <c r="C112" s="263">
        <v>1.1000000000000001</v>
      </c>
      <c r="D112" s="266">
        <f t="shared" ref="D112:D172" si="6">C112*1.2</f>
        <v>1.32</v>
      </c>
      <c r="E112" s="323"/>
      <c r="F112" s="324"/>
      <c r="G112" s="44">
        <f t="shared" ref="G112:G172" si="7">C112*E112</f>
        <v>0</v>
      </c>
      <c r="H112" s="324"/>
      <c r="I112" s="324"/>
      <c r="J112" s="324"/>
      <c r="K112" s="324"/>
      <c r="L112" s="324"/>
      <c r="M112" s="324"/>
      <c r="N112" s="324"/>
      <c r="O112" s="324"/>
      <c r="P112" s="324"/>
      <c r="Q112" s="324"/>
      <c r="R112" s="324"/>
      <c r="S112" s="324"/>
      <c r="T112" s="324"/>
      <c r="U112" s="324"/>
      <c r="V112" s="324"/>
      <c r="W112" s="324"/>
      <c r="X112" s="324"/>
      <c r="Y112" s="324"/>
      <c r="Z112" s="324"/>
      <c r="AA112" s="324"/>
      <c r="AB112" s="324"/>
    </row>
    <row r="113" spans="1:28" s="318" customFormat="1" ht="21">
      <c r="A113" s="680"/>
      <c r="B113" s="322" t="s">
        <v>1130</v>
      </c>
      <c r="C113" s="263">
        <v>1.1000000000000001</v>
      </c>
      <c r="D113" s="266">
        <f t="shared" si="6"/>
        <v>1.32</v>
      </c>
      <c r="E113" s="323"/>
      <c r="F113" s="324"/>
      <c r="G113" s="44">
        <f t="shared" si="7"/>
        <v>0</v>
      </c>
      <c r="H113" s="324"/>
      <c r="I113" s="324"/>
      <c r="J113" s="324"/>
      <c r="K113" s="324"/>
      <c r="L113" s="324"/>
      <c r="M113" s="324"/>
      <c r="N113" s="324"/>
      <c r="O113" s="324"/>
      <c r="P113" s="324"/>
      <c r="Q113" s="324"/>
      <c r="R113" s="324"/>
      <c r="S113" s="324"/>
      <c r="T113" s="324"/>
      <c r="U113" s="324"/>
      <c r="V113" s="324"/>
      <c r="W113" s="324"/>
      <c r="X113" s="324"/>
      <c r="Y113" s="324"/>
      <c r="Z113" s="324"/>
      <c r="AA113" s="324"/>
      <c r="AB113" s="324"/>
    </row>
    <row r="114" spans="1:28" s="318" customFormat="1" ht="22.95" customHeight="1">
      <c r="A114" s="680"/>
      <c r="B114" s="322" t="s">
        <v>1131</v>
      </c>
      <c r="C114" s="263">
        <v>1.1000000000000001</v>
      </c>
      <c r="D114" s="266">
        <f t="shared" si="6"/>
        <v>1.32</v>
      </c>
      <c r="E114" s="323"/>
      <c r="F114" s="324"/>
      <c r="G114" s="44">
        <f t="shared" si="7"/>
        <v>0</v>
      </c>
      <c r="H114" s="324"/>
      <c r="I114" s="324"/>
      <c r="J114" s="324"/>
      <c r="K114" s="324"/>
      <c r="L114" s="324"/>
      <c r="M114" s="324"/>
      <c r="N114" s="324"/>
      <c r="O114" s="324"/>
      <c r="P114" s="324"/>
      <c r="Q114" s="324"/>
      <c r="R114" s="324"/>
      <c r="S114" s="324"/>
      <c r="T114" s="324"/>
      <c r="U114" s="324"/>
      <c r="V114" s="324"/>
      <c r="W114" s="324"/>
      <c r="X114" s="324"/>
      <c r="Y114" s="324"/>
      <c r="Z114" s="324"/>
      <c r="AA114" s="324"/>
      <c r="AB114" s="324"/>
    </row>
    <row r="115" spans="1:28" s="318" customFormat="1" ht="21">
      <c r="A115" s="680"/>
      <c r="B115" s="322" t="s">
        <v>1132</v>
      </c>
      <c r="C115" s="263">
        <v>1.1000000000000001</v>
      </c>
      <c r="D115" s="266">
        <f t="shared" si="6"/>
        <v>1.32</v>
      </c>
      <c r="E115" s="323"/>
      <c r="F115" s="324"/>
      <c r="G115" s="44">
        <f t="shared" si="7"/>
        <v>0</v>
      </c>
      <c r="H115" s="324"/>
      <c r="I115" s="324"/>
      <c r="J115" s="324"/>
      <c r="K115" s="324"/>
      <c r="L115" s="324"/>
      <c r="M115" s="324"/>
      <c r="N115" s="324"/>
      <c r="O115" s="324"/>
      <c r="P115" s="324"/>
      <c r="Q115" s="324"/>
      <c r="R115" s="324"/>
      <c r="S115" s="324"/>
      <c r="T115" s="324"/>
      <c r="U115" s="324"/>
      <c r="V115" s="324"/>
      <c r="W115" s="324"/>
      <c r="X115" s="324"/>
      <c r="Y115" s="324"/>
      <c r="Z115" s="324"/>
      <c r="AA115" s="324"/>
      <c r="AB115" s="324"/>
    </row>
    <row r="116" spans="1:28" s="318" customFormat="1" ht="21">
      <c r="A116" s="679" t="s">
        <v>819</v>
      </c>
      <c r="B116" s="322" t="s">
        <v>1134</v>
      </c>
      <c r="C116" s="263">
        <v>1.1000000000000001</v>
      </c>
      <c r="D116" s="266">
        <f t="shared" si="6"/>
        <v>1.32</v>
      </c>
      <c r="E116" s="323"/>
      <c r="F116" s="324"/>
      <c r="G116" s="44">
        <f t="shared" si="7"/>
        <v>0</v>
      </c>
      <c r="H116" s="324"/>
      <c r="I116" s="324"/>
      <c r="J116" s="324"/>
      <c r="K116" s="324"/>
      <c r="L116" s="324"/>
      <c r="M116" s="324"/>
      <c r="N116" s="324"/>
      <c r="O116" s="324"/>
      <c r="P116" s="324"/>
      <c r="Q116" s="324"/>
      <c r="R116" s="324"/>
      <c r="S116" s="324"/>
      <c r="T116" s="324"/>
      <c r="U116" s="324"/>
      <c r="V116" s="324"/>
      <c r="W116" s="324"/>
      <c r="X116" s="324"/>
      <c r="Y116" s="324"/>
      <c r="Z116" s="324"/>
      <c r="AA116" s="324"/>
      <c r="AB116" s="324"/>
    </row>
    <row r="117" spans="1:28" s="318" customFormat="1" ht="21">
      <c r="A117" s="680"/>
      <c r="B117" s="322" t="s">
        <v>1135</v>
      </c>
      <c r="C117" s="263">
        <v>1.1000000000000001</v>
      </c>
      <c r="D117" s="266">
        <f t="shared" si="6"/>
        <v>1.32</v>
      </c>
      <c r="E117" s="323"/>
      <c r="F117" s="324"/>
      <c r="G117" s="44">
        <f t="shared" si="7"/>
        <v>0</v>
      </c>
      <c r="H117" s="324"/>
      <c r="I117" s="324"/>
      <c r="J117" s="324"/>
      <c r="K117" s="324"/>
      <c r="L117" s="324"/>
      <c r="M117" s="324"/>
      <c r="N117" s="324"/>
      <c r="O117" s="324"/>
      <c r="P117" s="324"/>
      <c r="Q117" s="324"/>
      <c r="R117" s="324"/>
      <c r="S117" s="324"/>
      <c r="T117" s="324"/>
      <c r="U117" s="324"/>
      <c r="V117" s="324"/>
      <c r="W117" s="324"/>
      <c r="X117" s="324"/>
      <c r="Y117" s="324"/>
      <c r="Z117" s="324"/>
      <c r="AA117" s="324"/>
      <c r="AB117" s="324"/>
    </row>
    <row r="118" spans="1:28" s="318" customFormat="1" ht="21.6" customHeight="1">
      <c r="A118" s="680"/>
      <c r="B118" s="322" t="s">
        <v>1150</v>
      </c>
      <c r="C118" s="263">
        <v>1.1000000000000001</v>
      </c>
      <c r="D118" s="266">
        <f t="shared" si="6"/>
        <v>1.32</v>
      </c>
      <c r="E118" s="323"/>
      <c r="F118" s="324"/>
      <c r="G118" s="44">
        <f t="shared" si="7"/>
        <v>0</v>
      </c>
      <c r="H118" s="324"/>
      <c r="I118" s="324"/>
      <c r="J118" s="324"/>
      <c r="K118" s="324"/>
      <c r="L118" s="324"/>
      <c r="M118" s="324"/>
      <c r="N118" s="324"/>
      <c r="O118" s="324"/>
      <c r="P118" s="324"/>
      <c r="Q118" s="324"/>
      <c r="R118" s="324"/>
      <c r="S118" s="324"/>
      <c r="T118" s="324"/>
      <c r="U118" s="324"/>
      <c r="V118" s="324"/>
      <c r="W118" s="324"/>
      <c r="X118" s="324"/>
      <c r="Y118" s="324"/>
      <c r="Z118" s="324"/>
      <c r="AA118" s="324"/>
      <c r="AB118" s="324"/>
    </row>
    <row r="119" spans="1:28" s="318" customFormat="1" ht="21.6" customHeight="1">
      <c r="A119" s="680"/>
      <c r="B119" s="322" t="s">
        <v>1122</v>
      </c>
      <c r="C119" s="263">
        <v>1.1000000000000001</v>
      </c>
      <c r="D119" s="266">
        <f t="shared" si="6"/>
        <v>1.32</v>
      </c>
      <c r="E119" s="323"/>
      <c r="F119" s="324"/>
      <c r="G119" s="44">
        <f t="shared" si="7"/>
        <v>0</v>
      </c>
      <c r="H119" s="324"/>
      <c r="I119" s="324"/>
      <c r="J119" s="324"/>
      <c r="K119" s="324"/>
      <c r="L119" s="324"/>
      <c r="M119" s="324"/>
      <c r="N119" s="324"/>
      <c r="O119" s="324"/>
      <c r="P119" s="324"/>
      <c r="Q119" s="324"/>
      <c r="R119" s="324"/>
      <c r="S119" s="324"/>
      <c r="T119" s="324"/>
      <c r="U119" s="324"/>
      <c r="V119" s="324"/>
      <c r="W119" s="324"/>
      <c r="X119" s="324"/>
      <c r="Y119" s="324"/>
      <c r="Z119" s="324"/>
      <c r="AA119" s="324"/>
      <c r="AB119" s="324"/>
    </row>
    <row r="120" spans="1:28" s="318" customFormat="1" ht="21.6" customHeight="1">
      <c r="A120" s="680"/>
      <c r="B120" s="322" t="s">
        <v>1136</v>
      </c>
      <c r="C120" s="263">
        <v>1.1000000000000001</v>
      </c>
      <c r="D120" s="266">
        <f t="shared" si="6"/>
        <v>1.32</v>
      </c>
      <c r="E120" s="323"/>
      <c r="F120" s="324"/>
      <c r="G120" s="44">
        <f t="shared" si="7"/>
        <v>0</v>
      </c>
      <c r="H120" s="324"/>
      <c r="I120" s="324"/>
      <c r="J120" s="324"/>
      <c r="K120" s="324"/>
      <c r="L120" s="324"/>
      <c r="M120" s="324"/>
      <c r="N120" s="324"/>
      <c r="O120" s="324"/>
      <c r="P120" s="324"/>
      <c r="Q120" s="324"/>
      <c r="R120" s="324"/>
      <c r="S120" s="324"/>
      <c r="T120" s="324"/>
      <c r="U120" s="324"/>
      <c r="V120" s="324"/>
      <c r="W120" s="324"/>
      <c r="X120" s="324"/>
      <c r="Y120" s="324"/>
      <c r="Z120" s="324"/>
      <c r="AA120" s="324"/>
      <c r="AB120" s="324"/>
    </row>
    <row r="121" spans="1:28" s="318" customFormat="1" ht="21">
      <c r="A121" s="680"/>
      <c r="B121" s="322" t="s">
        <v>1123</v>
      </c>
      <c r="C121" s="263">
        <v>1.1000000000000001</v>
      </c>
      <c r="D121" s="266">
        <f t="shared" si="6"/>
        <v>1.32</v>
      </c>
      <c r="E121" s="323"/>
      <c r="F121" s="324"/>
      <c r="G121" s="44">
        <f t="shared" si="7"/>
        <v>0</v>
      </c>
      <c r="H121" s="324"/>
      <c r="I121" s="324"/>
      <c r="J121" s="324"/>
      <c r="K121" s="324"/>
      <c r="L121" s="324"/>
      <c r="M121" s="324"/>
      <c r="N121" s="324"/>
      <c r="O121" s="324"/>
      <c r="P121" s="324"/>
      <c r="Q121" s="324"/>
      <c r="R121" s="324"/>
      <c r="S121" s="324"/>
      <c r="T121" s="324"/>
      <c r="U121" s="324"/>
      <c r="V121" s="324"/>
      <c r="W121" s="324"/>
      <c r="X121" s="324"/>
      <c r="Y121" s="324"/>
      <c r="Z121" s="324"/>
      <c r="AA121" s="324"/>
      <c r="AB121" s="324"/>
    </row>
    <row r="122" spans="1:28" s="318" customFormat="1" ht="21">
      <c r="A122" s="680"/>
      <c r="B122" s="322" t="s">
        <v>1137</v>
      </c>
      <c r="C122" s="263">
        <v>1.1000000000000001</v>
      </c>
      <c r="D122" s="266">
        <f t="shared" si="6"/>
        <v>1.32</v>
      </c>
      <c r="E122" s="323"/>
      <c r="F122" s="324"/>
      <c r="G122" s="44">
        <f t="shared" si="7"/>
        <v>0</v>
      </c>
      <c r="H122" s="324"/>
      <c r="I122" s="324"/>
      <c r="J122" s="324"/>
      <c r="K122" s="324"/>
      <c r="L122" s="324"/>
      <c r="M122" s="324"/>
      <c r="N122" s="324"/>
      <c r="O122" s="324"/>
      <c r="P122" s="324"/>
      <c r="Q122" s="324"/>
      <c r="R122" s="324"/>
      <c r="S122" s="324"/>
      <c r="T122" s="324"/>
      <c r="U122" s="324"/>
      <c r="V122" s="324"/>
      <c r="W122" s="324"/>
      <c r="X122" s="324"/>
      <c r="Y122" s="324"/>
      <c r="Z122" s="324"/>
      <c r="AA122" s="324"/>
      <c r="AB122" s="324"/>
    </row>
    <row r="123" spans="1:28" s="318" customFormat="1" ht="21">
      <c r="A123" s="680"/>
      <c r="B123" s="322" t="s">
        <v>1124</v>
      </c>
      <c r="C123" s="263">
        <v>1.1000000000000001</v>
      </c>
      <c r="D123" s="266">
        <f t="shared" si="6"/>
        <v>1.32</v>
      </c>
      <c r="E123" s="323"/>
      <c r="F123" s="324"/>
      <c r="G123" s="44">
        <f t="shared" si="7"/>
        <v>0</v>
      </c>
      <c r="H123" s="324"/>
      <c r="I123" s="324"/>
      <c r="J123" s="324"/>
      <c r="K123" s="324"/>
      <c r="L123" s="324"/>
      <c r="M123" s="324"/>
      <c r="N123" s="324"/>
      <c r="O123" s="324"/>
      <c r="P123" s="324"/>
      <c r="Q123" s="324"/>
      <c r="R123" s="324"/>
      <c r="S123" s="324"/>
      <c r="T123" s="324"/>
      <c r="U123" s="324"/>
      <c r="V123" s="324"/>
      <c r="W123" s="324"/>
      <c r="X123" s="324"/>
      <c r="Y123" s="324"/>
      <c r="Z123" s="324"/>
      <c r="AA123" s="324"/>
      <c r="AB123" s="324"/>
    </row>
    <row r="124" spans="1:28" s="318" customFormat="1" ht="21">
      <c r="A124" s="680"/>
      <c r="B124" s="322" t="s">
        <v>1125</v>
      </c>
      <c r="C124" s="263">
        <v>1.1000000000000001</v>
      </c>
      <c r="D124" s="266">
        <f t="shared" si="6"/>
        <v>1.32</v>
      </c>
      <c r="E124" s="323"/>
      <c r="F124" s="324"/>
      <c r="G124" s="44">
        <f t="shared" si="7"/>
        <v>0</v>
      </c>
      <c r="H124" s="324"/>
      <c r="I124" s="324"/>
      <c r="J124" s="324"/>
      <c r="K124" s="324"/>
      <c r="L124" s="324"/>
      <c r="M124" s="324"/>
      <c r="N124" s="324"/>
      <c r="O124" s="324"/>
      <c r="P124" s="324"/>
      <c r="Q124" s="324"/>
      <c r="R124" s="324"/>
      <c r="S124" s="324"/>
      <c r="T124" s="324"/>
      <c r="U124" s="324"/>
      <c r="V124" s="324"/>
      <c r="W124" s="324"/>
      <c r="X124" s="324"/>
      <c r="Y124" s="324"/>
      <c r="Z124" s="324"/>
      <c r="AA124" s="324"/>
      <c r="AB124" s="324"/>
    </row>
    <row r="125" spans="1:28" s="318" customFormat="1" ht="21">
      <c r="A125" s="680"/>
      <c r="B125" s="322" t="s">
        <v>1140</v>
      </c>
      <c r="C125" s="263">
        <v>1.1000000000000001</v>
      </c>
      <c r="D125" s="266">
        <f t="shared" si="6"/>
        <v>1.32</v>
      </c>
      <c r="E125" s="323"/>
      <c r="F125" s="324"/>
      <c r="G125" s="44">
        <f t="shared" si="7"/>
        <v>0</v>
      </c>
      <c r="H125" s="324"/>
      <c r="I125" s="324"/>
      <c r="J125" s="324"/>
      <c r="K125" s="324"/>
      <c r="L125" s="324"/>
      <c r="M125" s="324"/>
      <c r="N125" s="324"/>
      <c r="O125" s="324"/>
      <c r="P125" s="324"/>
      <c r="Q125" s="324"/>
      <c r="R125" s="324"/>
      <c r="S125" s="324"/>
      <c r="T125" s="324"/>
      <c r="U125" s="324"/>
      <c r="V125" s="324"/>
      <c r="W125" s="324"/>
      <c r="X125" s="324"/>
      <c r="Y125" s="324"/>
      <c r="Z125" s="324"/>
      <c r="AA125" s="324"/>
      <c r="AB125" s="324"/>
    </row>
    <row r="126" spans="1:28" s="318" customFormat="1" ht="21">
      <c r="A126" s="680"/>
      <c r="B126" s="322" t="s">
        <v>1126</v>
      </c>
      <c r="C126" s="263">
        <v>1.1000000000000001</v>
      </c>
      <c r="D126" s="266">
        <f t="shared" si="6"/>
        <v>1.32</v>
      </c>
      <c r="E126" s="323"/>
      <c r="F126" s="324"/>
      <c r="G126" s="44">
        <f t="shared" si="7"/>
        <v>0</v>
      </c>
      <c r="H126" s="324"/>
      <c r="I126" s="324"/>
      <c r="J126" s="324"/>
      <c r="K126" s="324"/>
      <c r="L126" s="324"/>
      <c r="M126" s="324"/>
      <c r="N126" s="324"/>
      <c r="O126" s="324"/>
      <c r="P126" s="324"/>
      <c r="Q126" s="324"/>
      <c r="R126" s="324"/>
      <c r="S126" s="324"/>
      <c r="T126" s="324"/>
      <c r="U126" s="324"/>
      <c r="V126" s="324"/>
      <c r="W126" s="324"/>
      <c r="X126" s="324"/>
      <c r="Y126" s="324"/>
      <c r="Z126" s="324"/>
      <c r="AA126" s="324"/>
      <c r="AB126" s="324"/>
    </row>
    <row r="127" spans="1:28" s="318" customFormat="1" ht="21">
      <c r="A127" s="680"/>
      <c r="B127" s="322" t="s">
        <v>1127</v>
      </c>
      <c r="C127" s="263">
        <v>1.1000000000000001</v>
      </c>
      <c r="D127" s="266">
        <f t="shared" si="6"/>
        <v>1.32</v>
      </c>
      <c r="E127" s="323"/>
      <c r="F127" s="324"/>
      <c r="G127" s="44">
        <f t="shared" si="7"/>
        <v>0</v>
      </c>
      <c r="H127" s="324"/>
      <c r="I127" s="324"/>
      <c r="J127" s="324"/>
      <c r="K127" s="324"/>
      <c r="L127" s="324"/>
      <c r="M127" s="324"/>
      <c r="N127" s="324"/>
      <c r="O127" s="324"/>
      <c r="P127" s="324"/>
      <c r="Q127" s="324"/>
      <c r="R127" s="324"/>
      <c r="S127" s="324"/>
      <c r="T127" s="324"/>
      <c r="U127" s="324"/>
      <c r="V127" s="324"/>
      <c r="W127" s="324"/>
      <c r="X127" s="324"/>
      <c r="Y127" s="324"/>
      <c r="Z127" s="324"/>
      <c r="AA127" s="324"/>
      <c r="AB127" s="324"/>
    </row>
    <row r="128" spans="1:28" s="318" customFormat="1" ht="20.399999999999999" customHeight="1">
      <c r="A128" s="680"/>
      <c r="B128" s="322" t="s">
        <v>1128</v>
      </c>
      <c r="C128" s="263">
        <v>1.1000000000000001</v>
      </c>
      <c r="D128" s="266">
        <f t="shared" si="6"/>
        <v>1.32</v>
      </c>
      <c r="E128" s="323"/>
      <c r="F128" s="324"/>
      <c r="G128" s="44">
        <f t="shared" si="7"/>
        <v>0</v>
      </c>
      <c r="H128" s="324"/>
      <c r="I128" s="324"/>
      <c r="J128" s="324"/>
      <c r="K128" s="324"/>
      <c r="L128" s="324"/>
      <c r="M128" s="324"/>
      <c r="N128" s="324"/>
      <c r="O128" s="324"/>
      <c r="P128" s="324"/>
      <c r="Q128" s="324"/>
      <c r="R128" s="324"/>
      <c r="S128" s="324"/>
      <c r="T128" s="324"/>
      <c r="U128" s="324"/>
      <c r="V128" s="324"/>
      <c r="W128" s="324"/>
      <c r="X128" s="324"/>
      <c r="Y128" s="324"/>
      <c r="Z128" s="324"/>
      <c r="AA128" s="324"/>
      <c r="AB128" s="324"/>
    </row>
    <row r="129" spans="1:28" s="318" customFormat="1" ht="20.399999999999999" customHeight="1">
      <c r="A129" s="680"/>
      <c r="B129" s="322" t="s">
        <v>1129</v>
      </c>
      <c r="C129" s="263">
        <v>1.1000000000000001</v>
      </c>
      <c r="D129" s="266">
        <f t="shared" si="6"/>
        <v>1.32</v>
      </c>
      <c r="E129" s="323"/>
      <c r="F129" s="324"/>
      <c r="G129" s="44">
        <f t="shared" si="7"/>
        <v>0</v>
      </c>
      <c r="H129" s="324"/>
      <c r="I129" s="324"/>
      <c r="J129" s="324"/>
      <c r="K129" s="324"/>
      <c r="L129" s="324"/>
      <c r="M129" s="324"/>
      <c r="N129" s="324"/>
      <c r="O129" s="324"/>
      <c r="P129" s="324"/>
      <c r="Q129" s="324"/>
      <c r="R129" s="324"/>
      <c r="S129" s="324"/>
      <c r="T129" s="324"/>
      <c r="U129" s="324"/>
      <c r="V129" s="324"/>
      <c r="W129" s="324"/>
      <c r="X129" s="324"/>
      <c r="Y129" s="324"/>
      <c r="Z129" s="324"/>
      <c r="AA129" s="324"/>
      <c r="AB129" s="324"/>
    </row>
    <row r="130" spans="1:28" s="318" customFormat="1" ht="21">
      <c r="A130" s="680"/>
      <c r="B130" s="322" t="s">
        <v>1141</v>
      </c>
      <c r="C130" s="263">
        <v>1.1000000000000001</v>
      </c>
      <c r="D130" s="266">
        <f t="shared" si="6"/>
        <v>1.32</v>
      </c>
      <c r="E130" s="323"/>
      <c r="F130" s="324"/>
      <c r="G130" s="44">
        <f t="shared" si="7"/>
        <v>0</v>
      </c>
      <c r="H130" s="324"/>
      <c r="I130" s="324"/>
      <c r="J130" s="324"/>
      <c r="K130" s="324"/>
      <c r="L130" s="324"/>
      <c r="M130" s="324"/>
      <c r="N130" s="324"/>
      <c r="O130" s="324"/>
      <c r="P130" s="324"/>
      <c r="Q130" s="324"/>
      <c r="R130" s="324"/>
      <c r="S130" s="324"/>
      <c r="T130" s="324"/>
      <c r="U130" s="324"/>
      <c r="V130" s="324"/>
      <c r="W130" s="324"/>
      <c r="X130" s="324"/>
      <c r="Y130" s="324"/>
      <c r="Z130" s="324"/>
      <c r="AA130" s="324"/>
      <c r="AB130" s="324"/>
    </row>
    <row r="131" spans="1:28" s="318" customFormat="1" ht="21">
      <c r="A131" s="680"/>
      <c r="B131" s="322" t="s">
        <v>1144</v>
      </c>
      <c r="C131" s="263">
        <v>1.1000000000000001</v>
      </c>
      <c r="D131" s="266">
        <f t="shared" si="6"/>
        <v>1.32</v>
      </c>
      <c r="E131" s="323"/>
      <c r="F131" s="324"/>
      <c r="G131" s="44">
        <f t="shared" si="7"/>
        <v>0</v>
      </c>
      <c r="H131" s="324"/>
      <c r="I131" s="324"/>
      <c r="J131" s="324"/>
      <c r="K131" s="324"/>
      <c r="L131" s="324"/>
      <c r="M131" s="324"/>
      <c r="N131" s="324"/>
      <c r="O131" s="324"/>
      <c r="P131" s="324"/>
      <c r="Q131" s="324"/>
      <c r="R131" s="324"/>
      <c r="S131" s="324"/>
      <c r="T131" s="324"/>
      <c r="U131" s="324"/>
      <c r="V131" s="324"/>
      <c r="W131" s="324"/>
      <c r="X131" s="324"/>
      <c r="Y131" s="324"/>
      <c r="Z131" s="324"/>
      <c r="AA131" s="324"/>
      <c r="AB131" s="324"/>
    </row>
    <row r="132" spans="1:28" s="318" customFormat="1" ht="21">
      <c r="A132" s="680"/>
      <c r="B132" s="322" t="s">
        <v>1145</v>
      </c>
      <c r="C132" s="263">
        <v>1.1000000000000001</v>
      </c>
      <c r="D132" s="266">
        <f t="shared" si="6"/>
        <v>1.32</v>
      </c>
      <c r="E132" s="323"/>
      <c r="F132" s="324"/>
      <c r="G132" s="44">
        <f t="shared" si="7"/>
        <v>0</v>
      </c>
      <c r="H132" s="324"/>
      <c r="I132" s="324"/>
      <c r="J132" s="324"/>
      <c r="K132" s="324"/>
      <c r="L132" s="324"/>
      <c r="M132" s="324"/>
      <c r="N132" s="324"/>
      <c r="O132" s="324"/>
      <c r="P132" s="324"/>
      <c r="Q132" s="324"/>
      <c r="R132" s="324"/>
      <c r="S132" s="324"/>
      <c r="T132" s="324"/>
      <c r="U132" s="324"/>
      <c r="V132" s="324"/>
      <c r="W132" s="324"/>
      <c r="X132" s="324"/>
      <c r="Y132" s="324"/>
      <c r="Z132" s="324"/>
      <c r="AA132" s="324"/>
      <c r="AB132" s="324"/>
    </row>
    <row r="133" spans="1:28" s="318" customFormat="1" ht="21">
      <c r="A133" s="680"/>
      <c r="B133" s="322" t="s">
        <v>1130</v>
      </c>
      <c r="C133" s="263">
        <v>1.1000000000000001</v>
      </c>
      <c r="D133" s="266">
        <f t="shared" si="6"/>
        <v>1.32</v>
      </c>
      <c r="E133" s="323"/>
      <c r="F133" s="324"/>
      <c r="G133" s="44">
        <f t="shared" si="7"/>
        <v>0</v>
      </c>
      <c r="H133" s="324"/>
      <c r="I133" s="324"/>
      <c r="J133" s="324"/>
      <c r="K133" s="324"/>
      <c r="L133" s="324"/>
      <c r="M133" s="324"/>
      <c r="N133" s="324"/>
      <c r="O133" s="324"/>
      <c r="P133" s="324"/>
      <c r="Q133" s="324"/>
      <c r="R133" s="324"/>
      <c r="S133" s="324"/>
      <c r="T133" s="324"/>
      <c r="U133" s="324"/>
      <c r="V133" s="324"/>
      <c r="W133" s="324"/>
      <c r="X133" s="324"/>
      <c r="Y133" s="324"/>
      <c r="Z133" s="324"/>
      <c r="AA133" s="324"/>
      <c r="AB133" s="324"/>
    </row>
    <row r="134" spans="1:28" s="318" customFormat="1" ht="21">
      <c r="A134" s="679" t="s">
        <v>1156</v>
      </c>
      <c r="B134" s="322" t="s">
        <v>1134</v>
      </c>
      <c r="C134" s="263">
        <v>1.1000000000000001</v>
      </c>
      <c r="D134" s="266">
        <f t="shared" si="6"/>
        <v>1.32</v>
      </c>
      <c r="E134" s="323"/>
      <c r="F134" s="324"/>
      <c r="G134" s="44">
        <f t="shared" si="7"/>
        <v>0</v>
      </c>
      <c r="H134" s="324"/>
      <c r="I134" s="324"/>
      <c r="J134" s="324"/>
      <c r="K134" s="324"/>
      <c r="L134" s="324"/>
      <c r="M134" s="324"/>
      <c r="N134" s="324"/>
      <c r="O134" s="324"/>
      <c r="P134" s="324"/>
      <c r="Q134" s="324"/>
      <c r="R134" s="324"/>
      <c r="S134" s="324"/>
      <c r="T134" s="324"/>
      <c r="U134" s="324"/>
      <c r="V134" s="324"/>
      <c r="W134" s="324"/>
      <c r="X134" s="324"/>
      <c r="Y134" s="324"/>
      <c r="Z134" s="324"/>
      <c r="AA134" s="324"/>
      <c r="AB134" s="324"/>
    </row>
    <row r="135" spans="1:28" s="318" customFormat="1" ht="21">
      <c r="A135" s="680"/>
      <c r="B135" s="322" t="s">
        <v>1135</v>
      </c>
      <c r="C135" s="263">
        <v>1.1000000000000001</v>
      </c>
      <c r="D135" s="266">
        <f t="shared" si="6"/>
        <v>1.32</v>
      </c>
      <c r="E135" s="323"/>
      <c r="F135" s="324"/>
      <c r="G135" s="44">
        <f t="shared" si="7"/>
        <v>0</v>
      </c>
      <c r="H135" s="324"/>
      <c r="I135" s="324"/>
      <c r="J135" s="324"/>
      <c r="K135" s="324"/>
      <c r="L135" s="324"/>
      <c r="M135" s="324"/>
      <c r="N135" s="324"/>
      <c r="O135" s="324"/>
      <c r="P135" s="324"/>
      <c r="Q135" s="324"/>
      <c r="R135" s="324"/>
      <c r="S135" s="324"/>
      <c r="T135" s="324"/>
      <c r="U135" s="324"/>
      <c r="V135" s="324"/>
      <c r="W135" s="324"/>
      <c r="X135" s="324"/>
      <c r="Y135" s="324"/>
      <c r="Z135" s="324"/>
      <c r="AA135" s="324"/>
      <c r="AB135" s="324"/>
    </row>
    <row r="136" spans="1:28" s="318" customFormat="1" ht="21.6" customHeight="1">
      <c r="A136" s="680"/>
      <c r="B136" s="322" t="s">
        <v>1150</v>
      </c>
      <c r="C136" s="263">
        <v>1.1000000000000001</v>
      </c>
      <c r="D136" s="266">
        <f t="shared" si="6"/>
        <v>1.32</v>
      </c>
      <c r="E136" s="323"/>
      <c r="F136" s="324"/>
      <c r="G136" s="44">
        <f t="shared" si="7"/>
        <v>0</v>
      </c>
      <c r="H136" s="324"/>
      <c r="I136" s="324"/>
      <c r="J136" s="324"/>
      <c r="K136" s="324"/>
      <c r="L136" s="324"/>
      <c r="M136" s="324"/>
      <c r="N136" s="324"/>
      <c r="O136" s="324"/>
      <c r="P136" s="324"/>
      <c r="Q136" s="324"/>
      <c r="R136" s="324"/>
      <c r="S136" s="324"/>
      <c r="T136" s="324"/>
      <c r="U136" s="324"/>
      <c r="V136" s="324"/>
      <c r="W136" s="324"/>
      <c r="X136" s="324"/>
      <c r="Y136" s="324"/>
      <c r="Z136" s="324"/>
      <c r="AA136" s="324"/>
      <c r="AB136" s="324"/>
    </row>
    <row r="137" spans="1:28" s="318" customFormat="1" ht="21.6" customHeight="1">
      <c r="A137" s="680"/>
      <c r="B137" s="322" t="s">
        <v>1122</v>
      </c>
      <c r="C137" s="263">
        <v>1.1000000000000001</v>
      </c>
      <c r="D137" s="266">
        <f t="shared" si="6"/>
        <v>1.32</v>
      </c>
      <c r="E137" s="323"/>
      <c r="F137" s="324"/>
      <c r="G137" s="44">
        <f t="shared" si="7"/>
        <v>0</v>
      </c>
      <c r="H137" s="324"/>
      <c r="I137" s="324"/>
      <c r="J137" s="324"/>
      <c r="K137" s="324"/>
      <c r="L137" s="324"/>
      <c r="M137" s="324"/>
      <c r="N137" s="324"/>
      <c r="O137" s="324"/>
      <c r="P137" s="324"/>
      <c r="Q137" s="324"/>
      <c r="R137" s="324"/>
      <c r="S137" s="324"/>
      <c r="T137" s="324"/>
      <c r="U137" s="324"/>
      <c r="V137" s="324"/>
      <c r="W137" s="324"/>
      <c r="X137" s="324"/>
      <c r="Y137" s="324"/>
      <c r="Z137" s="324"/>
      <c r="AA137" s="324"/>
      <c r="AB137" s="324"/>
    </row>
    <row r="138" spans="1:28" s="318" customFormat="1" ht="21.6" customHeight="1">
      <c r="A138" s="680"/>
      <c r="B138" s="322" t="s">
        <v>1136</v>
      </c>
      <c r="C138" s="263">
        <v>1.1000000000000001</v>
      </c>
      <c r="D138" s="266">
        <f t="shared" si="6"/>
        <v>1.32</v>
      </c>
      <c r="E138" s="323"/>
      <c r="F138" s="324"/>
      <c r="G138" s="44">
        <f t="shared" si="7"/>
        <v>0</v>
      </c>
      <c r="H138" s="324"/>
      <c r="I138" s="324"/>
      <c r="J138" s="324"/>
      <c r="K138" s="324"/>
      <c r="L138" s="324"/>
      <c r="M138" s="324"/>
      <c r="N138" s="324"/>
      <c r="O138" s="324"/>
      <c r="P138" s="324"/>
      <c r="Q138" s="324"/>
      <c r="R138" s="324"/>
      <c r="S138" s="324"/>
      <c r="T138" s="324"/>
      <c r="U138" s="324"/>
      <c r="V138" s="324"/>
      <c r="W138" s="324"/>
      <c r="X138" s="324"/>
      <c r="Y138" s="324"/>
      <c r="Z138" s="324"/>
      <c r="AA138" s="324"/>
      <c r="AB138" s="324"/>
    </row>
    <row r="139" spans="1:28" s="318" customFormat="1" ht="21">
      <c r="A139" s="680"/>
      <c r="B139" s="322" t="s">
        <v>1125</v>
      </c>
      <c r="C139" s="263">
        <v>1.1000000000000001</v>
      </c>
      <c r="D139" s="266">
        <f t="shared" si="6"/>
        <v>1.32</v>
      </c>
      <c r="E139" s="323"/>
      <c r="F139" s="324"/>
      <c r="G139" s="44">
        <f t="shared" si="7"/>
        <v>0</v>
      </c>
      <c r="H139" s="324"/>
      <c r="I139" s="324"/>
      <c r="J139" s="324"/>
      <c r="K139" s="324"/>
      <c r="L139" s="324"/>
      <c r="M139" s="324"/>
      <c r="N139" s="324"/>
      <c r="O139" s="324"/>
      <c r="P139" s="324"/>
      <c r="Q139" s="324"/>
      <c r="R139" s="324"/>
      <c r="S139" s="324"/>
      <c r="T139" s="324"/>
      <c r="U139" s="324"/>
      <c r="V139" s="324"/>
      <c r="W139" s="324"/>
      <c r="X139" s="324"/>
      <c r="Y139" s="324"/>
      <c r="Z139" s="324"/>
      <c r="AA139" s="324"/>
      <c r="AB139" s="324"/>
    </row>
    <row r="140" spans="1:28" s="318" customFormat="1" ht="21">
      <c r="A140" s="680"/>
      <c r="B140" s="322" t="s">
        <v>1126</v>
      </c>
      <c r="C140" s="263">
        <v>1.1000000000000001</v>
      </c>
      <c r="D140" s="266">
        <f t="shared" si="6"/>
        <v>1.32</v>
      </c>
      <c r="E140" s="323"/>
      <c r="F140" s="324"/>
      <c r="G140" s="44">
        <f t="shared" si="7"/>
        <v>0</v>
      </c>
      <c r="H140" s="324"/>
      <c r="I140" s="324"/>
      <c r="J140" s="324"/>
      <c r="K140" s="324"/>
      <c r="L140" s="324"/>
      <c r="M140" s="324"/>
      <c r="N140" s="324"/>
      <c r="O140" s="324"/>
      <c r="P140" s="324"/>
      <c r="Q140" s="324"/>
      <c r="R140" s="324"/>
      <c r="S140" s="324"/>
      <c r="T140" s="324"/>
      <c r="U140" s="324"/>
      <c r="V140" s="324"/>
      <c r="W140" s="324"/>
      <c r="X140" s="324"/>
      <c r="Y140" s="324"/>
      <c r="Z140" s="324"/>
      <c r="AA140" s="324"/>
      <c r="AB140" s="324"/>
    </row>
    <row r="141" spans="1:28" s="318" customFormat="1" ht="21">
      <c r="A141" s="680"/>
      <c r="B141" s="322" t="s">
        <v>1127</v>
      </c>
      <c r="C141" s="263">
        <v>1.1000000000000001</v>
      </c>
      <c r="D141" s="266">
        <f t="shared" si="6"/>
        <v>1.32</v>
      </c>
      <c r="E141" s="323"/>
      <c r="F141" s="324"/>
      <c r="G141" s="44">
        <f t="shared" si="7"/>
        <v>0</v>
      </c>
      <c r="H141" s="324"/>
      <c r="I141" s="324"/>
      <c r="J141" s="324"/>
      <c r="K141" s="324"/>
      <c r="L141" s="324"/>
      <c r="M141" s="324"/>
      <c r="N141" s="324"/>
      <c r="O141" s="324"/>
      <c r="P141" s="324"/>
      <c r="Q141" s="324"/>
      <c r="R141" s="324"/>
      <c r="S141" s="324"/>
      <c r="T141" s="324"/>
      <c r="U141" s="324"/>
      <c r="V141" s="324"/>
      <c r="W141" s="324"/>
      <c r="X141" s="324"/>
      <c r="Y141" s="324"/>
      <c r="Z141" s="324"/>
      <c r="AA141" s="324"/>
      <c r="AB141" s="324"/>
    </row>
    <row r="142" spans="1:28" s="318" customFormat="1" ht="20.399999999999999" customHeight="1">
      <c r="A142" s="680"/>
      <c r="B142" s="322" t="s">
        <v>1128</v>
      </c>
      <c r="C142" s="263">
        <v>1.1000000000000001</v>
      </c>
      <c r="D142" s="266">
        <f t="shared" si="6"/>
        <v>1.32</v>
      </c>
      <c r="E142" s="323"/>
      <c r="F142" s="324"/>
      <c r="G142" s="44">
        <f t="shared" si="7"/>
        <v>0</v>
      </c>
      <c r="H142" s="324"/>
      <c r="I142" s="324"/>
      <c r="J142" s="324"/>
      <c r="K142" s="324"/>
      <c r="L142" s="324"/>
      <c r="M142" s="324"/>
      <c r="N142" s="324"/>
      <c r="O142" s="324"/>
      <c r="P142" s="324"/>
      <c r="Q142" s="324"/>
      <c r="R142" s="324"/>
      <c r="S142" s="324"/>
      <c r="T142" s="324"/>
      <c r="U142" s="324"/>
      <c r="V142" s="324"/>
      <c r="W142" s="324"/>
      <c r="X142" s="324"/>
      <c r="Y142" s="324"/>
      <c r="Z142" s="324"/>
      <c r="AA142" s="324"/>
      <c r="AB142" s="324"/>
    </row>
    <row r="143" spans="1:28" s="318" customFormat="1" ht="20.399999999999999" customHeight="1">
      <c r="A143" s="680"/>
      <c r="B143" s="322" t="s">
        <v>1129</v>
      </c>
      <c r="C143" s="263">
        <v>1.1000000000000001</v>
      </c>
      <c r="D143" s="266">
        <f t="shared" si="6"/>
        <v>1.32</v>
      </c>
      <c r="E143" s="323"/>
      <c r="F143" s="324"/>
      <c r="G143" s="44">
        <f t="shared" si="7"/>
        <v>0</v>
      </c>
      <c r="H143" s="324"/>
      <c r="I143" s="324"/>
      <c r="J143" s="324"/>
      <c r="K143" s="324"/>
      <c r="L143" s="324"/>
      <c r="M143" s="324"/>
      <c r="N143" s="324"/>
      <c r="O143" s="324"/>
      <c r="P143" s="324"/>
      <c r="Q143" s="324"/>
      <c r="R143" s="324"/>
      <c r="S143" s="324"/>
      <c r="T143" s="324"/>
      <c r="U143" s="324"/>
      <c r="V143" s="324"/>
      <c r="W143" s="324"/>
      <c r="X143" s="324"/>
      <c r="Y143" s="324"/>
      <c r="Z143" s="324"/>
      <c r="AA143" s="324"/>
      <c r="AB143" s="324"/>
    </row>
    <row r="144" spans="1:28" s="318" customFormat="1" ht="21">
      <c r="A144" s="680"/>
      <c r="B144" s="322" t="s">
        <v>1141</v>
      </c>
      <c r="C144" s="263">
        <v>1.1000000000000001</v>
      </c>
      <c r="D144" s="266">
        <f t="shared" si="6"/>
        <v>1.32</v>
      </c>
      <c r="E144" s="323"/>
      <c r="F144" s="324"/>
      <c r="G144" s="44">
        <f t="shared" si="7"/>
        <v>0</v>
      </c>
      <c r="H144" s="324"/>
      <c r="I144" s="324"/>
      <c r="J144" s="324"/>
      <c r="K144" s="324"/>
      <c r="L144" s="324"/>
      <c r="M144" s="324"/>
      <c r="N144" s="324"/>
      <c r="O144" s="324"/>
      <c r="P144" s="324"/>
      <c r="Q144" s="324"/>
      <c r="R144" s="324"/>
      <c r="S144" s="324"/>
      <c r="T144" s="324"/>
      <c r="U144" s="324"/>
      <c r="V144" s="324"/>
      <c r="W144" s="324"/>
      <c r="X144" s="324"/>
      <c r="Y144" s="324"/>
      <c r="Z144" s="324"/>
      <c r="AA144" s="324"/>
      <c r="AB144" s="324"/>
    </row>
    <row r="145" spans="1:28" s="318" customFormat="1" ht="21">
      <c r="A145" s="680"/>
      <c r="B145" s="322" t="s">
        <v>1145</v>
      </c>
      <c r="C145" s="263">
        <v>1.1000000000000001</v>
      </c>
      <c r="D145" s="266">
        <f t="shared" si="6"/>
        <v>1.32</v>
      </c>
      <c r="E145" s="323"/>
      <c r="F145" s="324"/>
      <c r="G145" s="44">
        <f t="shared" si="7"/>
        <v>0</v>
      </c>
      <c r="H145" s="324"/>
      <c r="I145" s="324"/>
      <c r="J145" s="324"/>
      <c r="K145" s="324"/>
      <c r="L145" s="324"/>
      <c r="M145" s="324"/>
      <c r="N145" s="324"/>
      <c r="O145" s="324"/>
      <c r="P145" s="324"/>
      <c r="Q145" s="324"/>
      <c r="R145" s="324"/>
      <c r="S145" s="324"/>
      <c r="T145" s="324"/>
      <c r="U145" s="324"/>
      <c r="V145" s="324"/>
      <c r="W145" s="324"/>
      <c r="X145" s="324"/>
      <c r="Y145" s="324"/>
      <c r="Z145" s="324"/>
      <c r="AA145" s="324"/>
      <c r="AB145" s="324"/>
    </row>
    <row r="146" spans="1:28" s="318" customFormat="1" ht="21">
      <c r="A146" s="680"/>
      <c r="B146" s="322" t="s">
        <v>1130</v>
      </c>
      <c r="C146" s="263">
        <v>1.1000000000000001</v>
      </c>
      <c r="D146" s="266">
        <f t="shared" si="6"/>
        <v>1.32</v>
      </c>
      <c r="E146" s="323"/>
      <c r="F146" s="324"/>
      <c r="G146" s="44">
        <f t="shared" si="7"/>
        <v>0</v>
      </c>
      <c r="H146" s="324"/>
      <c r="I146" s="324"/>
      <c r="J146" s="324"/>
      <c r="K146" s="324"/>
      <c r="L146" s="324"/>
      <c r="M146" s="324"/>
      <c r="N146" s="324"/>
      <c r="O146" s="324"/>
      <c r="P146" s="324"/>
      <c r="Q146" s="324"/>
      <c r="R146" s="324"/>
      <c r="S146" s="324"/>
      <c r="T146" s="324"/>
      <c r="U146" s="324"/>
      <c r="V146" s="324"/>
      <c r="W146" s="324"/>
      <c r="X146" s="324"/>
      <c r="Y146" s="324"/>
      <c r="Z146" s="324"/>
      <c r="AA146" s="324"/>
      <c r="AB146" s="324"/>
    </row>
    <row r="147" spans="1:28" s="318" customFormat="1" ht="21">
      <c r="A147" s="680"/>
      <c r="B147" s="322" t="s">
        <v>1132</v>
      </c>
      <c r="C147" s="263">
        <v>1.1000000000000001</v>
      </c>
      <c r="D147" s="266">
        <f t="shared" si="6"/>
        <v>1.32</v>
      </c>
      <c r="E147" s="323"/>
      <c r="F147" s="324"/>
      <c r="G147" s="44">
        <f t="shared" si="7"/>
        <v>0</v>
      </c>
      <c r="H147" s="324"/>
      <c r="I147" s="324"/>
      <c r="J147" s="324"/>
      <c r="K147" s="324"/>
      <c r="L147" s="324"/>
      <c r="M147" s="324"/>
      <c r="N147" s="324"/>
      <c r="O147" s="324"/>
      <c r="P147" s="324"/>
      <c r="Q147" s="324"/>
      <c r="R147" s="324"/>
      <c r="S147" s="324"/>
      <c r="T147" s="324"/>
      <c r="U147" s="324"/>
      <c r="V147" s="324"/>
      <c r="W147" s="324"/>
      <c r="X147" s="324"/>
      <c r="Y147" s="324"/>
      <c r="Z147" s="324"/>
      <c r="AA147" s="324"/>
      <c r="AB147" s="324"/>
    </row>
    <row r="148" spans="1:28" s="318" customFormat="1" ht="21">
      <c r="A148" s="679" t="s">
        <v>128</v>
      </c>
      <c r="B148" s="322" t="s">
        <v>1134</v>
      </c>
      <c r="C148" s="263">
        <v>1.1000000000000001</v>
      </c>
      <c r="D148" s="266">
        <f t="shared" si="6"/>
        <v>1.32</v>
      </c>
      <c r="E148" s="323"/>
      <c r="F148" s="324"/>
      <c r="G148" s="44">
        <f t="shared" si="7"/>
        <v>0</v>
      </c>
      <c r="H148" s="324"/>
      <c r="I148" s="324"/>
      <c r="J148" s="324"/>
      <c r="K148" s="324"/>
      <c r="L148" s="324"/>
      <c r="M148" s="324"/>
      <c r="N148" s="324"/>
      <c r="O148" s="324"/>
      <c r="P148" s="324"/>
      <c r="Q148" s="324"/>
      <c r="R148" s="324"/>
      <c r="S148" s="324"/>
      <c r="T148" s="324"/>
      <c r="U148" s="324"/>
      <c r="V148" s="324"/>
      <c r="W148" s="324"/>
      <c r="X148" s="324"/>
      <c r="Y148" s="324"/>
      <c r="Z148" s="324"/>
      <c r="AA148" s="324"/>
      <c r="AB148" s="324"/>
    </row>
    <row r="149" spans="1:28" s="318" customFormat="1" ht="21">
      <c r="A149" s="680"/>
      <c r="B149" s="322" t="s">
        <v>1135</v>
      </c>
      <c r="C149" s="263">
        <v>1.1000000000000001</v>
      </c>
      <c r="D149" s="266">
        <f t="shared" si="6"/>
        <v>1.32</v>
      </c>
      <c r="E149" s="323"/>
      <c r="F149" s="324"/>
      <c r="G149" s="44">
        <f t="shared" si="7"/>
        <v>0</v>
      </c>
      <c r="H149" s="324"/>
      <c r="I149" s="324"/>
      <c r="J149" s="324"/>
      <c r="K149" s="324"/>
      <c r="L149" s="324"/>
      <c r="M149" s="324"/>
      <c r="N149" s="324"/>
      <c r="O149" s="324"/>
      <c r="P149" s="324"/>
      <c r="Q149" s="324"/>
      <c r="R149" s="324"/>
      <c r="S149" s="324"/>
      <c r="T149" s="324"/>
      <c r="U149" s="324"/>
      <c r="V149" s="324"/>
      <c r="W149" s="324"/>
      <c r="X149" s="324"/>
      <c r="Y149" s="324"/>
      <c r="Z149" s="324"/>
      <c r="AA149" s="324"/>
      <c r="AB149" s="324"/>
    </row>
    <row r="150" spans="1:28" s="318" customFormat="1" ht="21.6" customHeight="1">
      <c r="A150" s="680"/>
      <c r="B150" s="322" t="s">
        <v>1150</v>
      </c>
      <c r="C150" s="263">
        <v>1.1000000000000001</v>
      </c>
      <c r="D150" s="266">
        <f t="shared" si="6"/>
        <v>1.32</v>
      </c>
      <c r="E150" s="323"/>
      <c r="F150" s="324"/>
      <c r="G150" s="44">
        <f t="shared" si="7"/>
        <v>0</v>
      </c>
      <c r="H150" s="324"/>
      <c r="I150" s="324"/>
      <c r="J150" s="324"/>
      <c r="K150" s="324"/>
      <c r="L150" s="324"/>
      <c r="M150" s="324"/>
      <c r="N150" s="324"/>
      <c r="O150" s="324"/>
      <c r="P150" s="324"/>
      <c r="Q150" s="324"/>
      <c r="R150" s="324"/>
      <c r="S150" s="324"/>
      <c r="T150" s="324"/>
      <c r="U150" s="324"/>
      <c r="V150" s="324"/>
      <c r="W150" s="324"/>
      <c r="X150" s="324"/>
      <c r="Y150" s="324"/>
      <c r="Z150" s="324"/>
      <c r="AA150" s="324"/>
      <c r="AB150" s="324"/>
    </row>
    <row r="151" spans="1:28" s="318" customFormat="1" ht="21.6" customHeight="1">
      <c r="A151" s="680"/>
      <c r="B151" s="322" t="s">
        <v>1122</v>
      </c>
      <c r="C151" s="263">
        <v>1.1000000000000001</v>
      </c>
      <c r="D151" s="266">
        <f t="shared" si="6"/>
        <v>1.32</v>
      </c>
      <c r="E151" s="323"/>
      <c r="F151" s="324"/>
      <c r="G151" s="44">
        <f t="shared" si="7"/>
        <v>0</v>
      </c>
      <c r="H151" s="324"/>
      <c r="I151" s="324"/>
      <c r="J151" s="324"/>
      <c r="K151" s="324"/>
      <c r="L151" s="324"/>
      <c r="M151" s="324"/>
      <c r="N151" s="324"/>
      <c r="O151" s="324"/>
      <c r="P151" s="324"/>
      <c r="Q151" s="324"/>
      <c r="R151" s="324"/>
      <c r="S151" s="324"/>
      <c r="T151" s="324"/>
      <c r="U151" s="324"/>
      <c r="V151" s="324"/>
      <c r="W151" s="324"/>
      <c r="X151" s="324"/>
      <c r="Y151" s="324"/>
      <c r="Z151" s="324"/>
      <c r="AA151" s="324"/>
      <c r="AB151" s="324"/>
    </row>
    <row r="152" spans="1:28" s="318" customFormat="1" ht="21.6" customHeight="1">
      <c r="A152" s="680"/>
      <c r="B152" s="322" t="s">
        <v>1136</v>
      </c>
      <c r="C152" s="263">
        <v>1.1000000000000001</v>
      </c>
      <c r="D152" s="266">
        <f t="shared" si="6"/>
        <v>1.32</v>
      </c>
      <c r="E152" s="323"/>
      <c r="F152" s="324"/>
      <c r="G152" s="44">
        <f t="shared" si="7"/>
        <v>0</v>
      </c>
      <c r="H152" s="324"/>
      <c r="I152" s="324"/>
      <c r="J152" s="324"/>
      <c r="K152" s="324"/>
      <c r="L152" s="324"/>
      <c r="M152" s="324"/>
      <c r="N152" s="324"/>
      <c r="O152" s="324"/>
      <c r="P152" s="324"/>
      <c r="Q152" s="324"/>
      <c r="R152" s="324"/>
      <c r="S152" s="324"/>
      <c r="T152" s="324"/>
      <c r="U152" s="324"/>
      <c r="V152" s="324"/>
      <c r="W152" s="324"/>
      <c r="X152" s="324"/>
      <c r="Y152" s="324"/>
      <c r="Z152" s="324"/>
      <c r="AA152" s="324"/>
      <c r="AB152" s="324"/>
    </row>
    <row r="153" spans="1:28" s="318" customFormat="1" ht="21">
      <c r="A153" s="680"/>
      <c r="B153" s="322" t="s">
        <v>1137</v>
      </c>
      <c r="C153" s="263">
        <v>1.1000000000000001</v>
      </c>
      <c r="D153" s="266">
        <f t="shared" si="6"/>
        <v>1.32</v>
      </c>
      <c r="E153" s="323"/>
      <c r="F153" s="324"/>
      <c r="G153" s="44">
        <f t="shared" si="7"/>
        <v>0</v>
      </c>
      <c r="H153" s="324"/>
      <c r="I153" s="324"/>
      <c r="J153" s="324"/>
      <c r="K153" s="324"/>
      <c r="L153" s="324"/>
      <c r="M153" s="324"/>
      <c r="N153" s="324"/>
      <c r="O153" s="324"/>
      <c r="P153" s="324"/>
      <c r="Q153" s="324"/>
      <c r="R153" s="324"/>
      <c r="S153" s="324"/>
      <c r="T153" s="324"/>
      <c r="U153" s="324"/>
      <c r="V153" s="324"/>
      <c r="W153" s="324"/>
      <c r="X153" s="324"/>
      <c r="Y153" s="324"/>
      <c r="Z153" s="324"/>
      <c r="AA153" s="324"/>
      <c r="AB153" s="324"/>
    </row>
    <row r="154" spans="1:28" s="318" customFormat="1" ht="21">
      <c r="A154" s="680"/>
      <c r="B154" s="322" t="s">
        <v>1124</v>
      </c>
      <c r="C154" s="263">
        <v>1.1000000000000001</v>
      </c>
      <c r="D154" s="266">
        <f t="shared" si="6"/>
        <v>1.32</v>
      </c>
      <c r="E154" s="323"/>
      <c r="F154" s="324"/>
      <c r="G154" s="44">
        <f t="shared" si="7"/>
        <v>0</v>
      </c>
      <c r="H154" s="324"/>
      <c r="I154" s="324"/>
      <c r="J154" s="324"/>
      <c r="K154" s="324"/>
      <c r="L154" s="324"/>
      <c r="M154" s="324"/>
      <c r="N154" s="324"/>
      <c r="O154" s="324"/>
      <c r="P154" s="324"/>
      <c r="Q154" s="324"/>
      <c r="R154" s="324"/>
      <c r="S154" s="324"/>
      <c r="T154" s="324"/>
      <c r="U154" s="324"/>
      <c r="V154" s="324"/>
      <c r="W154" s="324"/>
      <c r="X154" s="324"/>
      <c r="Y154" s="324"/>
      <c r="Z154" s="324"/>
      <c r="AA154" s="324"/>
      <c r="AB154" s="324"/>
    </row>
    <row r="155" spans="1:28" s="318" customFormat="1" ht="21">
      <c r="A155" s="680"/>
      <c r="B155" s="322" t="s">
        <v>1125</v>
      </c>
      <c r="C155" s="263">
        <v>1.1000000000000001</v>
      </c>
      <c r="D155" s="266">
        <f t="shared" si="6"/>
        <v>1.32</v>
      </c>
      <c r="E155" s="323"/>
      <c r="F155" s="324"/>
      <c r="G155" s="44">
        <f t="shared" si="7"/>
        <v>0</v>
      </c>
      <c r="H155" s="324"/>
      <c r="I155" s="324"/>
      <c r="J155" s="324"/>
      <c r="K155" s="324"/>
      <c r="L155" s="324"/>
      <c r="M155" s="324"/>
      <c r="N155" s="324"/>
      <c r="O155" s="324"/>
      <c r="P155" s="324"/>
      <c r="Q155" s="324"/>
      <c r="R155" s="324"/>
      <c r="S155" s="324"/>
      <c r="T155" s="324"/>
      <c r="U155" s="324"/>
      <c r="V155" s="324"/>
      <c r="W155" s="324"/>
      <c r="X155" s="324"/>
      <c r="Y155" s="324"/>
      <c r="Z155" s="324"/>
      <c r="AA155" s="324"/>
      <c r="AB155" s="324"/>
    </row>
    <row r="156" spans="1:28" s="318" customFormat="1" ht="21">
      <c r="A156" s="680"/>
      <c r="B156" s="322" t="s">
        <v>1126</v>
      </c>
      <c r="C156" s="263">
        <v>1.1000000000000001</v>
      </c>
      <c r="D156" s="266">
        <f t="shared" si="6"/>
        <v>1.32</v>
      </c>
      <c r="E156" s="323"/>
      <c r="F156" s="324"/>
      <c r="G156" s="44">
        <f t="shared" si="7"/>
        <v>0</v>
      </c>
      <c r="H156" s="324"/>
      <c r="I156" s="324"/>
      <c r="J156" s="324"/>
      <c r="K156" s="324"/>
      <c r="L156" s="324"/>
      <c r="M156" s="324"/>
      <c r="N156" s="324"/>
      <c r="O156" s="324"/>
      <c r="P156" s="324"/>
      <c r="Q156" s="324"/>
      <c r="R156" s="324"/>
      <c r="S156" s="324"/>
      <c r="T156" s="324"/>
      <c r="U156" s="324"/>
      <c r="V156" s="324"/>
      <c r="W156" s="324"/>
      <c r="X156" s="324"/>
      <c r="Y156" s="324"/>
      <c r="Z156" s="324"/>
      <c r="AA156" s="324"/>
      <c r="AB156" s="324"/>
    </row>
    <row r="157" spans="1:28" s="318" customFormat="1" ht="21">
      <c r="A157" s="680"/>
      <c r="B157" s="322" t="s">
        <v>1127</v>
      </c>
      <c r="C157" s="263">
        <v>1.1000000000000001</v>
      </c>
      <c r="D157" s="266">
        <f t="shared" si="6"/>
        <v>1.32</v>
      </c>
      <c r="E157" s="323"/>
      <c r="F157" s="324"/>
      <c r="G157" s="44">
        <f t="shared" si="7"/>
        <v>0</v>
      </c>
      <c r="H157" s="324"/>
      <c r="I157" s="324"/>
      <c r="J157" s="324"/>
      <c r="K157" s="324"/>
      <c r="L157" s="324"/>
      <c r="M157" s="324"/>
      <c r="N157" s="324"/>
      <c r="O157" s="324"/>
      <c r="P157" s="324"/>
      <c r="Q157" s="324"/>
      <c r="R157" s="324"/>
      <c r="S157" s="324"/>
      <c r="T157" s="324"/>
      <c r="U157" s="324"/>
      <c r="V157" s="324"/>
      <c r="W157" s="324"/>
      <c r="X157" s="324"/>
      <c r="Y157" s="324"/>
      <c r="Z157" s="324"/>
      <c r="AA157" s="324"/>
      <c r="AB157" s="324"/>
    </row>
    <row r="158" spans="1:28" s="318" customFormat="1" ht="20.399999999999999" customHeight="1">
      <c r="A158" s="680"/>
      <c r="B158" s="322" t="s">
        <v>1128</v>
      </c>
      <c r="C158" s="263">
        <v>1.1000000000000001</v>
      </c>
      <c r="D158" s="266">
        <f t="shared" si="6"/>
        <v>1.32</v>
      </c>
      <c r="E158" s="323"/>
      <c r="F158" s="324"/>
      <c r="G158" s="44">
        <f t="shared" si="7"/>
        <v>0</v>
      </c>
      <c r="H158" s="324"/>
      <c r="I158" s="324"/>
      <c r="J158" s="324"/>
      <c r="K158" s="324"/>
      <c r="L158" s="324"/>
      <c r="M158" s="324"/>
      <c r="N158" s="324"/>
      <c r="O158" s="324"/>
      <c r="P158" s="324"/>
      <c r="Q158" s="324"/>
      <c r="R158" s="324"/>
      <c r="S158" s="324"/>
      <c r="T158" s="324"/>
      <c r="U158" s="324"/>
      <c r="V158" s="324"/>
      <c r="W158" s="324"/>
      <c r="X158" s="324"/>
      <c r="Y158" s="324"/>
      <c r="Z158" s="324"/>
      <c r="AA158" s="324"/>
      <c r="AB158" s="324"/>
    </row>
    <row r="159" spans="1:28" s="318" customFormat="1" ht="20.399999999999999" customHeight="1">
      <c r="A159" s="680"/>
      <c r="B159" s="322" t="s">
        <v>1129</v>
      </c>
      <c r="C159" s="263">
        <v>1.1000000000000001</v>
      </c>
      <c r="D159" s="266">
        <f t="shared" si="6"/>
        <v>1.32</v>
      </c>
      <c r="E159" s="323"/>
      <c r="F159" s="324"/>
      <c r="G159" s="44">
        <f t="shared" si="7"/>
        <v>0</v>
      </c>
      <c r="H159" s="324"/>
      <c r="I159" s="324"/>
      <c r="J159" s="324"/>
      <c r="K159" s="324"/>
      <c r="L159" s="324"/>
      <c r="M159" s="324"/>
      <c r="N159" s="324"/>
      <c r="O159" s="324"/>
      <c r="P159" s="324"/>
      <c r="Q159" s="324"/>
      <c r="R159" s="324"/>
      <c r="S159" s="324"/>
      <c r="T159" s="324"/>
      <c r="U159" s="324"/>
      <c r="V159" s="324"/>
      <c r="W159" s="324"/>
      <c r="X159" s="324"/>
      <c r="Y159" s="324"/>
      <c r="Z159" s="324"/>
      <c r="AA159" s="324"/>
      <c r="AB159" s="324"/>
    </row>
    <row r="160" spans="1:28" s="318" customFormat="1" ht="21">
      <c r="A160" s="680"/>
      <c r="B160" s="322" t="s">
        <v>1141</v>
      </c>
      <c r="C160" s="263">
        <v>1.1000000000000001</v>
      </c>
      <c r="D160" s="266">
        <f t="shared" si="6"/>
        <v>1.32</v>
      </c>
      <c r="E160" s="323"/>
      <c r="F160" s="324"/>
      <c r="G160" s="44">
        <f t="shared" si="7"/>
        <v>0</v>
      </c>
      <c r="H160" s="324"/>
      <c r="I160" s="324"/>
      <c r="J160" s="324"/>
      <c r="K160" s="324"/>
      <c r="L160" s="324"/>
      <c r="M160" s="324"/>
      <c r="N160" s="324"/>
      <c r="O160" s="324"/>
      <c r="P160" s="324"/>
      <c r="Q160" s="324"/>
      <c r="R160" s="324"/>
      <c r="S160" s="324"/>
      <c r="T160" s="324"/>
      <c r="U160" s="324"/>
      <c r="V160" s="324"/>
      <c r="W160" s="324"/>
      <c r="X160" s="324"/>
      <c r="Y160" s="324"/>
      <c r="Z160" s="324"/>
      <c r="AA160" s="324"/>
      <c r="AB160" s="324"/>
    </row>
    <row r="161" spans="1:28" s="318" customFormat="1" ht="21">
      <c r="A161" s="680"/>
      <c r="B161" s="322" t="s">
        <v>1142</v>
      </c>
      <c r="C161" s="263">
        <v>1.1000000000000001</v>
      </c>
      <c r="D161" s="266">
        <f t="shared" si="6"/>
        <v>1.32</v>
      </c>
      <c r="E161" s="323"/>
      <c r="F161" s="324"/>
      <c r="G161" s="44">
        <f t="shared" si="7"/>
        <v>0</v>
      </c>
      <c r="H161" s="324"/>
      <c r="I161" s="324"/>
      <c r="J161" s="324"/>
      <c r="K161" s="324"/>
      <c r="L161" s="324"/>
      <c r="M161" s="324"/>
      <c r="N161" s="324"/>
      <c r="O161" s="324"/>
      <c r="P161" s="324"/>
      <c r="Q161" s="324"/>
      <c r="R161" s="324"/>
      <c r="S161" s="324"/>
      <c r="T161" s="324"/>
      <c r="U161" s="324"/>
      <c r="V161" s="324"/>
      <c r="W161" s="324"/>
      <c r="X161" s="324"/>
      <c r="Y161" s="324"/>
      <c r="Z161" s="324"/>
      <c r="AA161" s="324"/>
      <c r="AB161" s="324"/>
    </row>
    <row r="162" spans="1:28" s="318" customFormat="1" ht="21">
      <c r="A162" s="680"/>
      <c r="B162" s="322" t="s">
        <v>1143</v>
      </c>
      <c r="C162" s="263">
        <v>1.1000000000000001</v>
      </c>
      <c r="D162" s="266">
        <f t="shared" si="6"/>
        <v>1.32</v>
      </c>
      <c r="E162" s="323"/>
      <c r="F162" s="324"/>
      <c r="G162" s="44">
        <f t="shared" si="7"/>
        <v>0</v>
      </c>
      <c r="H162" s="324"/>
      <c r="I162" s="324"/>
      <c r="J162" s="324"/>
      <c r="K162" s="324"/>
      <c r="L162" s="324"/>
      <c r="M162" s="324"/>
      <c r="N162" s="324"/>
      <c r="O162" s="324"/>
      <c r="P162" s="324"/>
      <c r="Q162" s="324"/>
      <c r="R162" s="324"/>
      <c r="S162" s="324"/>
      <c r="T162" s="324"/>
      <c r="U162" s="324"/>
      <c r="V162" s="324"/>
      <c r="W162" s="324"/>
      <c r="X162" s="324"/>
      <c r="Y162" s="324"/>
      <c r="Z162" s="324"/>
      <c r="AA162" s="324"/>
      <c r="AB162" s="324"/>
    </row>
    <row r="163" spans="1:28" s="318" customFormat="1" ht="21">
      <c r="A163" s="680"/>
      <c r="B163" s="322" t="s">
        <v>1144</v>
      </c>
      <c r="C163" s="263">
        <v>1.1000000000000001</v>
      </c>
      <c r="D163" s="266">
        <f t="shared" si="6"/>
        <v>1.32</v>
      </c>
      <c r="E163" s="323"/>
      <c r="F163" s="324"/>
      <c r="G163" s="44">
        <f t="shared" si="7"/>
        <v>0</v>
      </c>
      <c r="H163" s="324"/>
      <c r="I163" s="324"/>
      <c r="J163" s="324"/>
      <c r="K163" s="324"/>
      <c r="L163" s="324"/>
      <c r="M163" s="324"/>
      <c r="N163" s="324"/>
      <c r="O163" s="324"/>
      <c r="P163" s="324"/>
      <c r="Q163" s="324"/>
      <c r="R163" s="324"/>
      <c r="S163" s="324"/>
      <c r="T163" s="324"/>
      <c r="U163" s="324"/>
      <c r="V163" s="324"/>
      <c r="W163" s="324"/>
      <c r="X163" s="324"/>
      <c r="Y163" s="324"/>
      <c r="Z163" s="324"/>
      <c r="AA163" s="324"/>
      <c r="AB163" s="324"/>
    </row>
    <row r="164" spans="1:28" s="318" customFormat="1" ht="21">
      <c r="A164" s="680"/>
      <c r="B164" s="322" t="s">
        <v>1145</v>
      </c>
      <c r="C164" s="263">
        <v>1.1000000000000001</v>
      </c>
      <c r="D164" s="266">
        <f t="shared" si="6"/>
        <v>1.32</v>
      </c>
      <c r="E164" s="323"/>
      <c r="F164" s="324"/>
      <c r="G164" s="44">
        <f t="shared" si="7"/>
        <v>0</v>
      </c>
      <c r="H164" s="324"/>
      <c r="I164" s="324"/>
      <c r="J164" s="324"/>
      <c r="K164" s="324"/>
      <c r="L164" s="324"/>
      <c r="M164" s="324"/>
      <c r="N164" s="324"/>
      <c r="O164" s="324"/>
      <c r="P164" s="324"/>
      <c r="Q164" s="324"/>
      <c r="R164" s="324"/>
      <c r="S164" s="324"/>
      <c r="T164" s="324"/>
      <c r="U164" s="324"/>
      <c r="V164" s="324"/>
      <c r="W164" s="324"/>
      <c r="X164" s="324"/>
      <c r="Y164" s="324"/>
      <c r="Z164" s="324"/>
      <c r="AA164" s="324"/>
      <c r="AB164" s="324"/>
    </row>
    <row r="165" spans="1:28" s="318" customFormat="1" ht="21">
      <c r="A165" s="680"/>
      <c r="B165" s="322" t="s">
        <v>1130</v>
      </c>
      <c r="C165" s="263">
        <v>1.1000000000000001</v>
      </c>
      <c r="D165" s="266">
        <f t="shared" si="6"/>
        <v>1.32</v>
      </c>
      <c r="E165" s="323"/>
      <c r="F165" s="324"/>
      <c r="G165" s="44">
        <f t="shared" si="7"/>
        <v>0</v>
      </c>
      <c r="H165" s="324"/>
      <c r="I165" s="324"/>
      <c r="J165" s="324"/>
      <c r="K165" s="324"/>
      <c r="L165" s="324"/>
      <c r="M165" s="324"/>
      <c r="N165" s="324"/>
      <c r="O165" s="324"/>
      <c r="P165" s="324"/>
      <c r="Q165" s="324"/>
      <c r="R165" s="324"/>
      <c r="S165" s="324"/>
      <c r="T165" s="324"/>
      <c r="U165" s="324"/>
      <c r="V165" s="324"/>
      <c r="W165" s="324"/>
      <c r="X165" s="324"/>
      <c r="Y165" s="324"/>
      <c r="Z165" s="324"/>
      <c r="AA165" s="324"/>
      <c r="AB165" s="324"/>
    </row>
    <row r="166" spans="1:28" s="318" customFormat="1" ht="22.95" customHeight="1">
      <c r="A166" s="680"/>
      <c r="B166" s="322" t="s">
        <v>1131</v>
      </c>
      <c r="C166" s="263">
        <v>1.1000000000000001</v>
      </c>
      <c r="D166" s="266">
        <f t="shared" si="6"/>
        <v>1.32</v>
      </c>
      <c r="E166" s="323"/>
      <c r="F166" s="324"/>
      <c r="G166" s="44">
        <f t="shared" si="7"/>
        <v>0</v>
      </c>
      <c r="H166" s="324"/>
      <c r="I166" s="324"/>
      <c r="J166" s="324"/>
      <c r="K166" s="324"/>
      <c r="L166" s="324"/>
      <c r="M166" s="324"/>
      <c r="N166" s="324"/>
      <c r="O166" s="324"/>
      <c r="P166" s="324"/>
      <c r="Q166" s="324"/>
      <c r="R166" s="324"/>
      <c r="S166" s="324"/>
      <c r="T166" s="324"/>
      <c r="U166" s="324"/>
      <c r="V166" s="324"/>
      <c r="W166" s="324"/>
      <c r="X166" s="324"/>
      <c r="Y166" s="324"/>
      <c r="Z166" s="324"/>
      <c r="AA166" s="324"/>
      <c r="AB166" s="324"/>
    </row>
    <row r="167" spans="1:28" s="318" customFormat="1" ht="21">
      <c r="A167" s="680"/>
      <c r="B167" s="322" t="s">
        <v>1132</v>
      </c>
      <c r="C167" s="263">
        <v>1.1000000000000001</v>
      </c>
      <c r="D167" s="266">
        <f t="shared" si="6"/>
        <v>1.32</v>
      </c>
      <c r="E167" s="323"/>
      <c r="F167" s="324"/>
      <c r="G167" s="44">
        <f t="shared" si="7"/>
        <v>0</v>
      </c>
      <c r="H167" s="324"/>
      <c r="I167" s="324"/>
      <c r="J167" s="324"/>
      <c r="K167" s="324"/>
      <c r="L167" s="324"/>
      <c r="M167" s="324"/>
      <c r="N167" s="324"/>
      <c r="O167" s="324"/>
      <c r="P167" s="324"/>
      <c r="Q167" s="324"/>
      <c r="R167" s="324"/>
      <c r="S167" s="324"/>
      <c r="T167" s="324"/>
      <c r="U167" s="324"/>
      <c r="V167" s="324"/>
      <c r="W167" s="324"/>
      <c r="X167" s="324"/>
      <c r="Y167" s="324"/>
      <c r="Z167" s="324"/>
      <c r="AA167" s="324"/>
      <c r="AB167" s="324"/>
    </row>
    <row r="168" spans="1:28" s="318" customFormat="1" ht="21">
      <c r="A168" s="680"/>
      <c r="B168" s="322" t="s">
        <v>1149</v>
      </c>
      <c r="C168" s="263">
        <v>1.1000000000000001</v>
      </c>
      <c r="D168" s="266">
        <f t="shared" si="6"/>
        <v>1.32</v>
      </c>
      <c r="E168" s="323"/>
      <c r="F168" s="324"/>
      <c r="G168" s="44">
        <f t="shared" si="7"/>
        <v>0</v>
      </c>
      <c r="H168" s="324"/>
      <c r="I168" s="324"/>
      <c r="J168" s="324"/>
      <c r="K168" s="324"/>
      <c r="L168" s="324"/>
      <c r="M168" s="324"/>
      <c r="N168" s="324"/>
      <c r="O168" s="324"/>
      <c r="P168" s="324"/>
      <c r="Q168" s="324"/>
      <c r="R168" s="324"/>
      <c r="S168" s="324"/>
      <c r="T168" s="324"/>
      <c r="U168" s="324"/>
      <c r="V168" s="324"/>
      <c r="W168" s="324"/>
      <c r="X168" s="324"/>
      <c r="Y168" s="324"/>
      <c r="Z168" s="324"/>
      <c r="AA168" s="324"/>
      <c r="AB168" s="324"/>
    </row>
    <row r="169" spans="1:28" s="318" customFormat="1" ht="21">
      <c r="A169" s="679" t="s">
        <v>1157</v>
      </c>
      <c r="B169" s="322" t="s">
        <v>1122</v>
      </c>
      <c r="C169" s="263">
        <v>1.1000000000000001</v>
      </c>
      <c r="D169" s="266">
        <f t="shared" si="6"/>
        <v>1.32</v>
      </c>
      <c r="E169" s="323"/>
      <c r="F169" s="324"/>
      <c r="G169" s="44">
        <f t="shared" si="7"/>
        <v>0</v>
      </c>
      <c r="H169" s="324"/>
      <c r="I169" s="324"/>
      <c r="J169" s="324"/>
      <c r="K169" s="324"/>
      <c r="L169" s="324"/>
      <c r="M169" s="324"/>
      <c r="N169" s="324"/>
      <c r="O169" s="324"/>
      <c r="P169" s="324"/>
      <c r="Q169" s="324"/>
      <c r="R169" s="324"/>
      <c r="S169" s="324"/>
      <c r="T169" s="324"/>
      <c r="U169" s="324"/>
      <c r="V169" s="324"/>
      <c r="W169" s="324"/>
      <c r="X169" s="324"/>
      <c r="Y169" s="324"/>
      <c r="Z169" s="324"/>
      <c r="AA169" s="324"/>
      <c r="AB169" s="324"/>
    </row>
    <row r="170" spans="1:28" s="318" customFormat="1" ht="21">
      <c r="A170" s="680"/>
      <c r="B170" s="322" t="s">
        <v>1124</v>
      </c>
      <c r="C170" s="263">
        <v>1.1000000000000001</v>
      </c>
      <c r="D170" s="266">
        <f t="shared" si="6"/>
        <v>1.32</v>
      </c>
      <c r="E170" s="323"/>
      <c r="F170" s="324"/>
      <c r="G170" s="44">
        <f t="shared" si="7"/>
        <v>0</v>
      </c>
      <c r="H170" s="324"/>
      <c r="I170" s="324"/>
      <c r="J170" s="324"/>
      <c r="K170" s="324"/>
      <c r="L170" s="324"/>
      <c r="M170" s="324"/>
      <c r="N170" s="324"/>
      <c r="O170" s="324"/>
      <c r="P170" s="324"/>
      <c r="Q170" s="324"/>
      <c r="R170" s="324"/>
      <c r="S170" s="324"/>
      <c r="T170" s="324"/>
      <c r="U170" s="324"/>
      <c r="V170" s="324"/>
      <c r="W170" s="324"/>
      <c r="X170" s="324"/>
      <c r="Y170" s="324"/>
      <c r="Z170" s="324"/>
      <c r="AA170" s="324"/>
      <c r="AB170" s="324"/>
    </row>
    <row r="171" spans="1:28" s="318" customFormat="1" ht="21">
      <c r="A171" s="680"/>
      <c r="B171" s="322" t="s">
        <v>1125</v>
      </c>
      <c r="C171" s="263">
        <v>1.1000000000000001</v>
      </c>
      <c r="D171" s="266">
        <f t="shared" si="6"/>
        <v>1.32</v>
      </c>
      <c r="E171" s="323"/>
      <c r="F171" s="324"/>
      <c r="G171" s="44">
        <f t="shared" si="7"/>
        <v>0</v>
      </c>
      <c r="H171" s="324"/>
      <c r="I171" s="324"/>
      <c r="J171" s="324"/>
      <c r="K171" s="324"/>
      <c r="L171" s="324"/>
      <c r="M171" s="324"/>
      <c r="N171" s="324"/>
      <c r="O171" s="324"/>
      <c r="P171" s="324"/>
      <c r="Q171" s="324"/>
      <c r="R171" s="324"/>
      <c r="S171" s="324"/>
      <c r="T171" s="324"/>
      <c r="U171" s="324"/>
      <c r="V171" s="324"/>
      <c r="W171" s="324"/>
      <c r="X171" s="324"/>
      <c r="Y171" s="324"/>
      <c r="Z171" s="324"/>
      <c r="AA171" s="324"/>
      <c r="AB171" s="324"/>
    </row>
    <row r="172" spans="1:28" s="318" customFormat="1" ht="21">
      <c r="A172" s="680"/>
      <c r="B172" s="322" t="s">
        <v>1126</v>
      </c>
      <c r="C172" s="263">
        <v>1.1000000000000001</v>
      </c>
      <c r="D172" s="266">
        <f t="shared" si="6"/>
        <v>1.32</v>
      </c>
      <c r="E172" s="323"/>
      <c r="F172" s="324"/>
      <c r="G172" s="44">
        <f t="shared" si="7"/>
        <v>0</v>
      </c>
      <c r="H172" s="324"/>
      <c r="I172" s="324"/>
      <c r="J172" s="324"/>
      <c r="K172" s="324"/>
      <c r="L172" s="324"/>
      <c r="M172" s="324"/>
      <c r="N172" s="324"/>
      <c r="O172" s="324"/>
      <c r="P172" s="324"/>
      <c r="Q172" s="324"/>
      <c r="R172" s="324"/>
      <c r="S172" s="324"/>
      <c r="T172" s="324"/>
      <c r="U172" s="324"/>
      <c r="V172" s="324"/>
      <c r="W172" s="324"/>
      <c r="X172" s="324"/>
      <c r="Y172" s="324"/>
      <c r="Z172" s="324"/>
      <c r="AA172" s="324"/>
      <c r="AB172" s="324"/>
    </row>
    <row r="173" spans="1:28" s="318" customFormat="1" ht="21">
      <c r="A173" s="680"/>
      <c r="B173" s="322" t="s">
        <v>1127</v>
      </c>
      <c r="C173" s="263">
        <v>1.1000000000000001</v>
      </c>
      <c r="D173" s="266">
        <f t="shared" ref="D173:D228" si="8">C173*1.2</f>
        <v>1.32</v>
      </c>
      <c r="E173" s="323"/>
      <c r="F173" s="324"/>
      <c r="G173" s="44">
        <f t="shared" ref="G173:G228" si="9">C173*E173</f>
        <v>0</v>
      </c>
      <c r="H173" s="324"/>
      <c r="I173" s="324"/>
      <c r="J173" s="324"/>
      <c r="K173" s="324"/>
      <c r="L173" s="324"/>
      <c r="M173" s="324"/>
      <c r="N173" s="324"/>
      <c r="O173" s="324"/>
      <c r="P173" s="324"/>
      <c r="Q173" s="324"/>
      <c r="R173" s="324"/>
      <c r="S173" s="324"/>
      <c r="T173" s="324"/>
      <c r="U173" s="324"/>
      <c r="V173" s="324"/>
      <c r="W173" s="324"/>
      <c r="X173" s="324"/>
      <c r="Y173" s="324"/>
      <c r="Z173" s="324"/>
      <c r="AA173" s="324"/>
      <c r="AB173" s="324"/>
    </row>
    <row r="174" spans="1:28" s="318" customFormat="1" ht="20.399999999999999" customHeight="1">
      <c r="A174" s="680"/>
      <c r="B174" s="322" t="s">
        <v>1128</v>
      </c>
      <c r="C174" s="263">
        <v>1.1000000000000001</v>
      </c>
      <c r="D174" s="266">
        <f t="shared" si="8"/>
        <v>1.32</v>
      </c>
      <c r="E174" s="323"/>
      <c r="F174" s="324"/>
      <c r="G174" s="44">
        <f t="shared" si="9"/>
        <v>0</v>
      </c>
      <c r="H174" s="324"/>
      <c r="I174" s="324"/>
      <c r="J174" s="324"/>
      <c r="K174" s="324"/>
      <c r="L174" s="324"/>
      <c r="M174" s="324"/>
      <c r="N174" s="324"/>
      <c r="O174" s="324"/>
      <c r="P174" s="324"/>
      <c r="Q174" s="324"/>
      <c r="R174" s="324"/>
      <c r="S174" s="324"/>
      <c r="T174" s="324"/>
      <c r="U174" s="324"/>
      <c r="V174" s="324"/>
      <c r="W174" s="324"/>
      <c r="X174" s="324"/>
      <c r="Y174" s="324"/>
      <c r="Z174" s="324"/>
      <c r="AA174" s="324"/>
      <c r="AB174" s="324"/>
    </row>
    <row r="175" spans="1:28" s="318" customFormat="1" ht="20.399999999999999" customHeight="1">
      <c r="A175" s="680"/>
      <c r="B175" s="322" t="s">
        <v>1129</v>
      </c>
      <c r="C175" s="263">
        <v>1.1000000000000001</v>
      </c>
      <c r="D175" s="266">
        <f t="shared" si="8"/>
        <v>1.32</v>
      </c>
      <c r="E175" s="323"/>
      <c r="F175" s="324"/>
      <c r="G175" s="44">
        <f t="shared" si="9"/>
        <v>0</v>
      </c>
      <c r="H175" s="324"/>
      <c r="I175" s="324"/>
      <c r="J175" s="324"/>
      <c r="K175" s="324"/>
      <c r="L175" s="324"/>
      <c r="M175" s="324"/>
      <c r="N175" s="324"/>
      <c r="O175" s="324"/>
      <c r="P175" s="324"/>
      <c r="Q175" s="324"/>
      <c r="R175" s="324"/>
      <c r="S175" s="324"/>
      <c r="T175" s="324"/>
      <c r="U175" s="324"/>
      <c r="V175" s="324"/>
      <c r="W175" s="324"/>
      <c r="X175" s="324"/>
      <c r="Y175" s="324"/>
      <c r="Z175" s="324"/>
      <c r="AA175" s="324"/>
      <c r="AB175" s="324"/>
    </row>
    <row r="176" spans="1:28" s="318" customFormat="1" ht="21">
      <c r="A176" s="680"/>
      <c r="B176" s="322" t="s">
        <v>1145</v>
      </c>
      <c r="C176" s="263">
        <v>1.1000000000000001</v>
      </c>
      <c r="D176" s="266">
        <f t="shared" si="8"/>
        <v>1.32</v>
      </c>
      <c r="E176" s="323"/>
      <c r="F176" s="324"/>
      <c r="G176" s="44">
        <f t="shared" si="9"/>
        <v>0</v>
      </c>
      <c r="H176" s="324"/>
      <c r="I176" s="324"/>
      <c r="J176" s="324"/>
      <c r="K176" s="324"/>
      <c r="L176" s="324"/>
      <c r="M176" s="324"/>
      <c r="N176" s="324"/>
      <c r="O176" s="324"/>
      <c r="P176" s="324"/>
      <c r="Q176" s="324"/>
      <c r="R176" s="324"/>
      <c r="S176" s="324"/>
      <c r="T176" s="324"/>
      <c r="U176" s="324"/>
      <c r="V176" s="324"/>
      <c r="W176" s="324"/>
      <c r="X176" s="324"/>
      <c r="Y176" s="324"/>
      <c r="Z176" s="324"/>
      <c r="AA176" s="324"/>
      <c r="AB176" s="324"/>
    </row>
    <row r="177" spans="1:28" s="318" customFormat="1" ht="21">
      <c r="A177" s="680"/>
      <c r="B177" s="322" t="s">
        <v>1130</v>
      </c>
      <c r="C177" s="263">
        <v>1.1000000000000001</v>
      </c>
      <c r="D177" s="266">
        <f t="shared" si="8"/>
        <v>1.32</v>
      </c>
      <c r="E177" s="323"/>
      <c r="F177" s="324"/>
      <c r="G177" s="44">
        <f t="shared" si="9"/>
        <v>0</v>
      </c>
      <c r="H177" s="324"/>
      <c r="I177" s="324"/>
      <c r="J177" s="324"/>
      <c r="K177" s="324"/>
      <c r="L177" s="324"/>
      <c r="M177" s="324"/>
      <c r="N177" s="324"/>
      <c r="O177" s="324"/>
      <c r="P177" s="324"/>
      <c r="Q177" s="324"/>
      <c r="R177" s="324"/>
      <c r="S177" s="324"/>
      <c r="T177" s="324"/>
      <c r="U177" s="324"/>
      <c r="V177" s="324"/>
      <c r="W177" s="324"/>
      <c r="X177" s="324"/>
      <c r="Y177" s="324"/>
      <c r="Z177" s="324"/>
      <c r="AA177" s="324"/>
      <c r="AB177" s="324"/>
    </row>
    <row r="178" spans="1:28" s="318" customFormat="1" ht="21">
      <c r="A178" s="679" t="s">
        <v>121</v>
      </c>
      <c r="B178" s="322" t="s">
        <v>1134</v>
      </c>
      <c r="C178" s="263">
        <v>1.1000000000000001</v>
      </c>
      <c r="D178" s="266">
        <f t="shared" si="8"/>
        <v>1.32</v>
      </c>
      <c r="E178" s="323"/>
      <c r="F178" s="324"/>
      <c r="G178" s="44">
        <f t="shared" si="9"/>
        <v>0</v>
      </c>
      <c r="H178" s="324"/>
      <c r="I178" s="324"/>
      <c r="J178" s="324"/>
      <c r="K178" s="324"/>
      <c r="L178" s="324"/>
      <c r="M178" s="324"/>
      <c r="N178" s="324"/>
      <c r="O178" s="324"/>
      <c r="P178" s="324"/>
      <c r="Q178" s="324"/>
      <c r="R178" s="324"/>
      <c r="S178" s="324"/>
      <c r="T178" s="324"/>
      <c r="U178" s="324"/>
      <c r="V178" s="324"/>
      <c r="W178" s="324"/>
      <c r="X178" s="324"/>
      <c r="Y178" s="324"/>
      <c r="Z178" s="324"/>
      <c r="AA178" s="324"/>
      <c r="AB178" s="324"/>
    </row>
    <row r="179" spans="1:28" s="318" customFormat="1" ht="21.6" customHeight="1">
      <c r="A179" s="680"/>
      <c r="B179" s="322" t="s">
        <v>1122</v>
      </c>
      <c r="C179" s="263">
        <v>1.1000000000000001</v>
      </c>
      <c r="D179" s="266">
        <f t="shared" si="8"/>
        <v>1.32</v>
      </c>
      <c r="E179" s="323"/>
      <c r="F179" s="324"/>
      <c r="G179" s="44">
        <f t="shared" si="9"/>
        <v>0</v>
      </c>
      <c r="H179" s="324"/>
      <c r="I179" s="324"/>
      <c r="J179" s="324"/>
      <c r="K179" s="324"/>
      <c r="L179" s="324"/>
      <c r="M179" s="324"/>
      <c r="N179" s="324"/>
      <c r="O179" s="324"/>
      <c r="P179" s="324"/>
      <c r="Q179" s="324"/>
      <c r="R179" s="324"/>
      <c r="S179" s="324"/>
      <c r="T179" s="324"/>
      <c r="U179" s="324"/>
      <c r="V179" s="324"/>
      <c r="W179" s="324"/>
      <c r="X179" s="324"/>
      <c r="Y179" s="324"/>
      <c r="Z179" s="324"/>
      <c r="AA179" s="324"/>
      <c r="AB179" s="324"/>
    </row>
    <row r="180" spans="1:28" s="318" customFormat="1" ht="21.6" customHeight="1">
      <c r="A180" s="680"/>
      <c r="B180" s="322" t="s">
        <v>1136</v>
      </c>
      <c r="C180" s="263">
        <v>1.1000000000000001</v>
      </c>
      <c r="D180" s="266">
        <f t="shared" si="8"/>
        <v>1.32</v>
      </c>
      <c r="E180" s="323"/>
      <c r="F180" s="324"/>
      <c r="G180" s="44">
        <f t="shared" si="9"/>
        <v>0</v>
      </c>
      <c r="H180" s="324"/>
      <c r="I180" s="324"/>
      <c r="J180" s="324"/>
      <c r="K180" s="324"/>
      <c r="L180" s="324"/>
      <c r="M180" s="324"/>
      <c r="N180" s="324"/>
      <c r="O180" s="324"/>
      <c r="P180" s="324"/>
      <c r="Q180" s="324"/>
      <c r="R180" s="324"/>
      <c r="S180" s="324"/>
      <c r="T180" s="324"/>
      <c r="U180" s="324"/>
      <c r="V180" s="324"/>
      <c r="W180" s="324"/>
      <c r="X180" s="324"/>
      <c r="Y180" s="324"/>
      <c r="Z180" s="324"/>
      <c r="AA180" s="324"/>
      <c r="AB180" s="324"/>
    </row>
    <row r="181" spans="1:28" s="318" customFormat="1" ht="21">
      <c r="A181" s="680"/>
      <c r="B181" s="322" t="s">
        <v>1123</v>
      </c>
      <c r="C181" s="263">
        <v>1.1000000000000001</v>
      </c>
      <c r="D181" s="266">
        <f t="shared" si="8"/>
        <v>1.32</v>
      </c>
      <c r="E181" s="323"/>
      <c r="F181" s="324"/>
      <c r="G181" s="44">
        <f t="shared" si="9"/>
        <v>0</v>
      </c>
      <c r="H181" s="324"/>
      <c r="I181" s="324"/>
      <c r="J181" s="324"/>
      <c r="K181" s="324"/>
      <c r="L181" s="324"/>
      <c r="M181" s="324"/>
      <c r="N181" s="324"/>
      <c r="O181" s="324"/>
      <c r="P181" s="324"/>
      <c r="Q181" s="324"/>
      <c r="R181" s="324"/>
      <c r="S181" s="324"/>
      <c r="T181" s="324"/>
      <c r="U181" s="324"/>
      <c r="V181" s="324"/>
      <c r="W181" s="324"/>
      <c r="X181" s="324"/>
      <c r="Y181" s="324"/>
      <c r="Z181" s="324"/>
      <c r="AA181" s="324"/>
      <c r="AB181" s="324"/>
    </row>
    <row r="182" spans="1:28" s="318" customFormat="1" ht="21">
      <c r="A182" s="680"/>
      <c r="B182" s="322" t="s">
        <v>1138</v>
      </c>
      <c r="C182" s="263">
        <v>1.1000000000000001</v>
      </c>
      <c r="D182" s="266">
        <f t="shared" si="8"/>
        <v>1.32</v>
      </c>
      <c r="E182" s="323"/>
      <c r="F182" s="324"/>
      <c r="G182" s="44">
        <f t="shared" si="9"/>
        <v>0</v>
      </c>
      <c r="H182" s="324"/>
      <c r="I182" s="324"/>
      <c r="J182" s="324"/>
      <c r="K182" s="324"/>
      <c r="L182" s="324"/>
      <c r="M182" s="324"/>
      <c r="N182" s="324"/>
      <c r="O182" s="324"/>
      <c r="P182" s="324"/>
      <c r="Q182" s="324"/>
      <c r="R182" s="324"/>
      <c r="S182" s="324"/>
      <c r="T182" s="324"/>
      <c r="U182" s="324"/>
      <c r="V182" s="324"/>
      <c r="W182" s="324"/>
      <c r="X182" s="324"/>
      <c r="Y182" s="324"/>
      <c r="Z182" s="324"/>
      <c r="AA182" s="324"/>
      <c r="AB182" s="324"/>
    </row>
    <row r="183" spans="1:28" s="318" customFormat="1" ht="21">
      <c r="A183" s="680"/>
      <c r="B183" s="322" t="s">
        <v>1124</v>
      </c>
      <c r="C183" s="263">
        <v>1.1000000000000001</v>
      </c>
      <c r="D183" s="266">
        <f t="shared" si="8"/>
        <v>1.32</v>
      </c>
      <c r="E183" s="323"/>
      <c r="F183" s="324"/>
      <c r="G183" s="44">
        <f t="shared" si="9"/>
        <v>0</v>
      </c>
      <c r="H183" s="324"/>
      <c r="I183" s="324"/>
      <c r="J183" s="324"/>
      <c r="K183" s="324"/>
      <c r="L183" s="324"/>
      <c r="M183" s="324"/>
      <c r="N183" s="324"/>
      <c r="O183" s="324"/>
      <c r="P183" s="324"/>
      <c r="Q183" s="324"/>
      <c r="R183" s="324"/>
      <c r="S183" s="324"/>
      <c r="T183" s="324"/>
      <c r="U183" s="324"/>
      <c r="V183" s="324"/>
      <c r="W183" s="324"/>
      <c r="X183" s="324"/>
      <c r="Y183" s="324"/>
      <c r="Z183" s="324"/>
      <c r="AA183" s="324"/>
      <c r="AB183" s="324"/>
    </row>
    <row r="184" spans="1:28" s="318" customFormat="1" ht="21">
      <c r="A184" s="680"/>
      <c r="B184" s="322" t="s">
        <v>1125</v>
      </c>
      <c r="C184" s="263">
        <v>1.1000000000000001</v>
      </c>
      <c r="D184" s="266">
        <f t="shared" si="8"/>
        <v>1.32</v>
      </c>
      <c r="E184" s="323"/>
      <c r="F184" s="324"/>
      <c r="G184" s="44">
        <f t="shared" si="9"/>
        <v>0</v>
      </c>
      <c r="H184" s="324"/>
      <c r="I184" s="324"/>
      <c r="J184" s="324"/>
      <c r="K184" s="324"/>
      <c r="L184" s="324"/>
      <c r="M184" s="324"/>
      <c r="N184" s="324"/>
      <c r="O184" s="324"/>
      <c r="P184" s="324"/>
      <c r="Q184" s="324"/>
      <c r="R184" s="324"/>
      <c r="S184" s="324"/>
      <c r="T184" s="324"/>
      <c r="U184" s="324"/>
      <c r="V184" s="324"/>
      <c r="W184" s="324"/>
      <c r="X184" s="324"/>
      <c r="Y184" s="324"/>
      <c r="Z184" s="324"/>
      <c r="AA184" s="324"/>
      <c r="AB184" s="324"/>
    </row>
    <row r="185" spans="1:28" s="318" customFormat="1" ht="21">
      <c r="A185" s="680"/>
      <c r="B185" s="322" t="s">
        <v>1139</v>
      </c>
      <c r="C185" s="263">
        <v>1.1000000000000001</v>
      </c>
      <c r="D185" s="266">
        <f t="shared" si="8"/>
        <v>1.32</v>
      </c>
      <c r="E185" s="323"/>
      <c r="F185" s="324"/>
      <c r="G185" s="44">
        <f t="shared" si="9"/>
        <v>0</v>
      </c>
      <c r="H185" s="324"/>
      <c r="I185" s="324"/>
      <c r="J185" s="324"/>
      <c r="K185" s="324"/>
      <c r="L185" s="324"/>
      <c r="M185" s="324"/>
      <c r="N185" s="324"/>
      <c r="O185" s="324"/>
      <c r="P185" s="324"/>
      <c r="Q185" s="324"/>
      <c r="R185" s="324"/>
      <c r="S185" s="324"/>
      <c r="T185" s="324"/>
      <c r="U185" s="324"/>
      <c r="V185" s="324"/>
      <c r="W185" s="324"/>
      <c r="X185" s="324"/>
      <c r="Y185" s="324"/>
      <c r="Z185" s="324"/>
      <c r="AA185" s="324"/>
      <c r="AB185" s="324"/>
    </row>
    <row r="186" spans="1:28" s="318" customFormat="1" ht="21">
      <c r="A186" s="680"/>
      <c r="B186" s="322" t="s">
        <v>1140</v>
      </c>
      <c r="C186" s="263">
        <v>1.1000000000000001</v>
      </c>
      <c r="D186" s="266">
        <f t="shared" ref="D186" si="10">C186*1.2</f>
        <v>1.32</v>
      </c>
      <c r="E186" s="323"/>
      <c r="F186" s="324"/>
      <c r="G186" s="44">
        <f t="shared" ref="G186" si="11">C186*E186</f>
        <v>0</v>
      </c>
      <c r="H186" s="324"/>
      <c r="I186" s="324"/>
      <c r="J186" s="324"/>
      <c r="K186" s="324"/>
      <c r="L186" s="324"/>
      <c r="M186" s="324"/>
      <c r="N186" s="324"/>
      <c r="O186" s="324"/>
      <c r="P186" s="324"/>
      <c r="Q186" s="324"/>
      <c r="R186" s="324"/>
      <c r="S186" s="324"/>
      <c r="T186" s="324"/>
      <c r="U186" s="324"/>
      <c r="V186" s="324"/>
      <c r="W186" s="324"/>
      <c r="X186" s="324"/>
      <c r="Y186" s="324"/>
      <c r="Z186" s="324"/>
      <c r="AA186" s="324"/>
      <c r="AB186" s="324"/>
    </row>
    <row r="187" spans="1:28" s="318" customFormat="1" ht="21">
      <c r="A187" s="680"/>
      <c r="B187" s="322" t="s">
        <v>1126</v>
      </c>
      <c r="C187" s="263">
        <v>1.1000000000000001</v>
      </c>
      <c r="D187" s="266">
        <f t="shared" si="8"/>
        <v>1.32</v>
      </c>
      <c r="E187" s="323"/>
      <c r="F187" s="324"/>
      <c r="G187" s="44">
        <f t="shared" si="9"/>
        <v>0</v>
      </c>
      <c r="H187" s="324"/>
      <c r="I187" s="324"/>
      <c r="J187" s="324"/>
      <c r="K187" s="324"/>
      <c r="L187" s="324"/>
      <c r="M187" s="324"/>
      <c r="N187" s="324"/>
      <c r="O187" s="324"/>
      <c r="P187" s="324"/>
      <c r="Q187" s="324"/>
      <c r="R187" s="324"/>
      <c r="S187" s="324"/>
      <c r="T187" s="324"/>
      <c r="U187" s="324"/>
      <c r="V187" s="324"/>
      <c r="W187" s="324"/>
      <c r="X187" s="324"/>
      <c r="Y187" s="324"/>
      <c r="Z187" s="324"/>
      <c r="AA187" s="324"/>
      <c r="AB187" s="324"/>
    </row>
    <row r="188" spans="1:28" s="318" customFormat="1" ht="21">
      <c r="A188" s="680"/>
      <c r="B188" s="322" t="s">
        <v>1127</v>
      </c>
      <c r="C188" s="263">
        <v>1.1000000000000001</v>
      </c>
      <c r="D188" s="266">
        <f t="shared" si="8"/>
        <v>1.32</v>
      </c>
      <c r="E188" s="323"/>
      <c r="F188" s="324"/>
      <c r="G188" s="44">
        <f t="shared" si="9"/>
        <v>0</v>
      </c>
      <c r="H188" s="324"/>
      <c r="I188" s="324"/>
      <c r="J188" s="324"/>
      <c r="K188" s="324"/>
      <c r="L188" s="324"/>
      <c r="M188" s="324"/>
      <c r="N188" s="324"/>
      <c r="O188" s="324"/>
      <c r="P188" s="324"/>
      <c r="Q188" s="324"/>
      <c r="R188" s="324"/>
      <c r="S188" s="324"/>
      <c r="T188" s="324"/>
      <c r="U188" s="324"/>
      <c r="V188" s="324"/>
      <c r="W188" s="324"/>
      <c r="X188" s="324"/>
      <c r="Y188" s="324"/>
      <c r="Z188" s="324"/>
      <c r="AA188" s="324"/>
      <c r="AB188" s="324"/>
    </row>
    <row r="189" spans="1:28" s="318" customFormat="1" ht="20.399999999999999" customHeight="1">
      <c r="A189" s="680"/>
      <c r="B189" s="322" t="s">
        <v>1128</v>
      </c>
      <c r="C189" s="263">
        <v>1.1000000000000001</v>
      </c>
      <c r="D189" s="266">
        <f t="shared" si="8"/>
        <v>1.32</v>
      </c>
      <c r="E189" s="323"/>
      <c r="F189" s="324"/>
      <c r="G189" s="44">
        <f t="shared" si="9"/>
        <v>0</v>
      </c>
      <c r="H189" s="324"/>
      <c r="I189" s="324"/>
      <c r="J189" s="324"/>
      <c r="K189" s="324"/>
      <c r="L189" s="324"/>
      <c r="M189" s="324"/>
      <c r="N189" s="324"/>
      <c r="O189" s="324"/>
      <c r="P189" s="324"/>
      <c r="Q189" s="324"/>
      <c r="R189" s="324"/>
      <c r="S189" s="324"/>
      <c r="T189" s="324"/>
      <c r="U189" s="324"/>
      <c r="V189" s="324"/>
      <c r="W189" s="324"/>
      <c r="X189" s="324"/>
      <c r="Y189" s="324"/>
      <c r="Z189" s="324"/>
      <c r="AA189" s="324"/>
      <c r="AB189" s="324"/>
    </row>
    <row r="190" spans="1:28" s="318" customFormat="1" ht="20.399999999999999" customHeight="1">
      <c r="A190" s="680"/>
      <c r="B190" s="322" t="s">
        <v>1129</v>
      </c>
      <c r="C190" s="263">
        <v>1.1000000000000001</v>
      </c>
      <c r="D190" s="266">
        <f t="shared" si="8"/>
        <v>1.32</v>
      </c>
      <c r="E190" s="323"/>
      <c r="F190" s="324"/>
      <c r="G190" s="44">
        <f t="shared" si="9"/>
        <v>0</v>
      </c>
      <c r="H190" s="324"/>
      <c r="I190" s="324"/>
      <c r="J190" s="324"/>
      <c r="K190" s="324"/>
      <c r="L190" s="324"/>
      <c r="M190" s="324"/>
      <c r="N190" s="324"/>
      <c r="O190" s="324"/>
      <c r="P190" s="324"/>
      <c r="Q190" s="324"/>
      <c r="R190" s="324"/>
      <c r="S190" s="324"/>
      <c r="T190" s="324"/>
      <c r="U190" s="324"/>
      <c r="V190" s="324"/>
      <c r="W190" s="324"/>
      <c r="X190" s="324"/>
      <c r="Y190" s="324"/>
      <c r="Z190" s="324"/>
      <c r="AA190" s="324"/>
      <c r="AB190" s="324"/>
    </row>
    <row r="191" spans="1:28" s="318" customFormat="1" ht="21">
      <c r="A191" s="680"/>
      <c r="B191" s="322" t="s">
        <v>1144</v>
      </c>
      <c r="C191" s="263">
        <v>1.1000000000000001</v>
      </c>
      <c r="D191" s="266">
        <f t="shared" si="8"/>
        <v>1.32</v>
      </c>
      <c r="E191" s="323"/>
      <c r="F191" s="324"/>
      <c r="G191" s="44">
        <f t="shared" si="9"/>
        <v>0</v>
      </c>
      <c r="H191" s="324"/>
      <c r="I191" s="324"/>
      <c r="J191" s="324"/>
      <c r="K191" s="324"/>
      <c r="L191" s="324"/>
      <c r="M191" s="324"/>
      <c r="N191" s="324"/>
      <c r="O191" s="324"/>
      <c r="P191" s="324"/>
      <c r="Q191" s="324"/>
      <c r="R191" s="324"/>
      <c r="S191" s="324"/>
      <c r="T191" s="324"/>
      <c r="U191" s="324"/>
      <c r="V191" s="324"/>
      <c r="W191" s="324"/>
      <c r="X191" s="324"/>
      <c r="Y191" s="324"/>
      <c r="Z191" s="324"/>
      <c r="AA191" s="324"/>
      <c r="AB191" s="324"/>
    </row>
    <row r="192" spans="1:28" s="318" customFormat="1" ht="21">
      <c r="A192" s="680"/>
      <c r="B192" s="322" t="s">
        <v>1145</v>
      </c>
      <c r="C192" s="263">
        <v>1.1000000000000001</v>
      </c>
      <c r="D192" s="266">
        <f t="shared" si="8"/>
        <v>1.32</v>
      </c>
      <c r="E192" s="323"/>
      <c r="F192" s="324"/>
      <c r="G192" s="44">
        <f t="shared" si="9"/>
        <v>0</v>
      </c>
      <c r="H192" s="324"/>
      <c r="I192" s="324"/>
      <c r="J192" s="324"/>
      <c r="K192" s="324"/>
      <c r="L192" s="324"/>
      <c r="M192" s="324"/>
      <c r="N192" s="324"/>
      <c r="O192" s="324"/>
      <c r="P192" s="324"/>
      <c r="Q192" s="324"/>
      <c r="R192" s="324"/>
      <c r="S192" s="324"/>
      <c r="T192" s="324"/>
      <c r="U192" s="324"/>
      <c r="V192" s="324"/>
      <c r="W192" s="324"/>
      <c r="X192" s="324"/>
      <c r="Y192" s="324"/>
      <c r="Z192" s="324"/>
      <c r="AA192" s="324"/>
      <c r="AB192" s="324"/>
    </row>
    <row r="193" spans="1:28" s="318" customFormat="1" ht="22.95" customHeight="1">
      <c r="A193" s="680"/>
      <c r="B193" s="322" t="s">
        <v>1131</v>
      </c>
      <c r="C193" s="263">
        <v>1.1000000000000001</v>
      </c>
      <c r="D193" s="266">
        <f t="shared" si="8"/>
        <v>1.32</v>
      </c>
      <c r="E193" s="323"/>
      <c r="F193" s="324"/>
      <c r="G193" s="44">
        <f t="shared" si="9"/>
        <v>0</v>
      </c>
      <c r="H193" s="324"/>
      <c r="I193" s="324"/>
      <c r="J193" s="324"/>
      <c r="K193" s="324"/>
      <c r="L193" s="324"/>
      <c r="M193" s="324"/>
      <c r="N193" s="324"/>
      <c r="O193" s="324"/>
      <c r="P193" s="324"/>
      <c r="Q193" s="324"/>
      <c r="R193" s="324"/>
      <c r="S193" s="324"/>
      <c r="T193" s="324"/>
      <c r="U193" s="324"/>
      <c r="V193" s="324"/>
      <c r="W193" s="324"/>
      <c r="X193" s="324"/>
      <c r="Y193" s="324"/>
      <c r="Z193" s="324"/>
      <c r="AA193" s="324"/>
      <c r="AB193" s="324"/>
    </row>
    <row r="194" spans="1:28" s="318" customFormat="1" ht="21">
      <c r="A194" s="680"/>
      <c r="B194" s="322" t="s">
        <v>1132</v>
      </c>
      <c r="C194" s="263">
        <v>1.1000000000000001</v>
      </c>
      <c r="D194" s="266">
        <f t="shared" si="8"/>
        <v>1.32</v>
      </c>
      <c r="E194" s="323"/>
      <c r="F194" s="324"/>
      <c r="G194" s="44">
        <f t="shared" si="9"/>
        <v>0</v>
      </c>
      <c r="H194" s="324"/>
      <c r="I194" s="324"/>
      <c r="J194" s="324"/>
      <c r="K194" s="324"/>
      <c r="L194" s="324"/>
      <c r="M194" s="324"/>
      <c r="N194" s="324"/>
      <c r="O194" s="324"/>
      <c r="P194" s="324"/>
      <c r="Q194" s="324"/>
      <c r="R194" s="324"/>
      <c r="S194" s="324"/>
      <c r="T194" s="324"/>
      <c r="U194" s="324"/>
      <c r="V194" s="324"/>
      <c r="W194" s="324"/>
      <c r="X194" s="324"/>
      <c r="Y194" s="324"/>
      <c r="Z194" s="324"/>
      <c r="AA194" s="324"/>
      <c r="AB194" s="324"/>
    </row>
    <row r="195" spans="1:28" s="318" customFormat="1" ht="21">
      <c r="A195" s="680"/>
      <c r="B195" s="322" t="s">
        <v>1149</v>
      </c>
      <c r="C195" s="263">
        <v>1.1000000000000001</v>
      </c>
      <c r="D195" s="266">
        <f t="shared" si="8"/>
        <v>1.32</v>
      </c>
      <c r="E195" s="323"/>
      <c r="F195" s="324"/>
      <c r="G195" s="44">
        <f t="shared" si="9"/>
        <v>0</v>
      </c>
      <c r="H195" s="324"/>
      <c r="I195" s="324"/>
      <c r="J195" s="324"/>
      <c r="K195" s="324"/>
      <c r="L195" s="324"/>
      <c r="M195" s="324"/>
      <c r="N195" s="324"/>
      <c r="O195" s="324"/>
      <c r="P195" s="324"/>
      <c r="Q195" s="324"/>
      <c r="R195" s="324"/>
      <c r="S195" s="324"/>
      <c r="T195" s="324"/>
      <c r="U195" s="324"/>
      <c r="V195" s="324"/>
      <c r="W195" s="324"/>
      <c r="X195" s="324"/>
      <c r="Y195" s="324"/>
      <c r="Z195" s="324"/>
      <c r="AA195" s="324"/>
      <c r="AB195" s="324"/>
    </row>
    <row r="196" spans="1:28" s="318" customFormat="1" ht="21">
      <c r="A196" s="679" t="s">
        <v>122</v>
      </c>
      <c r="B196" s="322" t="s">
        <v>1134</v>
      </c>
      <c r="C196" s="263">
        <v>1.1000000000000001</v>
      </c>
      <c r="D196" s="266">
        <f t="shared" si="8"/>
        <v>1.32</v>
      </c>
      <c r="E196" s="323"/>
      <c r="F196" s="324"/>
      <c r="G196" s="44">
        <f t="shared" si="9"/>
        <v>0</v>
      </c>
      <c r="H196" s="324"/>
      <c r="I196" s="324"/>
      <c r="J196" s="324"/>
      <c r="K196" s="324"/>
      <c r="L196" s="324"/>
      <c r="M196" s="324"/>
      <c r="N196" s="324"/>
      <c r="O196" s="324"/>
      <c r="P196" s="324"/>
      <c r="Q196" s="324"/>
      <c r="R196" s="324"/>
      <c r="S196" s="324"/>
      <c r="T196" s="324"/>
      <c r="U196" s="324"/>
      <c r="V196" s="324"/>
      <c r="W196" s="324"/>
      <c r="X196" s="324"/>
      <c r="Y196" s="324"/>
      <c r="Z196" s="324"/>
      <c r="AA196" s="324"/>
      <c r="AB196" s="324"/>
    </row>
    <row r="197" spans="1:28" s="318" customFormat="1" ht="21">
      <c r="A197" s="680"/>
      <c r="B197" s="322" t="s">
        <v>1135</v>
      </c>
      <c r="C197" s="263">
        <v>1.1000000000000001</v>
      </c>
      <c r="D197" s="266">
        <f t="shared" si="8"/>
        <v>1.32</v>
      </c>
      <c r="E197" s="323"/>
      <c r="F197" s="324"/>
      <c r="G197" s="44">
        <f t="shared" si="9"/>
        <v>0</v>
      </c>
      <c r="H197" s="324"/>
      <c r="I197" s="324"/>
      <c r="J197" s="324"/>
      <c r="K197" s="324"/>
      <c r="L197" s="324"/>
      <c r="M197" s="324"/>
      <c r="N197" s="324"/>
      <c r="O197" s="324"/>
      <c r="P197" s="324"/>
      <c r="Q197" s="324"/>
      <c r="R197" s="324"/>
      <c r="S197" s="324"/>
      <c r="T197" s="324"/>
      <c r="U197" s="324"/>
      <c r="V197" s="324"/>
      <c r="W197" s="324"/>
      <c r="X197" s="324"/>
      <c r="Y197" s="324"/>
      <c r="Z197" s="324"/>
      <c r="AA197" s="324"/>
      <c r="AB197" s="324"/>
    </row>
    <row r="198" spans="1:28" s="318" customFormat="1" ht="21.6" customHeight="1">
      <c r="A198" s="680"/>
      <c r="B198" s="322" t="s">
        <v>1150</v>
      </c>
      <c r="C198" s="263">
        <v>1.1000000000000001</v>
      </c>
      <c r="D198" s="266">
        <f t="shared" si="8"/>
        <v>1.32</v>
      </c>
      <c r="E198" s="323"/>
      <c r="F198" s="324"/>
      <c r="G198" s="44">
        <f t="shared" si="9"/>
        <v>0</v>
      </c>
      <c r="H198" s="324"/>
      <c r="I198" s="324"/>
      <c r="J198" s="324"/>
      <c r="K198" s="324"/>
      <c r="L198" s="324"/>
      <c r="M198" s="324"/>
      <c r="N198" s="324"/>
      <c r="O198" s="324"/>
      <c r="P198" s="324"/>
      <c r="Q198" s="324"/>
      <c r="R198" s="324"/>
      <c r="S198" s="324"/>
      <c r="T198" s="324"/>
      <c r="U198" s="324"/>
      <c r="V198" s="324"/>
      <c r="W198" s="324"/>
      <c r="X198" s="324"/>
      <c r="Y198" s="324"/>
      <c r="Z198" s="324"/>
      <c r="AA198" s="324"/>
      <c r="AB198" s="324"/>
    </row>
    <row r="199" spans="1:28" s="318" customFormat="1" ht="21.6" customHeight="1">
      <c r="A199" s="680"/>
      <c r="B199" s="322" t="s">
        <v>1122</v>
      </c>
      <c r="C199" s="263">
        <v>1.1000000000000001</v>
      </c>
      <c r="D199" s="266">
        <f t="shared" si="8"/>
        <v>1.32</v>
      </c>
      <c r="E199" s="323"/>
      <c r="F199" s="324"/>
      <c r="G199" s="44">
        <f t="shared" si="9"/>
        <v>0</v>
      </c>
      <c r="H199" s="324"/>
      <c r="I199" s="324"/>
      <c r="J199" s="324"/>
      <c r="K199" s="324"/>
      <c r="L199" s="324"/>
      <c r="M199" s="324"/>
      <c r="N199" s="324"/>
      <c r="O199" s="324"/>
      <c r="P199" s="324"/>
      <c r="Q199" s="324"/>
      <c r="R199" s="324"/>
      <c r="S199" s="324"/>
      <c r="T199" s="324"/>
      <c r="U199" s="324"/>
      <c r="V199" s="324"/>
      <c r="W199" s="324"/>
      <c r="X199" s="324"/>
      <c r="Y199" s="324"/>
      <c r="Z199" s="324"/>
      <c r="AA199" s="324"/>
      <c r="AB199" s="324"/>
    </row>
    <row r="200" spans="1:28" s="318" customFormat="1" ht="21.6" customHeight="1">
      <c r="A200" s="680"/>
      <c r="B200" s="322" t="s">
        <v>1136</v>
      </c>
      <c r="C200" s="263">
        <v>1.1000000000000001</v>
      </c>
      <c r="D200" s="266">
        <f t="shared" si="8"/>
        <v>1.32</v>
      </c>
      <c r="E200" s="323"/>
      <c r="F200" s="324"/>
      <c r="G200" s="44">
        <f t="shared" si="9"/>
        <v>0</v>
      </c>
      <c r="H200" s="324"/>
      <c r="I200" s="324"/>
      <c r="J200" s="324"/>
      <c r="K200" s="324"/>
      <c r="L200" s="324"/>
      <c r="M200" s="324"/>
      <c r="N200" s="324"/>
      <c r="O200" s="324"/>
      <c r="P200" s="324"/>
      <c r="Q200" s="324"/>
      <c r="R200" s="324"/>
      <c r="S200" s="324"/>
      <c r="T200" s="324"/>
      <c r="U200" s="324"/>
      <c r="V200" s="324"/>
      <c r="W200" s="324"/>
      <c r="X200" s="324"/>
      <c r="Y200" s="324"/>
      <c r="Z200" s="324"/>
      <c r="AA200" s="324"/>
      <c r="AB200" s="324"/>
    </row>
    <row r="201" spans="1:28" s="318" customFormat="1" ht="21">
      <c r="A201" s="680"/>
      <c r="B201" s="322" t="s">
        <v>1123</v>
      </c>
      <c r="C201" s="263">
        <v>1.1000000000000001</v>
      </c>
      <c r="D201" s="266">
        <f t="shared" si="8"/>
        <v>1.32</v>
      </c>
      <c r="E201" s="323"/>
      <c r="F201" s="324"/>
      <c r="G201" s="44">
        <f t="shared" si="9"/>
        <v>0</v>
      </c>
      <c r="H201" s="324"/>
      <c r="I201" s="324"/>
      <c r="J201" s="324"/>
      <c r="K201" s="324"/>
      <c r="L201" s="324"/>
      <c r="M201" s="324"/>
      <c r="N201" s="324"/>
      <c r="O201" s="324"/>
      <c r="P201" s="324"/>
      <c r="Q201" s="324"/>
      <c r="R201" s="324"/>
      <c r="S201" s="324"/>
      <c r="T201" s="324"/>
      <c r="U201" s="324"/>
      <c r="V201" s="324"/>
      <c r="W201" s="324"/>
      <c r="X201" s="324"/>
      <c r="Y201" s="324"/>
      <c r="Z201" s="324"/>
      <c r="AA201" s="324"/>
      <c r="AB201" s="324"/>
    </row>
    <row r="202" spans="1:28" s="318" customFormat="1" ht="21">
      <c r="A202" s="680"/>
      <c r="B202" s="322" t="s">
        <v>1137</v>
      </c>
      <c r="C202" s="263">
        <v>1.1000000000000001</v>
      </c>
      <c r="D202" s="266">
        <f t="shared" si="8"/>
        <v>1.32</v>
      </c>
      <c r="E202" s="323"/>
      <c r="F202" s="324"/>
      <c r="G202" s="44">
        <f t="shared" si="9"/>
        <v>0</v>
      </c>
      <c r="H202" s="324"/>
      <c r="I202" s="324"/>
      <c r="J202" s="324"/>
      <c r="K202" s="324"/>
      <c r="L202" s="324"/>
      <c r="M202" s="324"/>
      <c r="N202" s="324"/>
      <c r="O202" s="324"/>
      <c r="P202" s="324"/>
      <c r="Q202" s="324"/>
      <c r="R202" s="324"/>
      <c r="S202" s="324"/>
      <c r="T202" s="324"/>
      <c r="U202" s="324"/>
      <c r="V202" s="324"/>
      <c r="W202" s="324"/>
      <c r="X202" s="324"/>
      <c r="Y202" s="324"/>
      <c r="Z202" s="324"/>
      <c r="AA202" s="324"/>
      <c r="AB202" s="324"/>
    </row>
    <row r="203" spans="1:28" s="318" customFormat="1" ht="21">
      <c r="A203" s="680"/>
      <c r="B203" s="322" t="s">
        <v>1138</v>
      </c>
      <c r="C203" s="263">
        <v>1.1000000000000001</v>
      </c>
      <c r="D203" s="266">
        <f t="shared" ref="D203" si="12">C203*1.2</f>
        <v>1.32</v>
      </c>
      <c r="E203" s="323"/>
      <c r="F203" s="324"/>
      <c r="G203" s="44">
        <f t="shared" ref="G203" si="13">C203*E203</f>
        <v>0</v>
      </c>
      <c r="H203" s="324"/>
      <c r="I203" s="324"/>
      <c r="J203" s="324"/>
      <c r="K203" s="324"/>
      <c r="L203" s="324"/>
      <c r="M203" s="324"/>
      <c r="N203" s="324"/>
      <c r="O203" s="324"/>
      <c r="P203" s="324"/>
      <c r="Q203" s="324"/>
      <c r="R203" s="324"/>
      <c r="S203" s="324"/>
      <c r="T203" s="324"/>
      <c r="U203" s="324"/>
      <c r="V203" s="324"/>
      <c r="W203" s="324"/>
      <c r="X203" s="324"/>
      <c r="Y203" s="324"/>
      <c r="Z203" s="324"/>
      <c r="AA203" s="324"/>
      <c r="AB203" s="324"/>
    </row>
    <row r="204" spans="1:28" s="318" customFormat="1" ht="21">
      <c r="A204" s="680"/>
      <c r="B204" s="322" t="s">
        <v>1124</v>
      </c>
      <c r="C204" s="263">
        <v>1.1000000000000001</v>
      </c>
      <c r="D204" s="266">
        <f t="shared" si="8"/>
        <v>1.32</v>
      </c>
      <c r="E204" s="323"/>
      <c r="F204" s="324"/>
      <c r="G204" s="44">
        <f t="shared" si="9"/>
        <v>0</v>
      </c>
      <c r="H204" s="324"/>
      <c r="I204" s="324"/>
      <c r="J204" s="324"/>
      <c r="K204" s="324"/>
      <c r="L204" s="324"/>
      <c r="M204" s="324"/>
      <c r="N204" s="324"/>
      <c r="O204" s="324"/>
      <c r="P204" s="324"/>
      <c r="Q204" s="324"/>
      <c r="R204" s="324"/>
      <c r="S204" s="324"/>
      <c r="T204" s="324"/>
      <c r="U204" s="324"/>
      <c r="V204" s="324"/>
      <c r="W204" s="324"/>
      <c r="X204" s="324"/>
      <c r="Y204" s="324"/>
      <c r="Z204" s="324"/>
      <c r="AA204" s="324"/>
      <c r="AB204" s="324"/>
    </row>
    <row r="205" spans="1:28" s="318" customFormat="1" ht="21">
      <c r="A205" s="680"/>
      <c r="B205" s="322" t="s">
        <v>1125</v>
      </c>
      <c r="C205" s="263">
        <v>1.1000000000000001</v>
      </c>
      <c r="D205" s="266">
        <f t="shared" si="8"/>
        <v>1.32</v>
      </c>
      <c r="E205" s="323"/>
      <c r="F205" s="324"/>
      <c r="G205" s="44">
        <f t="shared" si="9"/>
        <v>0</v>
      </c>
      <c r="H205" s="324"/>
      <c r="I205" s="324"/>
      <c r="J205" s="324"/>
      <c r="K205" s="324"/>
      <c r="L205" s="324"/>
      <c r="M205" s="324"/>
      <c r="N205" s="324"/>
      <c r="O205" s="324"/>
      <c r="P205" s="324"/>
      <c r="Q205" s="324"/>
      <c r="R205" s="324"/>
      <c r="S205" s="324"/>
      <c r="T205" s="324"/>
      <c r="U205" s="324"/>
      <c r="V205" s="324"/>
      <c r="W205" s="324"/>
      <c r="X205" s="324"/>
      <c r="Y205" s="324"/>
      <c r="Z205" s="324"/>
      <c r="AA205" s="324"/>
      <c r="AB205" s="324"/>
    </row>
    <row r="206" spans="1:28" s="318" customFormat="1" ht="21">
      <c r="A206" s="680"/>
      <c r="B206" s="322" t="s">
        <v>1139</v>
      </c>
      <c r="C206" s="263">
        <v>1.1000000000000001</v>
      </c>
      <c r="D206" s="266">
        <f t="shared" si="8"/>
        <v>1.32</v>
      </c>
      <c r="E206" s="323"/>
      <c r="F206" s="324"/>
      <c r="G206" s="44">
        <f t="shared" si="9"/>
        <v>0</v>
      </c>
      <c r="H206" s="324"/>
      <c r="I206" s="324"/>
      <c r="J206" s="324"/>
      <c r="K206" s="324"/>
      <c r="L206" s="324"/>
      <c r="M206" s="324"/>
      <c r="N206" s="324"/>
      <c r="O206" s="324"/>
      <c r="P206" s="324"/>
      <c r="Q206" s="324"/>
      <c r="R206" s="324"/>
      <c r="S206" s="324"/>
      <c r="T206" s="324"/>
      <c r="U206" s="324"/>
      <c r="V206" s="324"/>
      <c r="W206" s="324"/>
      <c r="X206" s="324"/>
      <c r="Y206" s="324"/>
      <c r="Z206" s="324"/>
      <c r="AA206" s="324"/>
      <c r="AB206" s="324"/>
    </row>
    <row r="207" spans="1:28" s="318" customFormat="1" ht="21">
      <c r="A207" s="680"/>
      <c r="B207" s="322" t="s">
        <v>1140</v>
      </c>
      <c r="C207" s="263">
        <v>1.1000000000000001</v>
      </c>
      <c r="D207" s="266">
        <f t="shared" si="8"/>
        <v>1.32</v>
      </c>
      <c r="E207" s="323"/>
      <c r="F207" s="324"/>
      <c r="G207" s="44">
        <f t="shared" si="9"/>
        <v>0</v>
      </c>
      <c r="H207" s="324"/>
      <c r="I207" s="324"/>
      <c r="J207" s="324"/>
      <c r="K207" s="324"/>
      <c r="L207" s="324"/>
      <c r="M207" s="324"/>
      <c r="N207" s="324"/>
      <c r="O207" s="324"/>
      <c r="P207" s="324"/>
      <c r="Q207" s="324"/>
      <c r="R207" s="324"/>
      <c r="S207" s="324"/>
      <c r="T207" s="324"/>
      <c r="U207" s="324"/>
      <c r="V207" s="324"/>
      <c r="W207" s="324"/>
      <c r="X207" s="324"/>
      <c r="Y207" s="324"/>
      <c r="Z207" s="324"/>
      <c r="AA207" s="324"/>
      <c r="AB207" s="324"/>
    </row>
    <row r="208" spans="1:28" s="318" customFormat="1" ht="21">
      <c r="A208" s="680"/>
      <c r="B208" s="322" t="s">
        <v>1126</v>
      </c>
      <c r="C208" s="263">
        <v>1.1000000000000001</v>
      </c>
      <c r="D208" s="266">
        <f t="shared" si="8"/>
        <v>1.32</v>
      </c>
      <c r="E208" s="323"/>
      <c r="F208" s="324"/>
      <c r="G208" s="44">
        <f t="shared" si="9"/>
        <v>0</v>
      </c>
      <c r="H208" s="324"/>
      <c r="I208" s="324"/>
      <c r="J208" s="324"/>
      <c r="K208" s="324"/>
      <c r="L208" s="324"/>
      <c r="M208" s="324"/>
      <c r="N208" s="324"/>
      <c r="O208" s="324"/>
      <c r="P208" s="324"/>
      <c r="Q208" s="324"/>
      <c r="R208" s="324"/>
      <c r="S208" s="324"/>
      <c r="T208" s="324"/>
      <c r="U208" s="324"/>
      <c r="V208" s="324"/>
      <c r="W208" s="324"/>
      <c r="X208" s="324"/>
      <c r="Y208" s="324"/>
      <c r="Z208" s="324"/>
      <c r="AA208" s="324"/>
      <c r="AB208" s="324"/>
    </row>
    <row r="209" spans="1:28" s="318" customFormat="1" ht="21">
      <c r="A209" s="680"/>
      <c r="B209" s="322" t="s">
        <v>1127</v>
      </c>
      <c r="C209" s="263">
        <v>1.1000000000000001</v>
      </c>
      <c r="D209" s="266">
        <f t="shared" si="8"/>
        <v>1.32</v>
      </c>
      <c r="E209" s="323"/>
      <c r="F209" s="324"/>
      <c r="G209" s="44">
        <f t="shared" si="9"/>
        <v>0</v>
      </c>
      <c r="H209" s="324"/>
      <c r="I209" s="324"/>
      <c r="J209" s="324"/>
      <c r="K209" s="324"/>
      <c r="L209" s="324"/>
      <c r="M209" s="324"/>
      <c r="N209" s="324"/>
      <c r="O209" s="324"/>
      <c r="P209" s="324"/>
      <c r="Q209" s="324"/>
      <c r="R209" s="324"/>
      <c r="S209" s="324"/>
      <c r="T209" s="324"/>
      <c r="U209" s="324"/>
      <c r="V209" s="324"/>
      <c r="W209" s="324"/>
      <c r="X209" s="324"/>
      <c r="Y209" s="324"/>
      <c r="Z209" s="324"/>
      <c r="AA209" s="324"/>
      <c r="AB209" s="324"/>
    </row>
    <row r="210" spans="1:28" s="318" customFormat="1" ht="20.399999999999999" customHeight="1">
      <c r="A210" s="680"/>
      <c r="B210" s="322" t="s">
        <v>1128</v>
      </c>
      <c r="C210" s="263">
        <v>1.1000000000000001</v>
      </c>
      <c r="D210" s="266">
        <f t="shared" si="8"/>
        <v>1.32</v>
      </c>
      <c r="E210" s="323"/>
      <c r="F210" s="324"/>
      <c r="G210" s="44">
        <f t="shared" si="9"/>
        <v>0</v>
      </c>
      <c r="H210" s="324"/>
      <c r="I210" s="324"/>
      <c r="J210" s="324"/>
      <c r="K210" s="324"/>
      <c r="L210" s="324"/>
      <c r="M210" s="324"/>
      <c r="N210" s="324"/>
      <c r="O210" s="324"/>
      <c r="P210" s="324"/>
      <c r="Q210" s="324"/>
      <c r="R210" s="324"/>
      <c r="S210" s="324"/>
      <c r="T210" s="324"/>
      <c r="U210" s="324"/>
      <c r="V210" s="324"/>
      <c r="W210" s="324"/>
      <c r="X210" s="324"/>
      <c r="Y210" s="324"/>
      <c r="Z210" s="324"/>
      <c r="AA210" s="324"/>
      <c r="AB210" s="324"/>
    </row>
    <row r="211" spans="1:28" s="318" customFormat="1" ht="20.399999999999999" customHeight="1">
      <c r="A211" s="680"/>
      <c r="B211" s="322" t="s">
        <v>1129</v>
      </c>
      <c r="C211" s="263">
        <v>1.1000000000000001</v>
      </c>
      <c r="D211" s="266">
        <f t="shared" si="8"/>
        <v>1.32</v>
      </c>
      <c r="E211" s="323"/>
      <c r="F211" s="324"/>
      <c r="G211" s="44">
        <f t="shared" si="9"/>
        <v>0</v>
      </c>
      <c r="H211" s="324"/>
      <c r="I211" s="324"/>
      <c r="J211" s="324"/>
      <c r="K211" s="324"/>
      <c r="L211" s="324"/>
      <c r="M211" s="324"/>
      <c r="N211" s="324"/>
      <c r="O211" s="324"/>
      <c r="P211" s="324"/>
      <c r="Q211" s="324"/>
      <c r="R211" s="324"/>
      <c r="S211" s="324"/>
      <c r="T211" s="324"/>
      <c r="U211" s="324"/>
      <c r="V211" s="324"/>
      <c r="W211" s="324"/>
      <c r="X211" s="324"/>
      <c r="Y211" s="324"/>
      <c r="Z211" s="324"/>
      <c r="AA211" s="324"/>
      <c r="AB211" s="324"/>
    </row>
    <row r="212" spans="1:28" s="318" customFormat="1" ht="21">
      <c r="A212" s="680"/>
      <c r="B212" s="322" t="s">
        <v>1141</v>
      </c>
      <c r="C212" s="263">
        <v>1.1000000000000001</v>
      </c>
      <c r="D212" s="266">
        <f t="shared" si="8"/>
        <v>1.32</v>
      </c>
      <c r="E212" s="323"/>
      <c r="F212" s="324"/>
      <c r="G212" s="44">
        <f t="shared" si="9"/>
        <v>0</v>
      </c>
      <c r="H212" s="324"/>
      <c r="I212" s="324"/>
      <c r="J212" s="324"/>
      <c r="K212" s="324"/>
      <c r="L212" s="324"/>
      <c r="M212" s="324"/>
      <c r="N212" s="324"/>
      <c r="O212" s="324"/>
      <c r="P212" s="324"/>
      <c r="Q212" s="324"/>
      <c r="R212" s="324"/>
      <c r="S212" s="324"/>
      <c r="T212" s="324"/>
      <c r="U212" s="324"/>
      <c r="V212" s="324"/>
      <c r="W212" s="324"/>
      <c r="X212" s="324"/>
      <c r="Y212" s="324"/>
      <c r="Z212" s="324"/>
      <c r="AA212" s="324"/>
      <c r="AB212" s="324"/>
    </row>
    <row r="213" spans="1:28" s="318" customFormat="1" ht="21">
      <c r="A213" s="680"/>
      <c r="B213" s="322" t="s">
        <v>1145</v>
      </c>
      <c r="C213" s="263">
        <v>1.1000000000000001</v>
      </c>
      <c r="D213" s="266">
        <f t="shared" si="8"/>
        <v>1.32</v>
      </c>
      <c r="E213" s="323"/>
      <c r="F213" s="324"/>
      <c r="G213" s="44">
        <f t="shared" si="9"/>
        <v>0</v>
      </c>
      <c r="H213" s="324"/>
      <c r="I213" s="324"/>
      <c r="J213" s="324"/>
      <c r="K213" s="324"/>
      <c r="L213" s="324"/>
      <c r="M213" s="324"/>
      <c r="N213" s="324"/>
      <c r="O213" s="324"/>
      <c r="P213" s="324"/>
      <c r="Q213" s="324"/>
      <c r="R213" s="324"/>
      <c r="S213" s="324"/>
      <c r="T213" s="324"/>
      <c r="U213" s="324"/>
      <c r="V213" s="324"/>
      <c r="W213" s="324"/>
      <c r="X213" s="324"/>
      <c r="Y213" s="324"/>
      <c r="Z213" s="324"/>
      <c r="AA213" s="324"/>
      <c r="AB213" s="324"/>
    </row>
    <row r="214" spans="1:28" s="318" customFormat="1" ht="21">
      <c r="A214" s="680"/>
      <c r="B214" s="322" t="s">
        <v>1130</v>
      </c>
      <c r="C214" s="263">
        <v>1.1000000000000001</v>
      </c>
      <c r="D214" s="266">
        <f t="shared" si="8"/>
        <v>1.32</v>
      </c>
      <c r="E214" s="323"/>
      <c r="F214" s="324"/>
      <c r="G214" s="44">
        <f t="shared" si="9"/>
        <v>0</v>
      </c>
      <c r="H214" s="324"/>
      <c r="I214" s="324"/>
      <c r="J214" s="324"/>
      <c r="K214" s="324"/>
      <c r="L214" s="324"/>
      <c r="M214" s="324"/>
      <c r="N214" s="324"/>
      <c r="O214" s="324"/>
      <c r="P214" s="324"/>
      <c r="Q214" s="324"/>
      <c r="R214" s="324"/>
      <c r="S214" s="324"/>
      <c r="T214" s="324"/>
      <c r="U214" s="324"/>
      <c r="V214" s="324"/>
      <c r="W214" s="324"/>
      <c r="X214" s="324"/>
      <c r="Y214" s="324"/>
      <c r="Z214" s="324"/>
      <c r="AA214" s="324"/>
      <c r="AB214" s="324"/>
    </row>
    <row r="215" spans="1:28" s="318" customFormat="1" ht="22.95" customHeight="1">
      <c r="A215" s="680"/>
      <c r="B215" s="322" t="s">
        <v>1131</v>
      </c>
      <c r="C215" s="263">
        <v>1.1000000000000001</v>
      </c>
      <c r="D215" s="266">
        <f t="shared" si="8"/>
        <v>1.32</v>
      </c>
      <c r="E215" s="323"/>
      <c r="F215" s="324"/>
      <c r="G215" s="44">
        <f t="shared" si="9"/>
        <v>0</v>
      </c>
      <c r="H215" s="324"/>
      <c r="I215" s="324"/>
      <c r="J215" s="324"/>
      <c r="K215" s="324"/>
      <c r="L215" s="324"/>
      <c r="M215" s="324"/>
      <c r="N215" s="324"/>
      <c r="O215" s="324"/>
      <c r="P215" s="324"/>
      <c r="Q215" s="324"/>
      <c r="R215" s="324"/>
      <c r="S215" s="324"/>
      <c r="T215" s="324"/>
      <c r="U215" s="324"/>
      <c r="V215" s="324"/>
      <c r="W215" s="324"/>
      <c r="X215" s="324"/>
      <c r="Y215" s="324"/>
      <c r="Z215" s="324"/>
      <c r="AA215" s="324"/>
      <c r="AB215" s="324"/>
    </row>
    <row r="216" spans="1:28" s="318" customFormat="1" ht="22.95" customHeight="1">
      <c r="A216" s="680"/>
      <c r="B216" s="322" t="s">
        <v>1146</v>
      </c>
      <c r="C216" s="263">
        <v>1.1000000000000001</v>
      </c>
      <c r="D216" s="266">
        <f t="shared" si="8"/>
        <v>1.32</v>
      </c>
      <c r="E216" s="323"/>
      <c r="F216" s="324"/>
      <c r="G216" s="44">
        <f t="shared" si="9"/>
        <v>0</v>
      </c>
      <c r="H216" s="324"/>
      <c r="I216" s="324"/>
      <c r="J216" s="324"/>
      <c r="K216" s="324"/>
      <c r="L216" s="324"/>
      <c r="M216" s="324"/>
      <c r="N216" s="324"/>
      <c r="O216" s="324"/>
      <c r="P216" s="324"/>
      <c r="Q216" s="324"/>
      <c r="R216" s="324"/>
      <c r="S216" s="324"/>
      <c r="T216" s="324"/>
      <c r="U216" s="324"/>
      <c r="V216" s="324"/>
      <c r="W216" s="324"/>
      <c r="X216" s="324"/>
      <c r="Y216" s="324"/>
      <c r="Z216" s="324"/>
      <c r="AA216" s="324"/>
      <c r="AB216" s="324"/>
    </row>
    <row r="217" spans="1:28" s="318" customFormat="1" ht="22.95" customHeight="1">
      <c r="A217" s="680"/>
      <c r="B217" s="322" t="s">
        <v>1147</v>
      </c>
      <c r="C217" s="263">
        <v>1.1000000000000001</v>
      </c>
      <c r="D217" s="266">
        <f t="shared" si="8"/>
        <v>1.32</v>
      </c>
      <c r="E217" s="323"/>
      <c r="F217" s="324"/>
      <c r="G217" s="44">
        <f t="shared" si="9"/>
        <v>0</v>
      </c>
      <c r="H217" s="324"/>
      <c r="I217" s="324"/>
      <c r="J217" s="324"/>
      <c r="K217" s="324"/>
      <c r="L217" s="324"/>
      <c r="M217" s="324"/>
      <c r="N217" s="324"/>
      <c r="O217" s="324"/>
      <c r="P217" s="324"/>
      <c r="Q217" s="324"/>
      <c r="R217" s="324"/>
      <c r="S217" s="324"/>
      <c r="T217" s="324"/>
      <c r="U217" s="324"/>
      <c r="V217" s="324"/>
      <c r="W217" s="324"/>
      <c r="X217" s="324"/>
      <c r="Y217" s="324"/>
      <c r="Z217" s="324"/>
      <c r="AA217" s="324"/>
      <c r="AB217" s="324"/>
    </row>
    <row r="218" spans="1:28" s="318" customFormat="1" ht="21">
      <c r="A218" s="680"/>
      <c r="B218" s="322" t="s">
        <v>1132</v>
      </c>
      <c r="C218" s="263">
        <v>1.1000000000000001</v>
      </c>
      <c r="D218" s="266">
        <f t="shared" si="8"/>
        <v>1.32</v>
      </c>
      <c r="E218" s="323"/>
      <c r="F218" s="324"/>
      <c r="G218" s="44">
        <f t="shared" si="9"/>
        <v>0</v>
      </c>
      <c r="H218" s="324"/>
      <c r="I218" s="324"/>
      <c r="J218" s="324"/>
      <c r="K218" s="324"/>
      <c r="L218" s="324"/>
      <c r="M218" s="324"/>
      <c r="N218" s="324"/>
      <c r="O218" s="324"/>
      <c r="P218" s="324"/>
      <c r="Q218" s="324"/>
      <c r="R218" s="324"/>
      <c r="S218" s="324"/>
      <c r="T218" s="324"/>
      <c r="U218" s="324"/>
      <c r="V218" s="324"/>
      <c r="W218" s="324"/>
      <c r="X218" s="324"/>
      <c r="Y218" s="324"/>
      <c r="Z218" s="324"/>
      <c r="AA218" s="324"/>
      <c r="AB218" s="324"/>
    </row>
    <row r="219" spans="1:28" s="318" customFormat="1" ht="21">
      <c r="A219" s="680"/>
      <c r="B219" s="322" t="s">
        <v>1149</v>
      </c>
      <c r="C219" s="263">
        <v>1.1000000000000001</v>
      </c>
      <c r="D219" s="266">
        <f t="shared" si="8"/>
        <v>1.32</v>
      </c>
      <c r="E219" s="323"/>
      <c r="F219" s="324"/>
      <c r="G219" s="44">
        <f t="shared" si="9"/>
        <v>0</v>
      </c>
      <c r="H219" s="324"/>
      <c r="I219" s="324"/>
      <c r="J219" s="324"/>
      <c r="K219" s="324"/>
      <c r="L219" s="324"/>
      <c r="M219" s="324"/>
      <c r="N219" s="324"/>
      <c r="O219" s="324"/>
      <c r="P219" s="324"/>
      <c r="Q219" s="324"/>
      <c r="R219" s="324"/>
      <c r="S219" s="324"/>
      <c r="T219" s="324"/>
      <c r="U219" s="324"/>
      <c r="V219" s="324"/>
      <c r="W219" s="324"/>
      <c r="X219" s="324"/>
      <c r="Y219" s="324"/>
      <c r="Z219" s="324"/>
      <c r="AA219" s="324"/>
      <c r="AB219" s="324"/>
    </row>
    <row r="220" spans="1:28" s="318" customFormat="1" ht="21">
      <c r="A220" s="679" t="s">
        <v>102</v>
      </c>
      <c r="B220" s="322" t="s">
        <v>1122</v>
      </c>
      <c r="C220" s="263">
        <v>1.1000000000000001</v>
      </c>
      <c r="D220" s="266">
        <f t="shared" si="8"/>
        <v>1.32</v>
      </c>
      <c r="E220" s="323"/>
      <c r="F220" s="324"/>
      <c r="G220" s="44">
        <f t="shared" si="9"/>
        <v>0</v>
      </c>
      <c r="H220" s="324"/>
      <c r="I220" s="324"/>
      <c r="J220" s="324"/>
      <c r="K220" s="324"/>
      <c r="L220" s="324"/>
      <c r="M220" s="324"/>
      <c r="N220" s="324"/>
      <c r="O220" s="324"/>
      <c r="P220" s="324"/>
      <c r="Q220" s="324"/>
      <c r="R220" s="324"/>
      <c r="S220" s="324"/>
      <c r="T220" s="324"/>
      <c r="U220" s="324"/>
      <c r="V220" s="324"/>
      <c r="W220" s="324"/>
      <c r="X220" s="324"/>
      <c r="Y220" s="324"/>
      <c r="Z220" s="324"/>
      <c r="AA220" s="324"/>
      <c r="AB220" s="324"/>
    </row>
    <row r="221" spans="1:28" s="318" customFormat="1" ht="21">
      <c r="A221" s="680"/>
      <c r="B221" s="322" t="s">
        <v>1124</v>
      </c>
      <c r="C221" s="263">
        <v>1.1000000000000001</v>
      </c>
      <c r="D221" s="266">
        <f t="shared" si="8"/>
        <v>1.32</v>
      </c>
      <c r="E221" s="323"/>
      <c r="F221" s="324"/>
      <c r="G221" s="44">
        <f t="shared" si="9"/>
        <v>0</v>
      </c>
      <c r="H221" s="324"/>
      <c r="I221" s="324"/>
      <c r="J221" s="324"/>
      <c r="K221" s="324"/>
      <c r="L221" s="324"/>
      <c r="M221" s="324"/>
      <c r="N221" s="324"/>
      <c r="O221" s="324"/>
      <c r="P221" s="324"/>
      <c r="Q221" s="324"/>
      <c r="R221" s="324"/>
      <c r="S221" s="324"/>
      <c r="T221" s="324"/>
      <c r="U221" s="324"/>
      <c r="V221" s="324"/>
      <c r="W221" s="324"/>
      <c r="X221" s="324"/>
      <c r="Y221" s="324"/>
      <c r="Z221" s="324"/>
      <c r="AA221" s="324"/>
      <c r="AB221" s="324"/>
    </row>
    <row r="222" spans="1:28" s="318" customFormat="1" ht="21">
      <c r="A222" s="680"/>
      <c r="B222" s="322" t="s">
        <v>1126</v>
      </c>
      <c r="C222" s="263">
        <v>1.1000000000000001</v>
      </c>
      <c r="D222" s="266">
        <f t="shared" si="8"/>
        <v>1.32</v>
      </c>
      <c r="E222" s="323"/>
      <c r="F222" s="324"/>
      <c r="G222" s="44">
        <f t="shared" si="9"/>
        <v>0</v>
      </c>
      <c r="H222" s="324"/>
      <c r="I222" s="324"/>
      <c r="J222" s="324"/>
      <c r="K222" s="324"/>
      <c r="L222" s="324"/>
      <c r="M222" s="324"/>
      <c r="N222" s="324"/>
      <c r="O222" s="324"/>
      <c r="P222" s="324"/>
      <c r="Q222" s="324"/>
      <c r="R222" s="324"/>
      <c r="S222" s="324"/>
      <c r="T222" s="324"/>
      <c r="U222" s="324"/>
      <c r="V222" s="324"/>
      <c r="W222" s="324"/>
      <c r="X222" s="324"/>
      <c r="Y222" s="324"/>
      <c r="Z222" s="324"/>
      <c r="AA222" s="324"/>
      <c r="AB222" s="324"/>
    </row>
    <row r="223" spans="1:28" s="318" customFormat="1" ht="21">
      <c r="A223" s="680"/>
      <c r="B223" s="322" t="s">
        <v>1128</v>
      </c>
      <c r="C223" s="263">
        <v>1.1000000000000001</v>
      </c>
      <c r="D223" s="266">
        <f t="shared" si="8"/>
        <v>1.32</v>
      </c>
      <c r="E223" s="323"/>
      <c r="F223" s="324"/>
      <c r="G223" s="44">
        <f t="shared" si="9"/>
        <v>0</v>
      </c>
      <c r="H223" s="324"/>
      <c r="I223" s="324"/>
      <c r="J223" s="324"/>
      <c r="K223" s="324"/>
      <c r="L223" s="324"/>
      <c r="M223" s="324"/>
      <c r="N223" s="324"/>
      <c r="O223" s="324"/>
      <c r="P223" s="324"/>
      <c r="Q223" s="324"/>
      <c r="R223" s="324"/>
      <c r="S223" s="324"/>
      <c r="T223" s="324"/>
      <c r="U223" s="324"/>
      <c r="V223" s="324"/>
      <c r="W223" s="324"/>
      <c r="X223" s="324"/>
      <c r="Y223" s="324"/>
      <c r="Z223" s="324"/>
      <c r="AA223" s="324"/>
      <c r="AB223" s="324"/>
    </row>
    <row r="224" spans="1:28" s="318" customFormat="1" ht="21">
      <c r="A224" s="680"/>
      <c r="B224" s="322" t="s">
        <v>1129</v>
      </c>
      <c r="C224" s="263">
        <v>1.1000000000000001</v>
      </c>
      <c r="D224" s="266">
        <f t="shared" si="8"/>
        <v>1.32</v>
      </c>
      <c r="E224" s="323"/>
      <c r="F224" s="324"/>
      <c r="G224" s="44">
        <f t="shared" si="9"/>
        <v>0</v>
      </c>
      <c r="H224" s="324"/>
      <c r="I224" s="324"/>
      <c r="J224" s="324"/>
      <c r="K224" s="324"/>
      <c r="L224" s="324"/>
      <c r="M224" s="324"/>
      <c r="N224" s="324"/>
      <c r="O224" s="324"/>
      <c r="P224" s="324"/>
      <c r="Q224" s="324"/>
      <c r="R224" s="324"/>
      <c r="S224" s="324"/>
      <c r="T224" s="324"/>
      <c r="U224" s="324"/>
      <c r="V224" s="324"/>
      <c r="W224" s="324"/>
      <c r="X224" s="324"/>
      <c r="Y224" s="324"/>
      <c r="Z224" s="324"/>
      <c r="AA224" s="324"/>
      <c r="AB224" s="324"/>
    </row>
    <row r="225" spans="1:28" s="318" customFormat="1" ht="21">
      <c r="A225" s="679" t="s">
        <v>310</v>
      </c>
      <c r="B225" s="322" t="s">
        <v>1135</v>
      </c>
      <c r="C225" s="263">
        <v>1.1000000000000001</v>
      </c>
      <c r="D225" s="266">
        <f t="shared" si="8"/>
        <v>1.32</v>
      </c>
      <c r="E225" s="323"/>
      <c r="F225" s="324"/>
      <c r="G225" s="44">
        <f t="shared" si="9"/>
        <v>0</v>
      </c>
      <c r="H225" s="324"/>
      <c r="I225" s="324"/>
      <c r="J225" s="324"/>
      <c r="K225" s="324"/>
      <c r="L225" s="324"/>
      <c r="M225" s="324"/>
      <c r="N225" s="324"/>
      <c r="O225" s="324"/>
      <c r="P225" s="324"/>
      <c r="Q225" s="324"/>
      <c r="R225" s="324"/>
      <c r="S225" s="324"/>
      <c r="T225" s="324"/>
      <c r="U225" s="324"/>
      <c r="V225" s="324"/>
      <c r="W225" s="324"/>
      <c r="X225" s="324"/>
      <c r="Y225" s="324"/>
      <c r="Z225" s="324"/>
      <c r="AA225" s="324"/>
      <c r="AB225" s="324"/>
    </row>
    <row r="226" spans="1:28" s="318" customFormat="1" ht="21">
      <c r="A226" s="680"/>
      <c r="B226" s="322" t="s">
        <v>1125</v>
      </c>
      <c r="C226" s="263">
        <v>1.1000000000000001</v>
      </c>
      <c r="D226" s="266">
        <f t="shared" si="8"/>
        <v>1.32</v>
      </c>
      <c r="E226" s="323"/>
      <c r="F226" s="324"/>
      <c r="G226" s="44">
        <f t="shared" si="9"/>
        <v>0</v>
      </c>
      <c r="H226" s="324"/>
      <c r="I226" s="324"/>
      <c r="J226" s="324"/>
      <c r="K226" s="324"/>
      <c r="L226" s="324"/>
      <c r="M226" s="324"/>
      <c r="N226" s="324"/>
      <c r="O226" s="324"/>
      <c r="P226" s="324"/>
      <c r="Q226" s="324"/>
      <c r="R226" s="324"/>
      <c r="S226" s="324"/>
      <c r="T226" s="324"/>
      <c r="U226" s="324"/>
      <c r="V226" s="324"/>
      <c r="W226" s="324"/>
      <c r="X226" s="324"/>
      <c r="Y226" s="324"/>
      <c r="Z226" s="324"/>
      <c r="AA226" s="324"/>
      <c r="AB226" s="324"/>
    </row>
    <row r="227" spans="1:28" s="318" customFormat="1" ht="21">
      <c r="A227" s="680"/>
      <c r="B227" s="322" t="s">
        <v>1126</v>
      </c>
      <c r="C227" s="263">
        <v>1.1000000000000001</v>
      </c>
      <c r="D227" s="266">
        <f t="shared" si="8"/>
        <v>1.32</v>
      </c>
      <c r="E227" s="323"/>
      <c r="F227" s="324"/>
      <c r="G227" s="44">
        <f t="shared" si="9"/>
        <v>0</v>
      </c>
      <c r="H227" s="324"/>
      <c r="I227" s="324"/>
      <c r="J227" s="324"/>
      <c r="K227" s="324"/>
      <c r="L227" s="324"/>
      <c r="M227" s="324"/>
      <c r="N227" s="324"/>
      <c r="O227" s="324"/>
      <c r="P227" s="324"/>
      <c r="Q227" s="324"/>
      <c r="R227" s="324"/>
      <c r="S227" s="324"/>
      <c r="T227" s="324"/>
      <c r="U227" s="324"/>
      <c r="V227" s="324"/>
      <c r="W227" s="324"/>
      <c r="X227" s="324"/>
      <c r="Y227" s="324"/>
      <c r="Z227" s="324"/>
      <c r="AA227" s="324"/>
      <c r="AB227" s="324"/>
    </row>
    <row r="228" spans="1:28" s="318" customFormat="1" ht="21">
      <c r="A228" s="680"/>
      <c r="B228" s="322" t="s">
        <v>1127</v>
      </c>
      <c r="C228" s="263">
        <v>1.1000000000000001</v>
      </c>
      <c r="D228" s="266">
        <f t="shared" si="8"/>
        <v>1.32</v>
      </c>
      <c r="E228" s="323"/>
      <c r="F228" s="324"/>
      <c r="G228" s="44">
        <f t="shared" si="9"/>
        <v>0</v>
      </c>
      <c r="H228" s="324"/>
      <c r="I228" s="324"/>
      <c r="J228" s="324"/>
      <c r="K228" s="324"/>
      <c r="L228" s="324"/>
      <c r="M228" s="324"/>
      <c r="N228" s="324"/>
      <c r="O228" s="324"/>
      <c r="P228" s="324"/>
      <c r="Q228" s="324"/>
      <c r="R228" s="324"/>
      <c r="S228" s="324"/>
      <c r="T228" s="324"/>
      <c r="U228" s="324"/>
      <c r="V228" s="324"/>
      <c r="W228" s="324"/>
      <c r="X228" s="324"/>
      <c r="Y228" s="324"/>
      <c r="Z228" s="324"/>
      <c r="AA228" s="324"/>
      <c r="AB228" s="324"/>
    </row>
    <row r="229" spans="1:28" s="318" customFormat="1" ht="21">
      <c r="A229" s="679" t="s">
        <v>85</v>
      </c>
      <c r="B229" s="322" t="s">
        <v>1134</v>
      </c>
      <c r="C229" s="263">
        <v>1.1000000000000001</v>
      </c>
      <c r="D229" s="266">
        <f t="shared" ref="D229:D287" si="14">C229*1.2</f>
        <v>1.32</v>
      </c>
      <c r="E229" s="323"/>
      <c r="F229" s="324"/>
      <c r="G229" s="44">
        <f t="shared" ref="G229:G287" si="15">C229*E229</f>
        <v>0</v>
      </c>
      <c r="H229" s="324"/>
      <c r="I229" s="324"/>
      <c r="J229" s="324"/>
      <c r="K229" s="324"/>
      <c r="L229" s="324"/>
      <c r="M229" s="324"/>
      <c r="N229" s="324"/>
      <c r="O229" s="324"/>
      <c r="P229" s="324"/>
      <c r="Q229" s="324"/>
      <c r="R229" s="324"/>
      <c r="S229" s="324"/>
      <c r="T229" s="324"/>
      <c r="U229" s="324"/>
      <c r="V229" s="324"/>
      <c r="W229" s="324"/>
      <c r="X229" s="324"/>
      <c r="Y229" s="324"/>
      <c r="Z229" s="324"/>
      <c r="AA229" s="324"/>
      <c r="AB229" s="324"/>
    </row>
    <row r="230" spans="1:28" s="318" customFormat="1" ht="21">
      <c r="A230" s="680"/>
      <c r="B230" s="322" t="s">
        <v>1135</v>
      </c>
      <c r="C230" s="263">
        <v>1.1000000000000001</v>
      </c>
      <c r="D230" s="266">
        <f t="shared" si="14"/>
        <v>1.32</v>
      </c>
      <c r="E230" s="323"/>
      <c r="F230" s="324"/>
      <c r="G230" s="44">
        <f t="shared" si="15"/>
        <v>0</v>
      </c>
      <c r="H230" s="324"/>
      <c r="I230" s="324"/>
      <c r="J230" s="324"/>
      <c r="K230" s="324"/>
      <c r="L230" s="324"/>
      <c r="M230" s="324"/>
      <c r="N230" s="324"/>
      <c r="O230" s="324"/>
      <c r="P230" s="324"/>
      <c r="Q230" s="324"/>
      <c r="R230" s="324"/>
      <c r="S230" s="324"/>
      <c r="T230" s="324"/>
      <c r="U230" s="324"/>
      <c r="V230" s="324"/>
      <c r="W230" s="324"/>
      <c r="X230" s="324"/>
      <c r="Y230" s="324"/>
      <c r="Z230" s="324"/>
      <c r="AA230" s="324"/>
      <c r="AB230" s="324"/>
    </row>
    <row r="231" spans="1:28" s="318" customFormat="1" ht="21.6" customHeight="1">
      <c r="A231" s="680"/>
      <c r="B231" s="322" t="s">
        <v>1150</v>
      </c>
      <c r="C231" s="263">
        <v>1.1000000000000001</v>
      </c>
      <c r="D231" s="266">
        <f t="shared" si="14"/>
        <v>1.32</v>
      </c>
      <c r="E231" s="323"/>
      <c r="F231" s="324"/>
      <c r="G231" s="44">
        <f t="shared" si="15"/>
        <v>0</v>
      </c>
      <c r="H231" s="324"/>
      <c r="I231" s="324"/>
      <c r="J231" s="324"/>
      <c r="K231" s="324"/>
      <c r="L231" s="324"/>
      <c r="M231" s="324"/>
      <c r="N231" s="324"/>
      <c r="O231" s="324"/>
      <c r="P231" s="324"/>
      <c r="Q231" s="324"/>
      <c r="R231" s="324"/>
      <c r="S231" s="324"/>
      <c r="T231" s="324"/>
      <c r="U231" s="324"/>
      <c r="V231" s="324"/>
      <c r="W231" s="324"/>
      <c r="X231" s="324"/>
      <c r="Y231" s="324"/>
      <c r="Z231" s="324"/>
      <c r="AA231" s="324"/>
      <c r="AB231" s="324"/>
    </row>
    <row r="232" spans="1:28" s="318" customFormat="1" ht="21.6" customHeight="1">
      <c r="A232" s="680"/>
      <c r="B232" s="322" t="s">
        <v>1122</v>
      </c>
      <c r="C232" s="263">
        <v>1.1000000000000001</v>
      </c>
      <c r="D232" s="266">
        <f t="shared" si="14"/>
        <v>1.32</v>
      </c>
      <c r="E232" s="323"/>
      <c r="F232" s="324"/>
      <c r="G232" s="44">
        <f t="shared" si="15"/>
        <v>0</v>
      </c>
      <c r="H232" s="324"/>
      <c r="I232" s="324"/>
      <c r="J232" s="324"/>
      <c r="K232" s="324"/>
      <c r="L232" s="324"/>
      <c r="M232" s="324"/>
      <c r="N232" s="324"/>
      <c r="O232" s="324"/>
      <c r="P232" s="324"/>
      <c r="Q232" s="324"/>
      <c r="R232" s="324"/>
      <c r="S232" s="324"/>
      <c r="T232" s="324"/>
      <c r="U232" s="324"/>
      <c r="V232" s="324"/>
      <c r="W232" s="324"/>
      <c r="X232" s="324"/>
      <c r="Y232" s="324"/>
      <c r="Z232" s="324"/>
      <c r="AA232" s="324"/>
      <c r="AB232" s="324"/>
    </row>
    <row r="233" spans="1:28" s="318" customFormat="1" ht="21.6" customHeight="1">
      <c r="A233" s="680"/>
      <c r="B233" s="322" t="s">
        <v>1152</v>
      </c>
      <c r="C233" s="263">
        <v>1.1000000000000001</v>
      </c>
      <c r="D233" s="266">
        <f t="shared" si="14"/>
        <v>1.32</v>
      </c>
      <c r="E233" s="323"/>
      <c r="F233" s="324"/>
      <c r="G233" s="44">
        <f t="shared" si="15"/>
        <v>0</v>
      </c>
      <c r="H233" s="324"/>
      <c r="I233" s="324"/>
      <c r="J233" s="324"/>
      <c r="K233" s="324"/>
      <c r="L233" s="324"/>
      <c r="M233" s="324"/>
      <c r="N233" s="324"/>
      <c r="O233" s="324"/>
      <c r="P233" s="324"/>
      <c r="Q233" s="324"/>
      <c r="R233" s="324"/>
      <c r="S233" s="324"/>
      <c r="T233" s="324"/>
      <c r="U233" s="324"/>
      <c r="V233" s="324"/>
      <c r="W233" s="324"/>
      <c r="X233" s="324"/>
      <c r="Y233" s="324"/>
      <c r="Z233" s="324"/>
      <c r="AA233" s="324"/>
      <c r="AB233" s="324"/>
    </row>
    <row r="234" spans="1:28" s="318" customFormat="1" ht="21">
      <c r="A234" s="680"/>
      <c r="B234" s="322" t="s">
        <v>1123</v>
      </c>
      <c r="C234" s="263">
        <v>1.1000000000000001</v>
      </c>
      <c r="D234" s="266">
        <f t="shared" si="14"/>
        <v>1.32</v>
      </c>
      <c r="E234" s="323"/>
      <c r="F234" s="324"/>
      <c r="G234" s="44">
        <f t="shared" si="15"/>
        <v>0</v>
      </c>
      <c r="H234" s="324"/>
      <c r="I234" s="324"/>
      <c r="J234" s="324"/>
      <c r="K234" s="324"/>
      <c r="L234" s="324"/>
      <c r="M234" s="324"/>
      <c r="N234" s="324"/>
      <c r="O234" s="324"/>
      <c r="P234" s="324"/>
      <c r="Q234" s="324"/>
      <c r="R234" s="324"/>
      <c r="S234" s="324"/>
      <c r="T234" s="324"/>
      <c r="U234" s="324"/>
      <c r="V234" s="324"/>
      <c r="W234" s="324"/>
      <c r="X234" s="324"/>
      <c r="Y234" s="324"/>
      <c r="Z234" s="324"/>
      <c r="AA234" s="324"/>
      <c r="AB234" s="324"/>
    </row>
    <row r="235" spans="1:28" s="318" customFormat="1" ht="21">
      <c r="A235" s="680"/>
      <c r="B235" s="322" t="s">
        <v>1138</v>
      </c>
      <c r="C235" s="263">
        <v>1.1000000000000001</v>
      </c>
      <c r="D235" s="266">
        <f t="shared" si="14"/>
        <v>1.32</v>
      </c>
      <c r="E235" s="323"/>
      <c r="F235" s="324"/>
      <c r="G235" s="44">
        <f t="shared" si="15"/>
        <v>0</v>
      </c>
      <c r="H235" s="324"/>
      <c r="I235" s="324"/>
      <c r="J235" s="324"/>
      <c r="K235" s="324"/>
      <c r="L235" s="324"/>
      <c r="M235" s="324"/>
      <c r="N235" s="324"/>
      <c r="O235" s="324"/>
      <c r="P235" s="324"/>
      <c r="Q235" s="324"/>
      <c r="R235" s="324"/>
      <c r="S235" s="324"/>
      <c r="T235" s="324"/>
      <c r="U235" s="324"/>
      <c r="V235" s="324"/>
      <c r="W235" s="324"/>
      <c r="X235" s="324"/>
      <c r="Y235" s="324"/>
      <c r="Z235" s="324"/>
      <c r="AA235" s="324"/>
      <c r="AB235" s="324"/>
    </row>
    <row r="236" spans="1:28" s="318" customFormat="1" ht="21">
      <c r="A236" s="680"/>
      <c r="B236" s="322" t="s">
        <v>1124</v>
      </c>
      <c r="C236" s="263">
        <v>1.1000000000000001</v>
      </c>
      <c r="D236" s="266">
        <f t="shared" si="14"/>
        <v>1.32</v>
      </c>
      <c r="E236" s="323"/>
      <c r="F236" s="324"/>
      <c r="G236" s="44">
        <f t="shared" si="15"/>
        <v>0</v>
      </c>
      <c r="H236" s="324"/>
      <c r="I236" s="324"/>
      <c r="J236" s="324"/>
      <c r="K236" s="324"/>
      <c r="L236" s="324"/>
      <c r="M236" s="324"/>
      <c r="N236" s="324"/>
      <c r="O236" s="324"/>
      <c r="P236" s="324"/>
      <c r="Q236" s="324"/>
      <c r="R236" s="324"/>
      <c r="S236" s="324"/>
      <c r="T236" s="324"/>
      <c r="U236" s="324"/>
      <c r="V236" s="324"/>
      <c r="W236" s="324"/>
      <c r="X236" s="324"/>
      <c r="Y236" s="324"/>
      <c r="Z236" s="324"/>
      <c r="AA236" s="324"/>
      <c r="AB236" s="324"/>
    </row>
    <row r="237" spans="1:28" s="318" customFormat="1" ht="21">
      <c r="A237" s="680"/>
      <c r="B237" s="322" t="s">
        <v>1125</v>
      </c>
      <c r="C237" s="263">
        <v>1.1000000000000001</v>
      </c>
      <c r="D237" s="266">
        <f t="shared" si="14"/>
        <v>1.32</v>
      </c>
      <c r="E237" s="323"/>
      <c r="F237" s="324"/>
      <c r="G237" s="44">
        <f t="shared" si="15"/>
        <v>0</v>
      </c>
      <c r="H237" s="324"/>
      <c r="I237" s="324"/>
      <c r="J237" s="324"/>
      <c r="K237" s="324"/>
      <c r="L237" s="324"/>
      <c r="M237" s="324"/>
      <c r="N237" s="324"/>
      <c r="O237" s="324"/>
      <c r="P237" s="324"/>
      <c r="Q237" s="324"/>
      <c r="R237" s="324"/>
      <c r="S237" s="324"/>
      <c r="T237" s="324"/>
      <c r="U237" s="324"/>
      <c r="V237" s="324"/>
      <c r="W237" s="324"/>
      <c r="X237" s="324"/>
      <c r="Y237" s="324"/>
      <c r="Z237" s="324"/>
      <c r="AA237" s="324"/>
      <c r="AB237" s="324"/>
    </row>
    <row r="238" spans="1:28" s="318" customFormat="1" ht="21">
      <c r="A238" s="680"/>
      <c r="B238" s="322" t="s">
        <v>1151</v>
      </c>
      <c r="C238" s="263">
        <v>1.1000000000000001</v>
      </c>
      <c r="D238" s="266">
        <f t="shared" si="14"/>
        <v>1.32</v>
      </c>
      <c r="E238" s="323"/>
      <c r="F238" s="324"/>
      <c r="G238" s="44">
        <f t="shared" si="15"/>
        <v>0</v>
      </c>
      <c r="H238" s="324"/>
      <c r="I238" s="324"/>
      <c r="J238" s="324"/>
      <c r="K238" s="324"/>
      <c r="L238" s="324"/>
      <c r="M238" s="324"/>
      <c r="N238" s="324"/>
      <c r="O238" s="324"/>
      <c r="P238" s="324"/>
      <c r="Q238" s="324"/>
      <c r="R238" s="324"/>
      <c r="S238" s="324"/>
      <c r="T238" s="324"/>
      <c r="U238" s="324"/>
      <c r="V238" s="324"/>
      <c r="W238" s="324"/>
      <c r="X238" s="324"/>
      <c r="Y238" s="324"/>
      <c r="Z238" s="324"/>
      <c r="AA238" s="324"/>
      <c r="AB238" s="324"/>
    </row>
    <row r="239" spans="1:28" s="318" customFormat="1" ht="21">
      <c r="A239" s="680"/>
      <c r="B239" s="322" t="s">
        <v>1139</v>
      </c>
      <c r="C239" s="263">
        <v>1.1000000000000001</v>
      </c>
      <c r="D239" s="266">
        <f t="shared" si="14"/>
        <v>1.32</v>
      </c>
      <c r="E239" s="323"/>
      <c r="F239" s="324"/>
      <c r="G239" s="44">
        <f t="shared" si="15"/>
        <v>0</v>
      </c>
      <c r="H239" s="324"/>
      <c r="I239" s="324"/>
      <c r="J239" s="324"/>
      <c r="K239" s="324"/>
      <c r="L239" s="324"/>
      <c r="M239" s="324"/>
      <c r="N239" s="324"/>
      <c r="O239" s="324"/>
      <c r="P239" s="324"/>
      <c r="Q239" s="324"/>
      <c r="R239" s="324"/>
      <c r="S239" s="324"/>
      <c r="T239" s="324"/>
      <c r="U239" s="324"/>
      <c r="V239" s="324"/>
      <c r="W239" s="324"/>
      <c r="X239" s="324"/>
      <c r="Y239" s="324"/>
      <c r="Z239" s="324"/>
      <c r="AA239" s="324"/>
      <c r="AB239" s="324"/>
    </row>
    <row r="240" spans="1:28" s="318" customFormat="1" ht="21">
      <c r="A240" s="680"/>
      <c r="B240" s="322" t="s">
        <v>1140</v>
      </c>
      <c r="C240" s="263">
        <v>1.1000000000000001</v>
      </c>
      <c r="D240" s="266">
        <f t="shared" si="14"/>
        <v>1.32</v>
      </c>
      <c r="E240" s="323"/>
      <c r="F240" s="324"/>
      <c r="G240" s="44">
        <f t="shared" si="15"/>
        <v>0</v>
      </c>
      <c r="H240" s="324"/>
      <c r="I240" s="324"/>
      <c r="J240" s="324"/>
      <c r="K240" s="324"/>
      <c r="L240" s="324"/>
      <c r="M240" s="324"/>
      <c r="N240" s="324"/>
      <c r="O240" s="324"/>
      <c r="P240" s="324"/>
      <c r="Q240" s="324"/>
      <c r="R240" s="324"/>
      <c r="S240" s="324"/>
      <c r="T240" s="324"/>
      <c r="U240" s="324"/>
      <c r="V240" s="324"/>
      <c r="W240" s="324"/>
      <c r="X240" s="324"/>
      <c r="Y240" s="324"/>
      <c r="Z240" s="324"/>
      <c r="AA240" s="324"/>
      <c r="AB240" s="324"/>
    </row>
    <row r="241" spans="1:28" s="318" customFormat="1" ht="21">
      <c r="A241" s="680"/>
      <c r="B241" s="322" t="s">
        <v>1126</v>
      </c>
      <c r="C241" s="263">
        <v>1.1000000000000001</v>
      </c>
      <c r="D241" s="266">
        <f t="shared" si="14"/>
        <v>1.32</v>
      </c>
      <c r="E241" s="323"/>
      <c r="F241" s="324"/>
      <c r="G241" s="44">
        <f t="shared" si="15"/>
        <v>0</v>
      </c>
      <c r="H241" s="324"/>
      <c r="I241" s="324"/>
      <c r="J241" s="324"/>
      <c r="K241" s="324"/>
      <c r="L241" s="324"/>
      <c r="M241" s="324"/>
      <c r="N241" s="324"/>
      <c r="O241" s="324"/>
      <c r="P241" s="324"/>
      <c r="Q241" s="324"/>
      <c r="R241" s="324"/>
      <c r="S241" s="324"/>
      <c r="T241" s="324"/>
      <c r="U241" s="324"/>
      <c r="V241" s="324"/>
      <c r="W241" s="324"/>
      <c r="X241" s="324"/>
      <c r="Y241" s="324"/>
      <c r="Z241" s="324"/>
      <c r="AA241" s="324"/>
      <c r="AB241" s="324"/>
    </row>
    <row r="242" spans="1:28" s="318" customFormat="1" ht="21">
      <c r="A242" s="680"/>
      <c r="B242" s="322" t="s">
        <v>1127</v>
      </c>
      <c r="C242" s="263">
        <v>1.1000000000000001</v>
      </c>
      <c r="D242" s="266">
        <f t="shared" si="14"/>
        <v>1.32</v>
      </c>
      <c r="E242" s="323"/>
      <c r="F242" s="324"/>
      <c r="G242" s="44">
        <f t="shared" si="15"/>
        <v>0</v>
      </c>
      <c r="H242" s="324"/>
      <c r="I242" s="324"/>
      <c r="J242" s="324"/>
      <c r="K242" s="324"/>
      <c r="L242" s="324"/>
      <c r="M242" s="324"/>
      <c r="N242" s="324"/>
      <c r="O242" s="324"/>
      <c r="P242" s="324"/>
      <c r="Q242" s="324"/>
      <c r="R242" s="324"/>
      <c r="S242" s="324"/>
      <c r="T242" s="324"/>
      <c r="U242" s="324"/>
      <c r="V242" s="324"/>
      <c r="W242" s="324"/>
      <c r="X242" s="324"/>
      <c r="Y242" s="324"/>
      <c r="Z242" s="324"/>
      <c r="AA242" s="324"/>
      <c r="AB242" s="324"/>
    </row>
    <row r="243" spans="1:28" s="318" customFormat="1" ht="20.399999999999999" customHeight="1">
      <c r="A243" s="680"/>
      <c r="B243" s="322" t="s">
        <v>1128</v>
      </c>
      <c r="C243" s="263">
        <v>1.1000000000000001</v>
      </c>
      <c r="D243" s="266">
        <f t="shared" si="14"/>
        <v>1.32</v>
      </c>
      <c r="E243" s="323"/>
      <c r="F243" s="324"/>
      <c r="G243" s="44">
        <f t="shared" si="15"/>
        <v>0</v>
      </c>
      <c r="H243" s="324"/>
      <c r="I243" s="324"/>
      <c r="J243" s="324"/>
      <c r="K243" s="324"/>
      <c r="L243" s="324"/>
      <c r="M243" s="324"/>
      <c r="N243" s="324"/>
      <c r="O243" s="324"/>
      <c r="P243" s="324"/>
      <c r="Q243" s="324"/>
      <c r="R243" s="324"/>
      <c r="S243" s="324"/>
      <c r="T243" s="324"/>
      <c r="U243" s="324"/>
      <c r="V243" s="324"/>
      <c r="W243" s="324"/>
      <c r="X243" s="324"/>
      <c r="Y243" s="324"/>
      <c r="Z243" s="324"/>
      <c r="AA243" s="324"/>
      <c r="AB243" s="324"/>
    </row>
    <row r="244" spans="1:28" s="318" customFormat="1" ht="20.399999999999999" customHeight="1">
      <c r="A244" s="680"/>
      <c r="B244" s="322" t="s">
        <v>1153</v>
      </c>
      <c r="C244" s="263">
        <v>1.1000000000000001</v>
      </c>
      <c r="D244" s="266">
        <f t="shared" si="14"/>
        <v>1.32</v>
      </c>
      <c r="E244" s="323"/>
      <c r="F244" s="324"/>
      <c r="G244" s="44">
        <f t="shared" si="15"/>
        <v>0</v>
      </c>
      <c r="H244" s="324"/>
      <c r="I244" s="324"/>
      <c r="J244" s="324"/>
      <c r="K244" s="324"/>
      <c r="L244" s="324"/>
      <c r="M244" s="324"/>
      <c r="N244" s="324"/>
      <c r="O244" s="324"/>
      <c r="P244" s="324"/>
      <c r="Q244" s="324"/>
      <c r="R244" s="324"/>
      <c r="S244" s="324"/>
      <c r="T244" s="324"/>
      <c r="U244" s="324"/>
      <c r="V244" s="324"/>
      <c r="W244" s="324"/>
      <c r="X244" s="324"/>
      <c r="Y244" s="324"/>
      <c r="Z244" s="324"/>
      <c r="AA244" s="324"/>
      <c r="AB244" s="324"/>
    </row>
    <row r="245" spans="1:28" s="318" customFormat="1" ht="20.399999999999999" customHeight="1">
      <c r="A245" s="680"/>
      <c r="B245" s="322" t="s">
        <v>1129</v>
      </c>
      <c r="C245" s="263">
        <v>1.1000000000000001</v>
      </c>
      <c r="D245" s="266">
        <f t="shared" si="14"/>
        <v>1.32</v>
      </c>
      <c r="E245" s="323"/>
      <c r="F245" s="324"/>
      <c r="G245" s="44">
        <f t="shared" si="15"/>
        <v>0</v>
      </c>
      <c r="H245" s="324"/>
      <c r="I245" s="324"/>
      <c r="J245" s="324"/>
      <c r="K245" s="324"/>
      <c r="L245" s="324"/>
      <c r="M245" s="324"/>
      <c r="N245" s="324"/>
      <c r="O245" s="324"/>
      <c r="P245" s="324"/>
      <c r="Q245" s="324"/>
      <c r="R245" s="324"/>
      <c r="S245" s="324"/>
      <c r="T245" s="324"/>
      <c r="U245" s="324"/>
      <c r="V245" s="324"/>
      <c r="W245" s="324"/>
      <c r="X245" s="324"/>
      <c r="Y245" s="324"/>
      <c r="Z245" s="324"/>
      <c r="AA245" s="324"/>
      <c r="AB245" s="324"/>
    </row>
    <row r="246" spans="1:28" s="318" customFormat="1" ht="21">
      <c r="A246" s="680"/>
      <c r="B246" s="322" t="s">
        <v>1141</v>
      </c>
      <c r="C246" s="263">
        <v>1.1000000000000001</v>
      </c>
      <c r="D246" s="266">
        <f t="shared" si="14"/>
        <v>1.32</v>
      </c>
      <c r="E246" s="323"/>
      <c r="F246" s="324"/>
      <c r="G246" s="44">
        <f t="shared" si="15"/>
        <v>0</v>
      </c>
      <c r="H246" s="324"/>
      <c r="I246" s="324"/>
      <c r="J246" s="324"/>
      <c r="K246" s="324"/>
      <c r="L246" s="324"/>
      <c r="M246" s="324"/>
      <c r="N246" s="324"/>
      <c r="O246" s="324"/>
      <c r="P246" s="324"/>
      <c r="Q246" s="324"/>
      <c r="R246" s="324"/>
      <c r="S246" s="324"/>
      <c r="T246" s="324"/>
      <c r="U246" s="324"/>
      <c r="V246" s="324"/>
      <c r="W246" s="324"/>
      <c r="X246" s="324"/>
      <c r="Y246" s="324"/>
      <c r="Z246" s="324"/>
      <c r="AA246" s="324"/>
      <c r="AB246" s="324"/>
    </row>
    <row r="247" spans="1:28" s="318" customFormat="1" ht="21">
      <c r="A247" s="680"/>
      <c r="B247" s="322" t="s">
        <v>1142</v>
      </c>
      <c r="C247" s="263">
        <v>1.1000000000000001</v>
      </c>
      <c r="D247" s="266">
        <f t="shared" si="14"/>
        <v>1.32</v>
      </c>
      <c r="E247" s="323"/>
      <c r="F247" s="324"/>
      <c r="G247" s="44">
        <f t="shared" si="15"/>
        <v>0</v>
      </c>
      <c r="H247" s="324"/>
      <c r="I247" s="324"/>
      <c r="J247" s="324"/>
      <c r="K247" s="324"/>
      <c r="L247" s="324"/>
      <c r="M247" s="324"/>
      <c r="N247" s="324"/>
      <c r="O247" s="324"/>
      <c r="P247" s="324"/>
      <c r="Q247" s="324"/>
      <c r="R247" s="324"/>
      <c r="S247" s="324"/>
      <c r="T247" s="324"/>
      <c r="U247" s="324"/>
      <c r="V247" s="324"/>
      <c r="W247" s="324"/>
      <c r="X247" s="324"/>
      <c r="Y247" s="324"/>
      <c r="Z247" s="324"/>
      <c r="AA247" s="324"/>
      <c r="AB247" s="324"/>
    </row>
    <row r="248" spans="1:28" s="318" customFormat="1" ht="21">
      <c r="A248" s="680"/>
      <c r="B248" s="322" t="s">
        <v>1144</v>
      </c>
      <c r="C248" s="263">
        <v>1.1000000000000001</v>
      </c>
      <c r="D248" s="266">
        <f t="shared" si="14"/>
        <v>1.32</v>
      </c>
      <c r="E248" s="323"/>
      <c r="F248" s="324"/>
      <c r="G248" s="44">
        <f t="shared" si="15"/>
        <v>0</v>
      </c>
      <c r="H248" s="324"/>
      <c r="I248" s="324"/>
      <c r="J248" s="324"/>
      <c r="K248" s="324"/>
      <c r="L248" s="324"/>
      <c r="M248" s="324"/>
      <c r="N248" s="324"/>
      <c r="O248" s="324"/>
      <c r="P248" s="324"/>
      <c r="Q248" s="324"/>
      <c r="R248" s="324"/>
      <c r="S248" s="324"/>
      <c r="T248" s="324"/>
      <c r="U248" s="324"/>
      <c r="V248" s="324"/>
      <c r="W248" s="324"/>
      <c r="X248" s="324"/>
      <c r="Y248" s="324"/>
      <c r="Z248" s="324"/>
      <c r="AA248" s="324"/>
      <c r="AB248" s="324"/>
    </row>
    <row r="249" spans="1:28" s="318" customFormat="1" ht="21">
      <c r="A249" s="680"/>
      <c r="B249" s="322" t="s">
        <v>1145</v>
      </c>
      <c r="C249" s="263">
        <v>1.1000000000000001</v>
      </c>
      <c r="D249" s="266">
        <f t="shared" si="14"/>
        <v>1.32</v>
      </c>
      <c r="E249" s="323"/>
      <c r="F249" s="324"/>
      <c r="G249" s="44">
        <f t="shared" si="15"/>
        <v>0</v>
      </c>
      <c r="H249" s="324"/>
      <c r="I249" s="324"/>
      <c r="J249" s="324"/>
      <c r="K249" s="324"/>
      <c r="L249" s="324"/>
      <c r="M249" s="324"/>
      <c r="N249" s="324"/>
      <c r="O249" s="324"/>
      <c r="P249" s="324"/>
      <c r="Q249" s="324"/>
      <c r="R249" s="324"/>
      <c r="S249" s="324"/>
      <c r="T249" s="324"/>
      <c r="U249" s="324"/>
      <c r="V249" s="324"/>
      <c r="W249" s="324"/>
      <c r="X249" s="324"/>
      <c r="Y249" s="324"/>
      <c r="Z249" s="324"/>
      <c r="AA249" s="324"/>
      <c r="AB249" s="324"/>
    </row>
    <row r="250" spans="1:28" s="318" customFormat="1" ht="22.95" customHeight="1">
      <c r="A250" s="680"/>
      <c r="B250" s="322" t="s">
        <v>1154</v>
      </c>
      <c r="C250" s="263">
        <v>1.1000000000000001</v>
      </c>
      <c r="D250" s="266">
        <f t="shared" si="14"/>
        <v>1.32</v>
      </c>
      <c r="E250" s="323"/>
      <c r="F250" s="324"/>
      <c r="G250" s="44">
        <f t="shared" si="15"/>
        <v>0</v>
      </c>
      <c r="H250" s="324"/>
      <c r="I250" s="324"/>
      <c r="J250" s="324"/>
      <c r="K250" s="324"/>
      <c r="L250" s="324"/>
      <c r="M250" s="324"/>
      <c r="N250" s="324"/>
      <c r="O250" s="324"/>
      <c r="P250" s="324"/>
      <c r="Q250" s="324"/>
      <c r="R250" s="324"/>
      <c r="S250" s="324"/>
      <c r="T250" s="324"/>
      <c r="U250" s="324"/>
      <c r="V250" s="324"/>
      <c r="W250" s="324"/>
      <c r="X250" s="324"/>
      <c r="Y250" s="324"/>
      <c r="Z250" s="324"/>
      <c r="AA250" s="324"/>
      <c r="AB250" s="324"/>
    </row>
    <row r="251" spans="1:28" s="318" customFormat="1" ht="22.95" customHeight="1">
      <c r="A251" s="680"/>
      <c r="B251" s="322" t="s">
        <v>1131</v>
      </c>
      <c r="C251" s="263">
        <v>1.1000000000000001</v>
      </c>
      <c r="D251" s="266">
        <f t="shared" si="14"/>
        <v>1.32</v>
      </c>
      <c r="E251" s="323"/>
      <c r="F251" s="324"/>
      <c r="G251" s="44">
        <f t="shared" si="15"/>
        <v>0</v>
      </c>
      <c r="H251" s="324"/>
      <c r="I251" s="324"/>
      <c r="J251" s="324"/>
      <c r="K251" s="324"/>
      <c r="L251" s="324"/>
      <c r="M251" s="324"/>
      <c r="N251" s="324"/>
      <c r="O251" s="324"/>
      <c r="P251" s="324"/>
      <c r="Q251" s="324"/>
      <c r="R251" s="324"/>
      <c r="S251" s="324"/>
      <c r="T251" s="324"/>
      <c r="U251" s="324"/>
      <c r="V251" s="324"/>
      <c r="W251" s="324"/>
      <c r="X251" s="324"/>
      <c r="Y251" s="324"/>
      <c r="Z251" s="324"/>
      <c r="AA251" s="324"/>
      <c r="AB251" s="324"/>
    </row>
    <row r="252" spans="1:28" s="318" customFormat="1" ht="22.95" customHeight="1">
      <c r="A252" s="680"/>
      <c r="B252" s="322" t="s">
        <v>1146</v>
      </c>
      <c r="C252" s="263">
        <v>1.1000000000000001</v>
      </c>
      <c r="D252" s="266">
        <f t="shared" si="14"/>
        <v>1.32</v>
      </c>
      <c r="E252" s="323"/>
      <c r="F252" s="324"/>
      <c r="G252" s="44">
        <f t="shared" si="15"/>
        <v>0</v>
      </c>
      <c r="H252" s="324"/>
      <c r="I252" s="324"/>
      <c r="J252" s="324"/>
      <c r="K252" s="324"/>
      <c r="L252" s="324"/>
      <c r="M252" s="324"/>
      <c r="N252" s="324"/>
      <c r="O252" s="324"/>
      <c r="P252" s="324"/>
      <c r="Q252" s="324"/>
      <c r="R252" s="324"/>
      <c r="S252" s="324"/>
      <c r="T252" s="324"/>
      <c r="U252" s="324"/>
      <c r="V252" s="324"/>
      <c r="W252" s="324"/>
      <c r="X252" s="324"/>
      <c r="Y252" s="324"/>
      <c r="Z252" s="324"/>
      <c r="AA252" s="324"/>
      <c r="AB252" s="324"/>
    </row>
    <row r="253" spans="1:28" s="318" customFormat="1" ht="22.95" customHeight="1">
      <c r="A253" s="680"/>
      <c r="B253" s="322" t="s">
        <v>1147</v>
      </c>
      <c r="C253" s="263">
        <v>1.1000000000000001</v>
      </c>
      <c r="D253" s="266">
        <f t="shared" si="14"/>
        <v>1.32</v>
      </c>
      <c r="E253" s="323"/>
      <c r="F253" s="324"/>
      <c r="G253" s="44">
        <f t="shared" si="15"/>
        <v>0</v>
      </c>
      <c r="H253" s="324"/>
      <c r="I253" s="324"/>
      <c r="J253" s="324"/>
      <c r="K253" s="324"/>
      <c r="L253" s="324"/>
      <c r="M253" s="324"/>
      <c r="N253" s="324"/>
      <c r="O253" s="324"/>
      <c r="P253" s="324"/>
      <c r="Q253" s="324"/>
      <c r="R253" s="324"/>
      <c r="S253" s="324"/>
      <c r="T253" s="324"/>
      <c r="U253" s="324"/>
      <c r="V253" s="324"/>
      <c r="W253" s="324"/>
      <c r="X253" s="324"/>
      <c r="Y253" s="324"/>
      <c r="Z253" s="324"/>
      <c r="AA253" s="324"/>
      <c r="AB253" s="324"/>
    </row>
    <row r="254" spans="1:28" s="318" customFormat="1" ht="21">
      <c r="A254" s="680"/>
      <c r="B254" s="322" t="s">
        <v>1155</v>
      </c>
      <c r="C254" s="263">
        <v>1.1000000000000001</v>
      </c>
      <c r="D254" s="266">
        <f t="shared" si="14"/>
        <v>1.32</v>
      </c>
      <c r="E254" s="323"/>
      <c r="F254" s="324"/>
      <c r="G254" s="44">
        <f t="shared" si="15"/>
        <v>0</v>
      </c>
      <c r="H254" s="324"/>
      <c r="I254" s="324"/>
      <c r="J254" s="324"/>
      <c r="K254" s="324"/>
      <c r="L254" s="324"/>
      <c r="M254" s="324"/>
      <c r="N254" s="324"/>
      <c r="O254" s="324"/>
      <c r="P254" s="324"/>
      <c r="Q254" s="324"/>
      <c r="R254" s="324"/>
      <c r="S254" s="324"/>
      <c r="T254" s="324"/>
      <c r="U254" s="324"/>
      <c r="V254" s="324"/>
      <c r="W254" s="324"/>
      <c r="X254" s="324"/>
      <c r="Y254" s="324"/>
      <c r="Z254" s="324"/>
      <c r="AA254" s="324"/>
      <c r="AB254" s="324"/>
    </row>
    <row r="255" spans="1:28" s="318" customFormat="1" ht="21">
      <c r="A255" s="680"/>
      <c r="B255" s="322" t="s">
        <v>1132</v>
      </c>
      <c r="C255" s="263">
        <v>1.1000000000000001</v>
      </c>
      <c r="D255" s="266">
        <f t="shared" si="14"/>
        <v>1.32</v>
      </c>
      <c r="E255" s="323"/>
      <c r="F255" s="324"/>
      <c r="G255" s="44">
        <f t="shared" si="15"/>
        <v>0</v>
      </c>
      <c r="H255" s="324"/>
      <c r="I255" s="324"/>
      <c r="J255" s="324"/>
      <c r="K255" s="324"/>
      <c r="L255" s="324"/>
      <c r="M255" s="324"/>
      <c r="N255" s="324"/>
      <c r="O255" s="324"/>
      <c r="P255" s="324"/>
      <c r="Q255" s="324"/>
      <c r="R255" s="324"/>
      <c r="S255" s="324"/>
      <c r="T255" s="324"/>
      <c r="U255" s="324"/>
      <c r="V255" s="324"/>
      <c r="W255" s="324"/>
      <c r="X255" s="324"/>
      <c r="Y255" s="324"/>
      <c r="Z255" s="324"/>
      <c r="AA255" s="324"/>
      <c r="AB255" s="324"/>
    </row>
    <row r="256" spans="1:28" s="318" customFormat="1" ht="21">
      <c r="A256" s="680"/>
      <c r="B256" s="322" t="s">
        <v>1149</v>
      </c>
      <c r="C256" s="263">
        <v>1.1000000000000001</v>
      </c>
      <c r="D256" s="266">
        <f t="shared" si="14"/>
        <v>1.32</v>
      </c>
      <c r="E256" s="323"/>
      <c r="F256" s="324"/>
      <c r="G256" s="44">
        <f t="shared" si="15"/>
        <v>0</v>
      </c>
      <c r="H256" s="324"/>
      <c r="I256" s="324"/>
      <c r="J256" s="324"/>
      <c r="K256" s="324"/>
      <c r="L256" s="324"/>
      <c r="M256" s="324"/>
      <c r="N256" s="324"/>
      <c r="O256" s="324"/>
      <c r="P256" s="324"/>
      <c r="Q256" s="324"/>
      <c r="R256" s="324"/>
      <c r="S256" s="324"/>
      <c r="T256" s="324"/>
      <c r="U256" s="324"/>
      <c r="V256" s="324"/>
      <c r="W256" s="324"/>
      <c r="X256" s="324"/>
      <c r="Y256" s="324"/>
      <c r="Z256" s="324"/>
      <c r="AA256" s="324"/>
      <c r="AB256" s="324"/>
    </row>
    <row r="257" spans="1:28" s="318" customFormat="1" ht="21">
      <c r="A257" s="679" t="s">
        <v>88</v>
      </c>
      <c r="B257" s="322" t="s">
        <v>1134</v>
      </c>
      <c r="C257" s="263">
        <v>1.1000000000000001</v>
      </c>
      <c r="D257" s="266">
        <f t="shared" si="14"/>
        <v>1.32</v>
      </c>
      <c r="E257" s="323"/>
      <c r="F257" s="324"/>
      <c r="G257" s="44">
        <f t="shared" si="15"/>
        <v>0</v>
      </c>
      <c r="H257" s="324"/>
      <c r="I257" s="324"/>
      <c r="J257" s="324"/>
      <c r="K257" s="324"/>
      <c r="L257" s="324"/>
      <c r="M257" s="324"/>
      <c r="N257" s="324"/>
      <c r="O257" s="324"/>
      <c r="P257" s="324"/>
      <c r="Q257" s="324"/>
      <c r="R257" s="324"/>
      <c r="S257" s="324"/>
      <c r="T257" s="324"/>
      <c r="U257" s="324"/>
      <c r="V257" s="324"/>
      <c r="W257" s="324"/>
      <c r="X257" s="324"/>
      <c r="Y257" s="324"/>
      <c r="Z257" s="324"/>
      <c r="AA257" s="324"/>
      <c r="AB257" s="324"/>
    </row>
    <row r="258" spans="1:28" s="318" customFormat="1" ht="21">
      <c r="A258" s="680"/>
      <c r="B258" s="322" t="s">
        <v>1135</v>
      </c>
      <c r="C258" s="263">
        <v>1.1000000000000001</v>
      </c>
      <c r="D258" s="266">
        <f t="shared" si="14"/>
        <v>1.32</v>
      </c>
      <c r="E258" s="323"/>
      <c r="F258" s="324"/>
      <c r="G258" s="44">
        <f t="shared" si="15"/>
        <v>0</v>
      </c>
      <c r="H258" s="324"/>
      <c r="I258" s="324"/>
      <c r="J258" s="324"/>
      <c r="K258" s="324"/>
      <c r="L258" s="324"/>
      <c r="M258" s="324"/>
      <c r="N258" s="324"/>
      <c r="O258" s="324"/>
      <c r="P258" s="324"/>
      <c r="Q258" s="324"/>
      <c r="R258" s="324"/>
      <c r="S258" s="324"/>
      <c r="T258" s="324"/>
      <c r="U258" s="324"/>
      <c r="V258" s="324"/>
      <c r="W258" s="324"/>
      <c r="X258" s="324"/>
      <c r="Y258" s="324"/>
      <c r="Z258" s="324"/>
      <c r="AA258" s="324"/>
      <c r="AB258" s="324"/>
    </row>
    <row r="259" spans="1:28" s="318" customFormat="1" ht="21.6" customHeight="1">
      <c r="A259" s="680"/>
      <c r="B259" s="322" t="s">
        <v>1150</v>
      </c>
      <c r="C259" s="263">
        <v>1.1000000000000001</v>
      </c>
      <c r="D259" s="266">
        <f t="shared" si="14"/>
        <v>1.32</v>
      </c>
      <c r="E259" s="323"/>
      <c r="F259" s="324"/>
      <c r="G259" s="44">
        <f t="shared" si="15"/>
        <v>0</v>
      </c>
      <c r="H259" s="324"/>
      <c r="I259" s="324"/>
      <c r="J259" s="324"/>
      <c r="K259" s="324"/>
      <c r="L259" s="324"/>
      <c r="M259" s="324"/>
      <c r="N259" s="324"/>
      <c r="O259" s="324"/>
      <c r="P259" s="324"/>
      <c r="Q259" s="324"/>
      <c r="R259" s="324"/>
      <c r="S259" s="324"/>
      <c r="T259" s="324"/>
      <c r="U259" s="324"/>
      <c r="V259" s="324"/>
      <c r="W259" s="324"/>
      <c r="X259" s="324"/>
      <c r="Y259" s="324"/>
      <c r="Z259" s="324"/>
      <c r="AA259" s="324"/>
      <c r="AB259" s="324"/>
    </row>
    <row r="260" spans="1:28" s="318" customFormat="1" ht="21.6" customHeight="1">
      <c r="A260" s="680"/>
      <c r="B260" s="322" t="s">
        <v>1122</v>
      </c>
      <c r="C260" s="263">
        <v>1.1000000000000001</v>
      </c>
      <c r="D260" s="266">
        <f t="shared" si="14"/>
        <v>1.32</v>
      </c>
      <c r="E260" s="323"/>
      <c r="F260" s="324"/>
      <c r="G260" s="44">
        <f t="shared" si="15"/>
        <v>0</v>
      </c>
      <c r="H260" s="324"/>
      <c r="I260" s="324"/>
      <c r="J260" s="324"/>
      <c r="K260" s="324"/>
      <c r="L260" s="324"/>
      <c r="M260" s="324"/>
      <c r="N260" s="324"/>
      <c r="O260" s="324"/>
      <c r="P260" s="324"/>
      <c r="Q260" s="324"/>
      <c r="R260" s="324"/>
      <c r="S260" s="324"/>
      <c r="T260" s="324"/>
      <c r="U260" s="324"/>
      <c r="V260" s="324"/>
      <c r="W260" s="324"/>
      <c r="X260" s="324"/>
      <c r="Y260" s="324"/>
      <c r="Z260" s="324"/>
      <c r="AA260" s="324"/>
      <c r="AB260" s="324"/>
    </row>
    <row r="261" spans="1:28" s="318" customFormat="1" ht="21" customHeight="1">
      <c r="A261" s="680"/>
      <c r="B261" s="322" t="s">
        <v>1136</v>
      </c>
      <c r="C261" s="263">
        <v>1.1000000000000001</v>
      </c>
      <c r="D261" s="266">
        <f t="shared" si="14"/>
        <v>1.32</v>
      </c>
      <c r="E261" s="323"/>
      <c r="F261" s="324"/>
      <c r="G261" s="44">
        <f t="shared" si="15"/>
        <v>0</v>
      </c>
      <c r="H261" s="324"/>
      <c r="I261" s="324"/>
      <c r="J261" s="324"/>
      <c r="K261" s="324"/>
      <c r="L261" s="324"/>
      <c r="M261" s="324"/>
      <c r="N261" s="324"/>
      <c r="O261" s="324"/>
      <c r="P261" s="324"/>
      <c r="Q261" s="324"/>
      <c r="R261" s="324"/>
      <c r="S261" s="324"/>
      <c r="T261" s="324"/>
      <c r="U261" s="324"/>
      <c r="V261" s="324"/>
      <c r="W261" s="324"/>
      <c r="X261" s="324"/>
      <c r="Y261" s="324"/>
      <c r="Z261" s="324"/>
      <c r="AA261" s="324"/>
      <c r="AB261" s="324"/>
    </row>
    <row r="262" spans="1:28" s="318" customFormat="1" ht="21">
      <c r="A262" s="680"/>
      <c r="B262" s="322" t="s">
        <v>1137</v>
      </c>
      <c r="C262" s="263">
        <v>1.1000000000000001</v>
      </c>
      <c r="D262" s="266">
        <f t="shared" si="14"/>
        <v>1.32</v>
      </c>
      <c r="E262" s="323"/>
      <c r="F262" s="324"/>
      <c r="G262" s="44">
        <f t="shared" si="15"/>
        <v>0</v>
      </c>
      <c r="H262" s="324"/>
      <c r="I262" s="324"/>
      <c r="J262" s="324"/>
      <c r="K262" s="324"/>
      <c r="L262" s="324"/>
      <c r="M262" s="324"/>
      <c r="N262" s="324"/>
      <c r="O262" s="324"/>
      <c r="P262" s="324"/>
      <c r="Q262" s="324"/>
      <c r="R262" s="324"/>
      <c r="S262" s="324"/>
      <c r="T262" s="324"/>
      <c r="U262" s="324"/>
      <c r="V262" s="324"/>
      <c r="W262" s="324"/>
      <c r="X262" s="324"/>
      <c r="Y262" s="324"/>
      <c r="Z262" s="324"/>
      <c r="AA262" s="324"/>
      <c r="AB262" s="324"/>
    </row>
    <row r="263" spans="1:28" s="318" customFormat="1" ht="21">
      <c r="A263" s="680"/>
      <c r="B263" s="322" t="s">
        <v>1125</v>
      </c>
      <c r="C263" s="263">
        <v>1.1000000000000001</v>
      </c>
      <c r="D263" s="266">
        <f t="shared" si="14"/>
        <v>1.32</v>
      </c>
      <c r="E263" s="323"/>
      <c r="F263" s="324"/>
      <c r="G263" s="44">
        <f t="shared" si="15"/>
        <v>0</v>
      </c>
      <c r="H263" s="324"/>
      <c r="I263" s="324"/>
      <c r="J263" s="324"/>
      <c r="K263" s="324"/>
      <c r="L263" s="324"/>
      <c r="M263" s="324"/>
      <c r="N263" s="324"/>
      <c r="O263" s="324"/>
      <c r="P263" s="324"/>
      <c r="Q263" s="324"/>
      <c r="R263" s="324"/>
      <c r="S263" s="324"/>
      <c r="T263" s="324"/>
      <c r="U263" s="324"/>
      <c r="V263" s="324"/>
      <c r="W263" s="324"/>
      <c r="X263" s="324"/>
      <c r="Y263" s="324"/>
      <c r="Z263" s="324"/>
      <c r="AA263" s="324"/>
      <c r="AB263" s="324"/>
    </row>
    <row r="264" spans="1:28" s="318" customFormat="1" ht="21">
      <c r="A264" s="680"/>
      <c r="B264" s="322" t="s">
        <v>1126</v>
      </c>
      <c r="C264" s="263">
        <v>1.1000000000000001</v>
      </c>
      <c r="D264" s="266">
        <f t="shared" si="14"/>
        <v>1.32</v>
      </c>
      <c r="E264" s="323"/>
      <c r="F264" s="324"/>
      <c r="G264" s="44">
        <f t="shared" si="15"/>
        <v>0</v>
      </c>
      <c r="H264" s="324"/>
      <c r="I264" s="324"/>
      <c r="J264" s="324"/>
      <c r="K264" s="324"/>
      <c r="L264" s="324"/>
      <c r="M264" s="324"/>
      <c r="N264" s="324"/>
      <c r="O264" s="324"/>
      <c r="P264" s="324"/>
      <c r="Q264" s="324"/>
      <c r="R264" s="324"/>
      <c r="S264" s="324"/>
      <c r="T264" s="324"/>
      <c r="U264" s="324"/>
      <c r="V264" s="324"/>
      <c r="W264" s="324"/>
      <c r="X264" s="324"/>
      <c r="Y264" s="324"/>
      <c r="Z264" s="324"/>
      <c r="AA264" s="324"/>
      <c r="AB264" s="324"/>
    </row>
    <row r="265" spans="1:28" s="318" customFormat="1" ht="21">
      <c r="A265" s="680"/>
      <c r="B265" s="322" t="s">
        <v>1127</v>
      </c>
      <c r="C265" s="263">
        <v>1.1000000000000001</v>
      </c>
      <c r="D265" s="266">
        <f t="shared" si="14"/>
        <v>1.32</v>
      </c>
      <c r="E265" s="323"/>
      <c r="F265" s="324"/>
      <c r="G265" s="44">
        <f t="shared" si="15"/>
        <v>0</v>
      </c>
      <c r="H265" s="324"/>
      <c r="I265" s="324"/>
      <c r="J265" s="324"/>
      <c r="K265" s="324"/>
      <c r="L265" s="324"/>
      <c r="M265" s="324"/>
      <c r="N265" s="324"/>
      <c r="O265" s="324"/>
      <c r="P265" s="324"/>
      <c r="Q265" s="324"/>
      <c r="R265" s="324"/>
      <c r="S265" s="324"/>
      <c r="T265" s="324"/>
      <c r="U265" s="324"/>
      <c r="V265" s="324"/>
      <c r="W265" s="324"/>
      <c r="X265" s="324"/>
      <c r="Y265" s="324"/>
      <c r="Z265" s="324"/>
      <c r="AA265" s="324"/>
      <c r="AB265" s="324"/>
    </row>
    <row r="266" spans="1:28" s="318" customFormat="1" ht="20.399999999999999" customHeight="1">
      <c r="A266" s="680"/>
      <c r="B266" s="322" t="s">
        <v>1128</v>
      </c>
      <c r="C266" s="263">
        <v>1.1000000000000001</v>
      </c>
      <c r="D266" s="266">
        <f t="shared" si="14"/>
        <v>1.32</v>
      </c>
      <c r="E266" s="323"/>
      <c r="F266" s="324"/>
      <c r="G266" s="44">
        <f t="shared" si="15"/>
        <v>0</v>
      </c>
      <c r="H266" s="324"/>
      <c r="I266" s="324"/>
      <c r="J266" s="324"/>
      <c r="K266" s="324"/>
      <c r="L266" s="324"/>
      <c r="M266" s="324"/>
      <c r="N266" s="324"/>
      <c r="O266" s="324"/>
      <c r="P266" s="324"/>
      <c r="Q266" s="324"/>
      <c r="R266" s="324"/>
      <c r="S266" s="324"/>
      <c r="T266" s="324"/>
      <c r="U266" s="324"/>
      <c r="V266" s="324"/>
      <c r="W266" s="324"/>
      <c r="X266" s="324"/>
      <c r="Y266" s="324"/>
      <c r="Z266" s="324"/>
      <c r="AA266" s="324"/>
      <c r="AB266" s="324"/>
    </row>
    <row r="267" spans="1:28" s="318" customFormat="1" ht="20.399999999999999" customHeight="1">
      <c r="A267" s="680"/>
      <c r="B267" s="322" t="s">
        <v>1129</v>
      </c>
      <c r="C267" s="263">
        <v>1.1000000000000001</v>
      </c>
      <c r="D267" s="266">
        <f t="shared" si="14"/>
        <v>1.32</v>
      </c>
      <c r="E267" s="323"/>
      <c r="F267" s="324"/>
      <c r="G267" s="44">
        <f t="shared" si="15"/>
        <v>0</v>
      </c>
      <c r="H267" s="324"/>
      <c r="I267" s="324"/>
      <c r="J267" s="324"/>
      <c r="K267" s="324"/>
      <c r="L267" s="324"/>
      <c r="M267" s="324"/>
      <c r="N267" s="324"/>
      <c r="O267" s="324"/>
      <c r="P267" s="324"/>
      <c r="Q267" s="324"/>
      <c r="R267" s="324"/>
      <c r="S267" s="324"/>
      <c r="T267" s="324"/>
      <c r="U267" s="324"/>
      <c r="V267" s="324"/>
      <c r="W267" s="324"/>
      <c r="X267" s="324"/>
      <c r="Y267" s="324"/>
      <c r="Z267" s="324"/>
      <c r="AA267" s="324"/>
      <c r="AB267" s="324"/>
    </row>
    <row r="268" spans="1:28" s="318" customFormat="1" ht="21">
      <c r="A268" s="680"/>
      <c r="B268" s="322" t="s">
        <v>1145</v>
      </c>
      <c r="C268" s="263">
        <v>1.1000000000000001</v>
      </c>
      <c r="D268" s="266">
        <f t="shared" si="14"/>
        <v>1.32</v>
      </c>
      <c r="E268" s="323"/>
      <c r="F268" s="324"/>
      <c r="G268" s="44">
        <f t="shared" si="15"/>
        <v>0</v>
      </c>
      <c r="H268" s="324"/>
      <c r="I268" s="324"/>
      <c r="J268" s="324"/>
      <c r="K268" s="324"/>
      <c r="L268" s="324"/>
      <c r="M268" s="324"/>
      <c r="N268" s="324"/>
      <c r="O268" s="324"/>
      <c r="P268" s="324"/>
      <c r="Q268" s="324"/>
      <c r="R268" s="324"/>
      <c r="S268" s="324"/>
      <c r="T268" s="324"/>
      <c r="U268" s="324"/>
      <c r="V268" s="324"/>
      <c r="W268" s="324"/>
      <c r="X268" s="324"/>
      <c r="Y268" s="324"/>
      <c r="Z268" s="324"/>
      <c r="AA268" s="324"/>
      <c r="AB268" s="324"/>
    </row>
    <row r="269" spans="1:28" s="318" customFormat="1" ht="21">
      <c r="A269" s="680"/>
      <c r="B269" s="322" t="s">
        <v>1130</v>
      </c>
      <c r="C269" s="263">
        <v>1.1000000000000001</v>
      </c>
      <c r="D269" s="266">
        <f t="shared" si="14"/>
        <v>1.32</v>
      </c>
      <c r="E269" s="323"/>
      <c r="F269" s="324"/>
      <c r="G269" s="44">
        <f t="shared" si="15"/>
        <v>0</v>
      </c>
      <c r="H269" s="324"/>
      <c r="I269" s="324"/>
      <c r="J269" s="324"/>
      <c r="K269" s="324"/>
      <c r="L269" s="324"/>
      <c r="M269" s="324"/>
      <c r="N269" s="324"/>
      <c r="O269" s="324"/>
      <c r="P269" s="324"/>
      <c r="Q269" s="324"/>
      <c r="R269" s="324"/>
      <c r="S269" s="324"/>
      <c r="T269" s="324"/>
      <c r="U269" s="324"/>
      <c r="V269" s="324"/>
      <c r="W269" s="324"/>
      <c r="X269" s="324"/>
      <c r="Y269" s="324"/>
      <c r="Z269" s="324"/>
      <c r="AA269" s="324"/>
      <c r="AB269" s="324"/>
    </row>
    <row r="270" spans="1:28" s="318" customFormat="1" ht="21">
      <c r="A270" s="680"/>
      <c r="B270" s="322" t="s">
        <v>1132</v>
      </c>
      <c r="C270" s="263">
        <v>1.1000000000000001</v>
      </c>
      <c r="D270" s="266">
        <f t="shared" si="14"/>
        <v>1.32</v>
      </c>
      <c r="E270" s="323"/>
      <c r="F270" s="324"/>
      <c r="G270" s="44">
        <f t="shared" si="15"/>
        <v>0</v>
      </c>
      <c r="H270" s="324"/>
      <c r="I270" s="324"/>
      <c r="J270" s="324"/>
      <c r="K270" s="324"/>
      <c r="L270" s="324"/>
      <c r="M270" s="324"/>
      <c r="N270" s="324"/>
      <c r="O270" s="324"/>
      <c r="P270" s="324"/>
      <c r="Q270" s="324"/>
      <c r="R270" s="324"/>
      <c r="S270" s="324"/>
      <c r="T270" s="324"/>
      <c r="U270" s="324"/>
      <c r="V270" s="324"/>
      <c r="W270" s="324"/>
      <c r="X270" s="324"/>
      <c r="Y270" s="324"/>
      <c r="Z270" s="324"/>
      <c r="AA270" s="324"/>
      <c r="AB270" s="324"/>
    </row>
    <row r="271" spans="1:28" s="318" customFormat="1" ht="21">
      <c r="A271" s="680"/>
      <c r="B271" s="322" t="s">
        <v>1149</v>
      </c>
      <c r="C271" s="263">
        <v>1.1000000000000001</v>
      </c>
      <c r="D271" s="266">
        <f t="shared" si="14"/>
        <v>1.32</v>
      </c>
      <c r="E271" s="323"/>
      <c r="F271" s="324"/>
      <c r="G271" s="44">
        <f t="shared" si="15"/>
        <v>0</v>
      </c>
      <c r="H271" s="324"/>
      <c r="I271" s="324"/>
      <c r="J271" s="324"/>
      <c r="K271" s="324"/>
      <c r="L271" s="324"/>
      <c r="M271" s="324"/>
      <c r="N271" s="324"/>
      <c r="O271" s="324"/>
      <c r="P271" s="324"/>
      <c r="Q271" s="324"/>
      <c r="R271" s="324"/>
      <c r="S271" s="324"/>
      <c r="T271" s="324"/>
      <c r="U271" s="324"/>
      <c r="V271" s="324"/>
      <c r="W271" s="324"/>
      <c r="X271" s="324"/>
      <c r="Y271" s="324"/>
      <c r="Z271" s="324"/>
      <c r="AA271" s="324"/>
      <c r="AB271" s="324"/>
    </row>
    <row r="272" spans="1:28" s="318" customFormat="1" ht="21">
      <c r="A272" s="679" t="s">
        <v>116</v>
      </c>
      <c r="B272" s="322" t="s">
        <v>1134</v>
      </c>
      <c r="C272" s="263">
        <v>1.1000000000000001</v>
      </c>
      <c r="D272" s="266">
        <f t="shared" si="14"/>
        <v>1.32</v>
      </c>
      <c r="E272" s="323"/>
      <c r="F272" s="324"/>
      <c r="G272" s="44">
        <f t="shared" si="15"/>
        <v>0</v>
      </c>
      <c r="H272" s="324"/>
      <c r="I272" s="324"/>
      <c r="J272" s="324"/>
      <c r="K272" s="324"/>
      <c r="L272" s="324"/>
      <c r="M272" s="324"/>
      <c r="N272" s="324"/>
      <c r="O272" s="324"/>
      <c r="P272" s="324"/>
      <c r="Q272" s="324"/>
      <c r="R272" s="324"/>
      <c r="S272" s="324"/>
      <c r="T272" s="324"/>
      <c r="U272" s="324"/>
      <c r="V272" s="324"/>
      <c r="W272" s="324"/>
      <c r="X272" s="324"/>
      <c r="Y272" s="324"/>
      <c r="Z272" s="324"/>
      <c r="AA272" s="324"/>
      <c r="AB272" s="324"/>
    </row>
    <row r="273" spans="1:28" s="318" customFormat="1" ht="21">
      <c r="A273" s="680"/>
      <c r="B273" s="322" t="s">
        <v>1135</v>
      </c>
      <c r="C273" s="263">
        <v>1.1000000000000001</v>
      </c>
      <c r="D273" s="266">
        <f t="shared" si="14"/>
        <v>1.32</v>
      </c>
      <c r="E273" s="323"/>
      <c r="F273" s="324"/>
      <c r="G273" s="44">
        <f t="shared" si="15"/>
        <v>0</v>
      </c>
      <c r="H273" s="324"/>
      <c r="I273" s="324"/>
      <c r="J273" s="324"/>
      <c r="K273" s="324"/>
      <c r="L273" s="324"/>
      <c r="M273" s="324"/>
      <c r="N273" s="324"/>
      <c r="O273" s="324"/>
      <c r="P273" s="324"/>
      <c r="Q273" s="324"/>
      <c r="R273" s="324"/>
      <c r="S273" s="324"/>
      <c r="T273" s="324"/>
      <c r="U273" s="324"/>
      <c r="V273" s="324"/>
      <c r="W273" s="324"/>
      <c r="X273" s="324"/>
      <c r="Y273" s="324"/>
      <c r="Z273" s="324"/>
      <c r="AA273" s="324"/>
      <c r="AB273" s="324"/>
    </row>
    <row r="274" spans="1:28" s="318" customFormat="1" ht="21.6" customHeight="1">
      <c r="A274" s="680"/>
      <c r="B274" s="322" t="s">
        <v>1122</v>
      </c>
      <c r="C274" s="263">
        <v>1.1000000000000001</v>
      </c>
      <c r="D274" s="266">
        <f t="shared" si="14"/>
        <v>1.32</v>
      </c>
      <c r="E274" s="323"/>
      <c r="F274" s="324"/>
      <c r="G274" s="44">
        <f t="shared" si="15"/>
        <v>0</v>
      </c>
      <c r="H274" s="324"/>
      <c r="I274" s="324"/>
      <c r="J274" s="324"/>
      <c r="K274" s="324"/>
      <c r="L274" s="324"/>
      <c r="M274" s="324"/>
      <c r="N274" s="324"/>
      <c r="O274" s="324"/>
      <c r="P274" s="324"/>
      <c r="Q274" s="324"/>
      <c r="R274" s="324"/>
      <c r="S274" s="324"/>
      <c r="T274" s="324"/>
      <c r="U274" s="324"/>
      <c r="V274" s="324"/>
      <c r="W274" s="324"/>
      <c r="X274" s="324"/>
      <c r="Y274" s="324"/>
      <c r="Z274" s="324"/>
      <c r="AA274" s="324"/>
      <c r="AB274" s="324"/>
    </row>
    <row r="275" spans="1:28" s="318" customFormat="1" ht="21">
      <c r="A275" s="680"/>
      <c r="B275" s="322" t="s">
        <v>1124</v>
      </c>
      <c r="C275" s="263">
        <v>1.1000000000000001</v>
      </c>
      <c r="D275" s="266">
        <f t="shared" si="14"/>
        <v>1.32</v>
      </c>
      <c r="E275" s="323"/>
      <c r="F275" s="324"/>
      <c r="G275" s="44">
        <f t="shared" si="15"/>
        <v>0</v>
      </c>
      <c r="H275" s="324"/>
      <c r="I275" s="324"/>
      <c r="J275" s="324"/>
      <c r="K275" s="324"/>
      <c r="L275" s="324"/>
      <c r="M275" s="324"/>
      <c r="N275" s="324"/>
      <c r="O275" s="324"/>
      <c r="P275" s="324"/>
      <c r="Q275" s="324"/>
      <c r="R275" s="324"/>
      <c r="S275" s="324"/>
      <c r="T275" s="324"/>
      <c r="U275" s="324"/>
      <c r="V275" s="324"/>
      <c r="W275" s="324"/>
      <c r="X275" s="324"/>
      <c r="Y275" s="324"/>
      <c r="Z275" s="324"/>
      <c r="AA275" s="324"/>
      <c r="AB275" s="324"/>
    </row>
    <row r="276" spans="1:28" s="318" customFormat="1" ht="21">
      <c r="A276" s="680"/>
      <c r="B276" s="322" t="s">
        <v>1125</v>
      </c>
      <c r="C276" s="263">
        <v>1.1000000000000001</v>
      </c>
      <c r="D276" s="266">
        <f t="shared" si="14"/>
        <v>1.32</v>
      </c>
      <c r="E276" s="323"/>
      <c r="F276" s="324"/>
      <c r="G276" s="44">
        <f t="shared" si="15"/>
        <v>0</v>
      </c>
      <c r="H276" s="324"/>
      <c r="I276" s="324"/>
      <c r="J276" s="324"/>
      <c r="K276" s="324"/>
      <c r="L276" s="324"/>
      <c r="M276" s="324"/>
      <c r="N276" s="324"/>
      <c r="O276" s="324"/>
      <c r="P276" s="324"/>
      <c r="Q276" s="324"/>
      <c r="R276" s="324"/>
      <c r="S276" s="324"/>
      <c r="T276" s="324"/>
      <c r="U276" s="324"/>
      <c r="V276" s="324"/>
      <c r="W276" s="324"/>
      <c r="X276" s="324"/>
      <c r="Y276" s="324"/>
      <c r="Z276" s="324"/>
      <c r="AA276" s="324"/>
      <c r="AB276" s="324"/>
    </row>
    <row r="277" spans="1:28" s="318" customFormat="1" ht="21">
      <c r="A277" s="680"/>
      <c r="B277" s="322" t="s">
        <v>1126</v>
      </c>
      <c r="C277" s="263">
        <v>1.1000000000000001</v>
      </c>
      <c r="D277" s="266">
        <f t="shared" si="14"/>
        <v>1.32</v>
      </c>
      <c r="E277" s="323"/>
      <c r="F277" s="324"/>
      <c r="G277" s="44">
        <f t="shared" si="15"/>
        <v>0</v>
      </c>
      <c r="H277" s="324"/>
      <c r="I277" s="324"/>
      <c r="J277" s="324"/>
      <c r="K277" s="324"/>
      <c r="L277" s="324"/>
      <c r="M277" s="324"/>
      <c r="N277" s="324"/>
      <c r="O277" s="324"/>
      <c r="P277" s="324"/>
      <c r="Q277" s="324"/>
      <c r="R277" s="324"/>
      <c r="S277" s="324"/>
      <c r="T277" s="324"/>
      <c r="U277" s="324"/>
      <c r="V277" s="324"/>
      <c r="W277" s="324"/>
      <c r="X277" s="324"/>
      <c r="Y277" s="324"/>
      <c r="Z277" s="324"/>
      <c r="AA277" s="324"/>
      <c r="AB277" s="324"/>
    </row>
    <row r="278" spans="1:28" s="318" customFormat="1" ht="21">
      <c r="A278" s="680"/>
      <c r="B278" s="322" t="s">
        <v>1127</v>
      </c>
      <c r="C278" s="263">
        <v>1.1000000000000001</v>
      </c>
      <c r="D278" s="266">
        <f t="shared" si="14"/>
        <v>1.32</v>
      </c>
      <c r="E278" s="323"/>
      <c r="F278" s="324"/>
      <c r="G278" s="44">
        <f t="shared" si="15"/>
        <v>0</v>
      </c>
      <c r="H278" s="324"/>
      <c r="I278" s="324"/>
      <c r="J278" s="324"/>
      <c r="K278" s="324"/>
      <c r="L278" s="324"/>
      <c r="M278" s="324"/>
      <c r="N278" s="324"/>
      <c r="O278" s="324"/>
      <c r="P278" s="324"/>
      <c r="Q278" s="324"/>
      <c r="R278" s="324"/>
      <c r="S278" s="324"/>
      <c r="T278" s="324"/>
      <c r="U278" s="324"/>
      <c r="V278" s="324"/>
      <c r="W278" s="324"/>
      <c r="X278" s="324"/>
      <c r="Y278" s="324"/>
      <c r="Z278" s="324"/>
      <c r="AA278" s="324"/>
      <c r="AB278" s="324"/>
    </row>
    <row r="279" spans="1:28" s="318" customFormat="1" ht="20.399999999999999" customHeight="1">
      <c r="A279" s="680"/>
      <c r="B279" s="322" t="s">
        <v>1128</v>
      </c>
      <c r="C279" s="263">
        <v>1.1000000000000001</v>
      </c>
      <c r="D279" s="266">
        <f t="shared" si="14"/>
        <v>1.32</v>
      </c>
      <c r="E279" s="323"/>
      <c r="F279" s="324"/>
      <c r="G279" s="44">
        <f t="shared" si="15"/>
        <v>0</v>
      </c>
      <c r="H279" s="324"/>
      <c r="I279" s="324"/>
      <c r="J279" s="324"/>
      <c r="K279" s="324"/>
      <c r="L279" s="324"/>
      <c r="M279" s="324"/>
      <c r="N279" s="324"/>
      <c r="O279" s="324"/>
      <c r="P279" s="324"/>
      <c r="Q279" s="324"/>
      <c r="R279" s="324"/>
      <c r="S279" s="324"/>
      <c r="T279" s="324"/>
      <c r="U279" s="324"/>
      <c r="V279" s="324"/>
      <c r="W279" s="324"/>
      <c r="X279" s="324"/>
      <c r="Y279" s="324"/>
      <c r="Z279" s="324"/>
      <c r="AA279" s="324"/>
      <c r="AB279" s="324"/>
    </row>
    <row r="280" spans="1:28" s="318" customFormat="1" ht="20.399999999999999" customHeight="1">
      <c r="A280" s="680"/>
      <c r="B280" s="322" t="s">
        <v>1129</v>
      </c>
      <c r="C280" s="263">
        <v>1.1000000000000001</v>
      </c>
      <c r="D280" s="266">
        <f t="shared" si="14"/>
        <v>1.32</v>
      </c>
      <c r="E280" s="323"/>
      <c r="F280" s="324"/>
      <c r="G280" s="44">
        <f t="shared" si="15"/>
        <v>0</v>
      </c>
      <c r="H280" s="324"/>
      <c r="I280" s="324"/>
      <c r="J280" s="324"/>
      <c r="K280" s="324"/>
      <c r="L280" s="324"/>
      <c r="M280" s="324"/>
      <c r="N280" s="324"/>
      <c r="O280" s="324"/>
      <c r="P280" s="324"/>
      <c r="Q280" s="324"/>
      <c r="R280" s="324"/>
      <c r="S280" s="324"/>
      <c r="T280" s="324"/>
      <c r="U280" s="324"/>
      <c r="V280" s="324"/>
      <c r="W280" s="324"/>
      <c r="X280" s="324"/>
      <c r="Y280" s="324"/>
      <c r="Z280" s="324"/>
      <c r="AA280" s="324"/>
      <c r="AB280" s="324"/>
    </row>
    <row r="281" spans="1:28" s="318" customFormat="1" ht="21">
      <c r="A281" s="680"/>
      <c r="B281" s="322" t="s">
        <v>1145</v>
      </c>
      <c r="C281" s="263">
        <v>1.1000000000000001</v>
      </c>
      <c r="D281" s="266">
        <f t="shared" si="14"/>
        <v>1.32</v>
      </c>
      <c r="E281" s="323"/>
      <c r="F281" s="324"/>
      <c r="G281" s="44">
        <f t="shared" si="15"/>
        <v>0</v>
      </c>
      <c r="H281" s="324"/>
      <c r="I281" s="324"/>
      <c r="J281" s="324"/>
      <c r="K281" s="324"/>
      <c r="L281" s="324"/>
      <c r="M281" s="324"/>
      <c r="N281" s="324"/>
      <c r="O281" s="324"/>
      <c r="P281" s="324"/>
      <c r="Q281" s="324"/>
      <c r="R281" s="324"/>
      <c r="S281" s="324"/>
      <c r="T281" s="324"/>
      <c r="U281" s="324"/>
      <c r="V281" s="324"/>
      <c r="W281" s="324"/>
      <c r="X281" s="324"/>
      <c r="Y281" s="324"/>
      <c r="Z281" s="324"/>
      <c r="AA281" s="324"/>
      <c r="AB281" s="324"/>
    </row>
    <row r="282" spans="1:28" s="318" customFormat="1" ht="21">
      <c r="A282" s="680"/>
      <c r="B282" s="322" t="s">
        <v>1130</v>
      </c>
      <c r="C282" s="263">
        <v>1.1000000000000001</v>
      </c>
      <c r="D282" s="266">
        <f t="shared" si="14"/>
        <v>1.32</v>
      </c>
      <c r="E282" s="323"/>
      <c r="F282" s="324"/>
      <c r="G282" s="44">
        <f t="shared" si="15"/>
        <v>0</v>
      </c>
      <c r="H282" s="324"/>
      <c r="I282" s="324"/>
      <c r="J282" s="324"/>
      <c r="K282" s="324"/>
      <c r="L282" s="324"/>
      <c r="M282" s="324"/>
      <c r="N282" s="324"/>
      <c r="O282" s="324"/>
      <c r="P282" s="324"/>
      <c r="Q282" s="324"/>
      <c r="R282" s="324"/>
      <c r="S282" s="324"/>
      <c r="T282" s="324"/>
      <c r="U282" s="324"/>
      <c r="V282" s="324"/>
      <c r="W282" s="324"/>
      <c r="X282" s="324"/>
      <c r="Y282" s="324"/>
      <c r="Z282" s="324"/>
      <c r="AA282" s="324"/>
      <c r="AB282" s="324"/>
    </row>
    <row r="283" spans="1:28" s="318" customFormat="1" ht="21">
      <c r="A283" s="679" t="s">
        <v>103</v>
      </c>
      <c r="B283" s="322" t="s">
        <v>1134</v>
      </c>
      <c r="C283" s="263">
        <v>1.1000000000000001</v>
      </c>
      <c r="D283" s="266">
        <f t="shared" si="14"/>
        <v>1.32</v>
      </c>
      <c r="E283" s="323"/>
      <c r="F283" s="324"/>
      <c r="G283" s="44">
        <f t="shared" si="15"/>
        <v>0</v>
      </c>
      <c r="H283" s="324"/>
      <c r="I283" s="324"/>
      <c r="J283" s="324"/>
      <c r="K283" s="324"/>
      <c r="L283" s="324"/>
      <c r="M283" s="324"/>
      <c r="N283" s="324"/>
      <c r="O283" s="324"/>
      <c r="P283" s="324"/>
      <c r="Q283" s="324"/>
      <c r="R283" s="324"/>
      <c r="S283" s="324"/>
      <c r="T283" s="324"/>
      <c r="U283" s="324"/>
      <c r="V283" s="324"/>
      <c r="W283" s="324"/>
      <c r="X283" s="324"/>
      <c r="Y283" s="324"/>
      <c r="Z283" s="324"/>
      <c r="AA283" s="324"/>
      <c r="AB283" s="324"/>
    </row>
    <row r="284" spans="1:28" s="318" customFormat="1" ht="21.6" customHeight="1">
      <c r="A284" s="680"/>
      <c r="B284" s="322" t="s">
        <v>1135</v>
      </c>
      <c r="C284" s="263">
        <v>1.1000000000000001</v>
      </c>
      <c r="D284" s="266">
        <f t="shared" si="14"/>
        <v>1.32</v>
      </c>
      <c r="E284" s="323"/>
      <c r="F284" s="324"/>
      <c r="G284" s="44">
        <f t="shared" si="15"/>
        <v>0</v>
      </c>
      <c r="H284" s="324"/>
      <c r="I284" s="324"/>
      <c r="J284" s="324"/>
      <c r="K284" s="324"/>
      <c r="L284" s="324"/>
      <c r="M284" s="324"/>
      <c r="N284" s="324"/>
      <c r="O284" s="324"/>
      <c r="P284" s="324"/>
      <c r="Q284" s="324"/>
      <c r="R284" s="324"/>
      <c r="S284" s="324"/>
      <c r="T284" s="324"/>
      <c r="U284" s="324"/>
      <c r="V284" s="324"/>
      <c r="W284" s="324"/>
      <c r="X284" s="324"/>
      <c r="Y284" s="324"/>
      <c r="Z284" s="324"/>
      <c r="AA284" s="324"/>
      <c r="AB284" s="324"/>
    </row>
    <row r="285" spans="1:28" s="318" customFormat="1" ht="21.6" customHeight="1">
      <c r="A285" s="680"/>
      <c r="B285" s="322" t="s">
        <v>1150</v>
      </c>
      <c r="C285" s="263">
        <v>1.1000000000000001</v>
      </c>
      <c r="D285" s="266">
        <f t="shared" si="14"/>
        <v>1.32</v>
      </c>
      <c r="E285" s="323"/>
      <c r="F285" s="324"/>
      <c r="G285" s="44">
        <f t="shared" si="15"/>
        <v>0</v>
      </c>
      <c r="H285" s="324"/>
      <c r="I285" s="324"/>
      <c r="J285" s="324"/>
      <c r="K285" s="324"/>
      <c r="L285" s="324"/>
      <c r="M285" s="324"/>
      <c r="N285" s="324"/>
      <c r="O285" s="324"/>
      <c r="P285" s="324"/>
      <c r="Q285" s="324"/>
      <c r="R285" s="324"/>
      <c r="S285" s="324"/>
      <c r="T285" s="324"/>
      <c r="U285" s="324"/>
      <c r="V285" s="324"/>
      <c r="W285" s="324"/>
      <c r="X285" s="324"/>
      <c r="Y285" s="324"/>
      <c r="Z285" s="324"/>
      <c r="AA285" s="324"/>
      <c r="AB285" s="324"/>
    </row>
    <row r="286" spans="1:28" s="318" customFormat="1" ht="21.6" customHeight="1">
      <c r="A286" s="680"/>
      <c r="B286" s="322" t="s">
        <v>1122</v>
      </c>
      <c r="C286" s="263">
        <v>1.1000000000000001</v>
      </c>
      <c r="D286" s="266">
        <f t="shared" si="14"/>
        <v>1.32</v>
      </c>
      <c r="E286" s="323"/>
      <c r="F286" s="324"/>
      <c r="G286" s="44">
        <f t="shared" si="15"/>
        <v>0</v>
      </c>
      <c r="H286" s="324"/>
      <c r="I286" s="324"/>
      <c r="J286" s="324"/>
      <c r="K286" s="324"/>
      <c r="L286" s="324"/>
      <c r="M286" s="324"/>
      <c r="N286" s="324"/>
      <c r="O286" s="324"/>
      <c r="P286" s="324"/>
      <c r="Q286" s="324"/>
      <c r="R286" s="324"/>
      <c r="S286" s="324"/>
      <c r="T286" s="324"/>
      <c r="U286" s="324"/>
      <c r="V286" s="324"/>
      <c r="W286" s="324"/>
      <c r="X286" s="324"/>
      <c r="Y286" s="324"/>
      <c r="Z286" s="324"/>
      <c r="AA286" s="324"/>
      <c r="AB286" s="324"/>
    </row>
    <row r="287" spans="1:28" s="318" customFormat="1" ht="21">
      <c r="A287" s="680"/>
      <c r="B287" s="322" t="s">
        <v>1136</v>
      </c>
      <c r="C287" s="263">
        <v>1.1000000000000001</v>
      </c>
      <c r="D287" s="266">
        <f t="shared" si="14"/>
        <v>1.32</v>
      </c>
      <c r="E287" s="323"/>
      <c r="F287" s="324"/>
      <c r="G287" s="44">
        <f t="shared" si="15"/>
        <v>0</v>
      </c>
      <c r="H287" s="324"/>
      <c r="I287" s="324"/>
      <c r="J287" s="324"/>
      <c r="K287" s="324"/>
      <c r="L287" s="324"/>
      <c r="M287" s="324"/>
      <c r="N287" s="324"/>
      <c r="O287" s="324"/>
      <c r="P287" s="324"/>
      <c r="Q287" s="324"/>
      <c r="R287" s="324"/>
      <c r="S287" s="324"/>
      <c r="T287" s="324"/>
      <c r="U287" s="324"/>
      <c r="V287" s="324"/>
      <c r="W287" s="324"/>
      <c r="X287" s="324"/>
      <c r="Y287" s="324"/>
      <c r="Z287" s="324"/>
      <c r="AA287" s="324"/>
      <c r="AB287" s="324"/>
    </row>
    <row r="288" spans="1:28" s="318" customFormat="1" ht="21">
      <c r="A288" s="680"/>
      <c r="B288" s="322" t="s">
        <v>1124</v>
      </c>
      <c r="C288" s="263">
        <v>1.1000000000000001</v>
      </c>
      <c r="D288" s="266">
        <f t="shared" ref="D288:D356" si="16">C288*1.2</f>
        <v>1.32</v>
      </c>
      <c r="E288" s="323"/>
      <c r="F288" s="324"/>
      <c r="G288" s="44">
        <f t="shared" ref="G288:G356" si="17">C288*E288</f>
        <v>0</v>
      </c>
      <c r="H288" s="324"/>
      <c r="I288" s="324"/>
      <c r="J288" s="324"/>
      <c r="K288" s="324"/>
      <c r="L288" s="324"/>
      <c r="M288" s="324"/>
      <c r="N288" s="324"/>
      <c r="O288" s="324"/>
      <c r="P288" s="324"/>
      <c r="Q288" s="324"/>
      <c r="R288" s="324"/>
      <c r="S288" s="324"/>
      <c r="T288" s="324"/>
      <c r="U288" s="324"/>
      <c r="V288" s="324"/>
      <c r="W288" s="324"/>
      <c r="X288" s="324"/>
      <c r="Y288" s="324"/>
      <c r="Z288" s="324"/>
      <c r="AA288" s="324"/>
      <c r="AB288" s="324"/>
    </row>
    <row r="289" spans="1:28" s="318" customFormat="1" ht="21">
      <c r="A289" s="680"/>
      <c r="B289" s="322" t="s">
        <v>1125</v>
      </c>
      <c r="C289" s="263">
        <v>1.1000000000000001</v>
      </c>
      <c r="D289" s="266">
        <f t="shared" si="16"/>
        <v>1.32</v>
      </c>
      <c r="E289" s="323"/>
      <c r="F289" s="324"/>
      <c r="G289" s="44">
        <f t="shared" si="17"/>
        <v>0</v>
      </c>
      <c r="H289" s="324"/>
      <c r="I289" s="324"/>
      <c r="J289" s="324"/>
      <c r="K289" s="324"/>
      <c r="L289" s="324"/>
      <c r="M289" s="324"/>
      <c r="N289" s="324"/>
      <c r="O289" s="324"/>
      <c r="P289" s="324"/>
      <c r="Q289" s="324"/>
      <c r="R289" s="324"/>
      <c r="S289" s="324"/>
      <c r="T289" s="324"/>
      <c r="U289" s="324"/>
      <c r="V289" s="324"/>
      <c r="W289" s="324"/>
      <c r="X289" s="324"/>
      <c r="Y289" s="324"/>
      <c r="Z289" s="324"/>
      <c r="AA289" s="324"/>
      <c r="AB289" s="324"/>
    </row>
    <row r="290" spans="1:28" s="318" customFormat="1" ht="21">
      <c r="A290" s="680"/>
      <c r="B290" s="322" t="s">
        <v>1126</v>
      </c>
      <c r="C290" s="263">
        <v>1.1000000000000001</v>
      </c>
      <c r="D290" s="266">
        <f t="shared" si="16"/>
        <v>1.32</v>
      </c>
      <c r="E290" s="323"/>
      <c r="F290" s="324"/>
      <c r="G290" s="44">
        <f t="shared" si="17"/>
        <v>0</v>
      </c>
      <c r="H290" s="324"/>
      <c r="I290" s="324"/>
      <c r="J290" s="324"/>
      <c r="K290" s="324"/>
      <c r="L290" s="324"/>
      <c r="M290" s="324"/>
      <c r="N290" s="324"/>
      <c r="O290" s="324"/>
      <c r="P290" s="324"/>
      <c r="Q290" s="324"/>
      <c r="R290" s="324"/>
      <c r="S290" s="324"/>
      <c r="T290" s="324"/>
      <c r="U290" s="324"/>
      <c r="V290" s="324"/>
      <c r="W290" s="324"/>
      <c r="X290" s="324"/>
      <c r="Y290" s="324"/>
      <c r="Z290" s="324"/>
      <c r="AA290" s="324"/>
      <c r="AB290" s="324"/>
    </row>
    <row r="291" spans="1:28" s="318" customFormat="1" ht="21">
      <c r="A291" s="680"/>
      <c r="B291" s="322" t="s">
        <v>1127</v>
      </c>
      <c r="C291" s="263">
        <v>1.1000000000000001</v>
      </c>
      <c r="D291" s="266">
        <f t="shared" si="16"/>
        <v>1.32</v>
      </c>
      <c r="E291" s="323"/>
      <c r="F291" s="324"/>
      <c r="G291" s="44">
        <f t="shared" si="17"/>
        <v>0</v>
      </c>
      <c r="H291" s="324"/>
      <c r="I291" s="324"/>
      <c r="J291" s="324"/>
      <c r="K291" s="324"/>
      <c r="L291" s="324"/>
      <c r="M291" s="324"/>
      <c r="N291" s="324"/>
      <c r="O291" s="324"/>
      <c r="P291" s="324"/>
      <c r="Q291" s="324"/>
      <c r="R291" s="324"/>
      <c r="S291" s="324"/>
      <c r="T291" s="324"/>
      <c r="U291" s="324"/>
      <c r="V291" s="324"/>
      <c r="W291" s="324"/>
      <c r="X291" s="324"/>
      <c r="Y291" s="324"/>
      <c r="Z291" s="324"/>
      <c r="AA291" s="324"/>
      <c r="AB291" s="324"/>
    </row>
    <row r="292" spans="1:28" s="318" customFormat="1" ht="20.399999999999999" customHeight="1">
      <c r="A292" s="680"/>
      <c r="B292" s="322" t="s">
        <v>1128</v>
      </c>
      <c r="C292" s="263">
        <v>1.1000000000000001</v>
      </c>
      <c r="D292" s="266">
        <f t="shared" si="16"/>
        <v>1.32</v>
      </c>
      <c r="E292" s="323"/>
      <c r="F292" s="324"/>
      <c r="G292" s="44">
        <f t="shared" si="17"/>
        <v>0</v>
      </c>
      <c r="H292" s="324"/>
      <c r="I292" s="324"/>
      <c r="J292" s="324"/>
      <c r="K292" s="324"/>
      <c r="L292" s="324"/>
      <c r="M292" s="324"/>
      <c r="N292" s="324"/>
      <c r="O292" s="324"/>
      <c r="P292" s="324"/>
      <c r="Q292" s="324"/>
      <c r="R292" s="324"/>
      <c r="S292" s="324"/>
      <c r="T292" s="324"/>
      <c r="U292" s="324"/>
      <c r="V292" s="324"/>
      <c r="W292" s="324"/>
      <c r="X292" s="324"/>
      <c r="Y292" s="324"/>
      <c r="Z292" s="324"/>
      <c r="AA292" s="324"/>
      <c r="AB292" s="324"/>
    </row>
    <row r="293" spans="1:28" s="318" customFormat="1" ht="20.399999999999999" customHeight="1">
      <c r="A293" s="680"/>
      <c r="B293" s="322" t="s">
        <v>1129</v>
      </c>
      <c r="C293" s="263">
        <v>1.1000000000000001</v>
      </c>
      <c r="D293" s="266">
        <f t="shared" si="16"/>
        <v>1.32</v>
      </c>
      <c r="E293" s="323"/>
      <c r="F293" s="324"/>
      <c r="G293" s="44">
        <f t="shared" si="17"/>
        <v>0</v>
      </c>
      <c r="H293" s="324"/>
      <c r="I293" s="324"/>
      <c r="J293" s="324"/>
      <c r="K293" s="324"/>
      <c r="L293" s="324"/>
      <c r="M293" s="324"/>
      <c r="N293" s="324"/>
      <c r="O293" s="324"/>
      <c r="P293" s="324"/>
      <c r="Q293" s="324"/>
      <c r="R293" s="324"/>
      <c r="S293" s="324"/>
      <c r="T293" s="324"/>
      <c r="U293" s="324"/>
      <c r="V293" s="324"/>
      <c r="W293" s="324"/>
      <c r="X293" s="324"/>
      <c r="Y293" s="324"/>
      <c r="Z293" s="324"/>
      <c r="AA293" s="324"/>
      <c r="AB293" s="324"/>
    </row>
    <row r="294" spans="1:28" s="318" customFormat="1" ht="21">
      <c r="A294" s="680"/>
      <c r="B294" s="322" t="s">
        <v>1145</v>
      </c>
      <c r="C294" s="263">
        <v>1.1000000000000001</v>
      </c>
      <c r="D294" s="266">
        <f t="shared" si="16"/>
        <v>1.32</v>
      </c>
      <c r="E294" s="323"/>
      <c r="F294" s="324"/>
      <c r="G294" s="44">
        <f t="shared" si="17"/>
        <v>0</v>
      </c>
      <c r="H294" s="324"/>
      <c r="I294" s="324"/>
      <c r="J294" s="324"/>
      <c r="K294" s="324"/>
      <c r="L294" s="324"/>
      <c r="M294" s="324"/>
      <c r="N294" s="324"/>
      <c r="O294" s="324"/>
      <c r="P294" s="324"/>
      <c r="Q294" s="324"/>
      <c r="R294" s="324"/>
      <c r="S294" s="324"/>
      <c r="T294" s="324"/>
      <c r="U294" s="324"/>
      <c r="V294" s="324"/>
      <c r="W294" s="324"/>
      <c r="X294" s="324"/>
      <c r="Y294" s="324"/>
      <c r="Z294" s="324"/>
      <c r="AA294" s="324"/>
      <c r="AB294" s="324"/>
    </row>
    <row r="295" spans="1:28" s="318" customFormat="1" ht="21">
      <c r="A295" s="680"/>
      <c r="B295" s="322" t="s">
        <v>1130</v>
      </c>
      <c r="C295" s="263">
        <v>1.1000000000000001</v>
      </c>
      <c r="D295" s="266">
        <f t="shared" si="16"/>
        <v>1.32</v>
      </c>
      <c r="E295" s="323"/>
      <c r="F295" s="324"/>
      <c r="G295" s="44">
        <f t="shared" si="17"/>
        <v>0</v>
      </c>
      <c r="H295" s="324"/>
      <c r="I295" s="324"/>
      <c r="J295" s="324"/>
      <c r="K295" s="324"/>
      <c r="L295" s="324"/>
      <c r="M295" s="324"/>
      <c r="N295" s="324"/>
      <c r="O295" s="324"/>
      <c r="P295" s="324"/>
      <c r="Q295" s="324"/>
      <c r="R295" s="324"/>
      <c r="S295" s="324"/>
      <c r="T295" s="324"/>
      <c r="U295" s="324"/>
      <c r="V295" s="324"/>
      <c r="W295" s="324"/>
      <c r="X295" s="324"/>
      <c r="Y295" s="324"/>
      <c r="Z295" s="324"/>
      <c r="AA295" s="324"/>
      <c r="AB295" s="324"/>
    </row>
    <row r="296" spans="1:28" s="318" customFormat="1" ht="21">
      <c r="A296" s="679" t="s">
        <v>89</v>
      </c>
      <c r="B296" s="322" t="s">
        <v>1134</v>
      </c>
      <c r="C296" s="263">
        <v>1.1000000000000001</v>
      </c>
      <c r="D296" s="266">
        <f t="shared" si="16"/>
        <v>1.32</v>
      </c>
      <c r="E296" s="323"/>
      <c r="F296" s="324"/>
      <c r="G296" s="44">
        <f t="shared" si="17"/>
        <v>0</v>
      </c>
      <c r="H296" s="324"/>
      <c r="I296" s="324"/>
      <c r="J296" s="324"/>
      <c r="K296" s="324"/>
      <c r="L296" s="324"/>
      <c r="M296" s="324"/>
      <c r="N296" s="324"/>
      <c r="O296" s="324"/>
      <c r="P296" s="324"/>
      <c r="Q296" s="324"/>
      <c r="R296" s="324"/>
      <c r="S296" s="324"/>
      <c r="T296" s="324"/>
      <c r="U296" s="324"/>
      <c r="V296" s="324"/>
      <c r="W296" s="324"/>
      <c r="X296" s="324"/>
      <c r="Y296" s="324"/>
      <c r="Z296" s="324"/>
      <c r="AA296" s="324"/>
      <c r="AB296" s="324"/>
    </row>
    <row r="297" spans="1:28" s="318" customFormat="1" ht="21">
      <c r="A297" s="680"/>
      <c r="B297" s="322" t="s">
        <v>1135</v>
      </c>
      <c r="C297" s="263">
        <v>1.1000000000000001</v>
      </c>
      <c r="D297" s="266">
        <f t="shared" si="16"/>
        <v>1.32</v>
      </c>
      <c r="E297" s="323"/>
      <c r="F297" s="324"/>
      <c r="G297" s="44">
        <f t="shared" si="17"/>
        <v>0</v>
      </c>
      <c r="H297" s="324"/>
      <c r="I297" s="324"/>
      <c r="J297" s="324"/>
      <c r="K297" s="324"/>
      <c r="L297" s="324"/>
      <c r="M297" s="324"/>
      <c r="N297" s="324"/>
      <c r="O297" s="324"/>
      <c r="P297" s="324"/>
      <c r="Q297" s="324"/>
      <c r="R297" s="324"/>
      <c r="S297" s="324"/>
      <c r="T297" s="324"/>
      <c r="U297" s="324"/>
      <c r="V297" s="324"/>
      <c r="W297" s="324"/>
      <c r="X297" s="324"/>
      <c r="Y297" s="324"/>
      <c r="Z297" s="324"/>
      <c r="AA297" s="324"/>
      <c r="AB297" s="324"/>
    </row>
    <row r="298" spans="1:28" s="318" customFormat="1" ht="21.6" customHeight="1">
      <c r="A298" s="680"/>
      <c r="B298" s="322" t="s">
        <v>1150</v>
      </c>
      <c r="C298" s="263">
        <v>1.1000000000000001</v>
      </c>
      <c r="D298" s="266">
        <f t="shared" si="16"/>
        <v>1.32</v>
      </c>
      <c r="E298" s="323"/>
      <c r="F298" s="324"/>
      <c r="G298" s="44">
        <f t="shared" si="17"/>
        <v>0</v>
      </c>
      <c r="H298" s="324"/>
      <c r="I298" s="324"/>
      <c r="J298" s="324"/>
      <c r="K298" s="324"/>
      <c r="L298" s="324"/>
      <c r="M298" s="324"/>
      <c r="N298" s="324"/>
      <c r="O298" s="324"/>
      <c r="P298" s="324"/>
      <c r="Q298" s="324"/>
      <c r="R298" s="324"/>
      <c r="S298" s="324"/>
      <c r="T298" s="324"/>
      <c r="U298" s="324"/>
      <c r="V298" s="324"/>
      <c r="W298" s="324"/>
      <c r="X298" s="324"/>
      <c r="Y298" s="324"/>
      <c r="Z298" s="324"/>
      <c r="AA298" s="324"/>
      <c r="AB298" s="324"/>
    </row>
    <row r="299" spans="1:28" s="318" customFormat="1" ht="21.6" customHeight="1">
      <c r="A299" s="680"/>
      <c r="B299" s="322" t="s">
        <v>1122</v>
      </c>
      <c r="C299" s="263">
        <v>1.1000000000000001</v>
      </c>
      <c r="D299" s="266">
        <f t="shared" si="16"/>
        <v>1.32</v>
      </c>
      <c r="E299" s="323"/>
      <c r="F299" s="324"/>
      <c r="G299" s="44">
        <f t="shared" si="17"/>
        <v>0</v>
      </c>
      <c r="H299" s="324"/>
      <c r="I299" s="324"/>
      <c r="J299" s="324"/>
      <c r="K299" s="324"/>
      <c r="L299" s="324"/>
      <c r="M299" s="324"/>
      <c r="N299" s="324"/>
      <c r="O299" s="324"/>
      <c r="P299" s="324"/>
      <c r="Q299" s="324"/>
      <c r="R299" s="324"/>
      <c r="S299" s="324"/>
      <c r="T299" s="324"/>
      <c r="U299" s="324"/>
      <c r="V299" s="324"/>
      <c r="W299" s="324"/>
      <c r="X299" s="324"/>
      <c r="Y299" s="324"/>
      <c r="Z299" s="324"/>
      <c r="AA299" s="324"/>
      <c r="AB299" s="324"/>
    </row>
    <row r="300" spans="1:28" s="318" customFormat="1" ht="21.6" customHeight="1">
      <c r="A300" s="680"/>
      <c r="B300" s="322" t="s">
        <v>1136</v>
      </c>
      <c r="C300" s="263">
        <v>1.1000000000000001</v>
      </c>
      <c r="D300" s="266">
        <f t="shared" si="16"/>
        <v>1.32</v>
      </c>
      <c r="E300" s="323"/>
      <c r="F300" s="324"/>
      <c r="G300" s="44">
        <f t="shared" si="17"/>
        <v>0</v>
      </c>
      <c r="H300" s="324"/>
      <c r="I300" s="324"/>
      <c r="J300" s="324"/>
      <c r="K300" s="324"/>
      <c r="L300" s="324"/>
      <c r="M300" s="324"/>
      <c r="N300" s="324"/>
      <c r="O300" s="324"/>
      <c r="P300" s="324"/>
      <c r="Q300" s="324"/>
      <c r="R300" s="324"/>
      <c r="S300" s="324"/>
      <c r="T300" s="324"/>
      <c r="U300" s="324"/>
      <c r="V300" s="324"/>
      <c r="W300" s="324"/>
      <c r="X300" s="324"/>
      <c r="Y300" s="324"/>
      <c r="Z300" s="324"/>
      <c r="AA300" s="324"/>
      <c r="AB300" s="324"/>
    </row>
    <row r="301" spans="1:28" s="318" customFormat="1" ht="21.6" customHeight="1">
      <c r="A301" s="680"/>
      <c r="B301" s="322" t="s">
        <v>1152</v>
      </c>
      <c r="C301" s="263">
        <v>1.1000000000000001</v>
      </c>
      <c r="D301" s="266">
        <f t="shared" si="16"/>
        <v>1.32</v>
      </c>
      <c r="E301" s="323"/>
      <c r="F301" s="324"/>
      <c r="G301" s="44">
        <f t="shared" si="17"/>
        <v>0</v>
      </c>
      <c r="H301" s="324"/>
      <c r="I301" s="324"/>
      <c r="J301" s="324"/>
      <c r="K301" s="324"/>
      <c r="L301" s="324"/>
      <c r="M301" s="324"/>
      <c r="N301" s="324"/>
      <c r="O301" s="324"/>
      <c r="P301" s="324"/>
      <c r="Q301" s="324"/>
      <c r="R301" s="324"/>
      <c r="S301" s="324"/>
      <c r="T301" s="324"/>
      <c r="U301" s="324"/>
      <c r="V301" s="324"/>
      <c r="W301" s="324"/>
      <c r="X301" s="324"/>
      <c r="Y301" s="324"/>
      <c r="Z301" s="324"/>
      <c r="AA301" s="324"/>
      <c r="AB301" s="324"/>
    </row>
    <row r="302" spans="1:28" s="318" customFormat="1" ht="21">
      <c r="A302" s="680"/>
      <c r="B302" s="322" t="s">
        <v>1123</v>
      </c>
      <c r="C302" s="263">
        <v>1.1000000000000001</v>
      </c>
      <c r="D302" s="266">
        <f t="shared" si="16"/>
        <v>1.32</v>
      </c>
      <c r="E302" s="323"/>
      <c r="F302" s="324"/>
      <c r="G302" s="44">
        <f t="shared" si="17"/>
        <v>0</v>
      </c>
      <c r="H302" s="324"/>
      <c r="I302" s="324"/>
      <c r="J302" s="324"/>
      <c r="K302" s="324"/>
      <c r="L302" s="324"/>
      <c r="M302" s="324"/>
      <c r="N302" s="324"/>
      <c r="O302" s="324"/>
      <c r="P302" s="324"/>
      <c r="Q302" s="324"/>
      <c r="R302" s="324"/>
      <c r="S302" s="324"/>
      <c r="T302" s="324"/>
      <c r="U302" s="324"/>
      <c r="V302" s="324"/>
      <c r="W302" s="324"/>
      <c r="X302" s="324"/>
      <c r="Y302" s="324"/>
      <c r="Z302" s="324"/>
      <c r="AA302" s="324"/>
      <c r="AB302" s="324"/>
    </row>
    <row r="303" spans="1:28" s="318" customFormat="1" ht="21">
      <c r="A303" s="680"/>
      <c r="B303" s="322" t="s">
        <v>1137</v>
      </c>
      <c r="C303" s="263">
        <v>1.1000000000000001</v>
      </c>
      <c r="D303" s="266">
        <f t="shared" si="16"/>
        <v>1.32</v>
      </c>
      <c r="E303" s="323"/>
      <c r="F303" s="324"/>
      <c r="G303" s="44">
        <f t="shared" si="17"/>
        <v>0</v>
      </c>
      <c r="H303" s="324"/>
      <c r="I303" s="324"/>
      <c r="J303" s="324"/>
      <c r="K303" s="324"/>
      <c r="L303" s="324"/>
      <c r="M303" s="324"/>
      <c r="N303" s="324"/>
      <c r="O303" s="324"/>
      <c r="P303" s="324"/>
      <c r="Q303" s="324"/>
      <c r="R303" s="324"/>
      <c r="S303" s="324"/>
      <c r="T303" s="324"/>
      <c r="U303" s="324"/>
      <c r="V303" s="324"/>
      <c r="W303" s="324"/>
      <c r="X303" s="324"/>
      <c r="Y303" s="324"/>
      <c r="Z303" s="324"/>
      <c r="AA303" s="324"/>
      <c r="AB303" s="324"/>
    </row>
    <row r="304" spans="1:28" s="318" customFormat="1" ht="21">
      <c r="A304" s="680"/>
      <c r="B304" s="322" t="s">
        <v>1138</v>
      </c>
      <c r="C304" s="263">
        <v>1.1000000000000001</v>
      </c>
      <c r="D304" s="266">
        <f t="shared" si="16"/>
        <v>1.32</v>
      </c>
      <c r="E304" s="323"/>
      <c r="F304" s="324"/>
      <c r="G304" s="44">
        <f t="shared" si="17"/>
        <v>0</v>
      </c>
      <c r="H304" s="324"/>
      <c r="I304" s="324"/>
      <c r="J304" s="324"/>
      <c r="K304" s="324"/>
      <c r="L304" s="324"/>
      <c r="M304" s="324"/>
      <c r="N304" s="324"/>
      <c r="O304" s="324"/>
      <c r="P304" s="324"/>
      <c r="Q304" s="324"/>
      <c r="R304" s="324"/>
      <c r="S304" s="324"/>
      <c r="T304" s="324"/>
      <c r="U304" s="324"/>
      <c r="V304" s="324"/>
      <c r="W304" s="324"/>
      <c r="X304" s="324"/>
      <c r="Y304" s="324"/>
      <c r="Z304" s="324"/>
      <c r="AA304" s="324"/>
      <c r="AB304" s="324"/>
    </row>
    <row r="305" spans="1:28" s="318" customFormat="1" ht="21">
      <c r="A305" s="680"/>
      <c r="B305" s="322" t="s">
        <v>1124</v>
      </c>
      <c r="C305" s="263">
        <v>1.1000000000000001</v>
      </c>
      <c r="D305" s="266">
        <f t="shared" si="16"/>
        <v>1.32</v>
      </c>
      <c r="E305" s="323"/>
      <c r="F305" s="324"/>
      <c r="G305" s="44">
        <f t="shared" si="17"/>
        <v>0</v>
      </c>
      <c r="H305" s="324"/>
      <c r="I305" s="324"/>
      <c r="J305" s="324"/>
      <c r="K305" s="324"/>
      <c r="L305" s="324"/>
      <c r="M305" s="324"/>
      <c r="N305" s="324"/>
      <c r="O305" s="324"/>
      <c r="P305" s="324"/>
      <c r="Q305" s="324"/>
      <c r="R305" s="324"/>
      <c r="S305" s="324"/>
      <c r="T305" s="324"/>
      <c r="U305" s="324"/>
      <c r="V305" s="324"/>
      <c r="W305" s="324"/>
      <c r="X305" s="324"/>
      <c r="Y305" s="324"/>
      <c r="Z305" s="324"/>
      <c r="AA305" s="324"/>
      <c r="AB305" s="324"/>
    </row>
    <row r="306" spans="1:28" s="318" customFormat="1" ht="21">
      <c r="A306" s="680"/>
      <c r="B306" s="322" t="s">
        <v>1151</v>
      </c>
      <c r="C306" s="263">
        <v>1.1000000000000001</v>
      </c>
      <c r="D306" s="266">
        <f t="shared" si="16"/>
        <v>1.32</v>
      </c>
      <c r="E306" s="323"/>
      <c r="F306" s="324"/>
      <c r="G306" s="44">
        <f t="shared" si="17"/>
        <v>0</v>
      </c>
      <c r="H306" s="324"/>
      <c r="I306" s="324"/>
      <c r="J306" s="324"/>
      <c r="K306" s="324"/>
      <c r="L306" s="324"/>
      <c r="M306" s="324"/>
      <c r="N306" s="324"/>
      <c r="O306" s="324"/>
      <c r="P306" s="324"/>
      <c r="Q306" s="324"/>
      <c r="R306" s="324"/>
      <c r="S306" s="324"/>
      <c r="T306" s="324"/>
      <c r="U306" s="324"/>
      <c r="V306" s="324"/>
      <c r="W306" s="324"/>
      <c r="X306" s="324"/>
      <c r="Y306" s="324"/>
      <c r="Z306" s="324"/>
      <c r="AA306" s="324"/>
      <c r="AB306" s="324"/>
    </row>
    <row r="307" spans="1:28" s="318" customFormat="1" ht="21">
      <c r="A307" s="680"/>
      <c r="B307" s="322" t="s">
        <v>1139</v>
      </c>
      <c r="C307" s="263">
        <v>1.1000000000000001</v>
      </c>
      <c r="D307" s="266">
        <f t="shared" si="16"/>
        <v>1.32</v>
      </c>
      <c r="E307" s="323"/>
      <c r="F307" s="324"/>
      <c r="G307" s="44">
        <f t="shared" si="17"/>
        <v>0</v>
      </c>
      <c r="H307" s="324"/>
      <c r="I307" s="324"/>
      <c r="J307" s="324"/>
      <c r="K307" s="324"/>
      <c r="L307" s="324"/>
      <c r="M307" s="324"/>
      <c r="N307" s="324"/>
      <c r="O307" s="324"/>
      <c r="P307" s="324"/>
      <c r="Q307" s="324"/>
      <c r="R307" s="324"/>
      <c r="S307" s="324"/>
      <c r="T307" s="324"/>
      <c r="U307" s="324"/>
      <c r="V307" s="324"/>
      <c r="W307" s="324"/>
      <c r="X307" s="324"/>
      <c r="Y307" s="324"/>
      <c r="Z307" s="324"/>
      <c r="AA307" s="324"/>
      <c r="AB307" s="324"/>
    </row>
    <row r="308" spans="1:28" s="318" customFormat="1" ht="21">
      <c r="A308" s="680"/>
      <c r="B308" s="322" t="s">
        <v>1140</v>
      </c>
      <c r="C308" s="263">
        <v>1.1000000000000001</v>
      </c>
      <c r="D308" s="266">
        <f t="shared" si="16"/>
        <v>1.32</v>
      </c>
      <c r="E308" s="323"/>
      <c r="F308" s="324"/>
      <c r="G308" s="44">
        <f t="shared" si="17"/>
        <v>0</v>
      </c>
      <c r="H308" s="324"/>
      <c r="I308" s="324"/>
      <c r="J308" s="324"/>
      <c r="K308" s="324"/>
      <c r="L308" s="324"/>
      <c r="M308" s="324"/>
      <c r="N308" s="324"/>
      <c r="O308" s="324"/>
      <c r="P308" s="324"/>
      <c r="Q308" s="324"/>
      <c r="R308" s="324"/>
      <c r="S308" s="324"/>
      <c r="T308" s="324"/>
      <c r="U308" s="324"/>
      <c r="V308" s="324"/>
      <c r="W308" s="324"/>
      <c r="X308" s="324"/>
      <c r="Y308" s="324"/>
      <c r="Z308" s="324"/>
      <c r="AA308" s="324"/>
      <c r="AB308" s="324"/>
    </row>
    <row r="309" spans="1:28" s="318" customFormat="1" ht="21">
      <c r="A309" s="680"/>
      <c r="B309" s="322" t="s">
        <v>1126</v>
      </c>
      <c r="C309" s="263">
        <v>1.1000000000000001</v>
      </c>
      <c r="D309" s="266">
        <f t="shared" si="16"/>
        <v>1.32</v>
      </c>
      <c r="E309" s="323"/>
      <c r="F309" s="324"/>
      <c r="G309" s="44">
        <f t="shared" si="17"/>
        <v>0</v>
      </c>
      <c r="H309" s="324"/>
      <c r="I309" s="324"/>
      <c r="J309" s="324"/>
      <c r="K309" s="324"/>
      <c r="L309" s="324"/>
      <c r="M309" s="324"/>
      <c r="N309" s="324"/>
      <c r="O309" s="324"/>
      <c r="P309" s="324"/>
      <c r="Q309" s="324"/>
      <c r="R309" s="324"/>
      <c r="S309" s="324"/>
      <c r="T309" s="324"/>
      <c r="U309" s="324"/>
      <c r="V309" s="324"/>
      <c r="W309" s="324"/>
      <c r="X309" s="324"/>
      <c r="Y309" s="324"/>
      <c r="Z309" s="324"/>
      <c r="AA309" s="324"/>
      <c r="AB309" s="324"/>
    </row>
    <row r="310" spans="1:28" s="318" customFormat="1" ht="21">
      <c r="A310" s="680"/>
      <c r="B310" s="322" t="s">
        <v>1127</v>
      </c>
      <c r="C310" s="263">
        <v>1.1000000000000001</v>
      </c>
      <c r="D310" s="266">
        <f t="shared" si="16"/>
        <v>1.32</v>
      </c>
      <c r="E310" s="323"/>
      <c r="F310" s="324"/>
      <c r="G310" s="44">
        <f t="shared" si="17"/>
        <v>0</v>
      </c>
      <c r="H310" s="324"/>
      <c r="I310" s="324"/>
      <c r="J310" s="324"/>
      <c r="K310" s="324"/>
      <c r="L310" s="324"/>
      <c r="M310" s="324"/>
      <c r="N310" s="324"/>
      <c r="O310" s="324"/>
      <c r="P310" s="324"/>
      <c r="Q310" s="324"/>
      <c r="R310" s="324"/>
      <c r="S310" s="324"/>
      <c r="T310" s="324"/>
      <c r="U310" s="324"/>
      <c r="V310" s="324"/>
      <c r="W310" s="324"/>
      <c r="X310" s="324"/>
      <c r="Y310" s="324"/>
      <c r="Z310" s="324"/>
      <c r="AA310" s="324"/>
      <c r="AB310" s="324"/>
    </row>
    <row r="311" spans="1:28" s="318" customFormat="1" ht="20.399999999999999" customHeight="1">
      <c r="A311" s="680"/>
      <c r="B311" s="322" t="s">
        <v>1128</v>
      </c>
      <c r="C311" s="263">
        <v>1.1000000000000001</v>
      </c>
      <c r="D311" s="266">
        <f t="shared" si="16"/>
        <v>1.32</v>
      </c>
      <c r="E311" s="323"/>
      <c r="F311" s="324"/>
      <c r="G311" s="44">
        <f t="shared" si="17"/>
        <v>0</v>
      </c>
      <c r="H311" s="324"/>
      <c r="I311" s="324"/>
      <c r="J311" s="324"/>
      <c r="K311" s="324"/>
      <c r="L311" s="324"/>
      <c r="M311" s="324"/>
      <c r="N311" s="324"/>
      <c r="O311" s="324"/>
      <c r="P311" s="324"/>
      <c r="Q311" s="324"/>
      <c r="R311" s="324"/>
      <c r="S311" s="324"/>
      <c r="T311" s="324"/>
      <c r="U311" s="324"/>
      <c r="V311" s="324"/>
      <c r="W311" s="324"/>
      <c r="X311" s="324"/>
      <c r="Y311" s="324"/>
      <c r="Z311" s="324"/>
      <c r="AA311" s="324"/>
      <c r="AB311" s="324"/>
    </row>
    <row r="312" spans="1:28" s="318" customFormat="1" ht="20.399999999999999" customHeight="1">
      <c r="A312" s="680"/>
      <c r="B312" s="322" t="s">
        <v>1153</v>
      </c>
      <c r="C312" s="263">
        <v>1.1000000000000001</v>
      </c>
      <c r="D312" s="266">
        <f t="shared" si="16"/>
        <v>1.32</v>
      </c>
      <c r="E312" s="323"/>
      <c r="F312" s="324"/>
      <c r="G312" s="44">
        <f t="shared" si="17"/>
        <v>0</v>
      </c>
      <c r="H312" s="324"/>
      <c r="I312" s="324"/>
      <c r="J312" s="324"/>
      <c r="K312" s="324"/>
      <c r="L312" s="324"/>
      <c r="M312" s="324"/>
      <c r="N312" s="324"/>
      <c r="O312" s="324"/>
      <c r="P312" s="324"/>
      <c r="Q312" s="324"/>
      <c r="R312" s="324"/>
      <c r="S312" s="324"/>
      <c r="T312" s="324"/>
      <c r="U312" s="324"/>
      <c r="V312" s="324"/>
      <c r="W312" s="324"/>
      <c r="X312" s="324"/>
      <c r="Y312" s="324"/>
      <c r="Z312" s="324"/>
      <c r="AA312" s="324"/>
      <c r="AB312" s="324"/>
    </row>
    <row r="313" spans="1:28" s="318" customFormat="1" ht="20.399999999999999" customHeight="1">
      <c r="A313" s="680"/>
      <c r="B313" s="322" t="s">
        <v>1129</v>
      </c>
      <c r="C313" s="263">
        <v>1.1000000000000001</v>
      </c>
      <c r="D313" s="266">
        <f t="shared" si="16"/>
        <v>1.32</v>
      </c>
      <c r="E313" s="323"/>
      <c r="F313" s="324"/>
      <c r="G313" s="44">
        <f t="shared" si="17"/>
        <v>0</v>
      </c>
      <c r="H313" s="324"/>
      <c r="I313" s="324"/>
      <c r="J313" s="324"/>
      <c r="K313" s="324"/>
      <c r="L313" s="324"/>
      <c r="M313" s="324"/>
      <c r="N313" s="324"/>
      <c r="O313" s="324"/>
      <c r="P313" s="324"/>
      <c r="Q313" s="324"/>
      <c r="R313" s="324"/>
      <c r="S313" s="324"/>
      <c r="T313" s="324"/>
      <c r="U313" s="324"/>
      <c r="V313" s="324"/>
      <c r="W313" s="324"/>
      <c r="X313" s="324"/>
      <c r="Y313" s="324"/>
      <c r="Z313" s="324"/>
      <c r="AA313" s="324"/>
      <c r="AB313" s="324"/>
    </row>
    <row r="314" spans="1:28" s="318" customFormat="1" ht="21">
      <c r="A314" s="680"/>
      <c r="B314" s="322" t="s">
        <v>1141</v>
      </c>
      <c r="C314" s="263">
        <v>1.1000000000000001</v>
      </c>
      <c r="D314" s="266">
        <f t="shared" si="16"/>
        <v>1.32</v>
      </c>
      <c r="E314" s="323"/>
      <c r="F314" s="324"/>
      <c r="G314" s="44">
        <f t="shared" si="17"/>
        <v>0</v>
      </c>
      <c r="H314" s="324"/>
      <c r="I314" s="324"/>
      <c r="J314" s="324"/>
      <c r="K314" s="324"/>
      <c r="L314" s="324"/>
      <c r="M314" s="324"/>
      <c r="N314" s="324"/>
      <c r="O314" s="324"/>
      <c r="P314" s="324"/>
      <c r="Q314" s="324"/>
      <c r="R314" s="324"/>
      <c r="S314" s="324"/>
      <c r="T314" s="324"/>
      <c r="U314" s="324"/>
      <c r="V314" s="324"/>
      <c r="W314" s="324"/>
      <c r="X314" s="324"/>
      <c r="Y314" s="324"/>
      <c r="Z314" s="324"/>
      <c r="AA314" s="324"/>
      <c r="AB314" s="324"/>
    </row>
    <row r="315" spans="1:28" s="318" customFormat="1" ht="21">
      <c r="A315" s="680"/>
      <c r="B315" s="322" t="s">
        <v>1142</v>
      </c>
      <c r="C315" s="263">
        <v>1.1000000000000001</v>
      </c>
      <c r="D315" s="266">
        <f t="shared" si="16"/>
        <v>1.32</v>
      </c>
      <c r="E315" s="323"/>
      <c r="F315" s="324"/>
      <c r="G315" s="44">
        <f t="shared" si="17"/>
        <v>0</v>
      </c>
      <c r="H315" s="324"/>
      <c r="I315" s="324"/>
      <c r="J315" s="324"/>
      <c r="K315" s="324"/>
      <c r="L315" s="324"/>
      <c r="M315" s="324"/>
      <c r="N315" s="324"/>
      <c r="O315" s="324"/>
      <c r="P315" s="324"/>
      <c r="Q315" s="324"/>
      <c r="R315" s="324"/>
      <c r="S315" s="324"/>
      <c r="T315" s="324"/>
      <c r="U315" s="324"/>
      <c r="V315" s="324"/>
      <c r="W315" s="324"/>
      <c r="X315" s="324"/>
      <c r="Y315" s="324"/>
      <c r="Z315" s="324"/>
      <c r="AA315" s="324"/>
      <c r="AB315" s="324"/>
    </row>
    <row r="316" spans="1:28" s="318" customFormat="1" ht="21">
      <c r="A316" s="680"/>
      <c r="B316" s="322" t="s">
        <v>1143</v>
      </c>
      <c r="C316" s="263">
        <v>1.1000000000000001</v>
      </c>
      <c r="D316" s="266">
        <f t="shared" si="16"/>
        <v>1.32</v>
      </c>
      <c r="E316" s="323"/>
      <c r="F316" s="324"/>
      <c r="G316" s="44">
        <f t="shared" si="17"/>
        <v>0</v>
      </c>
      <c r="H316" s="324"/>
      <c r="I316" s="324"/>
      <c r="J316" s="324"/>
      <c r="K316" s="324"/>
      <c r="L316" s="324"/>
      <c r="M316" s="324"/>
      <c r="N316" s="324"/>
      <c r="O316" s="324"/>
      <c r="P316" s="324"/>
      <c r="Q316" s="324"/>
      <c r="R316" s="324"/>
      <c r="S316" s="324"/>
      <c r="T316" s="324"/>
      <c r="U316" s="324"/>
      <c r="V316" s="324"/>
      <c r="W316" s="324"/>
      <c r="X316" s="324"/>
      <c r="Y316" s="324"/>
      <c r="Z316" s="324"/>
      <c r="AA316" s="324"/>
      <c r="AB316" s="324"/>
    </row>
    <row r="317" spans="1:28" s="318" customFormat="1" ht="21">
      <c r="A317" s="680"/>
      <c r="B317" s="322" t="s">
        <v>1144</v>
      </c>
      <c r="C317" s="263">
        <v>1.1000000000000001</v>
      </c>
      <c r="D317" s="266">
        <f t="shared" si="16"/>
        <v>1.32</v>
      </c>
      <c r="E317" s="323"/>
      <c r="F317" s="324"/>
      <c r="G317" s="44">
        <f t="shared" si="17"/>
        <v>0</v>
      </c>
      <c r="H317" s="324"/>
      <c r="I317" s="324"/>
      <c r="J317" s="324"/>
      <c r="K317" s="324"/>
      <c r="L317" s="324"/>
      <c r="M317" s="324"/>
      <c r="N317" s="324"/>
      <c r="O317" s="324"/>
      <c r="P317" s="324"/>
      <c r="Q317" s="324"/>
      <c r="R317" s="324"/>
      <c r="S317" s="324"/>
      <c r="T317" s="324"/>
      <c r="U317" s="324"/>
      <c r="V317" s="324"/>
      <c r="W317" s="324"/>
      <c r="X317" s="324"/>
      <c r="Y317" s="324"/>
      <c r="Z317" s="324"/>
      <c r="AA317" s="324"/>
      <c r="AB317" s="324"/>
    </row>
    <row r="318" spans="1:28" s="318" customFormat="1" ht="21">
      <c r="A318" s="680"/>
      <c r="B318" s="322" t="s">
        <v>1145</v>
      </c>
      <c r="C318" s="263">
        <v>1.1000000000000001</v>
      </c>
      <c r="D318" s="266">
        <f t="shared" si="16"/>
        <v>1.32</v>
      </c>
      <c r="E318" s="323"/>
      <c r="F318" s="324"/>
      <c r="G318" s="44">
        <f t="shared" si="17"/>
        <v>0</v>
      </c>
      <c r="H318" s="324"/>
      <c r="I318" s="324"/>
      <c r="J318" s="324"/>
      <c r="K318" s="324"/>
      <c r="L318" s="324"/>
      <c r="M318" s="324"/>
      <c r="N318" s="324"/>
      <c r="O318" s="324"/>
      <c r="P318" s="324"/>
      <c r="Q318" s="324"/>
      <c r="R318" s="324"/>
      <c r="S318" s="324"/>
      <c r="T318" s="324"/>
      <c r="U318" s="324"/>
      <c r="V318" s="324"/>
      <c r="W318" s="324"/>
      <c r="X318" s="324"/>
      <c r="Y318" s="324"/>
      <c r="Z318" s="324"/>
      <c r="AA318" s="324"/>
      <c r="AB318" s="324"/>
    </row>
    <row r="319" spans="1:28" s="318" customFormat="1" ht="21">
      <c r="A319" s="680"/>
      <c r="B319" s="322" t="s">
        <v>1130</v>
      </c>
      <c r="C319" s="263">
        <v>1.1000000000000001</v>
      </c>
      <c r="D319" s="266">
        <f t="shared" si="16"/>
        <v>1.32</v>
      </c>
      <c r="E319" s="323"/>
      <c r="F319" s="324"/>
      <c r="G319" s="44">
        <f t="shared" si="17"/>
        <v>0</v>
      </c>
      <c r="H319" s="324"/>
      <c r="I319" s="324"/>
      <c r="J319" s="324"/>
      <c r="K319" s="324"/>
      <c r="L319" s="324"/>
      <c r="M319" s="324"/>
      <c r="N319" s="324"/>
      <c r="O319" s="324"/>
      <c r="P319" s="324"/>
      <c r="Q319" s="324"/>
      <c r="R319" s="324"/>
      <c r="S319" s="324"/>
      <c r="T319" s="324"/>
      <c r="U319" s="324"/>
      <c r="V319" s="324"/>
      <c r="W319" s="324"/>
      <c r="X319" s="324"/>
      <c r="Y319" s="324"/>
      <c r="Z319" s="324"/>
      <c r="AA319" s="324"/>
      <c r="AB319" s="324"/>
    </row>
    <row r="320" spans="1:28" s="318" customFormat="1" ht="22.95" customHeight="1">
      <c r="A320" s="680"/>
      <c r="B320" s="322" t="s">
        <v>1154</v>
      </c>
      <c r="C320" s="263">
        <v>1.1000000000000001</v>
      </c>
      <c r="D320" s="266">
        <f t="shared" si="16"/>
        <v>1.32</v>
      </c>
      <c r="E320" s="323"/>
      <c r="F320" s="324"/>
      <c r="G320" s="44">
        <f t="shared" si="17"/>
        <v>0</v>
      </c>
      <c r="H320" s="324"/>
      <c r="I320" s="324"/>
      <c r="J320" s="324"/>
      <c r="K320" s="324"/>
      <c r="L320" s="324"/>
      <c r="M320" s="324"/>
      <c r="N320" s="324"/>
      <c r="O320" s="324"/>
      <c r="P320" s="324"/>
      <c r="Q320" s="324"/>
      <c r="R320" s="324"/>
      <c r="S320" s="324"/>
      <c r="T320" s="324"/>
      <c r="U320" s="324"/>
      <c r="V320" s="324"/>
      <c r="W320" s="324"/>
      <c r="X320" s="324"/>
      <c r="Y320" s="324"/>
      <c r="Z320" s="324"/>
      <c r="AA320" s="324"/>
      <c r="AB320" s="324"/>
    </row>
    <row r="321" spans="1:28" s="318" customFormat="1" ht="22.95" customHeight="1">
      <c r="A321" s="680"/>
      <c r="B321" s="322" t="s">
        <v>1131</v>
      </c>
      <c r="C321" s="263">
        <v>1.1000000000000001</v>
      </c>
      <c r="D321" s="266">
        <f t="shared" si="16"/>
        <v>1.32</v>
      </c>
      <c r="E321" s="323"/>
      <c r="F321" s="324"/>
      <c r="G321" s="44">
        <f t="shared" si="17"/>
        <v>0</v>
      </c>
      <c r="H321" s="324"/>
      <c r="I321" s="324"/>
      <c r="J321" s="324"/>
      <c r="K321" s="324"/>
      <c r="L321" s="324"/>
      <c r="M321" s="324"/>
      <c r="N321" s="324"/>
      <c r="O321" s="324"/>
      <c r="P321" s="324"/>
      <c r="Q321" s="324"/>
      <c r="R321" s="324"/>
      <c r="S321" s="324"/>
      <c r="T321" s="324"/>
      <c r="U321" s="324"/>
      <c r="V321" s="324"/>
      <c r="W321" s="324"/>
      <c r="X321" s="324"/>
      <c r="Y321" s="324"/>
      <c r="Z321" s="324"/>
      <c r="AA321" s="324"/>
      <c r="AB321" s="324"/>
    </row>
    <row r="322" spans="1:28" s="318" customFormat="1" ht="22.95" customHeight="1">
      <c r="A322" s="680"/>
      <c r="B322" s="322" t="s">
        <v>1146</v>
      </c>
      <c r="C322" s="263">
        <v>1.1000000000000001</v>
      </c>
      <c r="D322" s="266">
        <f t="shared" si="16"/>
        <v>1.32</v>
      </c>
      <c r="E322" s="323"/>
      <c r="F322" s="324"/>
      <c r="G322" s="44">
        <f t="shared" si="17"/>
        <v>0</v>
      </c>
      <c r="H322" s="324"/>
      <c r="I322" s="324"/>
      <c r="J322" s="324"/>
      <c r="K322" s="324"/>
      <c r="L322" s="324"/>
      <c r="M322" s="324"/>
      <c r="N322" s="324"/>
      <c r="O322" s="324"/>
      <c r="P322" s="324"/>
      <c r="Q322" s="324"/>
      <c r="R322" s="324"/>
      <c r="S322" s="324"/>
      <c r="T322" s="324"/>
      <c r="U322" s="324"/>
      <c r="V322" s="324"/>
      <c r="W322" s="324"/>
      <c r="X322" s="324"/>
      <c r="Y322" s="324"/>
      <c r="Z322" s="324"/>
      <c r="AA322" s="324"/>
      <c r="AB322" s="324"/>
    </row>
    <row r="323" spans="1:28" s="318" customFormat="1" ht="22.95" customHeight="1">
      <c r="A323" s="680"/>
      <c r="B323" s="322" t="s">
        <v>1147</v>
      </c>
      <c r="C323" s="263">
        <v>1.1000000000000001</v>
      </c>
      <c r="D323" s="266">
        <f t="shared" si="16"/>
        <v>1.32</v>
      </c>
      <c r="E323" s="323"/>
      <c r="F323" s="324"/>
      <c r="G323" s="44">
        <f t="shared" si="17"/>
        <v>0</v>
      </c>
      <c r="H323" s="324"/>
      <c r="I323" s="324"/>
      <c r="J323" s="324"/>
      <c r="K323" s="324"/>
      <c r="L323" s="324"/>
      <c r="M323" s="324"/>
      <c r="N323" s="324"/>
      <c r="O323" s="324"/>
      <c r="P323" s="324"/>
      <c r="Q323" s="324"/>
      <c r="R323" s="324"/>
      <c r="S323" s="324"/>
      <c r="T323" s="324"/>
      <c r="U323" s="324"/>
      <c r="V323" s="324"/>
      <c r="W323" s="324"/>
      <c r="X323" s="324"/>
      <c r="Y323" s="324"/>
      <c r="Z323" s="324"/>
      <c r="AA323" s="324"/>
      <c r="AB323" s="324"/>
    </row>
    <row r="324" spans="1:28" s="318" customFormat="1" ht="21">
      <c r="A324" s="680"/>
      <c r="B324" s="322" t="s">
        <v>1155</v>
      </c>
      <c r="C324" s="263">
        <v>1.1000000000000001</v>
      </c>
      <c r="D324" s="266">
        <f t="shared" si="16"/>
        <v>1.32</v>
      </c>
      <c r="E324" s="323"/>
      <c r="F324" s="324"/>
      <c r="G324" s="44">
        <f t="shared" si="17"/>
        <v>0</v>
      </c>
      <c r="H324" s="324"/>
      <c r="I324" s="324"/>
      <c r="J324" s="324"/>
      <c r="K324" s="324"/>
      <c r="L324" s="324"/>
      <c r="M324" s="324"/>
      <c r="N324" s="324"/>
      <c r="O324" s="324"/>
      <c r="P324" s="324"/>
      <c r="Q324" s="324"/>
      <c r="R324" s="324"/>
      <c r="S324" s="324"/>
      <c r="T324" s="324"/>
      <c r="U324" s="324"/>
      <c r="V324" s="324"/>
      <c r="W324" s="324"/>
      <c r="X324" s="324"/>
      <c r="Y324" s="324"/>
      <c r="Z324" s="324"/>
      <c r="AA324" s="324"/>
      <c r="AB324" s="324"/>
    </row>
    <row r="325" spans="1:28" s="318" customFormat="1" ht="21">
      <c r="A325" s="680"/>
      <c r="B325" s="322" t="s">
        <v>1132</v>
      </c>
      <c r="C325" s="263">
        <v>1.1000000000000001</v>
      </c>
      <c r="D325" s="266">
        <f t="shared" si="16"/>
        <v>1.32</v>
      </c>
      <c r="E325" s="323"/>
      <c r="F325" s="324"/>
      <c r="G325" s="44">
        <f t="shared" si="17"/>
        <v>0</v>
      </c>
      <c r="H325" s="324"/>
      <c r="I325" s="324"/>
      <c r="J325" s="324"/>
      <c r="K325" s="324"/>
      <c r="L325" s="324"/>
      <c r="M325" s="324"/>
      <c r="N325" s="324"/>
      <c r="O325" s="324"/>
      <c r="P325" s="324"/>
      <c r="Q325" s="324"/>
      <c r="R325" s="324"/>
      <c r="S325" s="324"/>
      <c r="T325" s="324"/>
      <c r="U325" s="324"/>
      <c r="V325" s="324"/>
      <c r="W325" s="324"/>
      <c r="X325" s="324"/>
      <c r="Y325" s="324"/>
      <c r="Z325" s="324"/>
      <c r="AA325" s="324"/>
      <c r="AB325" s="324"/>
    </row>
    <row r="326" spans="1:28" s="318" customFormat="1" ht="21">
      <c r="A326" s="680"/>
      <c r="B326" s="322" t="s">
        <v>1149</v>
      </c>
      <c r="C326" s="263">
        <v>1.1000000000000001</v>
      </c>
      <c r="D326" s="266">
        <f t="shared" si="16"/>
        <v>1.32</v>
      </c>
      <c r="E326" s="323"/>
      <c r="F326" s="324"/>
      <c r="G326" s="44">
        <f t="shared" si="17"/>
        <v>0</v>
      </c>
      <c r="H326" s="324"/>
      <c r="I326" s="324"/>
      <c r="J326" s="324"/>
      <c r="K326" s="324"/>
      <c r="L326" s="324"/>
      <c r="M326" s="324"/>
      <c r="N326" s="324"/>
      <c r="O326" s="324"/>
      <c r="P326" s="324"/>
      <c r="Q326" s="324"/>
      <c r="R326" s="324"/>
      <c r="S326" s="324"/>
      <c r="T326" s="324"/>
      <c r="U326" s="324"/>
      <c r="V326" s="324"/>
      <c r="W326" s="324"/>
      <c r="X326" s="324"/>
      <c r="Y326" s="324"/>
      <c r="Z326" s="324"/>
      <c r="AA326" s="324"/>
      <c r="AB326" s="324"/>
    </row>
    <row r="327" spans="1:28" s="318" customFormat="1" ht="21">
      <c r="A327" s="679" t="s">
        <v>90</v>
      </c>
      <c r="B327" s="322" t="s">
        <v>1134</v>
      </c>
      <c r="C327" s="263">
        <v>1.1000000000000001</v>
      </c>
      <c r="D327" s="266">
        <f t="shared" si="16"/>
        <v>1.32</v>
      </c>
      <c r="E327" s="323"/>
      <c r="F327" s="324"/>
      <c r="G327" s="44">
        <f t="shared" si="17"/>
        <v>0</v>
      </c>
      <c r="H327" s="324"/>
      <c r="I327" s="324"/>
      <c r="J327" s="324"/>
      <c r="K327" s="324"/>
      <c r="L327" s="324"/>
      <c r="M327" s="324"/>
      <c r="N327" s="324"/>
      <c r="O327" s="324"/>
      <c r="P327" s="324"/>
      <c r="Q327" s="324"/>
      <c r="R327" s="324"/>
      <c r="S327" s="324"/>
      <c r="T327" s="324"/>
      <c r="U327" s="324"/>
      <c r="V327" s="324"/>
      <c r="W327" s="324"/>
      <c r="X327" s="324"/>
      <c r="Y327" s="324"/>
      <c r="Z327" s="324"/>
      <c r="AA327" s="324"/>
      <c r="AB327" s="324"/>
    </row>
    <row r="328" spans="1:28" s="318" customFormat="1" ht="21">
      <c r="A328" s="680"/>
      <c r="B328" s="322" t="s">
        <v>1135</v>
      </c>
      <c r="C328" s="263">
        <v>1.1000000000000001</v>
      </c>
      <c r="D328" s="266">
        <f t="shared" si="16"/>
        <v>1.32</v>
      </c>
      <c r="E328" s="323"/>
      <c r="F328" s="324"/>
      <c r="G328" s="44">
        <f t="shared" si="17"/>
        <v>0</v>
      </c>
      <c r="H328" s="324"/>
      <c r="I328" s="324"/>
      <c r="J328" s="324"/>
      <c r="K328" s="324"/>
      <c r="L328" s="324"/>
      <c r="M328" s="324"/>
      <c r="N328" s="324"/>
      <c r="O328" s="324"/>
      <c r="P328" s="324"/>
      <c r="Q328" s="324"/>
      <c r="R328" s="324"/>
      <c r="S328" s="324"/>
      <c r="T328" s="324"/>
      <c r="U328" s="324"/>
      <c r="V328" s="324"/>
      <c r="W328" s="324"/>
      <c r="X328" s="324"/>
      <c r="Y328" s="324"/>
      <c r="Z328" s="324"/>
      <c r="AA328" s="324"/>
      <c r="AB328" s="324"/>
    </row>
    <row r="329" spans="1:28" s="318" customFormat="1" ht="21.6" customHeight="1">
      <c r="A329" s="680"/>
      <c r="B329" s="322" t="s">
        <v>1150</v>
      </c>
      <c r="C329" s="263">
        <v>1.1000000000000001</v>
      </c>
      <c r="D329" s="266">
        <f t="shared" si="16"/>
        <v>1.32</v>
      </c>
      <c r="E329" s="323"/>
      <c r="F329" s="324"/>
      <c r="G329" s="44">
        <f t="shared" si="17"/>
        <v>0</v>
      </c>
      <c r="H329" s="324"/>
      <c r="I329" s="324"/>
      <c r="J329" s="324"/>
      <c r="K329" s="324"/>
      <c r="L329" s="324"/>
      <c r="M329" s="324"/>
      <c r="N329" s="324"/>
      <c r="O329" s="324"/>
      <c r="P329" s="324"/>
      <c r="Q329" s="324"/>
      <c r="R329" s="324"/>
      <c r="S329" s="324"/>
      <c r="T329" s="324"/>
      <c r="U329" s="324"/>
      <c r="V329" s="324"/>
      <c r="W329" s="324"/>
      <c r="X329" s="324"/>
      <c r="Y329" s="324"/>
      <c r="Z329" s="324"/>
      <c r="AA329" s="324"/>
      <c r="AB329" s="324"/>
    </row>
    <row r="330" spans="1:28" s="318" customFormat="1" ht="21.6" customHeight="1">
      <c r="A330" s="680"/>
      <c r="B330" s="322" t="s">
        <v>1122</v>
      </c>
      <c r="C330" s="263">
        <v>1.1000000000000001</v>
      </c>
      <c r="D330" s="266">
        <f t="shared" si="16"/>
        <v>1.32</v>
      </c>
      <c r="E330" s="323"/>
      <c r="F330" s="324"/>
      <c r="G330" s="44">
        <f t="shared" si="17"/>
        <v>0</v>
      </c>
      <c r="H330" s="324"/>
      <c r="I330" s="324"/>
      <c r="J330" s="324"/>
      <c r="K330" s="324"/>
      <c r="L330" s="324"/>
      <c r="M330" s="324"/>
      <c r="N330" s="324"/>
      <c r="O330" s="324"/>
      <c r="P330" s="324"/>
      <c r="Q330" s="324"/>
      <c r="R330" s="324"/>
      <c r="S330" s="324"/>
      <c r="T330" s="324"/>
      <c r="U330" s="324"/>
      <c r="V330" s="324"/>
      <c r="W330" s="324"/>
      <c r="X330" s="324"/>
      <c r="Y330" s="324"/>
      <c r="Z330" s="324"/>
      <c r="AA330" s="324"/>
      <c r="AB330" s="324"/>
    </row>
    <row r="331" spans="1:28" s="318" customFormat="1" ht="21.6" customHeight="1">
      <c r="A331" s="680"/>
      <c r="B331" s="322" t="s">
        <v>1136</v>
      </c>
      <c r="C331" s="263">
        <v>1.1000000000000001</v>
      </c>
      <c r="D331" s="266">
        <f t="shared" si="16"/>
        <v>1.32</v>
      </c>
      <c r="E331" s="323"/>
      <c r="F331" s="324"/>
      <c r="G331" s="44">
        <f t="shared" si="17"/>
        <v>0</v>
      </c>
      <c r="H331" s="324"/>
      <c r="I331" s="324"/>
      <c r="J331" s="324"/>
      <c r="K331" s="324"/>
      <c r="L331" s="324"/>
      <c r="M331" s="324"/>
      <c r="N331" s="324"/>
      <c r="O331" s="324"/>
      <c r="P331" s="324"/>
      <c r="Q331" s="324"/>
      <c r="R331" s="324"/>
      <c r="S331" s="324"/>
      <c r="T331" s="324"/>
      <c r="U331" s="324"/>
      <c r="V331" s="324"/>
      <c r="W331" s="324"/>
      <c r="X331" s="324"/>
      <c r="Y331" s="324"/>
      <c r="Z331" s="324"/>
      <c r="AA331" s="324"/>
      <c r="AB331" s="324"/>
    </row>
    <row r="332" spans="1:28" s="318" customFormat="1" ht="21.6" customHeight="1">
      <c r="A332" s="680"/>
      <c r="B332" s="322" t="s">
        <v>1123</v>
      </c>
      <c r="C332" s="263">
        <v>1.1000000000000001</v>
      </c>
      <c r="D332" s="266">
        <f t="shared" si="16"/>
        <v>1.32</v>
      </c>
      <c r="E332" s="323"/>
      <c r="F332" s="324"/>
      <c r="G332" s="44">
        <f t="shared" si="17"/>
        <v>0</v>
      </c>
      <c r="H332" s="324"/>
      <c r="I332" s="324"/>
      <c r="J332" s="324"/>
      <c r="K332" s="324"/>
      <c r="L332" s="324"/>
      <c r="M332" s="324"/>
      <c r="N332" s="324"/>
      <c r="O332" s="324"/>
      <c r="P332" s="324"/>
      <c r="Q332" s="324"/>
      <c r="R332" s="324"/>
      <c r="S332" s="324"/>
      <c r="T332" s="324"/>
      <c r="U332" s="324"/>
      <c r="V332" s="324"/>
      <c r="W332" s="324"/>
      <c r="X332" s="324"/>
      <c r="Y332" s="324"/>
      <c r="Z332" s="324"/>
      <c r="AA332" s="324"/>
      <c r="AB332" s="324"/>
    </row>
    <row r="333" spans="1:28" s="318" customFormat="1" ht="21">
      <c r="A333" s="680"/>
      <c r="B333" s="322" t="s">
        <v>1137</v>
      </c>
      <c r="C333" s="263">
        <v>1.1000000000000001</v>
      </c>
      <c r="D333" s="266">
        <f t="shared" si="16"/>
        <v>1.32</v>
      </c>
      <c r="E333" s="323"/>
      <c r="F333" s="324"/>
      <c r="G333" s="44">
        <f t="shared" si="17"/>
        <v>0</v>
      </c>
      <c r="H333" s="324"/>
      <c r="I333" s="324"/>
      <c r="J333" s="324"/>
      <c r="K333" s="324"/>
      <c r="L333" s="324"/>
      <c r="M333" s="324"/>
      <c r="N333" s="324"/>
      <c r="O333" s="324"/>
      <c r="P333" s="324"/>
      <c r="Q333" s="324"/>
      <c r="R333" s="324"/>
      <c r="S333" s="324"/>
      <c r="T333" s="324"/>
      <c r="U333" s="324"/>
      <c r="V333" s="324"/>
      <c r="W333" s="324"/>
      <c r="X333" s="324"/>
      <c r="Y333" s="324"/>
      <c r="Z333" s="324"/>
      <c r="AA333" s="324"/>
      <c r="AB333" s="324"/>
    </row>
    <row r="334" spans="1:28" s="318" customFormat="1" ht="21">
      <c r="A334" s="680"/>
      <c r="B334" s="322" t="s">
        <v>1138</v>
      </c>
      <c r="C334" s="263">
        <v>1.1000000000000001</v>
      </c>
      <c r="D334" s="266">
        <f t="shared" si="16"/>
        <v>1.32</v>
      </c>
      <c r="E334" s="323"/>
      <c r="F334" s="324"/>
      <c r="G334" s="44">
        <f t="shared" si="17"/>
        <v>0</v>
      </c>
      <c r="H334" s="324"/>
      <c r="I334" s="324"/>
      <c r="J334" s="324"/>
      <c r="K334" s="324"/>
      <c r="L334" s="324"/>
      <c r="M334" s="324"/>
      <c r="N334" s="324"/>
      <c r="O334" s="324"/>
      <c r="P334" s="324"/>
      <c r="Q334" s="324"/>
      <c r="R334" s="324"/>
      <c r="S334" s="324"/>
      <c r="T334" s="324"/>
      <c r="U334" s="324"/>
      <c r="V334" s="324"/>
      <c r="W334" s="324"/>
      <c r="X334" s="324"/>
      <c r="Y334" s="324"/>
      <c r="Z334" s="324"/>
      <c r="AA334" s="324"/>
      <c r="AB334" s="324"/>
    </row>
    <row r="335" spans="1:28" s="318" customFormat="1" ht="21">
      <c r="A335" s="680"/>
      <c r="B335" s="322" t="s">
        <v>1124</v>
      </c>
      <c r="C335" s="263">
        <v>1.1000000000000001</v>
      </c>
      <c r="D335" s="266">
        <f t="shared" ref="D335" si="18">C335*1.2</f>
        <v>1.32</v>
      </c>
      <c r="E335" s="323"/>
      <c r="F335" s="324"/>
      <c r="G335" s="44">
        <f t="shared" ref="G335" si="19">C335*E335</f>
        <v>0</v>
      </c>
      <c r="H335" s="324"/>
      <c r="I335" s="324"/>
      <c r="J335" s="324"/>
      <c r="K335" s="324"/>
      <c r="L335" s="324"/>
      <c r="M335" s="324"/>
      <c r="N335" s="324"/>
      <c r="O335" s="324"/>
      <c r="P335" s="324"/>
      <c r="Q335" s="324"/>
      <c r="R335" s="324"/>
      <c r="S335" s="324"/>
      <c r="T335" s="324"/>
      <c r="U335" s="324"/>
      <c r="V335" s="324"/>
      <c r="W335" s="324"/>
      <c r="X335" s="324"/>
      <c r="Y335" s="324"/>
      <c r="Z335" s="324"/>
      <c r="AA335" s="324"/>
      <c r="AB335" s="324"/>
    </row>
    <row r="336" spans="1:28" s="318" customFormat="1" ht="21">
      <c r="A336" s="680"/>
      <c r="B336" s="322" t="s">
        <v>1125</v>
      </c>
      <c r="C336" s="263">
        <v>2.1</v>
      </c>
      <c r="D336" s="266">
        <f t="shared" ref="D336" si="20">C336*1.2</f>
        <v>2.52</v>
      </c>
      <c r="E336" s="323"/>
      <c r="F336" s="324"/>
      <c r="G336" s="44">
        <f t="shared" si="17"/>
        <v>0</v>
      </c>
      <c r="H336" s="324"/>
      <c r="I336" s="324"/>
      <c r="J336" s="324"/>
      <c r="K336" s="324"/>
      <c r="L336" s="324"/>
      <c r="M336" s="324"/>
      <c r="N336" s="324"/>
      <c r="O336" s="324"/>
      <c r="P336" s="324"/>
      <c r="Q336" s="324"/>
      <c r="R336" s="324"/>
      <c r="S336" s="324"/>
      <c r="T336" s="324"/>
      <c r="U336" s="324"/>
      <c r="V336" s="324"/>
      <c r="W336" s="324"/>
      <c r="X336" s="324"/>
      <c r="Y336" s="324"/>
      <c r="Z336" s="324"/>
      <c r="AA336" s="324"/>
      <c r="AB336" s="324"/>
    </row>
    <row r="337" spans="1:28" s="318" customFormat="1" ht="21">
      <c r="A337" s="680"/>
      <c r="B337" s="322" t="s">
        <v>1139</v>
      </c>
      <c r="C337" s="263">
        <v>1.1000000000000001</v>
      </c>
      <c r="D337" s="266">
        <f t="shared" ref="D337:D338" si="21">C337*1.2</f>
        <v>1.32</v>
      </c>
      <c r="E337" s="323"/>
      <c r="F337" s="324"/>
      <c r="G337" s="44">
        <f t="shared" si="17"/>
        <v>0</v>
      </c>
      <c r="H337" s="324"/>
      <c r="I337" s="324"/>
      <c r="J337" s="324"/>
      <c r="K337" s="324"/>
      <c r="L337" s="324"/>
      <c r="M337" s="324"/>
      <c r="N337" s="324"/>
      <c r="O337" s="324"/>
      <c r="P337" s="324"/>
      <c r="Q337" s="324"/>
      <c r="R337" s="324"/>
      <c r="S337" s="324"/>
      <c r="T337" s="324"/>
      <c r="U337" s="324"/>
      <c r="V337" s="324"/>
      <c r="W337" s="324"/>
      <c r="X337" s="324"/>
      <c r="Y337" s="324"/>
      <c r="Z337" s="324"/>
      <c r="AA337" s="324"/>
      <c r="AB337" s="324"/>
    </row>
    <row r="338" spans="1:28" s="318" customFormat="1" ht="21">
      <c r="A338" s="680"/>
      <c r="B338" s="322" t="s">
        <v>1140</v>
      </c>
      <c r="C338" s="263">
        <v>1.1000000000000001</v>
      </c>
      <c r="D338" s="266">
        <f t="shared" si="21"/>
        <v>1.32</v>
      </c>
      <c r="E338" s="323"/>
      <c r="F338" s="324"/>
      <c r="G338" s="44">
        <f t="shared" si="17"/>
        <v>0</v>
      </c>
      <c r="H338" s="324"/>
      <c r="I338" s="324"/>
      <c r="J338" s="324"/>
      <c r="K338" s="324"/>
      <c r="L338" s="324"/>
      <c r="M338" s="324"/>
      <c r="N338" s="324"/>
      <c r="O338" s="324"/>
      <c r="P338" s="324"/>
      <c r="Q338" s="324"/>
      <c r="R338" s="324"/>
      <c r="S338" s="324"/>
      <c r="T338" s="324"/>
      <c r="U338" s="324"/>
      <c r="V338" s="324"/>
      <c r="W338" s="324"/>
      <c r="X338" s="324"/>
      <c r="Y338" s="324"/>
      <c r="Z338" s="324"/>
      <c r="AA338" s="324"/>
      <c r="AB338" s="324"/>
    </row>
    <row r="339" spans="1:28" s="318" customFormat="1" ht="21">
      <c r="A339" s="680"/>
      <c r="B339" s="322" t="s">
        <v>1126</v>
      </c>
      <c r="C339" s="263">
        <v>1.1000000000000001</v>
      </c>
      <c r="D339" s="266">
        <f t="shared" si="16"/>
        <v>1.32</v>
      </c>
      <c r="E339" s="323"/>
      <c r="F339" s="324"/>
      <c r="G339" s="44">
        <f t="shared" si="17"/>
        <v>0</v>
      </c>
      <c r="H339" s="324"/>
      <c r="I339" s="324"/>
      <c r="J339" s="324"/>
      <c r="K339" s="324"/>
      <c r="L339" s="324"/>
      <c r="M339" s="324"/>
      <c r="N339" s="324"/>
      <c r="O339" s="324"/>
      <c r="P339" s="324"/>
      <c r="Q339" s="324"/>
      <c r="R339" s="324"/>
      <c r="S339" s="324"/>
      <c r="T339" s="324"/>
      <c r="U339" s="324"/>
      <c r="V339" s="324"/>
      <c r="W339" s="324"/>
      <c r="X339" s="324"/>
      <c r="Y339" s="324"/>
      <c r="Z339" s="324"/>
      <c r="AA339" s="324"/>
      <c r="AB339" s="324"/>
    </row>
    <row r="340" spans="1:28" s="318" customFormat="1" ht="21">
      <c r="A340" s="680"/>
      <c r="B340" s="322" t="s">
        <v>1127</v>
      </c>
      <c r="C340" s="263">
        <v>1.1000000000000001</v>
      </c>
      <c r="D340" s="266">
        <f t="shared" si="16"/>
        <v>1.32</v>
      </c>
      <c r="E340" s="323"/>
      <c r="F340" s="324"/>
      <c r="G340" s="44">
        <f t="shared" si="17"/>
        <v>0</v>
      </c>
      <c r="H340" s="324"/>
      <c r="I340" s="324"/>
      <c r="J340" s="324"/>
      <c r="K340" s="324"/>
      <c r="L340" s="324"/>
      <c r="M340" s="324"/>
      <c r="N340" s="324"/>
      <c r="O340" s="324"/>
      <c r="P340" s="324"/>
      <c r="Q340" s="324"/>
      <c r="R340" s="324"/>
      <c r="S340" s="324"/>
      <c r="T340" s="324"/>
      <c r="U340" s="324"/>
      <c r="V340" s="324"/>
      <c r="W340" s="324"/>
      <c r="X340" s="324"/>
      <c r="Y340" s="324"/>
      <c r="Z340" s="324"/>
      <c r="AA340" s="324"/>
      <c r="AB340" s="324"/>
    </row>
    <row r="341" spans="1:28" s="318" customFormat="1" ht="20.399999999999999" customHeight="1">
      <c r="A341" s="680"/>
      <c r="B341" s="322" t="s">
        <v>1128</v>
      </c>
      <c r="C341" s="263">
        <v>1.1000000000000001</v>
      </c>
      <c r="D341" s="266">
        <f t="shared" si="16"/>
        <v>1.32</v>
      </c>
      <c r="E341" s="323"/>
      <c r="F341" s="324"/>
      <c r="G341" s="44">
        <f t="shared" si="17"/>
        <v>0</v>
      </c>
      <c r="H341" s="324"/>
      <c r="I341" s="324"/>
      <c r="J341" s="324"/>
      <c r="K341" s="324"/>
      <c r="L341" s="324"/>
      <c r="M341" s="324"/>
      <c r="N341" s="324"/>
      <c r="O341" s="324"/>
      <c r="P341" s="324"/>
      <c r="Q341" s="324"/>
      <c r="R341" s="324"/>
      <c r="S341" s="324"/>
      <c r="T341" s="324"/>
      <c r="U341" s="324"/>
      <c r="V341" s="324"/>
      <c r="W341" s="324"/>
      <c r="X341" s="324"/>
      <c r="Y341" s="324"/>
      <c r="Z341" s="324"/>
      <c r="AA341" s="324"/>
      <c r="AB341" s="324"/>
    </row>
    <row r="342" spans="1:28" s="318" customFormat="1" ht="20.399999999999999" customHeight="1">
      <c r="A342" s="680"/>
      <c r="B342" s="322" t="s">
        <v>1153</v>
      </c>
      <c r="C342" s="263">
        <v>1.1000000000000001</v>
      </c>
      <c r="D342" s="266">
        <f t="shared" si="16"/>
        <v>1.32</v>
      </c>
      <c r="E342" s="323"/>
      <c r="F342" s="324"/>
      <c r="G342" s="44">
        <f t="shared" si="17"/>
        <v>0</v>
      </c>
      <c r="H342" s="324"/>
      <c r="I342" s="324"/>
      <c r="J342" s="324"/>
      <c r="K342" s="324"/>
      <c r="L342" s="324"/>
      <c r="M342" s="324"/>
      <c r="N342" s="324"/>
      <c r="O342" s="324"/>
      <c r="P342" s="324"/>
      <c r="Q342" s="324"/>
      <c r="R342" s="324"/>
      <c r="S342" s="324"/>
      <c r="T342" s="324"/>
      <c r="U342" s="324"/>
      <c r="V342" s="324"/>
      <c r="W342" s="324"/>
      <c r="X342" s="324"/>
      <c r="Y342" s="324"/>
      <c r="Z342" s="324"/>
      <c r="AA342" s="324"/>
      <c r="AB342" s="324"/>
    </row>
    <row r="343" spans="1:28" s="318" customFormat="1" ht="20.399999999999999" customHeight="1">
      <c r="A343" s="680"/>
      <c r="B343" s="322" t="s">
        <v>1129</v>
      </c>
      <c r="C343" s="263">
        <v>1.1000000000000001</v>
      </c>
      <c r="D343" s="266">
        <f t="shared" si="16"/>
        <v>1.32</v>
      </c>
      <c r="E343" s="323"/>
      <c r="F343" s="324"/>
      <c r="G343" s="44">
        <f t="shared" si="17"/>
        <v>0</v>
      </c>
      <c r="H343" s="324"/>
      <c r="I343" s="324"/>
      <c r="J343" s="324"/>
      <c r="K343" s="324"/>
      <c r="L343" s="324"/>
      <c r="M343" s="324"/>
      <c r="N343" s="324"/>
      <c r="O343" s="324"/>
      <c r="P343" s="324"/>
      <c r="Q343" s="324"/>
      <c r="R343" s="324"/>
      <c r="S343" s="324"/>
      <c r="T343" s="324"/>
      <c r="U343" s="324"/>
      <c r="V343" s="324"/>
      <c r="W343" s="324"/>
      <c r="X343" s="324"/>
      <c r="Y343" s="324"/>
      <c r="Z343" s="324"/>
      <c r="AA343" s="324"/>
      <c r="AB343" s="324"/>
    </row>
    <row r="344" spans="1:28" s="318" customFormat="1" ht="21">
      <c r="A344" s="680"/>
      <c r="B344" s="322" t="s">
        <v>1141</v>
      </c>
      <c r="C344" s="263">
        <v>1.1000000000000001</v>
      </c>
      <c r="D344" s="266">
        <f t="shared" si="16"/>
        <v>1.32</v>
      </c>
      <c r="E344" s="323"/>
      <c r="F344" s="324"/>
      <c r="G344" s="44">
        <f t="shared" si="17"/>
        <v>0</v>
      </c>
      <c r="H344" s="324"/>
      <c r="I344" s="324"/>
      <c r="J344" s="324"/>
      <c r="K344" s="324"/>
      <c r="L344" s="324"/>
      <c r="M344" s="324"/>
      <c r="N344" s="324"/>
      <c r="O344" s="324"/>
      <c r="P344" s="324"/>
      <c r="Q344" s="324"/>
      <c r="R344" s="324"/>
      <c r="S344" s="324"/>
      <c r="T344" s="324"/>
      <c r="U344" s="324"/>
      <c r="V344" s="324"/>
      <c r="W344" s="324"/>
      <c r="X344" s="324"/>
      <c r="Y344" s="324"/>
      <c r="Z344" s="324"/>
      <c r="AA344" s="324"/>
      <c r="AB344" s="324"/>
    </row>
    <row r="345" spans="1:28" s="318" customFormat="1" ht="21">
      <c r="A345" s="680"/>
      <c r="B345" s="322" t="s">
        <v>1143</v>
      </c>
      <c r="C345" s="263">
        <v>1.1000000000000001</v>
      </c>
      <c r="D345" s="266">
        <f t="shared" si="16"/>
        <v>1.32</v>
      </c>
      <c r="E345" s="323"/>
      <c r="F345" s="324"/>
      <c r="G345" s="44">
        <f t="shared" si="17"/>
        <v>0</v>
      </c>
      <c r="H345" s="324"/>
      <c r="I345" s="324"/>
      <c r="J345" s="324"/>
      <c r="K345" s="324"/>
      <c r="L345" s="324"/>
      <c r="M345" s="324"/>
      <c r="N345" s="324"/>
      <c r="O345" s="324"/>
      <c r="P345" s="324"/>
      <c r="Q345" s="324"/>
      <c r="R345" s="324"/>
      <c r="S345" s="324"/>
      <c r="T345" s="324"/>
      <c r="U345" s="324"/>
      <c r="V345" s="324"/>
      <c r="W345" s="324"/>
      <c r="X345" s="324"/>
      <c r="Y345" s="324"/>
      <c r="Z345" s="324"/>
      <c r="AA345" s="324"/>
      <c r="AB345" s="324"/>
    </row>
    <row r="346" spans="1:28" s="318" customFormat="1" ht="21">
      <c r="A346" s="680"/>
      <c r="B346" s="322" t="s">
        <v>1144</v>
      </c>
      <c r="C346" s="263">
        <v>1.1000000000000001</v>
      </c>
      <c r="D346" s="266">
        <f t="shared" si="16"/>
        <v>1.32</v>
      </c>
      <c r="E346" s="323"/>
      <c r="F346" s="324"/>
      <c r="G346" s="44">
        <f t="shared" si="17"/>
        <v>0</v>
      </c>
      <c r="H346" s="324"/>
      <c r="I346" s="324"/>
      <c r="J346" s="324"/>
      <c r="K346" s="324"/>
      <c r="L346" s="324"/>
      <c r="M346" s="324"/>
      <c r="N346" s="324"/>
      <c r="O346" s="324"/>
      <c r="P346" s="324"/>
      <c r="Q346" s="324"/>
      <c r="R346" s="324"/>
      <c r="S346" s="324"/>
      <c r="T346" s="324"/>
      <c r="U346" s="324"/>
      <c r="V346" s="324"/>
      <c r="W346" s="324"/>
      <c r="X346" s="324"/>
      <c r="Y346" s="324"/>
      <c r="Z346" s="324"/>
      <c r="AA346" s="324"/>
      <c r="AB346" s="324"/>
    </row>
    <row r="347" spans="1:28" s="318" customFormat="1" ht="21">
      <c r="A347" s="680"/>
      <c r="B347" s="322" t="s">
        <v>1145</v>
      </c>
      <c r="C347" s="263">
        <v>1.1000000000000001</v>
      </c>
      <c r="D347" s="266">
        <f t="shared" si="16"/>
        <v>1.32</v>
      </c>
      <c r="E347" s="323"/>
      <c r="F347" s="324"/>
      <c r="G347" s="44">
        <f t="shared" si="17"/>
        <v>0</v>
      </c>
      <c r="H347" s="324"/>
      <c r="I347" s="324"/>
      <c r="J347" s="324"/>
      <c r="K347" s="324"/>
      <c r="L347" s="324"/>
      <c r="M347" s="324"/>
      <c r="N347" s="324"/>
      <c r="O347" s="324"/>
      <c r="P347" s="324"/>
      <c r="Q347" s="324"/>
      <c r="R347" s="324"/>
      <c r="S347" s="324"/>
      <c r="T347" s="324"/>
      <c r="U347" s="324"/>
      <c r="V347" s="324"/>
      <c r="W347" s="324"/>
      <c r="X347" s="324"/>
      <c r="Y347" s="324"/>
      <c r="Z347" s="324"/>
      <c r="AA347" s="324"/>
      <c r="AB347" s="324"/>
    </row>
    <row r="348" spans="1:28" s="318" customFormat="1" ht="21">
      <c r="A348" s="680"/>
      <c r="B348" s="322" t="s">
        <v>1130</v>
      </c>
      <c r="C348" s="263">
        <v>1.1000000000000001</v>
      </c>
      <c r="D348" s="266">
        <f t="shared" si="16"/>
        <v>1.32</v>
      </c>
      <c r="E348" s="323"/>
      <c r="F348" s="324"/>
      <c r="G348" s="44">
        <f t="shared" si="17"/>
        <v>0</v>
      </c>
      <c r="H348" s="324"/>
      <c r="I348" s="324"/>
      <c r="J348" s="324"/>
      <c r="K348" s="324"/>
      <c r="L348" s="324"/>
      <c r="M348" s="324"/>
      <c r="N348" s="324"/>
      <c r="O348" s="324"/>
      <c r="P348" s="324"/>
      <c r="Q348" s="324"/>
      <c r="R348" s="324"/>
      <c r="S348" s="324"/>
      <c r="T348" s="324"/>
      <c r="U348" s="324"/>
      <c r="V348" s="324"/>
      <c r="W348" s="324"/>
      <c r="X348" s="324"/>
      <c r="Y348" s="324"/>
      <c r="Z348" s="324"/>
      <c r="AA348" s="324"/>
      <c r="AB348" s="324"/>
    </row>
    <row r="349" spans="1:28" s="318" customFormat="1" ht="22.95" customHeight="1">
      <c r="A349" s="680"/>
      <c r="B349" s="322" t="s">
        <v>1131</v>
      </c>
      <c r="C349" s="263">
        <v>1.1000000000000001</v>
      </c>
      <c r="D349" s="266">
        <f t="shared" si="16"/>
        <v>1.32</v>
      </c>
      <c r="E349" s="323"/>
      <c r="F349" s="324"/>
      <c r="G349" s="44">
        <f t="shared" si="17"/>
        <v>0</v>
      </c>
      <c r="H349" s="324"/>
      <c r="I349" s="324"/>
      <c r="J349" s="324"/>
      <c r="K349" s="324"/>
      <c r="L349" s="324"/>
      <c r="M349" s="324"/>
      <c r="N349" s="324"/>
      <c r="O349" s="324"/>
      <c r="P349" s="324"/>
      <c r="Q349" s="324"/>
      <c r="R349" s="324"/>
      <c r="S349" s="324"/>
      <c r="T349" s="324"/>
      <c r="U349" s="324"/>
      <c r="V349" s="324"/>
      <c r="W349" s="324"/>
      <c r="X349" s="324"/>
      <c r="Y349" s="324"/>
      <c r="Z349" s="324"/>
      <c r="AA349" s="324"/>
      <c r="AB349" s="324"/>
    </row>
    <row r="350" spans="1:28" s="318" customFormat="1" ht="21">
      <c r="A350" s="680"/>
      <c r="B350" s="322" t="s">
        <v>1132</v>
      </c>
      <c r="C350" s="263">
        <v>1.1000000000000001</v>
      </c>
      <c r="D350" s="266">
        <f t="shared" si="16"/>
        <v>1.32</v>
      </c>
      <c r="E350" s="323"/>
      <c r="F350" s="324"/>
      <c r="G350" s="44">
        <f t="shared" si="17"/>
        <v>0</v>
      </c>
      <c r="H350" s="324"/>
      <c r="I350" s="324"/>
      <c r="J350" s="324"/>
      <c r="K350" s="324"/>
      <c r="L350" s="324"/>
      <c r="M350" s="324"/>
      <c r="N350" s="324"/>
      <c r="O350" s="324"/>
      <c r="P350" s="324"/>
      <c r="Q350" s="324"/>
      <c r="R350" s="324"/>
      <c r="S350" s="324"/>
      <c r="T350" s="324"/>
      <c r="U350" s="324"/>
      <c r="V350" s="324"/>
      <c r="W350" s="324"/>
      <c r="X350" s="324"/>
      <c r="Y350" s="324"/>
      <c r="Z350" s="324"/>
      <c r="AA350" s="324"/>
      <c r="AB350" s="324"/>
    </row>
    <row r="351" spans="1:28" s="318" customFormat="1" ht="21">
      <c r="A351" s="680"/>
      <c r="B351" s="322" t="s">
        <v>1149</v>
      </c>
      <c r="C351" s="263">
        <v>1.1000000000000001</v>
      </c>
      <c r="D351" s="266">
        <f t="shared" si="16"/>
        <v>1.32</v>
      </c>
      <c r="E351" s="323"/>
      <c r="F351" s="324"/>
      <c r="G351" s="44">
        <f t="shared" si="17"/>
        <v>0</v>
      </c>
      <c r="H351" s="324"/>
      <c r="I351" s="324"/>
      <c r="J351" s="324"/>
      <c r="K351" s="324"/>
      <c r="L351" s="324"/>
      <c r="M351" s="324"/>
      <c r="N351" s="324"/>
      <c r="O351" s="324"/>
      <c r="P351" s="324"/>
      <c r="Q351" s="324"/>
      <c r="R351" s="324"/>
      <c r="S351" s="324"/>
      <c r="T351" s="324"/>
      <c r="U351" s="324"/>
      <c r="V351" s="324"/>
      <c r="W351" s="324"/>
      <c r="X351" s="324"/>
      <c r="Y351" s="324"/>
      <c r="Z351" s="324"/>
      <c r="AA351" s="324"/>
      <c r="AB351" s="324"/>
    </row>
    <row r="352" spans="1:28" s="318" customFormat="1" ht="21">
      <c r="A352" s="542" t="s">
        <v>248</v>
      </c>
      <c r="B352" s="451" t="s">
        <v>1122</v>
      </c>
      <c r="C352" s="263">
        <v>1.1000000000000001</v>
      </c>
      <c r="D352" s="266">
        <f t="shared" si="16"/>
        <v>1.32</v>
      </c>
      <c r="E352" s="323"/>
      <c r="F352" s="324"/>
      <c r="G352" s="44">
        <f t="shared" si="17"/>
        <v>0</v>
      </c>
      <c r="H352" s="324"/>
      <c r="I352" s="324"/>
      <c r="J352" s="324"/>
      <c r="K352" s="324"/>
      <c r="L352" s="324"/>
      <c r="M352" s="324"/>
      <c r="N352" s="324"/>
      <c r="O352" s="324"/>
      <c r="P352" s="324"/>
      <c r="Q352" s="324"/>
      <c r="R352" s="324"/>
      <c r="S352" s="324"/>
      <c r="T352" s="324"/>
      <c r="U352" s="324"/>
      <c r="V352" s="324"/>
      <c r="W352" s="324"/>
      <c r="X352" s="324"/>
      <c r="Y352" s="324"/>
      <c r="Z352" s="324"/>
      <c r="AA352" s="324"/>
      <c r="AB352" s="324"/>
    </row>
    <row r="353" spans="1:28" s="318" customFormat="1" ht="21">
      <c r="A353" s="544"/>
      <c r="B353" s="451" t="s">
        <v>1124</v>
      </c>
      <c r="C353" s="263">
        <v>1.1000000000000001</v>
      </c>
      <c r="D353" s="266">
        <f t="shared" si="16"/>
        <v>1.32</v>
      </c>
      <c r="E353" s="323"/>
      <c r="F353" s="324"/>
      <c r="G353" s="44">
        <f t="shared" si="17"/>
        <v>0</v>
      </c>
      <c r="H353" s="324"/>
      <c r="I353" s="324"/>
      <c r="J353" s="324"/>
      <c r="K353" s="324"/>
      <c r="L353" s="324"/>
      <c r="M353" s="324"/>
      <c r="N353" s="324"/>
      <c r="O353" s="324"/>
      <c r="P353" s="324"/>
      <c r="Q353" s="324"/>
      <c r="R353" s="324"/>
      <c r="S353" s="324"/>
      <c r="T353" s="324"/>
      <c r="U353" s="324"/>
      <c r="V353" s="324"/>
      <c r="W353" s="324"/>
      <c r="X353" s="324"/>
      <c r="Y353" s="324"/>
      <c r="Z353" s="324"/>
      <c r="AA353" s="324"/>
      <c r="AB353" s="324"/>
    </row>
    <row r="354" spans="1:28" s="318" customFormat="1" ht="21">
      <c r="A354" s="680" t="s">
        <v>91</v>
      </c>
      <c r="B354" s="322" t="s">
        <v>1134</v>
      </c>
      <c r="C354" s="263">
        <v>1.1000000000000001</v>
      </c>
      <c r="D354" s="266">
        <f t="shared" si="16"/>
        <v>1.32</v>
      </c>
      <c r="E354" s="323"/>
      <c r="F354" s="324"/>
      <c r="G354" s="44">
        <f t="shared" si="17"/>
        <v>0</v>
      </c>
      <c r="H354" s="324"/>
      <c r="I354" s="324"/>
      <c r="J354" s="324"/>
      <c r="K354" s="324"/>
      <c r="L354" s="324"/>
      <c r="M354" s="324"/>
      <c r="N354" s="324"/>
      <c r="O354" s="324"/>
      <c r="P354" s="324"/>
      <c r="Q354" s="324"/>
      <c r="R354" s="324"/>
      <c r="S354" s="324"/>
      <c r="T354" s="324"/>
      <c r="U354" s="324"/>
      <c r="V354" s="324"/>
      <c r="W354" s="324"/>
      <c r="X354" s="324"/>
      <c r="Y354" s="324"/>
      <c r="Z354" s="324"/>
      <c r="AA354" s="324"/>
      <c r="AB354" s="324"/>
    </row>
    <row r="355" spans="1:28" s="318" customFormat="1" ht="21">
      <c r="A355" s="680"/>
      <c r="B355" s="322" t="s">
        <v>1135</v>
      </c>
      <c r="C355" s="263">
        <v>1.1000000000000001</v>
      </c>
      <c r="D355" s="266">
        <f t="shared" si="16"/>
        <v>1.32</v>
      </c>
      <c r="E355" s="323"/>
      <c r="F355" s="324"/>
      <c r="G355" s="44">
        <f t="shared" si="17"/>
        <v>0</v>
      </c>
      <c r="H355" s="324"/>
      <c r="I355" s="324"/>
      <c r="J355" s="324"/>
      <c r="K355" s="324"/>
      <c r="L355" s="324"/>
      <c r="M355" s="324"/>
      <c r="N355" s="324"/>
      <c r="O355" s="324"/>
      <c r="P355" s="324"/>
      <c r="Q355" s="324"/>
      <c r="R355" s="324"/>
      <c r="S355" s="324"/>
      <c r="T355" s="324"/>
      <c r="U355" s="324"/>
      <c r="V355" s="324"/>
      <c r="W355" s="324"/>
      <c r="X355" s="324"/>
      <c r="Y355" s="324"/>
      <c r="Z355" s="324"/>
      <c r="AA355" s="324"/>
      <c r="AB355" s="324"/>
    </row>
    <row r="356" spans="1:28" s="318" customFormat="1" ht="21.6" customHeight="1">
      <c r="A356" s="680"/>
      <c r="B356" s="322" t="s">
        <v>1150</v>
      </c>
      <c r="C356" s="263">
        <v>1.1000000000000001</v>
      </c>
      <c r="D356" s="266">
        <f t="shared" si="16"/>
        <v>1.32</v>
      </c>
      <c r="E356" s="323"/>
      <c r="F356" s="324"/>
      <c r="G356" s="44">
        <f t="shared" si="17"/>
        <v>0</v>
      </c>
      <c r="H356" s="324"/>
      <c r="I356" s="324"/>
      <c r="J356" s="324"/>
      <c r="K356" s="324"/>
      <c r="L356" s="324"/>
      <c r="M356" s="324"/>
      <c r="N356" s="324"/>
      <c r="O356" s="324"/>
      <c r="P356" s="324"/>
      <c r="Q356" s="324"/>
      <c r="R356" s="324"/>
      <c r="S356" s="324"/>
      <c r="T356" s="324"/>
      <c r="U356" s="324"/>
      <c r="V356" s="324"/>
      <c r="W356" s="324"/>
      <c r="X356" s="324"/>
      <c r="Y356" s="324"/>
      <c r="Z356" s="324"/>
      <c r="AA356" s="324"/>
      <c r="AB356" s="324"/>
    </row>
    <row r="357" spans="1:28" s="318" customFormat="1" ht="21.6" customHeight="1">
      <c r="A357" s="680"/>
      <c r="B357" s="322" t="s">
        <v>1122</v>
      </c>
      <c r="C357" s="263">
        <v>1.1000000000000001</v>
      </c>
      <c r="D357" s="266">
        <f t="shared" ref="D357:D413" si="22">C357*1.2</f>
        <v>1.32</v>
      </c>
      <c r="E357" s="323"/>
      <c r="F357" s="324"/>
      <c r="G357" s="44">
        <f t="shared" ref="G357:G413" si="23">C357*E357</f>
        <v>0</v>
      </c>
      <c r="H357" s="324"/>
      <c r="I357" s="324"/>
      <c r="J357" s="324"/>
      <c r="K357" s="324"/>
      <c r="L357" s="324"/>
      <c r="M357" s="324"/>
      <c r="N357" s="324"/>
      <c r="O357" s="324"/>
      <c r="P357" s="324"/>
      <c r="Q357" s="324"/>
      <c r="R357" s="324"/>
      <c r="S357" s="324"/>
      <c r="T357" s="324"/>
      <c r="U357" s="324"/>
      <c r="V357" s="324"/>
      <c r="W357" s="324"/>
      <c r="X357" s="324"/>
      <c r="Y357" s="324"/>
      <c r="Z357" s="324"/>
      <c r="AA357" s="324"/>
      <c r="AB357" s="324"/>
    </row>
    <row r="358" spans="1:28" s="318" customFormat="1" ht="21.6" customHeight="1">
      <c r="A358" s="680"/>
      <c r="B358" s="322" t="s">
        <v>1136</v>
      </c>
      <c r="C358" s="263">
        <v>1.1000000000000001</v>
      </c>
      <c r="D358" s="266">
        <f t="shared" si="22"/>
        <v>1.32</v>
      </c>
      <c r="E358" s="323"/>
      <c r="F358" s="324"/>
      <c r="G358" s="44">
        <f t="shared" si="23"/>
        <v>0</v>
      </c>
      <c r="H358" s="324"/>
      <c r="I358" s="324"/>
      <c r="J358" s="324"/>
      <c r="K358" s="324"/>
      <c r="L358" s="324"/>
      <c r="M358" s="324"/>
      <c r="N358" s="324"/>
      <c r="O358" s="324"/>
      <c r="P358" s="324"/>
      <c r="Q358" s="324"/>
      <c r="R358" s="324"/>
      <c r="S358" s="324"/>
      <c r="T358" s="324"/>
      <c r="U358" s="324"/>
      <c r="V358" s="324"/>
      <c r="W358" s="324"/>
      <c r="X358" s="324"/>
      <c r="Y358" s="324"/>
      <c r="Z358" s="324"/>
      <c r="AA358" s="324"/>
      <c r="AB358" s="324"/>
    </row>
    <row r="359" spans="1:28" s="318" customFormat="1" ht="21">
      <c r="A359" s="680"/>
      <c r="B359" s="322" t="s">
        <v>1123</v>
      </c>
      <c r="C359" s="263">
        <v>1.1000000000000001</v>
      </c>
      <c r="D359" s="266">
        <f t="shared" si="22"/>
        <v>1.32</v>
      </c>
      <c r="E359" s="323"/>
      <c r="F359" s="324"/>
      <c r="G359" s="44">
        <f t="shared" si="23"/>
        <v>0</v>
      </c>
      <c r="H359" s="324"/>
      <c r="I359" s="324"/>
      <c r="J359" s="324"/>
      <c r="K359" s="324"/>
      <c r="L359" s="324"/>
      <c r="M359" s="324"/>
      <c r="N359" s="324"/>
      <c r="O359" s="324"/>
      <c r="P359" s="324"/>
      <c r="Q359" s="324"/>
      <c r="R359" s="324"/>
      <c r="S359" s="324"/>
      <c r="T359" s="324"/>
      <c r="U359" s="324"/>
      <c r="V359" s="324"/>
      <c r="W359" s="324"/>
      <c r="X359" s="324"/>
      <c r="Y359" s="324"/>
      <c r="Z359" s="324"/>
      <c r="AA359" s="324"/>
      <c r="AB359" s="324"/>
    </row>
    <row r="360" spans="1:28" s="318" customFormat="1" ht="21">
      <c r="A360" s="680"/>
      <c r="B360" s="322" t="s">
        <v>1137</v>
      </c>
      <c r="C360" s="263">
        <v>1.1000000000000001</v>
      </c>
      <c r="D360" s="266">
        <f t="shared" si="22"/>
        <v>1.32</v>
      </c>
      <c r="E360" s="323"/>
      <c r="F360" s="324"/>
      <c r="G360" s="44">
        <f t="shared" si="23"/>
        <v>0</v>
      </c>
      <c r="H360" s="324"/>
      <c r="I360" s="324"/>
      <c r="J360" s="324"/>
      <c r="K360" s="324"/>
      <c r="L360" s="324"/>
      <c r="M360" s="324"/>
      <c r="N360" s="324"/>
      <c r="O360" s="324"/>
      <c r="P360" s="324"/>
      <c r="Q360" s="324"/>
      <c r="R360" s="324"/>
      <c r="S360" s="324"/>
      <c r="T360" s="324"/>
      <c r="U360" s="324"/>
      <c r="V360" s="324"/>
      <c r="W360" s="324"/>
      <c r="X360" s="324"/>
      <c r="Y360" s="324"/>
      <c r="Z360" s="324"/>
      <c r="AA360" s="324"/>
      <c r="AB360" s="324"/>
    </row>
    <row r="361" spans="1:28" s="318" customFormat="1" ht="21">
      <c r="A361" s="680"/>
      <c r="B361" s="322" t="s">
        <v>1138</v>
      </c>
      <c r="C361" s="263">
        <v>1.1000000000000001</v>
      </c>
      <c r="D361" s="266">
        <f t="shared" si="22"/>
        <v>1.32</v>
      </c>
      <c r="E361" s="323"/>
      <c r="F361" s="324"/>
      <c r="G361" s="44">
        <f t="shared" si="23"/>
        <v>0</v>
      </c>
      <c r="H361" s="324"/>
      <c r="I361" s="324"/>
      <c r="J361" s="324"/>
      <c r="K361" s="324"/>
      <c r="L361" s="324"/>
      <c r="M361" s="324"/>
      <c r="N361" s="324"/>
      <c r="O361" s="324"/>
      <c r="P361" s="324"/>
      <c r="Q361" s="324"/>
      <c r="R361" s="324"/>
      <c r="S361" s="324"/>
      <c r="T361" s="324"/>
      <c r="U361" s="324"/>
      <c r="V361" s="324"/>
      <c r="W361" s="324"/>
      <c r="X361" s="324"/>
      <c r="Y361" s="324"/>
      <c r="Z361" s="324"/>
      <c r="AA361" s="324"/>
      <c r="AB361" s="324"/>
    </row>
    <row r="362" spans="1:28" s="318" customFormat="1" ht="21">
      <c r="A362" s="680"/>
      <c r="B362" s="322" t="s">
        <v>1124</v>
      </c>
      <c r="C362" s="263">
        <v>1.1000000000000001</v>
      </c>
      <c r="D362" s="266">
        <f t="shared" si="22"/>
        <v>1.32</v>
      </c>
      <c r="E362" s="323"/>
      <c r="F362" s="324"/>
      <c r="G362" s="44">
        <f t="shared" si="23"/>
        <v>0</v>
      </c>
      <c r="H362" s="324"/>
      <c r="I362" s="324"/>
      <c r="J362" s="324"/>
      <c r="K362" s="324"/>
      <c r="L362" s="324"/>
      <c r="M362" s="324"/>
      <c r="N362" s="324"/>
      <c r="O362" s="324"/>
      <c r="P362" s="324"/>
      <c r="Q362" s="324"/>
      <c r="R362" s="324"/>
      <c r="S362" s="324"/>
      <c r="T362" s="324"/>
      <c r="U362" s="324"/>
      <c r="V362" s="324"/>
      <c r="W362" s="324"/>
      <c r="X362" s="324"/>
      <c r="Y362" s="324"/>
      <c r="Z362" s="324"/>
      <c r="AA362" s="324"/>
      <c r="AB362" s="324"/>
    </row>
    <row r="363" spans="1:28" s="318" customFormat="1" ht="21">
      <c r="A363" s="680"/>
      <c r="B363" s="322" t="s">
        <v>1125</v>
      </c>
      <c r="C363" s="263">
        <v>1.1000000000000001</v>
      </c>
      <c r="D363" s="266">
        <f t="shared" si="22"/>
        <v>1.32</v>
      </c>
      <c r="E363" s="323"/>
      <c r="F363" s="324"/>
      <c r="G363" s="44">
        <f t="shared" si="23"/>
        <v>0</v>
      </c>
      <c r="H363" s="324"/>
      <c r="I363" s="324"/>
      <c r="J363" s="324"/>
      <c r="K363" s="324"/>
      <c r="L363" s="324"/>
      <c r="M363" s="324"/>
      <c r="N363" s="324"/>
      <c r="O363" s="324"/>
      <c r="P363" s="324"/>
      <c r="Q363" s="324"/>
      <c r="R363" s="324"/>
      <c r="S363" s="324"/>
      <c r="T363" s="324"/>
      <c r="U363" s="324"/>
      <c r="V363" s="324"/>
      <c r="W363" s="324"/>
      <c r="X363" s="324"/>
      <c r="Y363" s="324"/>
      <c r="Z363" s="324"/>
      <c r="AA363" s="324"/>
      <c r="AB363" s="324"/>
    </row>
    <row r="364" spans="1:28" s="318" customFormat="1" ht="21">
      <c r="A364" s="680"/>
      <c r="B364" s="322" t="s">
        <v>1139</v>
      </c>
      <c r="C364" s="263">
        <v>1.1000000000000001</v>
      </c>
      <c r="D364" s="266">
        <f t="shared" si="22"/>
        <v>1.32</v>
      </c>
      <c r="E364" s="323"/>
      <c r="F364" s="324"/>
      <c r="G364" s="44">
        <f t="shared" si="23"/>
        <v>0</v>
      </c>
      <c r="H364" s="324"/>
      <c r="I364" s="324"/>
      <c r="J364" s="324"/>
      <c r="K364" s="324"/>
      <c r="L364" s="324"/>
      <c r="M364" s="324"/>
      <c r="N364" s="324"/>
      <c r="O364" s="324"/>
      <c r="P364" s="324"/>
      <c r="Q364" s="324"/>
      <c r="R364" s="324"/>
      <c r="S364" s="324"/>
      <c r="T364" s="324"/>
      <c r="U364" s="324"/>
      <c r="V364" s="324"/>
      <c r="W364" s="324"/>
      <c r="X364" s="324"/>
      <c r="Y364" s="324"/>
      <c r="Z364" s="324"/>
      <c r="AA364" s="324"/>
      <c r="AB364" s="324"/>
    </row>
    <row r="365" spans="1:28" s="318" customFormat="1" ht="21">
      <c r="A365" s="680"/>
      <c r="B365" s="322" t="s">
        <v>1140</v>
      </c>
      <c r="C365" s="263">
        <v>1.1000000000000001</v>
      </c>
      <c r="D365" s="266">
        <f t="shared" si="22"/>
        <v>1.32</v>
      </c>
      <c r="E365" s="323"/>
      <c r="F365" s="324"/>
      <c r="G365" s="44">
        <f t="shared" si="23"/>
        <v>0</v>
      </c>
      <c r="H365" s="324"/>
      <c r="I365" s="324"/>
      <c r="J365" s="324"/>
      <c r="K365" s="324"/>
      <c r="L365" s="324"/>
      <c r="M365" s="324"/>
      <c r="N365" s="324"/>
      <c r="O365" s="324"/>
      <c r="P365" s="324"/>
      <c r="Q365" s="324"/>
      <c r="R365" s="324"/>
      <c r="S365" s="324"/>
      <c r="T365" s="324"/>
      <c r="U365" s="324"/>
      <c r="V365" s="324"/>
      <c r="W365" s="324"/>
      <c r="X365" s="324"/>
      <c r="Y365" s="324"/>
      <c r="Z365" s="324"/>
      <c r="AA365" s="324"/>
      <c r="AB365" s="324"/>
    </row>
    <row r="366" spans="1:28" s="318" customFormat="1" ht="21">
      <c r="A366" s="680"/>
      <c r="B366" s="322" t="s">
        <v>1126</v>
      </c>
      <c r="C366" s="263">
        <v>1.1000000000000001</v>
      </c>
      <c r="D366" s="266">
        <f t="shared" si="22"/>
        <v>1.32</v>
      </c>
      <c r="E366" s="323"/>
      <c r="F366" s="324"/>
      <c r="G366" s="44">
        <f t="shared" si="23"/>
        <v>0</v>
      </c>
      <c r="H366" s="324"/>
      <c r="I366" s="324"/>
      <c r="J366" s="324"/>
      <c r="K366" s="324"/>
      <c r="L366" s="324"/>
      <c r="M366" s="324"/>
      <c r="N366" s="324"/>
      <c r="O366" s="324"/>
      <c r="P366" s="324"/>
      <c r="Q366" s="324"/>
      <c r="R366" s="324"/>
      <c r="S366" s="324"/>
      <c r="T366" s="324"/>
      <c r="U366" s="324"/>
      <c r="V366" s="324"/>
      <c r="W366" s="324"/>
      <c r="X366" s="324"/>
      <c r="Y366" s="324"/>
      <c r="Z366" s="324"/>
      <c r="AA366" s="324"/>
      <c r="AB366" s="324"/>
    </row>
    <row r="367" spans="1:28" s="318" customFormat="1" ht="21">
      <c r="A367" s="680"/>
      <c r="B367" s="322" t="s">
        <v>1127</v>
      </c>
      <c r="C367" s="263">
        <v>1.1000000000000001</v>
      </c>
      <c r="D367" s="266">
        <f t="shared" si="22"/>
        <v>1.32</v>
      </c>
      <c r="E367" s="323"/>
      <c r="F367" s="324"/>
      <c r="G367" s="44">
        <f t="shared" si="23"/>
        <v>0</v>
      </c>
      <c r="H367" s="324"/>
      <c r="I367" s="324"/>
      <c r="J367" s="324"/>
      <c r="K367" s="324"/>
      <c r="L367" s="324"/>
      <c r="M367" s="324"/>
      <c r="N367" s="324"/>
      <c r="O367" s="324"/>
      <c r="P367" s="324"/>
      <c r="Q367" s="324"/>
      <c r="R367" s="324"/>
      <c r="S367" s="324"/>
      <c r="T367" s="324"/>
      <c r="U367" s="324"/>
      <c r="V367" s="324"/>
      <c r="W367" s="324"/>
      <c r="X367" s="324"/>
      <c r="Y367" s="324"/>
      <c r="Z367" s="324"/>
      <c r="AA367" s="324"/>
      <c r="AB367" s="324"/>
    </row>
    <row r="368" spans="1:28" s="318" customFormat="1" ht="20.399999999999999" customHeight="1">
      <c r="A368" s="680"/>
      <c r="B368" s="322" t="s">
        <v>1128</v>
      </c>
      <c r="C368" s="263">
        <v>1.1000000000000001</v>
      </c>
      <c r="D368" s="266">
        <f t="shared" si="22"/>
        <v>1.32</v>
      </c>
      <c r="E368" s="323"/>
      <c r="F368" s="324"/>
      <c r="G368" s="44">
        <f t="shared" si="23"/>
        <v>0</v>
      </c>
      <c r="H368" s="324"/>
      <c r="I368" s="324"/>
      <c r="J368" s="324"/>
      <c r="K368" s="324"/>
      <c r="L368" s="324"/>
      <c r="M368" s="324"/>
      <c r="N368" s="324"/>
      <c r="O368" s="324"/>
      <c r="P368" s="324"/>
      <c r="Q368" s="324"/>
      <c r="R368" s="324"/>
      <c r="S368" s="324"/>
      <c r="T368" s="324"/>
      <c r="U368" s="324"/>
      <c r="V368" s="324"/>
      <c r="W368" s="324"/>
      <c r="X368" s="324"/>
      <c r="Y368" s="324"/>
      <c r="Z368" s="324"/>
      <c r="AA368" s="324"/>
      <c r="AB368" s="324"/>
    </row>
    <row r="369" spans="1:28" s="318" customFormat="1" ht="20.399999999999999" customHeight="1">
      <c r="A369" s="680"/>
      <c r="B369" s="322" t="s">
        <v>1153</v>
      </c>
      <c r="C369" s="263">
        <v>1.1000000000000001</v>
      </c>
      <c r="D369" s="266">
        <f t="shared" si="22"/>
        <v>1.32</v>
      </c>
      <c r="E369" s="323"/>
      <c r="F369" s="324"/>
      <c r="G369" s="44">
        <f t="shared" si="23"/>
        <v>0</v>
      </c>
      <c r="H369" s="324"/>
      <c r="I369" s="324"/>
      <c r="J369" s="324"/>
      <c r="K369" s="324"/>
      <c r="L369" s="324"/>
      <c r="M369" s="324"/>
      <c r="N369" s="324"/>
      <c r="O369" s="324"/>
      <c r="P369" s="324"/>
      <c r="Q369" s="324"/>
      <c r="R369" s="324"/>
      <c r="S369" s="324"/>
      <c r="T369" s="324"/>
      <c r="U369" s="324"/>
      <c r="V369" s="324"/>
      <c r="W369" s="324"/>
      <c r="X369" s="324"/>
      <c r="Y369" s="324"/>
      <c r="Z369" s="324"/>
      <c r="AA369" s="324"/>
      <c r="AB369" s="324"/>
    </row>
    <row r="370" spans="1:28" s="318" customFormat="1" ht="20.399999999999999" customHeight="1">
      <c r="A370" s="680"/>
      <c r="B370" s="322" t="s">
        <v>1129</v>
      </c>
      <c r="C370" s="263">
        <v>1.1000000000000001</v>
      </c>
      <c r="D370" s="266">
        <f t="shared" si="22"/>
        <v>1.32</v>
      </c>
      <c r="E370" s="323"/>
      <c r="F370" s="324"/>
      <c r="G370" s="44">
        <f t="shared" si="23"/>
        <v>0</v>
      </c>
      <c r="H370" s="324"/>
      <c r="I370" s="324"/>
      <c r="J370" s="324"/>
      <c r="K370" s="324"/>
      <c r="L370" s="324"/>
      <c r="M370" s="324"/>
      <c r="N370" s="324"/>
      <c r="O370" s="324"/>
      <c r="P370" s="324"/>
      <c r="Q370" s="324"/>
      <c r="R370" s="324"/>
      <c r="S370" s="324"/>
      <c r="T370" s="324"/>
      <c r="U370" s="324"/>
      <c r="V370" s="324"/>
      <c r="W370" s="324"/>
      <c r="X370" s="324"/>
      <c r="Y370" s="324"/>
      <c r="Z370" s="324"/>
      <c r="AA370" s="324"/>
      <c r="AB370" s="324"/>
    </row>
    <row r="371" spans="1:28" s="318" customFormat="1" ht="21">
      <c r="A371" s="680"/>
      <c r="B371" s="322" t="s">
        <v>1143</v>
      </c>
      <c r="C371" s="263">
        <v>1.1000000000000001</v>
      </c>
      <c r="D371" s="266">
        <f t="shared" ref="D371" si="24">C371*1.2</f>
        <v>1.32</v>
      </c>
      <c r="E371" s="323"/>
      <c r="F371" s="324"/>
      <c r="G371" s="44">
        <f t="shared" ref="G371" si="25">C371*E371</f>
        <v>0</v>
      </c>
      <c r="H371" s="324"/>
      <c r="I371" s="324"/>
      <c r="J371" s="324"/>
      <c r="K371" s="324"/>
      <c r="L371" s="324"/>
      <c r="M371" s="324"/>
      <c r="N371" s="324"/>
      <c r="O371" s="324"/>
      <c r="P371" s="324"/>
      <c r="Q371" s="324"/>
      <c r="R371" s="324"/>
      <c r="S371" s="324"/>
      <c r="T371" s="324"/>
      <c r="U371" s="324"/>
      <c r="V371" s="324"/>
      <c r="W371" s="324"/>
      <c r="X371" s="324"/>
      <c r="Y371" s="324"/>
      <c r="Z371" s="324"/>
      <c r="AA371" s="324"/>
      <c r="AB371" s="324"/>
    </row>
    <row r="372" spans="1:28" s="318" customFormat="1" ht="21">
      <c r="A372" s="680"/>
      <c r="B372" s="322" t="s">
        <v>1145</v>
      </c>
      <c r="C372" s="263">
        <v>1.1000000000000001</v>
      </c>
      <c r="D372" s="266">
        <f t="shared" si="22"/>
        <v>1.32</v>
      </c>
      <c r="E372" s="323"/>
      <c r="F372" s="324"/>
      <c r="G372" s="44">
        <f t="shared" si="23"/>
        <v>0</v>
      </c>
      <c r="H372" s="324"/>
      <c r="I372" s="324"/>
      <c r="J372" s="324"/>
      <c r="K372" s="324"/>
      <c r="L372" s="324"/>
      <c r="M372" s="324"/>
      <c r="N372" s="324"/>
      <c r="O372" s="324"/>
      <c r="P372" s="324"/>
      <c r="Q372" s="324"/>
      <c r="R372" s="324"/>
      <c r="S372" s="324"/>
      <c r="T372" s="324"/>
      <c r="U372" s="324"/>
      <c r="V372" s="324"/>
      <c r="W372" s="324"/>
      <c r="X372" s="324"/>
      <c r="Y372" s="324"/>
      <c r="Z372" s="324"/>
      <c r="AA372" s="324"/>
      <c r="AB372" s="324"/>
    </row>
    <row r="373" spans="1:28" s="318" customFormat="1" ht="21">
      <c r="A373" s="680"/>
      <c r="B373" s="322" t="s">
        <v>1130</v>
      </c>
      <c r="C373" s="263">
        <v>1.1000000000000001</v>
      </c>
      <c r="D373" s="266">
        <f t="shared" ref="D373:D374" si="26">C373*1.2</f>
        <v>1.32</v>
      </c>
      <c r="E373" s="323"/>
      <c r="F373" s="324"/>
      <c r="G373" s="44">
        <f t="shared" ref="G373:G374" si="27">C373*E373</f>
        <v>0</v>
      </c>
      <c r="H373" s="324"/>
      <c r="I373" s="324"/>
      <c r="J373" s="324"/>
      <c r="K373" s="324"/>
      <c r="L373" s="324"/>
      <c r="M373" s="324"/>
      <c r="N373" s="324"/>
      <c r="O373" s="324"/>
      <c r="P373" s="324"/>
      <c r="Q373" s="324"/>
      <c r="R373" s="324"/>
      <c r="S373" s="324"/>
      <c r="T373" s="324"/>
      <c r="U373" s="324"/>
      <c r="V373" s="324"/>
      <c r="W373" s="324"/>
      <c r="X373" s="324"/>
      <c r="Y373" s="324"/>
      <c r="Z373" s="324"/>
      <c r="AA373" s="324"/>
      <c r="AB373" s="324"/>
    </row>
    <row r="374" spans="1:28" s="318" customFormat="1" ht="21">
      <c r="A374" s="680"/>
      <c r="B374" s="322" t="s">
        <v>1132</v>
      </c>
      <c r="C374" s="263">
        <v>1.1000000000000001</v>
      </c>
      <c r="D374" s="266">
        <f t="shared" si="26"/>
        <v>1.32</v>
      </c>
      <c r="E374" s="323"/>
      <c r="F374" s="324"/>
      <c r="G374" s="44">
        <f t="shared" si="27"/>
        <v>0</v>
      </c>
      <c r="H374" s="324"/>
      <c r="I374" s="324"/>
      <c r="J374" s="324"/>
      <c r="K374" s="324"/>
      <c r="L374" s="324"/>
      <c r="M374" s="324"/>
      <c r="N374" s="324"/>
      <c r="O374" s="324"/>
      <c r="P374" s="324"/>
      <c r="Q374" s="324"/>
      <c r="R374" s="324"/>
      <c r="S374" s="324"/>
      <c r="T374" s="324"/>
      <c r="U374" s="324"/>
      <c r="V374" s="324"/>
      <c r="W374" s="324"/>
      <c r="X374" s="324"/>
      <c r="Y374" s="324"/>
      <c r="Z374" s="324"/>
      <c r="AA374" s="324"/>
      <c r="AB374" s="324"/>
    </row>
    <row r="375" spans="1:28" s="318" customFormat="1" ht="21">
      <c r="A375" s="680"/>
      <c r="B375" s="322" t="s">
        <v>1149</v>
      </c>
      <c r="C375" s="263">
        <v>1.1000000000000001</v>
      </c>
      <c r="D375" s="266">
        <f t="shared" si="22"/>
        <v>1.32</v>
      </c>
      <c r="E375" s="323"/>
      <c r="F375" s="324"/>
      <c r="G375" s="44">
        <f t="shared" si="23"/>
        <v>0</v>
      </c>
      <c r="H375" s="324"/>
      <c r="I375" s="324"/>
      <c r="J375" s="324"/>
      <c r="K375" s="324"/>
      <c r="L375" s="324"/>
      <c r="M375" s="324"/>
      <c r="N375" s="324"/>
      <c r="O375" s="324"/>
      <c r="P375" s="324"/>
      <c r="Q375" s="324"/>
      <c r="R375" s="324"/>
      <c r="S375" s="324"/>
      <c r="T375" s="324"/>
      <c r="U375" s="324"/>
      <c r="V375" s="324"/>
      <c r="W375" s="324"/>
      <c r="X375" s="324"/>
      <c r="Y375" s="324"/>
      <c r="Z375" s="324"/>
      <c r="AA375" s="324"/>
      <c r="AB375" s="324"/>
    </row>
    <row r="376" spans="1:28" s="318" customFormat="1" ht="21">
      <c r="A376" s="679" t="s">
        <v>92</v>
      </c>
      <c r="B376" s="322" t="s">
        <v>1150</v>
      </c>
      <c r="C376" s="263">
        <v>1.1000000000000001</v>
      </c>
      <c r="D376" s="266">
        <f t="shared" si="22"/>
        <v>1.32</v>
      </c>
      <c r="E376" s="323"/>
      <c r="F376" s="324"/>
      <c r="G376" s="44">
        <f t="shared" si="23"/>
        <v>0</v>
      </c>
      <c r="H376" s="324"/>
      <c r="I376" s="324"/>
      <c r="J376" s="324"/>
      <c r="K376" s="324"/>
      <c r="L376" s="324"/>
      <c r="M376" s="324"/>
      <c r="N376" s="324"/>
      <c r="O376" s="324"/>
      <c r="P376" s="324"/>
      <c r="Q376" s="324"/>
      <c r="R376" s="324"/>
      <c r="S376" s="324"/>
      <c r="T376" s="324"/>
      <c r="U376" s="324"/>
      <c r="V376" s="324"/>
      <c r="W376" s="324"/>
      <c r="X376" s="324"/>
      <c r="Y376" s="324"/>
      <c r="Z376" s="324"/>
      <c r="AA376" s="324"/>
      <c r="AB376" s="324"/>
    </row>
    <row r="377" spans="1:28" s="318" customFormat="1" ht="21.6" customHeight="1">
      <c r="A377" s="680"/>
      <c r="B377" s="322" t="s">
        <v>1122</v>
      </c>
      <c r="C377" s="263">
        <v>1.1000000000000001</v>
      </c>
      <c r="D377" s="266">
        <f t="shared" si="22"/>
        <v>1.32</v>
      </c>
      <c r="E377" s="323"/>
      <c r="F377" s="324"/>
      <c r="G377" s="44">
        <f t="shared" si="23"/>
        <v>0</v>
      </c>
      <c r="H377" s="324"/>
      <c r="I377" s="324"/>
      <c r="J377" s="324"/>
      <c r="K377" s="324"/>
      <c r="L377" s="324"/>
      <c r="M377" s="324"/>
      <c r="N377" s="324"/>
      <c r="O377" s="324"/>
      <c r="P377" s="324"/>
      <c r="Q377" s="324"/>
      <c r="R377" s="324"/>
      <c r="S377" s="324"/>
      <c r="T377" s="324"/>
      <c r="U377" s="324"/>
      <c r="V377" s="324"/>
      <c r="W377" s="324"/>
      <c r="X377" s="324"/>
      <c r="Y377" s="324"/>
      <c r="Z377" s="324"/>
      <c r="AA377" s="324"/>
      <c r="AB377" s="324"/>
    </row>
    <row r="378" spans="1:28" s="318" customFormat="1" ht="21">
      <c r="A378" s="680"/>
      <c r="B378" s="322" t="s">
        <v>1123</v>
      </c>
      <c r="C378" s="263">
        <v>1.1000000000000001</v>
      </c>
      <c r="D378" s="266">
        <f t="shared" si="22"/>
        <v>1.32</v>
      </c>
      <c r="E378" s="323"/>
      <c r="F378" s="324"/>
      <c r="G378" s="44">
        <f t="shared" si="23"/>
        <v>0</v>
      </c>
      <c r="H378" s="324"/>
      <c r="I378" s="324"/>
      <c r="J378" s="324"/>
      <c r="K378" s="324"/>
      <c r="L378" s="324"/>
      <c r="M378" s="324"/>
      <c r="N378" s="324"/>
      <c r="O378" s="324"/>
      <c r="P378" s="324"/>
      <c r="Q378" s="324"/>
      <c r="R378" s="324"/>
      <c r="S378" s="324"/>
      <c r="T378" s="324"/>
      <c r="U378" s="324"/>
      <c r="V378" s="324"/>
      <c r="W378" s="324"/>
      <c r="X378" s="324"/>
      <c r="Y378" s="324"/>
      <c r="Z378" s="324"/>
      <c r="AA378" s="324"/>
      <c r="AB378" s="324"/>
    </row>
    <row r="379" spans="1:28" s="318" customFormat="1" ht="21">
      <c r="A379" s="680"/>
      <c r="B379" s="322" t="s">
        <v>1138</v>
      </c>
      <c r="C379" s="263">
        <v>1.1000000000000001</v>
      </c>
      <c r="D379" s="266">
        <f t="shared" si="22"/>
        <v>1.32</v>
      </c>
      <c r="E379" s="323"/>
      <c r="F379" s="324"/>
      <c r="G379" s="44">
        <f t="shared" si="23"/>
        <v>0</v>
      </c>
      <c r="H379" s="324"/>
      <c r="I379" s="324"/>
      <c r="J379" s="324"/>
      <c r="K379" s="324"/>
      <c r="L379" s="324"/>
      <c r="M379" s="324"/>
      <c r="N379" s="324"/>
      <c r="O379" s="324"/>
      <c r="P379" s="324"/>
      <c r="Q379" s="324"/>
      <c r="R379" s="324"/>
      <c r="S379" s="324"/>
      <c r="T379" s="324"/>
      <c r="U379" s="324"/>
      <c r="V379" s="324"/>
      <c r="W379" s="324"/>
      <c r="X379" s="324"/>
      <c r="Y379" s="324"/>
      <c r="Z379" s="324"/>
      <c r="AA379" s="324"/>
      <c r="AB379" s="324"/>
    </row>
    <row r="380" spans="1:28" s="318" customFormat="1" ht="21">
      <c r="A380" s="680"/>
      <c r="B380" s="322" t="s">
        <v>1124</v>
      </c>
      <c r="C380" s="263">
        <v>1.1000000000000001</v>
      </c>
      <c r="D380" s="266">
        <f t="shared" si="22"/>
        <v>1.32</v>
      </c>
      <c r="E380" s="323"/>
      <c r="F380" s="324"/>
      <c r="G380" s="44">
        <f t="shared" si="23"/>
        <v>0</v>
      </c>
      <c r="H380" s="324"/>
      <c r="I380" s="324"/>
      <c r="J380" s="324"/>
      <c r="K380" s="324"/>
      <c r="L380" s="324"/>
      <c r="M380" s="324"/>
      <c r="N380" s="324"/>
      <c r="O380" s="324"/>
      <c r="P380" s="324"/>
      <c r="Q380" s="324"/>
      <c r="R380" s="324"/>
      <c r="S380" s="324"/>
      <c r="T380" s="324"/>
      <c r="U380" s="324"/>
      <c r="V380" s="324"/>
      <c r="W380" s="324"/>
      <c r="X380" s="324"/>
      <c r="Y380" s="324"/>
      <c r="Z380" s="324"/>
      <c r="AA380" s="324"/>
      <c r="AB380" s="324"/>
    </row>
    <row r="381" spans="1:28" s="318" customFormat="1" ht="21">
      <c r="A381" s="680"/>
      <c r="B381" s="322" t="s">
        <v>1125</v>
      </c>
      <c r="C381" s="263">
        <v>1.1000000000000001</v>
      </c>
      <c r="D381" s="266">
        <f t="shared" si="22"/>
        <v>1.32</v>
      </c>
      <c r="E381" s="323"/>
      <c r="F381" s="324"/>
      <c r="G381" s="44">
        <f t="shared" si="23"/>
        <v>0</v>
      </c>
      <c r="H381" s="324"/>
      <c r="I381" s="324"/>
      <c r="J381" s="324"/>
      <c r="K381" s="324"/>
      <c r="L381" s="324"/>
      <c r="M381" s="324"/>
      <c r="N381" s="324"/>
      <c r="O381" s="324"/>
      <c r="P381" s="324"/>
      <c r="Q381" s="324"/>
      <c r="R381" s="324"/>
      <c r="S381" s="324"/>
      <c r="T381" s="324"/>
      <c r="U381" s="324"/>
      <c r="V381" s="324"/>
      <c r="W381" s="324"/>
      <c r="X381" s="324"/>
      <c r="Y381" s="324"/>
      <c r="Z381" s="324"/>
      <c r="AA381" s="324"/>
      <c r="AB381" s="324"/>
    </row>
    <row r="382" spans="1:28" s="318" customFormat="1" ht="21">
      <c r="A382" s="680"/>
      <c r="B382" s="322" t="s">
        <v>1151</v>
      </c>
      <c r="C382" s="263">
        <v>1.1000000000000001</v>
      </c>
      <c r="D382" s="266">
        <f t="shared" si="22"/>
        <v>1.32</v>
      </c>
      <c r="E382" s="323"/>
      <c r="F382" s="324"/>
      <c r="G382" s="44">
        <f t="shared" si="23"/>
        <v>0</v>
      </c>
      <c r="H382" s="324"/>
      <c r="I382" s="324"/>
      <c r="J382" s="324"/>
      <c r="K382" s="324"/>
      <c r="L382" s="324"/>
      <c r="M382" s="324"/>
      <c r="N382" s="324"/>
      <c r="O382" s="324"/>
      <c r="P382" s="324"/>
      <c r="Q382" s="324"/>
      <c r="R382" s="324"/>
      <c r="S382" s="324"/>
      <c r="T382" s="324"/>
      <c r="U382" s="324"/>
      <c r="V382" s="324"/>
      <c r="W382" s="324"/>
      <c r="X382" s="324"/>
      <c r="Y382" s="324"/>
      <c r="Z382" s="324"/>
      <c r="AA382" s="324"/>
      <c r="AB382" s="324"/>
    </row>
    <row r="383" spans="1:28" s="318" customFormat="1" ht="21">
      <c r="A383" s="680"/>
      <c r="B383" s="322" t="s">
        <v>1139</v>
      </c>
      <c r="C383" s="263">
        <v>1.1000000000000001</v>
      </c>
      <c r="D383" s="266">
        <f t="shared" si="22"/>
        <v>1.32</v>
      </c>
      <c r="E383" s="323"/>
      <c r="F383" s="324"/>
      <c r="G383" s="44">
        <f t="shared" si="23"/>
        <v>0</v>
      </c>
      <c r="H383" s="324"/>
      <c r="I383" s="324"/>
      <c r="J383" s="324"/>
      <c r="K383" s="324"/>
      <c r="L383" s="324"/>
      <c r="M383" s="324"/>
      <c r="N383" s="324"/>
      <c r="O383" s="324"/>
      <c r="P383" s="324"/>
      <c r="Q383" s="324"/>
      <c r="R383" s="324"/>
      <c r="S383" s="324"/>
      <c r="T383" s="324"/>
      <c r="U383" s="324"/>
      <c r="V383" s="324"/>
      <c r="W383" s="324"/>
      <c r="X383" s="324"/>
      <c r="Y383" s="324"/>
      <c r="Z383" s="324"/>
      <c r="AA383" s="324"/>
      <c r="AB383" s="324"/>
    </row>
    <row r="384" spans="1:28" s="318" customFormat="1" ht="21">
      <c r="A384" s="680"/>
      <c r="B384" s="322" t="s">
        <v>1140</v>
      </c>
      <c r="C384" s="263">
        <v>1.1000000000000001</v>
      </c>
      <c r="D384" s="266">
        <f t="shared" si="22"/>
        <v>1.32</v>
      </c>
      <c r="E384" s="323"/>
      <c r="F384" s="324"/>
      <c r="G384" s="44">
        <f t="shared" si="23"/>
        <v>0</v>
      </c>
      <c r="H384" s="324"/>
      <c r="I384" s="324"/>
      <c r="J384" s="324"/>
      <c r="K384" s="324"/>
      <c r="L384" s="324"/>
      <c r="M384" s="324"/>
      <c r="N384" s="324"/>
      <c r="O384" s="324"/>
      <c r="P384" s="324"/>
      <c r="Q384" s="324"/>
      <c r="R384" s="324"/>
      <c r="S384" s="324"/>
      <c r="T384" s="324"/>
      <c r="U384" s="324"/>
      <c r="V384" s="324"/>
      <c r="W384" s="324"/>
      <c r="X384" s="324"/>
      <c r="Y384" s="324"/>
      <c r="Z384" s="324"/>
      <c r="AA384" s="324"/>
      <c r="AB384" s="324"/>
    </row>
    <row r="385" spans="1:28" s="318" customFormat="1" ht="20.399999999999999" customHeight="1">
      <c r="A385" s="680"/>
      <c r="B385" s="322" t="s">
        <v>1153</v>
      </c>
      <c r="C385" s="263">
        <v>1.1000000000000001</v>
      </c>
      <c r="D385" s="266">
        <f t="shared" si="22"/>
        <v>1.32</v>
      </c>
      <c r="E385" s="323"/>
      <c r="F385" s="324"/>
      <c r="G385" s="44">
        <f t="shared" si="23"/>
        <v>0</v>
      </c>
      <c r="H385" s="324"/>
      <c r="I385" s="324"/>
      <c r="J385" s="324"/>
      <c r="K385" s="324"/>
      <c r="L385" s="324"/>
      <c r="M385" s="324"/>
      <c r="N385" s="324"/>
      <c r="O385" s="324"/>
      <c r="P385" s="324"/>
      <c r="Q385" s="324"/>
      <c r="R385" s="324"/>
      <c r="S385" s="324"/>
      <c r="T385" s="324"/>
      <c r="U385" s="324"/>
      <c r="V385" s="324"/>
      <c r="W385" s="324"/>
      <c r="X385" s="324"/>
      <c r="Y385" s="324"/>
      <c r="Z385" s="324"/>
      <c r="AA385" s="324"/>
      <c r="AB385" s="324"/>
    </row>
    <row r="386" spans="1:28" s="318" customFormat="1" ht="20.399999999999999" customHeight="1">
      <c r="A386" s="680"/>
      <c r="B386" s="322" t="s">
        <v>1129</v>
      </c>
      <c r="C386" s="263">
        <v>1.1000000000000001</v>
      </c>
      <c r="D386" s="266">
        <f t="shared" si="22"/>
        <v>1.32</v>
      </c>
      <c r="E386" s="323"/>
      <c r="F386" s="324"/>
      <c r="G386" s="44">
        <f t="shared" si="23"/>
        <v>0</v>
      </c>
      <c r="H386" s="324"/>
      <c r="I386" s="324"/>
      <c r="J386" s="324"/>
      <c r="K386" s="324"/>
      <c r="L386" s="324"/>
      <c r="M386" s="324"/>
      <c r="N386" s="324"/>
      <c r="O386" s="324"/>
      <c r="P386" s="324"/>
      <c r="Q386" s="324"/>
      <c r="R386" s="324"/>
      <c r="S386" s="324"/>
      <c r="T386" s="324"/>
      <c r="U386" s="324"/>
      <c r="V386" s="324"/>
      <c r="W386" s="324"/>
      <c r="X386" s="324"/>
      <c r="Y386" s="324"/>
      <c r="Z386" s="324"/>
      <c r="AA386" s="324"/>
      <c r="AB386" s="324"/>
    </row>
    <row r="387" spans="1:28" s="318" customFormat="1" ht="21">
      <c r="A387" s="680"/>
      <c r="B387" s="322" t="s">
        <v>1141</v>
      </c>
      <c r="C387" s="263">
        <v>1.1000000000000001</v>
      </c>
      <c r="D387" s="266">
        <f t="shared" si="22"/>
        <v>1.32</v>
      </c>
      <c r="E387" s="323"/>
      <c r="F387" s="324"/>
      <c r="G387" s="44">
        <f t="shared" si="23"/>
        <v>0</v>
      </c>
      <c r="H387" s="324"/>
      <c r="I387" s="324"/>
      <c r="J387" s="324"/>
      <c r="K387" s="324"/>
      <c r="L387" s="324"/>
      <c r="M387" s="324"/>
      <c r="N387" s="324"/>
      <c r="O387" s="324"/>
      <c r="P387" s="324"/>
      <c r="Q387" s="324"/>
      <c r="R387" s="324"/>
      <c r="S387" s="324"/>
      <c r="T387" s="324"/>
      <c r="U387" s="324"/>
      <c r="V387" s="324"/>
      <c r="W387" s="324"/>
      <c r="X387" s="324"/>
      <c r="Y387" s="324"/>
      <c r="Z387" s="324"/>
      <c r="AA387" s="324"/>
      <c r="AB387" s="324"/>
    </row>
    <row r="388" spans="1:28" s="318" customFormat="1" ht="21">
      <c r="A388" s="680"/>
      <c r="B388" s="322" t="s">
        <v>1142</v>
      </c>
      <c r="C388" s="263">
        <v>1.1000000000000001</v>
      </c>
      <c r="D388" s="266">
        <f t="shared" si="22"/>
        <v>1.32</v>
      </c>
      <c r="E388" s="323"/>
      <c r="F388" s="324"/>
      <c r="G388" s="44">
        <f t="shared" si="23"/>
        <v>0</v>
      </c>
      <c r="H388" s="324"/>
      <c r="I388" s="324"/>
      <c r="J388" s="324"/>
      <c r="K388" s="324"/>
      <c r="L388" s="324"/>
      <c r="M388" s="324"/>
      <c r="N388" s="324"/>
      <c r="O388" s="324"/>
      <c r="P388" s="324"/>
      <c r="Q388" s="324"/>
      <c r="R388" s="324"/>
      <c r="S388" s="324"/>
      <c r="T388" s="324"/>
      <c r="U388" s="324"/>
      <c r="V388" s="324"/>
      <c r="W388" s="324"/>
      <c r="X388" s="324"/>
      <c r="Y388" s="324"/>
      <c r="Z388" s="324"/>
      <c r="AA388" s="324"/>
      <c r="AB388" s="324"/>
    </row>
    <row r="389" spans="1:28" s="318" customFormat="1" ht="21">
      <c r="A389" s="680"/>
      <c r="B389" s="322" t="s">
        <v>1143</v>
      </c>
      <c r="C389" s="263">
        <v>1.1000000000000001</v>
      </c>
      <c r="D389" s="266">
        <f t="shared" si="22"/>
        <v>1.32</v>
      </c>
      <c r="E389" s="323"/>
      <c r="F389" s="324"/>
      <c r="G389" s="44">
        <f t="shared" si="23"/>
        <v>0</v>
      </c>
      <c r="H389" s="324"/>
      <c r="I389" s="324"/>
      <c r="J389" s="324"/>
      <c r="K389" s="324"/>
      <c r="L389" s="324"/>
      <c r="M389" s="324"/>
      <c r="N389" s="324"/>
      <c r="O389" s="324"/>
      <c r="P389" s="324"/>
      <c r="Q389" s="324"/>
      <c r="R389" s="324"/>
      <c r="S389" s="324"/>
      <c r="T389" s="324"/>
      <c r="U389" s="324"/>
      <c r="V389" s="324"/>
      <c r="W389" s="324"/>
      <c r="X389" s="324"/>
      <c r="Y389" s="324"/>
      <c r="Z389" s="324"/>
      <c r="AA389" s="324"/>
      <c r="AB389" s="324"/>
    </row>
    <row r="390" spans="1:28" s="318" customFormat="1" ht="21">
      <c r="A390" s="680"/>
      <c r="B390" s="322" t="s">
        <v>1144</v>
      </c>
      <c r="C390" s="263">
        <v>1.1000000000000001</v>
      </c>
      <c r="D390" s="266">
        <f t="shared" si="22"/>
        <v>1.32</v>
      </c>
      <c r="E390" s="323"/>
      <c r="F390" s="324"/>
      <c r="G390" s="44">
        <f t="shared" si="23"/>
        <v>0</v>
      </c>
      <c r="H390" s="324"/>
      <c r="I390" s="324"/>
      <c r="J390" s="324"/>
      <c r="K390" s="324"/>
      <c r="L390" s="324"/>
      <c r="M390" s="324"/>
      <c r="N390" s="324"/>
      <c r="O390" s="324"/>
      <c r="P390" s="324"/>
      <c r="Q390" s="324"/>
      <c r="R390" s="324"/>
      <c r="S390" s="324"/>
      <c r="T390" s="324"/>
      <c r="U390" s="324"/>
      <c r="V390" s="324"/>
      <c r="W390" s="324"/>
      <c r="X390" s="324"/>
      <c r="Y390" s="324"/>
      <c r="Z390" s="324"/>
      <c r="AA390" s="324"/>
      <c r="AB390" s="324"/>
    </row>
    <row r="391" spans="1:28" s="318" customFormat="1" ht="21">
      <c r="A391" s="680"/>
      <c r="B391" s="322" t="s">
        <v>1145</v>
      </c>
      <c r="C391" s="263">
        <v>1.1000000000000001</v>
      </c>
      <c r="D391" s="266">
        <f t="shared" si="22"/>
        <v>1.32</v>
      </c>
      <c r="E391" s="323"/>
      <c r="F391" s="324"/>
      <c r="G391" s="44">
        <f t="shared" si="23"/>
        <v>0</v>
      </c>
      <c r="H391" s="324"/>
      <c r="I391" s="324"/>
      <c r="J391" s="324"/>
      <c r="K391" s="324"/>
      <c r="L391" s="324"/>
      <c r="M391" s="324"/>
      <c r="N391" s="324"/>
      <c r="O391" s="324"/>
      <c r="P391" s="324"/>
      <c r="Q391" s="324"/>
      <c r="R391" s="324"/>
      <c r="S391" s="324"/>
      <c r="T391" s="324"/>
      <c r="U391" s="324"/>
      <c r="V391" s="324"/>
      <c r="W391" s="324"/>
      <c r="X391" s="324"/>
      <c r="Y391" s="324"/>
      <c r="Z391" s="324"/>
      <c r="AA391" s="324"/>
      <c r="AB391" s="324"/>
    </row>
    <row r="392" spans="1:28" s="318" customFormat="1" ht="21">
      <c r="A392" s="680"/>
      <c r="B392" s="322" t="s">
        <v>1130</v>
      </c>
      <c r="C392" s="263">
        <v>1.1000000000000001</v>
      </c>
      <c r="D392" s="266">
        <f t="shared" si="22"/>
        <v>1.32</v>
      </c>
      <c r="E392" s="323"/>
      <c r="F392" s="324"/>
      <c r="G392" s="44">
        <f t="shared" si="23"/>
        <v>0</v>
      </c>
      <c r="H392" s="324"/>
      <c r="I392" s="324"/>
      <c r="J392" s="324"/>
      <c r="K392" s="324"/>
      <c r="L392" s="324"/>
      <c r="M392" s="324"/>
      <c r="N392" s="324"/>
      <c r="O392" s="324"/>
      <c r="P392" s="324"/>
      <c r="Q392" s="324"/>
      <c r="R392" s="324"/>
      <c r="S392" s="324"/>
      <c r="T392" s="324"/>
      <c r="U392" s="324"/>
      <c r="V392" s="324"/>
      <c r="W392" s="324"/>
      <c r="X392" s="324"/>
      <c r="Y392" s="324"/>
      <c r="Z392" s="324"/>
      <c r="AA392" s="324"/>
      <c r="AB392" s="324"/>
    </row>
    <row r="393" spans="1:28" s="318" customFormat="1" ht="22.95" customHeight="1">
      <c r="A393" s="680"/>
      <c r="B393" s="322" t="s">
        <v>1154</v>
      </c>
      <c r="C393" s="263">
        <v>1.1000000000000001</v>
      </c>
      <c r="D393" s="266">
        <f t="shared" si="22"/>
        <v>1.32</v>
      </c>
      <c r="E393" s="323"/>
      <c r="F393" s="324"/>
      <c r="G393" s="44">
        <f t="shared" si="23"/>
        <v>0</v>
      </c>
      <c r="H393" s="324"/>
      <c r="I393" s="324"/>
      <c r="J393" s="324"/>
      <c r="K393" s="324"/>
      <c r="L393" s="324"/>
      <c r="M393" s="324"/>
      <c r="N393" s="324"/>
      <c r="O393" s="324"/>
      <c r="P393" s="324"/>
      <c r="Q393" s="324"/>
      <c r="R393" s="324"/>
      <c r="S393" s="324"/>
      <c r="T393" s="324"/>
      <c r="U393" s="324"/>
      <c r="V393" s="324"/>
      <c r="W393" s="324"/>
      <c r="X393" s="324"/>
      <c r="Y393" s="324"/>
      <c r="Z393" s="324"/>
      <c r="AA393" s="324"/>
      <c r="AB393" s="324"/>
    </row>
    <row r="394" spans="1:28" s="318" customFormat="1" ht="22.95" customHeight="1">
      <c r="A394" s="680"/>
      <c r="B394" s="322" t="s">
        <v>1131</v>
      </c>
      <c r="C394" s="263">
        <v>1.1000000000000001</v>
      </c>
      <c r="D394" s="266">
        <f t="shared" si="22"/>
        <v>1.32</v>
      </c>
      <c r="E394" s="323"/>
      <c r="F394" s="324"/>
      <c r="G394" s="44">
        <f t="shared" si="23"/>
        <v>0</v>
      </c>
      <c r="H394" s="324"/>
      <c r="I394" s="324"/>
      <c r="J394" s="324"/>
      <c r="K394" s="324"/>
      <c r="L394" s="324"/>
      <c r="M394" s="324"/>
      <c r="N394" s="324"/>
      <c r="O394" s="324"/>
      <c r="P394" s="324"/>
      <c r="Q394" s="324"/>
      <c r="R394" s="324"/>
      <c r="S394" s="324"/>
      <c r="T394" s="324"/>
      <c r="U394" s="324"/>
      <c r="V394" s="324"/>
      <c r="W394" s="324"/>
      <c r="X394" s="324"/>
      <c r="Y394" s="324"/>
      <c r="Z394" s="324"/>
      <c r="AA394" s="324"/>
      <c r="AB394" s="324"/>
    </row>
    <row r="395" spans="1:28" s="318" customFormat="1" ht="22.95" customHeight="1">
      <c r="A395" s="680"/>
      <c r="B395" s="322" t="s">
        <v>1146</v>
      </c>
      <c r="C395" s="263">
        <v>1.1000000000000001</v>
      </c>
      <c r="D395" s="266">
        <f t="shared" si="22"/>
        <v>1.32</v>
      </c>
      <c r="E395" s="323"/>
      <c r="F395" s="324"/>
      <c r="G395" s="44">
        <f t="shared" si="23"/>
        <v>0</v>
      </c>
      <c r="H395" s="324"/>
      <c r="I395" s="324"/>
      <c r="J395" s="324"/>
      <c r="K395" s="324"/>
      <c r="L395" s="324"/>
      <c r="M395" s="324"/>
      <c r="N395" s="324"/>
      <c r="O395" s="324"/>
      <c r="P395" s="324"/>
      <c r="Q395" s="324"/>
      <c r="R395" s="324"/>
      <c r="S395" s="324"/>
      <c r="T395" s="324"/>
      <c r="U395" s="324"/>
      <c r="V395" s="324"/>
      <c r="W395" s="324"/>
      <c r="X395" s="324"/>
      <c r="Y395" s="324"/>
      <c r="Z395" s="324"/>
      <c r="AA395" s="324"/>
      <c r="AB395" s="324"/>
    </row>
    <row r="396" spans="1:28" s="318" customFormat="1" ht="22.95" customHeight="1">
      <c r="A396" s="680"/>
      <c r="B396" s="322" t="s">
        <v>1147</v>
      </c>
      <c r="C396" s="263">
        <v>1.1000000000000001</v>
      </c>
      <c r="D396" s="266">
        <f t="shared" si="22"/>
        <v>1.32</v>
      </c>
      <c r="E396" s="323"/>
      <c r="F396" s="324"/>
      <c r="G396" s="44">
        <f t="shared" si="23"/>
        <v>0</v>
      </c>
      <c r="H396" s="324"/>
      <c r="I396" s="324"/>
      <c r="J396" s="324"/>
      <c r="K396" s="324"/>
      <c r="L396" s="324"/>
      <c r="M396" s="324"/>
      <c r="N396" s="324"/>
      <c r="O396" s="324"/>
      <c r="P396" s="324"/>
      <c r="Q396" s="324"/>
      <c r="R396" s="324"/>
      <c r="S396" s="324"/>
      <c r="T396" s="324"/>
      <c r="U396" s="324"/>
      <c r="V396" s="324"/>
      <c r="W396" s="324"/>
      <c r="X396" s="324"/>
      <c r="Y396" s="324"/>
      <c r="Z396" s="324"/>
      <c r="AA396" s="324"/>
      <c r="AB396" s="324"/>
    </row>
    <row r="397" spans="1:28" s="318" customFormat="1" ht="21">
      <c r="A397" s="680"/>
      <c r="B397" s="322" t="s">
        <v>1132</v>
      </c>
      <c r="C397" s="263">
        <v>1.1000000000000001</v>
      </c>
      <c r="D397" s="266">
        <f t="shared" si="22"/>
        <v>1.32</v>
      </c>
      <c r="E397" s="323"/>
      <c r="F397" s="324"/>
      <c r="G397" s="44">
        <f t="shared" si="23"/>
        <v>0</v>
      </c>
      <c r="H397" s="324"/>
      <c r="I397" s="324"/>
      <c r="J397" s="324"/>
      <c r="K397" s="324"/>
      <c r="L397" s="324"/>
      <c r="M397" s="324"/>
      <c r="N397" s="324"/>
      <c r="O397" s="324"/>
      <c r="P397" s="324"/>
      <c r="Q397" s="324"/>
      <c r="R397" s="324"/>
      <c r="S397" s="324"/>
      <c r="T397" s="324"/>
      <c r="U397" s="324"/>
      <c r="V397" s="324"/>
      <c r="W397" s="324"/>
      <c r="X397" s="324"/>
      <c r="Y397" s="324"/>
      <c r="Z397" s="324"/>
      <c r="AA397" s="324"/>
      <c r="AB397" s="324"/>
    </row>
    <row r="398" spans="1:28" s="318" customFormat="1" ht="21">
      <c r="A398" s="680"/>
      <c r="B398" s="322" t="s">
        <v>1149</v>
      </c>
      <c r="C398" s="263">
        <v>1.1000000000000001</v>
      </c>
      <c r="D398" s="266">
        <f t="shared" si="22"/>
        <v>1.32</v>
      </c>
      <c r="E398" s="323"/>
      <c r="F398" s="324"/>
      <c r="G398" s="44">
        <f t="shared" si="23"/>
        <v>0</v>
      </c>
      <c r="H398" s="324"/>
      <c r="I398" s="324"/>
      <c r="J398" s="324"/>
      <c r="K398" s="324"/>
      <c r="L398" s="324"/>
      <c r="M398" s="324"/>
      <c r="N398" s="324"/>
      <c r="O398" s="324"/>
      <c r="P398" s="324"/>
      <c r="Q398" s="324"/>
      <c r="R398" s="324"/>
      <c r="S398" s="324"/>
      <c r="T398" s="324"/>
      <c r="U398" s="324"/>
      <c r="V398" s="324"/>
      <c r="W398" s="324"/>
      <c r="X398" s="324"/>
      <c r="Y398" s="324"/>
      <c r="Z398" s="324"/>
      <c r="AA398" s="324"/>
      <c r="AB398" s="324"/>
    </row>
    <row r="399" spans="1:28" s="318" customFormat="1" ht="21">
      <c r="A399" s="679" t="s">
        <v>93</v>
      </c>
      <c r="B399" s="322" t="s">
        <v>1134</v>
      </c>
      <c r="C399" s="263">
        <v>1.1000000000000001</v>
      </c>
      <c r="D399" s="266">
        <f t="shared" si="22"/>
        <v>1.32</v>
      </c>
      <c r="E399" s="323"/>
      <c r="F399" s="324"/>
      <c r="G399" s="44">
        <f t="shared" si="23"/>
        <v>0</v>
      </c>
      <c r="H399" s="324"/>
      <c r="I399" s="324"/>
      <c r="J399" s="324"/>
      <c r="K399" s="324"/>
      <c r="L399" s="324"/>
      <c r="M399" s="324"/>
      <c r="N399" s="324"/>
      <c r="O399" s="324"/>
      <c r="P399" s="324"/>
      <c r="Q399" s="324"/>
      <c r="R399" s="324"/>
      <c r="S399" s="324"/>
      <c r="T399" s="324"/>
      <c r="U399" s="324"/>
      <c r="V399" s="324"/>
      <c r="W399" s="324"/>
      <c r="X399" s="324"/>
      <c r="Y399" s="324"/>
      <c r="Z399" s="324"/>
      <c r="AA399" s="324"/>
      <c r="AB399" s="324"/>
    </row>
    <row r="400" spans="1:28" s="318" customFormat="1" ht="21">
      <c r="A400" s="680"/>
      <c r="B400" s="322" t="s">
        <v>1135</v>
      </c>
      <c r="C400" s="263">
        <v>1.1000000000000001</v>
      </c>
      <c r="D400" s="266">
        <f t="shared" si="22"/>
        <v>1.32</v>
      </c>
      <c r="E400" s="323"/>
      <c r="F400" s="324"/>
      <c r="G400" s="44">
        <f t="shared" si="23"/>
        <v>0</v>
      </c>
      <c r="H400" s="324"/>
      <c r="I400" s="324"/>
      <c r="J400" s="324"/>
      <c r="K400" s="324"/>
      <c r="L400" s="324"/>
      <c r="M400" s="324"/>
      <c r="N400" s="324"/>
      <c r="O400" s="324"/>
      <c r="P400" s="324"/>
      <c r="Q400" s="324"/>
      <c r="R400" s="324"/>
      <c r="S400" s="324"/>
      <c r="T400" s="324"/>
      <c r="U400" s="324"/>
      <c r="V400" s="324"/>
      <c r="W400" s="324"/>
      <c r="X400" s="324"/>
      <c r="Y400" s="324"/>
      <c r="Z400" s="324"/>
      <c r="AA400" s="324"/>
      <c r="AB400" s="324"/>
    </row>
    <row r="401" spans="1:28" s="318" customFormat="1" ht="21.6" customHeight="1">
      <c r="A401" s="680"/>
      <c r="B401" s="322" t="s">
        <v>1150</v>
      </c>
      <c r="C401" s="263">
        <v>1.1000000000000001</v>
      </c>
      <c r="D401" s="266">
        <f t="shared" si="22"/>
        <v>1.32</v>
      </c>
      <c r="E401" s="323"/>
      <c r="F401" s="324"/>
      <c r="G401" s="44">
        <f t="shared" si="23"/>
        <v>0</v>
      </c>
      <c r="H401" s="324"/>
      <c r="I401" s="324"/>
      <c r="J401" s="324"/>
      <c r="K401" s="324"/>
      <c r="L401" s="324"/>
      <c r="M401" s="324"/>
      <c r="N401" s="324"/>
      <c r="O401" s="324"/>
      <c r="P401" s="324"/>
      <c r="Q401" s="324"/>
      <c r="R401" s="324"/>
      <c r="S401" s="324"/>
      <c r="T401" s="324"/>
      <c r="U401" s="324"/>
      <c r="V401" s="324"/>
      <c r="W401" s="324"/>
      <c r="X401" s="324"/>
      <c r="Y401" s="324"/>
      <c r="Z401" s="324"/>
      <c r="AA401" s="324"/>
      <c r="AB401" s="324"/>
    </row>
    <row r="402" spans="1:28" s="318" customFormat="1" ht="21.6" customHeight="1">
      <c r="A402" s="680"/>
      <c r="B402" s="322" t="s">
        <v>1122</v>
      </c>
      <c r="C402" s="263">
        <v>1.1000000000000001</v>
      </c>
      <c r="D402" s="266">
        <f t="shared" si="22"/>
        <v>1.32</v>
      </c>
      <c r="E402" s="323"/>
      <c r="F402" s="324"/>
      <c r="G402" s="44">
        <f t="shared" si="23"/>
        <v>0</v>
      </c>
      <c r="H402" s="324"/>
      <c r="I402" s="324"/>
      <c r="J402" s="324"/>
      <c r="K402" s="324"/>
      <c r="L402" s="324"/>
      <c r="M402" s="324"/>
      <c r="N402" s="324"/>
      <c r="O402" s="324"/>
      <c r="P402" s="324"/>
      <c r="Q402" s="324"/>
      <c r="R402" s="324"/>
      <c r="S402" s="324"/>
      <c r="T402" s="324"/>
      <c r="U402" s="324"/>
      <c r="V402" s="324"/>
      <c r="W402" s="324"/>
      <c r="X402" s="324"/>
      <c r="Y402" s="324"/>
      <c r="Z402" s="324"/>
      <c r="AA402" s="324"/>
      <c r="AB402" s="324"/>
    </row>
    <row r="403" spans="1:28" s="318" customFormat="1" ht="21.6" customHeight="1">
      <c r="A403" s="680"/>
      <c r="B403" s="322" t="s">
        <v>1136</v>
      </c>
      <c r="C403" s="263">
        <v>1.1000000000000001</v>
      </c>
      <c r="D403" s="266">
        <f t="shared" si="22"/>
        <v>1.32</v>
      </c>
      <c r="E403" s="323"/>
      <c r="F403" s="324"/>
      <c r="G403" s="44">
        <f t="shared" si="23"/>
        <v>0</v>
      </c>
      <c r="H403" s="324"/>
      <c r="I403" s="324"/>
      <c r="J403" s="324"/>
      <c r="K403" s="324"/>
      <c r="L403" s="324"/>
      <c r="M403" s="324"/>
      <c r="N403" s="324"/>
      <c r="O403" s="324"/>
      <c r="P403" s="324"/>
      <c r="Q403" s="324"/>
      <c r="R403" s="324"/>
      <c r="S403" s="324"/>
      <c r="T403" s="324"/>
      <c r="U403" s="324"/>
      <c r="V403" s="324"/>
      <c r="W403" s="324"/>
      <c r="X403" s="324"/>
      <c r="Y403" s="324"/>
      <c r="Z403" s="324"/>
      <c r="AA403" s="324"/>
      <c r="AB403" s="324"/>
    </row>
    <row r="404" spans="1:28" s="318" customFormat="1" ht="21.6" customHeight="1">
      <c r="A404" s="680"/>
      <c r="B404" s="322" t="s">
        <v>1152</v>
      </c>
      <c r="C404" s="263">
        <v>1.1000000000000001</v>
      </c>
      <c r="D404" s="266">
        <f t="shared" si="22"/>
        <v>1.32</v>
      </c>
      <c r="E404" s="323"/>
      <c r="F404" s="324"/>
      <c r="G404" s="44">
        <f t="shared" si="23"/>
        <v>0</v>
      </c>
      <c r="H404" s="324"/>
      <c r="I404" s="324"/>
      <c r="J404" s="324"/>
      <c r="K404" s="324"/>
      <c r="L404" s="324"/>
      <c r="M404" s="324"/>
      <c r="N404" s="324"/>
      <c r="O404" s="324"/>
      <c r="P404" s="324"/>
      <c r="Q404" s="324"/>
      <c r="R404" s="324"/>
      <c r="S404" s="324"/>
      <c r="T404" s="324"/>
      <c r="U404" s="324"/>
      <c r="V404" s="324"/>
      <c r="W404" s="324"/>
      <c r="X404" s="324"/>
      <c r="Y404" s="324"/>
      <c r="Z404" s="324"/>
      <c r="AA404" s="324"/>
      <c r="AB404" s="324"/>
    </row>
    <row r="405" spans="1:28" s="318" customFormat="1" ht="21">
      <c r="A405" s="680"/>
      <c r="B405" s="322" t="s">
        <v>1123</v>
      </c>
      <c r="C405" s="263">
        <v>1.1000000000000001</v>
      </c>
      <c r="D405" s="266">
        <f t="shared" si="22"/>
        <v>1.32</v>
      </c>
      <c r="E405" s="323"/>
      <c r="F405" s="324"/>
      <c r="G405" s="44">
        <f t="shared" si="23"/>
        <v>0</v>
      </c>
      <c r="H405" s="324"/>
      <c r="I405" s="324"/>
      <c r="J405" s="324"/>
      <c r="K405" s="324"/>
      <c r="L405" s="324"/>
      <c r="M405" s="324"/>
      <c r="N405" s="324"/>
      <c r="O405" s="324"/>
      <c r="P405" s="324"/>
      <c r="Q405" s="324"/>
      <c r="R405" s="324"/>
      <c r="S405" s="324"/>
      <c r="T405" s="324"/>
      <c r="U405" s="324"/>
      <c r="V405" s="324"/>
      <c r="W405" s="324"/>
      <c r="X405" s="324"/>
      <c r="Y405" s="324"/>
      <c r="Z405" s="324"/>
      <c r="AA405" s="324"/>
      <c r="AB405" s="324"/>
    </row>
    <row r="406" spans="1:28" s="318" customFormat="1" ht="21">
      <c r="A406" s="680"/>
      <c r="B406" s="322" t="s">
        <v>1137</v>
      </c>
      <c r="C406" s="263">
        <v>1.1000000000000001</v>
      </c>
      <c r="D406" s="266">
        <f t="shared" si="22"/>
        <v>1.32</v>
      </c>
      <c r="E406" s="323"/>
      <c r="F406" s="324"/>
      <c r="G406" s="44">
        <f t="shared" si="23"/>
        <v>0</v>
      </c>
      <c r="H406" s="324"/>
      <c r="I406" s="324"/>
      <c r="J406" s="324"/>
      <c r="K406" s="324"/>
      <c r="L406" s="324"/>
      <c r="M406" s="324"/>
      <c r="N406" s="324"/>
      <c r="O406" s="324"/>
      <c r="P406" s="324"/>
      <c r="Q406" s="324"/>
      <c r="R406" s="324"/>
      <c r="S406" s="324"/>
      <c r="T406" s="324"/>
      <c r="U406" s="324"/>
      <c r="V406" s="324"/>
      <c r="W406" s="324"/>
      <c r="X406" s="324"/>
      <c r="Y406" s="324"/>
      <c r="Z406" s="324"/>
      <c r="AA406" s="324"/>
      <c r="AB406" s="324"/>
    </row>
    <row r="407" spans="1:28" s="318" customFormat="1" ht="21">
      <c r="A407" s="680"/>
      <c r="B407" s="322" t="s">
        <v>1138</v>
      </c>
      <c r="C407" s="263">
        <v>1.1000000000000001</v>
      </c>
      <c r="D407" s="266">
        <f t="shared" si="22"/>
        <v>1.32</v>
      </c>
      <c r="E407" s="323"/>
      <c r="F407" s="324"/>
      <c r="G407" s="44">
        <f t="shared" si="23"/>
        <v>0</v>
      </c>
      <c r="H407" s="324"/>
      <c r="I407" s="324"/>
      <c r="J407" s="324"/>
      <c r="K407" s="324"/>
      <c r="L407" s="324"/>
      <c r="M407" s="324"/>
      <c r="N407" s="324"/>
      <c r="O407" s="324"/>
      <c r="P407" s="324"/>
      <c r="Q407" s="324"/>
      <c r="R407" s="324"/>
      <c r="S407" s="324"/>
      <c r="T407" s="324"/>
      <c r="U407" s="324"/>
      <c r="V407" s="324"/>
      <c r="W407" s="324"/>
      <c r="X407" s="324"/>
      <c r="Y407" s="324"/>
      <c r="Z407" s="324"/>
      <c r="AA407" s="324"/>
      <c r="AB407" s="324"/>
    </row>
    <row r="408" spans="1:28" s="318" customFormat="1" ht="21">
      <c r="A408" s="680"/>
      <c r="B408" s="322" t="s">
        <v>1124</v>
      </c>
      <c r="C408" s="263">
        <v>1.1000000000000001</v>
      </c>
      <c r="D408" s="266">
        <f t="shared" si="22"/>
        <v>1.32</v>
      </c>
      <c r="E408" s="323"/>
      <c r="F408" s="324"/>
      <c r="G408" s="44">
        <f t="shared" si="23"/>
        <v>0</v>
      </c>
      <c r="H408" s="324"/>
      <c r="I408" s="324"/>
      <c r="J408" s="324"/>
      <c r="K408" s="324"/>
      <c r="L408" s="324"/>
      <c r="M408" s="324"/>
      <c r="N408" s="324"/>
      <c r="O408" s="324"/>
      <c r="P408" s="324"/>
      <c r="Q408" s="324"/>
      <c r="R408" s="324"/>
      <c r="S408" s="324"/>
      <c r="T408" s="324"/>
      <c r="U408" s="324"/>
      <c r="V408" s="324"/>
      <c r="W408" s="324"/>
      <c r="X408" s="324"/>
      <c r="Y408" s="324"/>
      <c r="Z408" s="324"/>
      <c r="AA408" s="324"/>
      <c r="AB408" s="324"/>
    </row>
    <row r="409" spans="1:28" s="318" customFormat="1" ht="21">
      <c r="A409" s="680"/>
      <c r="B409" s="322" t="s">
        <v>1125</v>
      </c>
      <c r="C409" s="263">
        <v>1.1000000000000001</v>
      </c>
      <c r="D409" s="266">
        <f t="shared" si="22"/>
        <v>1.32</v>
      </c>
      <c r="E409" s="323"/>
      <c r="F409" s="324"/>
      <c r="G409" s="44">
        <f t="shared" si="23"/>
        <v>0</v>
      </c>
      <c r="H409" s="324"/>
      <c r="I409" s="324"/>
      <c r="J409" s="324"/>
      <c r="K409" s="324"/>
      <c r="L409" s="324"/>
      <c r="M409" s="324"/>
      <c r="N409" s="324"/>
      <c r="O409" s="324"/>
      <c r="P409" s="324"/>
      <c r="Q409" s="324"/>
      <c r="R409" s="324"/>
      <c r="S409" s="324"/>
      <c r="T409" s="324"/>
      <c r="U409" s="324"/>
      <c r="V409" s="324"/>
      <c r="W409" s="324"/>
      <c r="X409" s="324"/>
      <c r="Y409" s="324"/>
      <c r="Z409" s="324"/>
      <c r="AA409" s="324"/>
      <c r="AB409" s="324"/>
    </row>
    <row r="410" spans="1:28" s="318" customFormat="1" ht="21">
      <c r="A410" s="680"/>
      <c r="B410" s="322" t="s">
        <v>1151</v>
      </c>
      <c r="C410" s="263">
        <v>1.1000000000000001</v>
      </c>
      <c r="D410" s="266">
        <f t="shared" si="22"/>
        <v>1.32</v>
      </c>
      <c r="E410" s="323"/>
      <c r="F410" s="324"/>
      <c r="G410" s="44">
        <f t="shared" si="23"/>
        <v>0</v>
      </c>
      <c r="H410" s="324"/>
      <c r="I410" s="324"/>
      <c r="J410" s="324"/>
      <c r="K410" s="324"/>
      <c r="L410" s="324"/>
      <c r="M410" s="324"/>
      <c r="N410" s="324"/>
      <c r="O410" s="324"/>
      <c r="P410" s="324"/>
      <c r="Q410" s="324"/>
      <c r="R410" s="324"/>
      <c r="S410" s="324"/>
      <c r="T410" s="324"/>
      <c r="U410" s="324"/>
      <c r="V410" s="324"/>
      <c r="W410" s="324"/>
      <c r="X410" s="324"/>
      <c r="Y410" s="324"/>
      <c r="Z410" s="324"/>
      <c r="AA410" s="324"/>
      <c r="AB410" s="324"/>
    </row>
    <row r="411" spans="1:28" s="318" customFormat="1" ht="21">
      <c r="A411" s="680"/>
      <c r="B411" s="322" t="s">
        <v>1139</v>
      </c>
      <c r="C411" s="263">
        <v>1.1000000000000001</v>
      </c>
      <c r="D411" s="266">
        <f t="shared" si="22"/>
        <v>1.32</v>
      </c>
      <c r="E411" s="323"/>
      <c r="F411" s="324"/>
      <c r="G411" s="44">
        <f t="shared" si="23"/>
        <v>0</v>
      </c>
      <c r="H411" s="324"/>
      <c r="I411" s="324"/>
      <c r="J411" s="324"/>
      <c r="K411" s="324"/>
      <c r="L411" s="324"/>
      <c r="M411" s="324"/>
      <c r="N411" s="324"/>
      <c r="O411" s="324"/>
      <c r="P411" s="324"/>
      <c r="Q411" s="324"/>
      <c r="R411" s="324"/>
      <c r="S411" s="324"/>
      <c r="T411" s="324"/>
      <c r="U411" s="324"/>
      <c r="V411" s="324"/>
      <c r="W411" s="324"/>
      <c r="X411" s="324"/>
      <c r="Y411" s="324"/>
      <c r="Z411" s="324"/>
      <c r="AA411" s="324"/>
      <c r="AB411" s="324"/>
    </row>
    <row r="412" spans="1:28" s="318" customFormat="1" ht="21">
      <c r="A412" s="680"/>
      <c r="B412" s="322" t="s">
        <v>1140</v>
      </c>
      <c r="C412" s="263">
        <v>1.1000000000000001</v>
      </c>
      <c r="D412" s="266">
        <f t="shared" si="22"/>
        <v>1.32</v>
      </c>
      <c r="E412" s="323"/>
      <c r="F412" s="324"/>
      <c r="G412" s="44">
        <f t="shared" si="23"/>
        <v>0</v>
      </c>
      <c r="H412" s="324"/>
      <c r="I412" s="324"/>
      <c r="J412" s="324"/>
      <c r="K412" s="324"/>
      <c r="L412" s="324"/>
      <c r="M412" s="324"/>
      <c r="N412" s="324"/>
      <c r="O412" s="324"/>
      <c r="P412" s="324"/>
      <c r="Q412" s="324"/>
      <c r="R412" s="324"/>
      <c r="S412" s="324"/>
      <c r="T412" s="324"/>
      <c r="U412" s="324"/>
      <c r="V412" s="324"/>
      <c r="W412" s="324"/>
      <c r="X412" s="324"/>
      <c r="Y412" s="324"/>
      <c r="Z412" s="324"/>
      <c r="AA412" s="324"/>
      <c r="AB412" s="324"/>
    </row>
    <row r="413" spans="1:28" s="318" customFormat="1" ht="21">
      <c r="A413" s="680"/>
      <c r="B413" s="322" t="s">
        <v>1126</v>
      </c>
      <c r="C413" s="263">
        <v>1.1000000000000001</v>
      </c>
      <c r="D413" s="266">
        <f t="shared" si="22"/>
        <v>1.32</v>
      </c>
      <c r="E413" s="323"/>
      <c r="F413" s="324"/>
      <c r="G413" s="44">
        <f t="shared" si="23"/>
        <v>0</v>
      </c>
      <c r="H413" s="324"/>
      <c r="I413" s="324"/>
      <c r="J413" s="324"/>
      <c r="K413" s="324"/>
      <c r="L413" s="324"/>
      <c r="M413" s="324"/>
      <c r="N413" s="324"/>
      <c r="O413" s="324"/>
      <c r="P413" s="324"/>
      <c r="Q413" s="324"/>
      <c r="R413" s="324"/>
      <c r="S413" s="324"/>
      <c r="T413" s="324"/>
      <c r="U413" s="324"/>
      <c r="V413" s="324"/>
      <c r="W413" s="324"/>
      <c r="X413" s="324"/>
      <c r="Y413" s="324"/>
      <c r="Z413" s="324"/>
      <c r="AA413" s="324"/>
      <c r="AB413" s="324"/>
    </row>
    <row r="414" spans="1:28" s="318" customFormat="1" ht="21">
      <c r="A414" s="680"/>
      <c r="B414" s="322" t="s">
        <v>1127</v>
      </c>
      <c r="C414" s="263">
        <v>1.1000000000000001</v>
      </c>
      <c r="D414" s="266">
        <f t="shared" ref="D414:D480" si="28">C414*1.2</f>
        <v>1.32</v>
      </c>
      <c r="E414" s="323"/>
      <c r="F414" s="324"/>
      <c r="G414" s="44">
        <f t="shared" ref="G414:G480" si="29">C414*E414</f>
        <v>0</v>
      </c>
      <c r="H414" s="324"/>
      <c r="I414" s="324"/>
      <c r="J414" s="324"/>
      <c r="K414" s="324"/>
      <c r="L414" s="324"/>
      <c r="M414" s="324"/>
      <c r="N414" s="324"/>
      <c r="O414" s="324"/>
      <c r="P414" s="324"/>
      <c r="Q414" s="324"/>
      <c r="R414" s="324"/>
      <c r="S414" s="324"/>
      <c r="T414" s="324"/>
      <c r="U414" s="324"/>
      <c r="V414" s="324"/>
      <c r="W414" s="324"/>
      <c r="X414" s="324"/>
      <c r="Y414" s="324"/>
      <c r="Z414" s="324"/>
      <c r="AA414" s="324"/>
      <c r="AB414" s="324"/>
    </row>
    <row r="415" spans="1:28" s="318" customFormat="1" ht="20.399999999999999" customHeight="1">
      <c r="A415" s="680"/>
      <c r="B415" s="322" t="s">
        <v>1128</v>
      </c>
      <c r="C415" s="263">
        <v>1.1000000000000001</v>
      </c>
      <c r="D415" s="266">
        <f t="shared" si="28"/>
        <v>1.32</v>
      </c>
      <c r="E415" s="323"/>
      <c r="F415" s="324"/>
      <c r="G415" s="44">
        <f t="shared" si="29"/>
        <v>0</v>
      </c>
      <c r="H415" s="324"/>
      <c r="I415" s="324"/>
      <c r="J415" s="324"/>
      <c r="K415" s="324"/>
      <c r="L415" s="324"/>
      <c r="M415" s="324"/>
      <c r="N415" s="324"/>
      <c r="O415" s="324"/>
      <c r="P415" s="324"/>
      <c r="Q415" s="324"/>
      <c r="R415" s="324"/>
      <c r="S415" s="324"/>
      <c r="T415" s="324"/>
      <c r="U415" s="324"/>
      <c r="V415" s="324"/>
      <c r="W415" s="324"/>
      <c r="X415" s="324"/>
      <c r="Y415" s="324"/>
      <c r="Z415" s="324"/>
      <c r="AA415" s="324"/>
      <c r="AB415" s="324"/>
    </row>
    <row r="416" spans="1:28" s="318" customFormat="1" ht="20.399999999999999" customHeight="1">
      <c r="A416" s="680"/>
      <c r="B416" s="322" t="s">
        <v>1129</v>
      </c>
      <c r="C416" s="263">
        <v>1.1000000000000001</v>
      </c>
      <c r="D416" s="266">
        <f t="shared" si="28"/>
        <v>1.32</v>
      </c>
      <c r="E416" s="323"/>
      <c r="F416" s="324"/>
      <c r="G416" s="44">
        <f t="shared" si="29"/>
        <v>0</v>
      </c>
      <c r="H416" s="324"/>
      <c r="I416" s="324"/>
      <c r="J416" s="324"/>
      <c r="K416" s="324"/>
      <c r="L416" s="324"/>
      <c r="M416" s="324"/>
      <c r="N416" s="324"/>
      <c r="O416" s="324"/>
      <c r="P416" s="324"/>
      <c r="Q416" s="324"/>
      <c r="R416" s="324"/>
      <c r="S416" s="324"/>
      <c r="T416" s="324"/>
      <c r="U416" s="324"/>
      <c r="V416" s="324"/>
      <c r="W416" s="324"/>
      <c r="X416" s="324"/>
      <c r="Y416" s="324"/>
      <c r="Z416" s="324"/>
      <c r="AA416" s="324"/>
      <c r="AB416" s="324"/>
    </row>
    <row r="417" spans="1:28" s="318" customFormat="1" ht="21">
      <c r="A417" s="680"/>
      <c r="B417" s="322" t="s">
        <v>1141</v>
      </c>
      <c r="C417" s="263">
        <v>1.1000000000000001</v>
      </c>
      <c r="D417" s="266">
        <f t="shared" si="28"/>
        <v>1.32</v>
      </c>
      <c r="E417" s="323"/>
      <c r="F417" s="324"/>
      <c r="G417" s="44">
        <f t="shared" si="29"/>
        <v>0</v>
      </c>
      <c r="H417" s="324"/>
      <c r="I417" s="324"/>
      <c r="J417" s="324"/>
      <c r="K417" s="324"/>
      <c r="L417" s="324"/>
      <c r="M417" s="324"/>
      <c r="N417" s="324"/>
      <c r="O417" s="324"/>
      <c r="P417" s="324"/>
      <c r="Q417" s="324"/>
      <c r="R417" s="324"/>
      <c r="S417" s="324"/>
      <c r="T417" s="324"/>
      <c r="U417" s="324"/>
      <c r="V417" s="324"/>
      <c r="W417" s="324"/>
      <c r="X417" s="324"/>
      <c r="Y417" s="324"/>
      <c r="Z417" s="324"/>
      <c r="AA417" s="324"/>
      <c r="AB417" s="324"/>
    </row>
    <row r="418" spans="1:28" s="318" customFormat="1" ht="21">
      <c r="A418" s="680"/>
      <c r="B418" s="322" t="s">
        <v>1142</v>
      </c>
      <c r="C418" s="263">
        <v>1.1000000000000001</v>
      </c>
      <c r="D418" s="266">
        <f t="shared" si="28"/>
        <v>1.32</v>
      </c>
      <c r="E418" s="323"/>
      <c r="F418" s="324"/>
      <c r="G418" s="44">
        <f t="shared" si="29"/>
        <v>0</v>
      </c>
      <c r="H418" s="324"/>
      <c r="I418" s="324"/>
      <c r="J418" s="324"/>
      <c r="K418" s="324"/>
      <c r="L418" s="324"/>
      <c r="M418" s="324"/>
      <c r="N418" s="324"/>
      <c r="O418" s="324"/>
      <c r="P418" s="324"/>
      <c r="Q418" s="324"/>
      <c r="R418" s="324"/>
      <c r="S418" s="324"/>
      <c r="T418" s="324"/>
      <c r="U418" s="324"/>
      <c r="V418" s="324"/>
      <c r="W418" s="324"/>
      <c r="X418" s="324"/>
      <c r="Y418" s="324"/>
      <c r="Z418" s="324"/>
      <c r="AA418" s="324"/>
      <c r="AB418" s="324"/>
    </row>
    <row r="419" spans="1:28" s="318" customFormat="1" ht="21">
      <c r="A419" s="680"/>
      <c r="B419" s="322" t="s">
        <v>1143</v>
      </c>
      <c r="C419" s="263">
        <v>1.1000000000000001</v>
      </c>
      <c r="D419" s="266">
        <f t="shared" si="28"/>
        <v>1.32</v>
      </c>
      <c r="E419" s="323"/>
      <c r="F419" s="324"/>
      <c r="G419" s="44">
        <f t="shared" si="29"/>
        <v>0</v>
      </c>
      <c r="H419" s="324"/>
      <c r="I419" s="324"/>
      <c r="J419" s="324"/>
      <c r="K419" s="324"/>
      <c r="L419" s="324"/>
      <c r="M419" s="324"/>
      <c r="N419" s="324"/>
      <c r="O419" s="324"/>
      <c r="P419" s="324"/>
      <c r="Q419" s="324"/>
      <c r="R419" s="324"/>
      <c r="S419" s="324"/>
      <c r="T419" s="324"/>
      <c r="U419" s="324"/>
      <c r="V419" s="324"/>
      <c r="W419" s="324"/>
      <c r="X419" s="324"/>
      <c r="Y419" s="324"/>
      <c r="Z419" s="324"/>
      <c r="AA419" s="324"/>
      <c r="AB419" s="324"/>
    </row>
    <row r="420" spans="1:28" s="318" customFormat="1" ht="21">
      <c r="A420" s="680"/>
      <c r="B420" s="322" t="s">
        <v>1144</v>
      </c>
      <c r="C420" s="263">
        <v>1.1000000000000001</v>
      </c>
      <c r="D420" s="266">
        <f t="shared" si="28"/>
        <v>1.32</v>
      </c>
      <c r="E420" s="323"/>
      <c r="F420" s="324"/>
      <c r="G420" s="44">
        <f t="shared" si="29"/>
        <v>0</v>
      </c>
      <c r="H420" s="324"/>
      <c r="I420" s="324"/>
      <c r="J420" s="324"/>
      <c r="K420" s="324"/>
      <c r="L420" s="324"/>
      <c r="M420" s="324"/>
      <c r="N420" s="324"/>
      <c r="O420" s="324"/>
      <c r="P420" s="324"/>
      <c r="Q420" s="324"/>
      <c r="R420" s="324"/>
      <c r="S420" s="324"/>
      <c r="T420" s="324"/>
      <c r="U420" s="324"/>
      <c r="V420" s="324"/>
      <c r="W420" s="324"/>
      <c r="X420" s="324"/>
      <c r="Y420" s="324"/>
      <c r="Z420" s="324"/>
      <c r="AA420" s="324"/>
      <c r="AB420" s="324"/>
    </row>
    <row r="421" spans="1:28" s="318" customFormat="1" ht="21">
      <c r="A421" s="680"/>
      <c r="B421" s="322" t="s">
        <v>1145</v>
      </c>
      <c r="C421" s="263">
        <v>1.1000000000000001</v>
      </c>
      <c r="D421" s="266">
        <f t="shared" si="28"/>
        <v>1.32</v>
      </c>
      <c r="E421" s="323"/>
      <c r="F421" s="324"/>
      <c r="G421" s="44">
        <f t="shared" si="29"/>
        <v>0</v>
      </c>
      <c r="H421" s="324"/>
      <c r="I421" s="324"/>
      <c r="J421" s="324"/>
      <c r="K421" s="324"/>
      <c r="L421" s="324"/>
      <c r="M421" s="324"/>
      <c r="N421" s="324"/>
      <c r="O421" s="324"/>
      <c r="P421" s="324"/>
      <c r="Q421" s="324"/>
      <c r="R421" s="324"/>
      <c r="S421" s="324"/>
      <c r="T421" s="324"/>
      <c r="U421" s="324"/>
      <c r="V421" s="324"/>
      <c r="W421" s="324"/>
      <c r="X421" s="324"/>
      <c r="Y421" s="324"/>
      <c r="Z421" s="324"/>
      <c r="AA421" s="324"/>
      <c r="AB421" s="324"/>
    </row>
    <row r="422" spans="1:28" s="318" customFormat="1" ht="21">
      <c r="A422" s="680"/>
      <c r="B422" s="322" t="s">
        <v>1130</v>
      </c>
      <c r="C422" s="263">
        <v>1.1000000000000001</v>
      </c>
      <c r="D422" s="266">
        <f t="shared" si="28"/>
        <v>1.32</v>
      </c>
      <c r="E422" s="323"/>
      <c r="F422" s="324"/>
      <c r="G422" s="44">
        <f t="shared" si="29"/>
        <v>0</v>
      </c>
      <c r="H422" s="324"/>
      <c r="I422" s="324"/>
      <c r="J422" s="324"/>
      <c r="K422" s="324"/>
      <c r="L422" s="324"/>
      <c r="M422" s="324"/>
      <c r="N422" s="324"/>
      <c r="O422" s="324"/>
      <c r="P422" s="324"/>
      <c r="Q422" s="324"/>
      <c r="R422" s="324"/>
      <c r="S422" s="324"/>
      <c r="T422" s="324"/>
      <c r="U422" s="324"/>
      <c r="V422" s="324"/>
      <c r="W422" s="324"/>
      <c r="X422" s="324"/>
      <c r="Y422" s="324"/>
      <c r="Z422" s="324"/>
      <c r="AA422" s="324"/>
      <c r="AB422" s="324"/>
    </row>
    <row r="423" spans="1:28" s="318" customFormat="1" ht="22.95" customHeight="1">
      <c r="A423" s="680"/>
      <c r="B423" s="322" t="s">
        <v>1154</v>
      </c>
      <c r="C423" s="263">
        <v>1.1000000000000001</v>
      </c>
      <c r="D423" s="266">
        <f t="shared" si="28"/>
        <v>1.32</v>
      </c>
      <c r="E423" s="323"/>
      <c r="F423" s="324"/>
      <c r="G423" s="44">
        <f t="shared" si="29"/>
        <v>0</v>
      </c>
      <c r="H423" s="324"/>
      <c r="I423" s="324"/>
      <c r="J423" s="324"/>
      <c r="K423" s="324"/>
      <c r="L423" s="324"/>
      <c r="M423" s="324"/>
      <c r="N423" s="324"/>
      <c r="O423" s="324"/>
      <c r="P423" s="324"/>
      <c r="Q423" s="324"/>
      <c r="R423" s="324"/>
      <c r="S423" s="324"/>
      <c r="T423" s="324"/>
      <c r="U423" s="324"/>
      <c r="V423" s="324"/>
      <c r="W423" s="324"/>
      <c r="X423" s="324"/>
      <c r="Y423" s="324"/>
      <c r="Z423" s="324"/>
      <c r="AA423" s="324"/>
      <c r="AB423" s="324"/>
    </row>
    <row r="424" spans="1:28" s="318" customFormat="1" ht="22.95" customHeight="1">
      <c r="A424" s="680"/>
      <c r="B424" s="322" t="s">
        <v>1131</v>
      </c>
      <c r="C424" s="263">
        <v>1.1000000000000001</v>
      </c>
      <c r="D424" s="266">
        <f t="shared" si="28"/>
        <v>1.32</v>
      </c>
      <c r="E424" s="323"/>
      <c r="F424" s="324"/>
      <c r="G424" s="44">
        <f t="shared" si="29"/>
        <v>0</v>
      </c>
      <c r="H424" s="324"/>
      <c r="I424" s="324"/>
      <c r="J424" s="324"/>
      <c r="K424" s="324"/>
      <c r="L424" s="324"/>
      <c r="M424" s="324"/>
      <c r="N424" s="324"/>
      <c r="O424" s="324"/>
      <c r="P424" s="324"/>
      <c r="Q424" s="324"/>
      <c r="R424" s="324"/>
      <c r="S424" s="324"/>
      <c r="T424" s="324"/>
      <c r="U424" s="324"/>
      <c r="V424" s="324"/>
      <c r="W424" s="324"/>
      <c r="X424" s="324"/>
      <c r="Y424" s="324"/>
      <c r="Z424" s="324"/>
      <c r="AA424" s="324"/>
      <c r="AB424" s="324"/>
    </row>
    <row r="425" spans="1:28" s="318" customFormat="1" ht="22.95" customHeight="1">
      <c r="A425" s="680"/>
      <c r="B425" s="322" t="s">
        <v>1146</v>
      </c>
      <c r="C425" s="263">
        <v>1.1000000000000001</v>
      </c>
      <c r="D425" s="266">
        <f t="shared" si="28"/>
        <v>1.32</v>
      </c>
      <c r="E425" s="323"/>
      <c r="F425" s="324"/>
      <c r="G425" s="44">
        <f t="shared" si="29"/>
        <v>0</v>
      </c>
      <c r="H425" s="324"/>
      <c r="I425" s="324"/>
      <c r="J425" s="324"/>
      <c r="K425" s="324"/>
      <c r="L425" s="324"/>
      <c r="M425" s="324"/>
      <c r="N425" s="324"/>
      <c r="O425" s="324"/>
      <c r="P425" s="324"/>
      <c r="Q425" s="324"/>
      <c r="R425" s="324"/>
      <c r="S425" s="324"/>
      <c r="T425" s="324"/>
      <c r="U425" s="324"/>
      <c r="V425" s="324"/>
      <c r="W425" s="324"/>
      <c r="X425" s="324"/>
      <c r="Y425" s="324"/>
      <c r="Z425" s="324"/>
      <c r="AA425" s="324"/>
      <c r="AB425" s="324"/>
    </row>
    <row r="426" spans="1:28" s="318" customFormat="1" ht="22.95" customHeight="1">
      <c r="A426" s="680"/>
      <c r="B426" s="322" t="s">
        <v>1147</v>
      </c>
      <c r="C426" s="263">
        <v>1.1000000000000001</v>
      </c>
      <c r="D426" s="266">
        <f t="shared" si="28"/>
        <v>1.32</v>
      </c>
      <c r="E426" s="323"/>
      <c r="F426" s="324"/>
      <c r="G426" s="44">
        <f t="shared" si="29"/>
        <v>0</v>
      </c>
      <c r="H426" s="324"/>
      <c r="I426" s="324"/>
      <c r="J426" s="324"/>
      <c r="K426" s="324"/>
      <c r="L426" s="324"/>
      <c r="M426" s="324"/>
      <c r="N426" s="324"/>
      <c r="O426" s="324"/>
      <c r="P426" s="324"/>
      <c r="Q426" s="324"/>
      <c r="R426" s="324"/>
      <c r="S426" s="324"/>
      <c r="T426" s="324"/>
      <c r="U426" s="324"/>
      <c r="V426" s="324"/>
      <c r="W426" s="324"/>
      <c r="X426" s="324"/>
      <c r="Y426" s="324"/>
      <c r="Z426" s="324"/>
      <c r="AA426" s="324"/>
      <c r="AB426" s="324"/>
    </row>
    <row r="427" spans="1:28" s="318" customFormat="1" ht="21">
      <c r="A427" s="680"/>
      <c r="B427" s="322" t="s">
        <v>1155</v>
      </c>
      <c r="C427" s="263">
        <v>1.1000000000000001</v>
      </c>
      <c r="D427" s="266">
        <f t="shared" si="28"/>
        <v>1.32</v>
      </c>
      <c r="E427" s="323"/>
      <c r="F427" s="324"/>
      <c r="G427" s="44">
        <f t="shared" si="29"/>
        <v>0</v>
      </c>
      <c r="H427" s="324"/>
      <c r="I427" s="324"/>
      <c r="J427" s="324"/>
      <c r="K427" s="324"/>
      <c r="L427" s="324"/>
      <c r="M427" s="324"/>
      <c r="N427" s="324"/>
      <c r="O427" s="324"/>
      <c r="P427" s="324"/>
      <c r="Q427" s="324"/>
      <c r="R427" s="324"/>
      <c r="S427" s="324"/>
      <c r="T427" s="324"/>
      <c r="U427" s="324"/>
      <c r="V427" s="324"/>
      <c r="W427" s="324"/>
      <c r="X427" s="324"/>
      <c r="Y427" s="324"/>
      <c r="Z427" s="324"/>
      <c r="AA427" s="324"/>
      <c r="AB427" s="324"/>
    </row>
    <row r="428" spans="1:28" s="318" customFormat="1" ht="21">
      <c r="A428" s="680"/>
      <c r="B428" s="322" t="s">
        <v>1132</v>
      </c>
      <c r="C428" s="263">
        <v>1.1000000000000001</v>
      </c>
      <c r="D428" s="266">
        <f t="shared" si="28"/>
        <v>1.32</v>
      </c>
      <c r="E428" s="323"/>
      <c r="F428" s="324"/>
      <c r="G428" s="44">
        <f t="shared" si="29"/>
        <v>0</v>
      </c>
      <c r="H428" s="324"/>
      <c r="I428" s="324"/>
      <c r="J428" s="324"/>
      <c r="K428" s="324"/>
      <c r="L428" s="324"/>
      <c r="M428" s="324"/>
      <c r="N428" s="324"/>
      <c r="O428" s="324"/>
      <c r="P428" s="324"/>
      <c r="Q428" s="324"/>
      <c r="R428" s="324"/>
      <c r="S428" s="324"/>
      <c r="T428" s="324"/>
      <c r="U428" s="324"/>
      <c r="V428" s="324"/>
      <c r="W428" s="324"/>
      <c r="X428" s="324"/>
      <c r="Y428" s="324"/>
      <c r="Z428" s="324"/>
      <c r="AA428" s="324"/>
      <c r="AB428" s="324"/>
    </row>
    <row r="429" spans="1:28" s="318" customFormat="1" ht="14.4" customHeight="1">
      <c r="A429" s="680"/>
      <c r="B429" s="322" t="s">
        <v>1149</v>
      </c>
      <c r="C429" s="263">
        <v>1.1000000000000001</v>
      </c>
      <c r="D429" s="266">
        <f t="shared" si="28"/>
        <v>1.32</v>
      </c>
      <c r="E429" s="323"/>
      <c r="F429" s="324"/>
      <c r="G429" s="44">
        <f t="shared" si="29"/>
        <v>0</v>
      </c>
      <c r="H429" s="324"/>
      <c r="I429" s="324"/>
      <c r="J429" s="324"/>
      <c r="K429" s="324"/>
      <c r="L429" s="324"/>
      <c r="M429" s="324"/>
      <c r="N429" s="324"/>
      <c r="O429" s="324"/>
      <c r="P429" s="324"/>
      <c r="Q429" s="324"/>
      <c r="R429" s="324"/>
      <c r="S429" s="324"/>
      <c r="T429" s="324"/>
      <c r="U429" s="324"/>
      <c r="V429" s="324"/>
      <c r="W429" s="324"/>
      <c r="X429" s="324"/>
      <c r="Y429" s="324"/>
      <c r="Z429" s="324"/>
      <c r="AA429" s="324"/>
      <c r="AB429" s="324"/>
    </row>
    <row r="430" spans="1:28" s="318" customFormat="1" ht="21">
      <c r="A430" s="679" t="s">
        <v>706</v>
      </c>
      <c r="B430" s="322" t="s">
        <v>1122</v>
      </c>
      <c r="C430" s="263">
        <v>1.1000000000000001</v>
      </c>
      <c r="D430" s="266">
        <f t="shared" si="28"/>
        <v>1.32</v>
      </c>
      <c r="E430" s="323"/>
      <c r="F430" s="324"/>
      <c r="G430" s="44">
        <f t="shared" si="29"/>
        <v>0</v>
      </c>
      <c r="H430" s="324"/>
      <c r="I430" s="324"/>
      <c r="J430" s="324"/>
      <c r="K430" s="324"/>
      <c r="L430" s="324"/>
      <c r="M430" s="324"/>
      <c r="N430" s="324"/>
      <c r="O430" s="324"/>
      <c r="P430" s="324"/>
      <c r="Q430" s="324"/>
      <c r="R430" s="324"/>
      <c r="S430" s="324"/>
      <c r="T430" s="324"/>
      <c r="U430" s="324"/>
      <c r="V430" s="324"/>
      <c r="W430" s="324"/>
      <c r="X430" s="324"/>
      <c r="Y430" s="324"/>
      <c r="Z430" s="324"/>
      <c r="AA430" s="324"/>
      <c r="AB430" s="324"/>
    </row>
    <row r="431" spans="1:28" s="318" customFormat="1" ht="21">
      <c r="A431" s="680"/>
      <c r="B431" s="322" t="s">
        <v>1124</v>
      </c>
      <c r="C431" s="263">
        <v>1.1000000000000001</v>
      </c>
      <c r="D431" s="266">
        <f t="shared" si="28"/>
        <v>1.32</v>
      </c>
      <c r="E431" s="323"/>
      <c r="F431" s="324"/>
      <c r="G431" s="44">
        <f t="shared" si="29"/>
        <v>0</v>
      </c>
      <c r="H431" s="324"/>
      <c r="I431" s="324"/>
      <c r="J431" s="324"/>
      <c r="K431" s="324"/>
      <c r="L431" s="324"/>
      <c r="M431" s="324"/>
      <c r="N431" s="324"/>
      <c r="O431" s="324"/>
      <c r="P431" s="324"/>
      <c r="Q431" s="324"/>
      <c r="R431" s="324"/>
      <c r="S431" s="324"/>
      <c r="T431" s="324"/>
      <c r="U431" s="324"/>
      <c r="V431" s="324"/>
      <c r="W431" s="324"/>
      <c r="X431" s="324"/>
      <c r="Y431" s="324"/>
      <c r="Z431" s="324"/>
      <c r="AA431" s="324"/>
      <c r="AB431" s="324"/>
    </row>
    <row r="432" spans="1:28" s="318" customFormat="1" ht="21">
      <c r="A432" s="680"/>
      <c r="B432" s="322" t="s">
        <v>1126</v>
      </c>
      <c r="C432" s="263">
        <v>1.1000000000000001</v>
      </c>
      <c r="D432" s="266">
        <f t="shared" si="28"/>
        <v>1.32</v>
      </c>
      <c r="E432" s="323"/>
      <c r="F432" s="324"/>
      <c r="G432" s="44">
        <f t="shared" si="29"/>
        <v>0</v>
      </c>
      <c r="H432" s="324"/>
      <c r="I432" s="324"/>
      <c r="J432" s="324"/>
      <c r="K432" s="324"/>
      <c r="L432" s="324"/>
      <c r="M432" s="324"/>
      <c r="N432" s="324"/>
      <c r="O432" s="324"/>
      <c r="P432" s="324"/>
      <c r="Q432" s="324"/>
      <c r="R432" s="324"/>
      <c r="S432" s="324"/>
      <c r="T432" s="324"/>
      <c r="U432" s="324"/>
      <c r="V432" s="324"/>
      <c r="W432" s="324"/>
      <c r="X432" s="324"/>
      <c r="Y432" s="324"/>
      <c r="Z432" s="324"/>
      <c r="AA432" s="324"/>
      <c r="AB432" s="324"/>
    </row>
    <row r="433" spans="1:28" s="318" customFormat="1" ht="20.399999999999999" customHeight="1">
      <c r="A433" s="680"/>
      <c r="B433" s="322" t="s">
        <v>1128</v>
      </c>
      <c r="C433" s="263">
        <v>1.1000000000000001</v>
      </c>
      <c r="D433" s="266">
        <f t="shared" si="28"/>
        <v>1.32</v>
      </c>
      <c r="E433" s="323"/>
      <c r="F433" s="324"/>
      <c r="G433" s="44">
        <f t="shared" si="29"/>
        <v>0</v>
      </c>
      <c r="H433" s="324"/>
      <c r="I433" s="324"/>
      <c r="J433" s="324"/>
      <c r="K433" s="324"/>
      <c r="L433" s="324"/>
      <c r="M433" s="324"/>
      <c r="N433" s="324"/>
      <c r="O433" s="324"/>
      <c r="P433" s="324"/>
      <c r="Q433" s="324"/>
      <c r="R433" s="324"/>
      <c r="S433" s="324"/>
      <c r="T433" s="324"/>
      <c r="U433" s="324"/>
      <c r="V433" s="324"/>
      <c r="W433" s="324"/>
      <c r="X433" s="324"/>
      <c r="Y433" s="324"/>
      <c r="Z433" s="324"/>
      <c r="AA433" s="324"/>
      <c r="AB433" s="324"/>
    </row>
    <row r="434" spans="1:28" s="318" customFormat="1" ht="20.399999999999999" customHeight="1">
      <c r="A434" s="680"/>
      <c r="B434" s="322" t="s">
        <v>1129</v>
      </c>
      <c r="C434" s="263">
        <v>1.1000000000000001</v>
      </c>
      <c r="D434" s="266">
        <f t="shared" si="28"/>
        <v>1.32</v>
      </c>
      <c r="E434" s="323"/>
      <c r="F434" s="324"/>
      <c r="G434" s="44">
        <f t="shared" si="29"/>
        <v>0</v>
      </c>
      <c r="H434" s="324"/>
      <c r="I434" s="324"/>
      <c r="J434" s="324"/>
      <c r="K434" s="324"/>
      <c r="L434" s="324"/>
      <c r="M434" s="324"/>
      <c r="N434" s="324"/>
      <c r="O434" s="324"/>
      <c r="P434" s="324"/>
      <c r="Q434" s="324"/>
      <c r="R434" s="324"/>
      <c r="S434" s="324"/>
      <c r="T434" s="324"/>
      <c r="U434" s="324"/>
      <c r="V434" s="324"/>
      <c r="W434" s="324"/>
      <c r="X434" s="324"/>
      <c r="Y434" s="324"/>
      <c r="Z434" s="324"/>
      <c r="AA434" s="324"/>
      <c r="AB434" s="324"/>
    </row>
    <row r="435" spans="1:28" s="318" customFormat="1" ht="21">
      <c r="A435" s="680"/>
      <c r="B435" s="322" t="s">
        <v>1145</v>
      </c>
      <c r="C435" s="263">
        <v>1.1000000000000001</v>
      </c>
      <c r="D435" s="266">
        <f t="shared" si="28"/>
        <v>1.32</v>
      </c>
      <c r="E435" s="323"/>
      <c r="F435" s="324"/>
      <c r="G435" s="44">
        <f t="shared" si="29"/>
        <v>0</v>
      </c>
      <c r="H435" s="324"/>
      <c r="I435" s="324"/>
      <c r="J435" s="324"/>
      <c r="K435" s="324"/>
      <c r="L435" s="324"/>
      <c r="M435" s="324"/>
      <c r="N435" s="324"/>
      <c r="O435" s="324"/>
      <c r="P435" s="324"/>
      <c r="Q435" s="324"/>
      <c r="R435" s="324"/>
      <c r="S435" s="324"/>
      <c r="T435" s="324"/>
      <c r="U435" s="324"/>
      <c r="V435" s="324"/>
      <c r="W435" s="324"/>
      <c r="X435" s="324"/>
      <c r="Y435" s="324"/>
      <c r="Z435" s="324"/>
      <c r="AA435" s="324"/>
      <c r="AB435" s="324"/>
    </row>
    <row r="436" spans="1:28" s="318" customFormat="1" ht="21">
      <c r="A436" s="680"/>
      <c r="B436" s="322" t="s">
        <v>1130</v>
      </c>
      <c r="C436" s="263">
        <v>1.1000000000000001</v>
      </c>
      <c r="D436" s="266">
        <f t="shared" si="28"/>
        <v>1.32</v>
      </c>
      <c r="E436" s="323"/>
      <c r="F436" s="324"/>
      <c r="G436" s="44">
        <f t="shared" si="29"/>
        <v>0</v>
      </c>
      <c r="H436" s="324"/>
      <c r="I436" s="324"/>
      <c r="J436" s="324"/>
      <c r="K436" s="324"/>
      <c r="L436" s="324"/>
      <c r="M436" s="324"/>
      <c r="N436" s="324"/>
      <c r="O436" s="324"/>
      <c r="P436" s="324"/>
      <c r="Q436" s="324"/>
      <c r="R436" s="324"/>
      <c r="S436" s="324"/>
      <c r="T436" s="324"/>
      <c r="U436" s="324"/>
      <c r="V436" s="324"/>
      <c r="W436" s="324"/>
      <c r="X436" s="324"/>
      <c r="Y436" s="324"/>
      <c r="Z436" s="324"/>
      <c r="AA436" s="324"/>
      <c r="AB436" s="324"/>
    </row>
    <row r="437" spans="1:28" s="318" customFormat="1" ht="21">
      <c r="A437" s="680"/>
      <c r="B437" s="322" t="s">
        <v>1132</v>
      </c>
      <c r="C437" s="263">
        <v>1.1000000000000001</v>
      </c>
      <c r="D437" s="266">
        <f t="shared" si="28"/>
        <v>1.32</v>
      </c>
      <c r="E437" s="323"/>
      <c r="F437" s="324"/>
      <c r="G437" s="44">
        <f t="shared" si="29"/>
        <v>0</v>
      </c>
      <c r="H437" s="324"/>
      <c r="I437" s="324"/>
      <c r="J437" s="324"/>
      <c r="K437" s="324"/>
      <c r="L437" s="324"/>
      <c r="M437" s="324"/>
      <c r="N437" s="324"/>
      <c r="O437" s="324"/>
      <c r="P437" s="324"/>
      <c r="Q437" s="324"/>
      <c r="R437" s="324"/>
      <c r="S437" s="324"/>
      <c r="T437" s="324"/>
      <c r="U437" s="324"/>
      <c r="V437" s="324"/>
      <c r="W437" s="324"/>
      <c r="X437" s="324"/>
      <c r="Y437" s="324"/>
      <c r="Z437" s="324"/>
      <c r="AA437" s="324"/>
      <c r="AB437" s="324"/>
    </row>
    <row r="438" spans="1:28" s="318" customFormat="1" ht="21">
      <c r="A438" s="680"/>
      <c r="B438" s="322" t="s">
        <v>1149</v>
      </c>
      <c r="C438" s="263">
        <v>1.1000000000000001</v>
      </c>
      <c r="D438" s="266">
        <f t="shared" si="28"/>
        <v>1.32</v>
      </c>
      <c r="E438" s="323"/>
      <c r="F438" s="324"/>
      <c r="G438" s="44">
        <f t="shared" si="29"/>
        <v>0</v>
      </c>
      <c r="H438" s="324"/>
      <c r="I438" s="324"/>
      <c r="J438" s="324"/>
      <c r="K438" s="324"/>
      <c r="L438" s="324"/>
      <c r="M438" s="324"/>
      <c r="N438" s="324"/>
      <c r="O438" s="324"/>
      <c r="P438" s="324"/>
      <c r="Q438" s="324"/>
      <c r="R438" s="324"/>
      <c r="S438" s="324"/>
      <c r="T438" s="324"/>
      <c r="U438" s="324"/>
      <c r="V438" s="324"/>
      <c r="W438" s="324"/>
      <c r="X438" s="324"/>
      <c r="Y438" s="324"/>
      <c r="Z438" s="324"/>
      <c r="AA438" s="324"/>
      <c r="AB438" s="324"/>
    </row>
    <row r="439" spans="1:28" s="318" customFormat="1" ht="21">
      <c r="A439" s="679" t="s">
        <v>94</v>
      </c>
      <c r="B439" s="322" t="s">
        <v>1134</v>
      </c>
      <c r="C439" s="263">
        <v>1.1000000000000001</v>
      </c>
      <c r="D439" s="266">
        <f t="shared" si="28"/>
        <v>1.32</v>
      </c>
      <c r="E439" s="323"/>
      <c r="F439" s="324"/>
      <c r="G439" s="44">
        <f t="shared" si="29"/>
        <v>0</v>
      </c>
      <c r="H439" s="324"/>
      <c r="I439" s="324"/>
      <c r="J439" s="324"/>
      <c r="K439" s="324"/>
      <c r="L439" s="324"/>
      <c r="M439" s="324"/>
      <c r="N439" s="324"/>
      <c r="O439" s="324"/>
      <c r="P439" s="324"/>
      <c r="Q439" s="324"/>
      <c r="R439" s="324"/>
      <c r="S439" s="324"/>
      <c r="T439" s="324"/>
      <c r="U439" s="324"/>
      <c r="V439" s="324"/>
      <c r="W439" s="324"/>
      <c r="X439" s="324"/>
      <c r="Y439" s="324"/>
      <c r="Z439" s="324"/>
      <c r="AA439" s="324"/>
      <c r="AB439" s="324"/>
    </row>
    <row r="440" spans="1:28" s="318" customFormat="1" ht="21">
      <c r="A440" s="680"/>
      <c r="B440" s="322" t="s">
        <v>1135</v>
      </c>
      <c r="C440" s="263">
        <v>1.1000000000000001</v>
      </c>
      <c r="D440" s="266">
        <f t="shared" si="28"/>
        <v>1.32</v>
      </c>
      <c r="E440" s="323"/>
      <c r="F440" s="324"/>
      <c r="G440" s="44">
        <f t="shared" si="29"/>
        <v>0</v>
      </c>
      <c r="H440" s="324"/>
      <c r="I440" s="324"/>
      <c r="J440" s="324"/>
      <c r="K440" s="324"/>
      <c r="L440" s="324"/>
      <c r="M440" s="324"/>
      <c r="N440" s="324"/>
      <c r="O440" s="324"/>
      <c r="P440" s="324"/>
      <c r="Q440" s="324"/>
      <c r="R440" s="324"/>
      <c r="S440" s="324"/>
      <c r="T440" s="324"/>
      <c r="U440" s="324"/>
      <c r="V440" s="324"/>
      <c r="W440" s="324"/>
      <c r="X440" s="324"/>
      <c r="Y440" s="324"/>
      <c r="Z440" s="324"/>
      <c r="AA440" s="324"/>
      <c r="AB440" s="324"/>
    </row>
    <row r="441" spans="1:28" s="318" customFormat="1" ht="21.6" customHeight="1">
      <c r="A441" s="680"/>
      <c r="B441" s="322" t="s">
        <v>1150</v>
      </c>
      <c r="C441" s="263">
        <v>1.1000000000000001</v>
      </c>
      <c r="D441" s="266">
        <f t="shared" si="28"/>
        <v>1.32</v>
      </c>
      <c r="E441" s="323"/>
      <c r="F441" s="324"/>
      <c r="G441" s="44">
        <f t="shared" si="29"/>
        <v>0</v>
      </c>
      <c r="H441" s="324"/>
      <c r="I441" s="324"/>
      <c r="J441" s="324"/>
      <c r="K441" s="324"/>
      <c r="L441" s="324"/>
      <c r="M441" s="324"/>
      <c r="N441" s="324"/>
      <c r="O441" s="324"/>
      <c r="P441" s="324"/>
      <c r="Q441" s="324"/>
      <c r="R441" s="324"/>
      <c r="S441" s="324"/>
      <c r="T441" s="324"/>
      <c r="U441" s="324"/>
      <c r="V441" s="324"/>
      <c r="W441" s="324"/>
      <c r="X441" s="324"/>
      <c r="Y441" s="324"/>
      <c r="Z441" s="324"/>
      <c r="AA441" s="324"/>
      <c r="AB441" s="324"/>
    </row>
    <row r="442" spans="1:28" s="318" customFormat="1" ht="21.6" customHeight="1">
      <c r="A442" s="680"/>
      <c r="B442" s="322" t="s">
        <v>1122</v>
      </c>
      <c r="C442" s="263">
        <v>1.1000000000000001</v>
      </c>
      <c r="D442" s="266">
        <f t="shared" si="28"/>
        <v>1.32</v>
      </c>
      <c r="E442" s="323"/>
      <c r="F442" s="324"/>
      <c r="G442" s="44">
        <f t="shared" si="29"/>
        <v>0</v>
      </c>
      <c r="H442" s="324"/>
      <c r="I442" s="324"/>
      <c r="J442" s="324"/>
      <c r="K442" s="324"/>
      <c r="L442" s="324"/>
      <c r="M442" s="324"/>
      <c r="N442" s="324"/>
      <c r="O442" s="324"/>
      <c r="P442" s="324"/>
      <c r="Q442" s="324"/>
      <c r="R442" s="324"/>
      <c r="S442" s="324"/>
      <c r="T442" s="324"/>
      <c r="U442" s="324"/>
      <c r="V442" s="324"/>
      <c r="W442" s="324"/>
      <c r="X442" s="324"/>
      <c r="Y442" s="324"/>
      <c r="Z442" s="324"/>
      <c r="AA442" s="324"/>
      <c r="AB442" s="324"/>
    </row>
    <row r="443" spans="1:28" s="318" customFormat="1" ht="21.6" customHeight="1">
      <c r="A443" s="680"/>
      <c r="B443" s="322" t="s">
        <v>1136</v>
      </c>
      <c r="C443" s="263">
        <v>1.1000000000000001</v>
      </c>
      <c r="D443" s="266">
        <f t="shared" si="28"/>
        <v>1.32</v>
      </c>
      <c r="E443" s="323"/>
      <c r="F443" s="324"/>
      <c r="G443" s="44">
        <f t="shared" si="29"/>
        <v>0</v>
      </c>
      <c r="H443" s="324"/>
      <c r="I443" s="324"/>
      <c r="J443" s="324"/>
      <c r="K443" s="324"/>
      <c r="L443" s="324"/>
      <c r="M443" s="324"/>
      <c r="N443" s="324"/>
      <c r="O443" s="324"/>
      <c r="P443" s="324"/>
      <c r="Q443" s="324"/>
      <c r="R443" s="324"/>
      <c r="S443" s="324"/>
      <c r="T443" s="324"/>
      <c r="U443" s="324"/>
      <c r="V443" s="324"/>
      <c r="W443" s="324"/>
      <c r="X443" s="324"/>
      <c r="Y443" s="324"/>
      <c r="Z443" s="324"/>
      <c r="AA443" s="324"/>
      <c r="AB443" s="324"/>
    </row>
    <row r="444" spans="1:28" s="318" customFormat="1" ht="21.6" customHeight="1">
      <c r="A444" s="680"/>
      <c r="B444" s="322" t="s">
        <v>1152</v>
      </c>
      <c r="C444" s="263">
        <v>1.1000000000000001</v>
      </c>
      <c r="D444" s="266">
        <f t="shared" si="28"/>
        <v>1.32</v>
      </c>
      <c r="E444" s="323"/>
      <c r="F444" s="324"/>
      <c r="G444" s="44">
        <f t="shared" si="29"/>
        <v>0</v>
      </c>
      <c r="H444" s="324"/>
      <c r="I444" s="324"/>
      <c r="J444" s="324"/>
      <c r="K444" s="324"/>
      <c r="L444" s="324"/>
      <c r="M444" s="324"/>
      <c r="N444" s="324"/>
      <c r="O444" s="324"/>
      <c r="P444" s="324"/>
      <c r="Q444" s="324"/>
      <c r="R444" s="324"/>
      <c r="S444" s="324"/>
      <c r="T444" s="324"/>
      <c r="U444" s="324"/>
      <c r="V444" s="324"/>
      <c r="W444" s="324"/>
      <c r="X444" s="324"/>
      <c r="Y444" s="324"/>
      <c r="Z444" s="324"/>
      <c r="AA444" s="324"/>
      <c r="AB444" s="324"/>
    </row>
    <row r="445" spans="1:28" s="318" customFormat="1" ht="21">
      <c r="A445" s="680"/>
      <c r="B445" s="322" t="s">
        <v>1123</v>
      </c>
      <c r="C445" s="263">
        <v>1.1000000000000001</v>
      </c>
      <c r="D445" s="266">
        <f t="shared" si="28"/>
        <v>1.32</v>
      </c>
      <c r="E445" s="323"/>
      <c r="F445" s="324"/>
      <c r="G445" s="44">
        <f t="shared" si="29"/>
        <v>0</v>
      </c>
      <c r="H445" s="324"/>
      <c r="I445" s="324"/>
      <c r="J445" s="324"/>
      <c r="K445" s="324"/>
      <c r="L445" s="324"/>
      <c r="M445" s="324"/>
      <c r="N445" s="324"/>
      <c r="O445" s="324"/>
      <c r="P445" s="324"/>
      <c r="Q445" s="324"/>
      <c r="R445" s="324"/>
      <c r="S445" s="324"/>
      <c r="T445" s="324"/>
      <c r="U445" s="324"/>
      <c r="V445" s="324"/>
      <c r="W445" s="324"/>
      <c r="X445" s="324"/>
      <c r="Y445" s="324"/>
      <c r="Z445" s="324"/>
      <c r="AA445" s="324"/>
      <c r="AB445" s="324"/>
    </row>
    <row r="446" spans="1:28" s="318" customFormat="1" ht="21">
      <c r="A446" s="680"/>
      <c r="B446" s="322" t="s">
        <v>1137</v>
      </c>
      <c r="C446" s="263">
        <v>1.1000000000000001</v>
      </c>
      <c r="D446" s="266">
        <f t="shared" si="28"/>
        <v>1.32</v>
      </c>
      <c r="E446" s="323"/>
      <c r="F446" s="324"/>
      <c r="G446" s="44">
        <f t="shared" si="29"/>
        <v>0</v>
      </c>
      <c r="H446" s="324"/>
      <c r="I446" s="324"/>
      <c r="J446" s="324"/>
      <c r="K446" s="324"/>
      <c r="L446" s="324"/>
      <c r="M446" s="324"/>
      <c r="N446" s="324"/>
      <c r="O446" s="324"/>
      <c r="P446" s="324"/>
      <c r="Q446" s="324"/>
      <c r="R446" s="324"/>
      <c r="S446" s="324"/>
      <c r="T446" s="324"/>
      <c r="U446" s="324"/>
      <c r="V446" s="324"/>
      <c r="W446" s="324"/>
      <c r="X446" s="324"/>
      <c r="Y446" s="324"/>
      <c r="Z446" s="324"/>
      <c r="AA446" s="324"/>
      <c r="AB446" s="324"/>
    </row>
    <row r="447" spans="1:28" s="318" customFormat="1" ht="21">
      <c r="A447" s="680"/>
      <c r="B447" s="322" t="s">
        <v>1138</v>
      </c>
      <c r="C447" s="263">
        <v>1.1000000000000001</v>
      </c>
      <c r="D447" s="266">
        <f t="shared" si="28"/>
        <v>1.32</v>
      </c>
      <c r="E447" s="323"/>
      <c r="F447" s="324"/>
      <c r="G447" s="44">
        <f t="shared" si="29"/>
        <v>0</v>
      </c>
      <c r="H447" s="324"/>
      <c r="I447" s="324"/>
      <c r="J447" s="324"/>
      <c r="K447" s="324"/>
      <c r="L447" s="324"/>
      <c r="M447" s="324"/>
      <c r="N447" s="324"/>
      <c r="O447" s="324"/>
      <c r="P447" s="324"/>
      <c r="Q447" s="324"/>
      <c r="R447" s="324"/>
      <c r="S447" s="324"/>
      <c r="T447" s="324"/>
      <c r="U447" s="324"/>
      <c r="V447" s="324"/>
      <c r="W447" s="324"/>
      <c r="X447" s="324"/>
      <c r="Y447" s="324"/>
      <c r="Z447" s="324"/>
      <c r="AA447" s="324"/>
      <c r="AB447" s="324"/>
    </row>
    <row r="448" spans="1:28" s="318" customFormat="1" ht="21">
      <c r="A448" s="680"/>
      <c r="B448" s="322" t="s">
        <v>1124</v>
      </c>
      <c r="C448" s="263">
        <v>1.1000000000000001</v>
      </c>
      <c r="D448" s="266">
        <f t="shared" si="28"/>
        <v>1.32</v>
      </c>
      <c r="E448" s="323"/>
      <c r="F448" s="324"/>
      <c r="G448" s="44">
        <f t="shared" si="29"/>
        <v>0</v>
      </c>
      <c r="H448" s="324"/>
      <c r="I448" s="324"/>
      <c r="J448" s="324"/>
      <c r="K448" s="324"/>
      <c r="L448" s="324"/>
      <c r="M448" s="324"/>
      <c r="N448" s="324"/>
      <c r="O448" s="324"/>
      <c r="P448" s="324"/>
      <c r="Q448" s="324"/>
      <c r="R448" s="324"/>
      <c r="S448" s="324"/>
      <c r="T448" s="324"/>
      <c r="U448" s="324"/>
      <c r="V448" s="324"/>
      <c r="W448" s="324"/>
      <c r="X448" s="324"/>
      <c r="Y448" s="324"/>
      <c r="Z448" s="324"/>
      <c r="AA448" s="324"/>
      <c r="AB448" s="324"/>
    </row>
    <row r="449" spans="1:28" s="318" customFormat="1" ht="21">
      <c r="A449" s="680"/>
      <c r="B449" s="322" t="s">
        <v>1125</v>
      </c>
      <c r="C449" s="263">
        <v>1.1000000000000001</v>
      </c>
      <c r="D449" s="266">
        <f t="shared" si="28"/>
        <v>1.32</v>
      </c>
      <c r="E449" s="323"/>
      <c r="F449" s="324"/>
      <c r="G449" s="44">
        <f t="shared" si="29"/>
        <v>0</v>
      </c>
      <c r="H449" s="324"/>
      <c r="I449" s="324"/>
      <c r="J449" s="324"/>
      <c r="K449" s="324"/>
      <c r="L449" s="324"/>
      <c r="M449" s="324"/>
      <c r="N449" s="324"/>
      <c r="O449" s="324"/>
      <c r="P449" s="324"/>
      <c r="Q449" s="324"/>
      <c r="R449" s="324"/>
      <c r="S449" s="324"/>
      <c r="T449" s="324"/>
      <c r="U449" s="324"/>
      <c r="V449" s="324"/>
      <c r="W449" s="324"/>
      <c r="X449" s="324"/>
      <c r="Y449" s="324"/>
      <c r="Z449" s="324"/>
      <c r="AA449" s="324"/>
      <c r="AB449" s="324"/>
    </row>
    <row r="450" spans="1:28" s="318" customFormat="1" ht="21">
      <c r="A450" s="680"/>
      <c r="B450" s="322" t="s">
        <v>1139</v>
      </c>
      <c r="C450" s="263">
        <v>1.1000000000000001</v>
      </c>
      <c r="D450" s="266">
        <f t="shared" si="28"/>
        <v>1.32</v>
      </c>
      <c r="E450" s="323"/>
      <c r="F450" s="324"/>
      <c r="G450" s="44">
        <f t="shared" si="29"/>
        <v>0</v>
      </c>
      <c r="H450" s="324"/>
      <c r="I450" s="324"/>
      <c r="J450" s="324"/>
      <c r="K450" s="324"/>
      <c r="L450" s="324"/>
      <c r="M450" s="324"/>
      <c r="N450" s="324"/>
      <c r="O450" s="324"/>
      <c r="P450" s="324"/>
      <c r="Q450" s="324"/>
      <c r="R450" s="324"/>
      <c r="S450" s="324"/>
      <c r="T450" s="324"/>
      <c r="U450" s="324"/>
      <c r="V450" s="324"/>
      <c r="W450" s="324"/>
      <c r="X450" s="324"/>
      <c r="Y450" s="324"/>
      <c r="Z450" s="324"/>
      <c r="AA450" s="324"/>
      <c r="AB450" s="324"/>
    </row>
    <row r="451" spans="1:28" s="318" customFormat="1" ht="21">
      <c r="A451" s="680"/>
      <c r="B451" s="322" t="s">
        <v>1140</v>
      </c>
      <c r="C451" s="263">
        <v>1.1000000000000001</v>
      </c>
      <c r="D451" s="266">
        <f t="shared" ref="D451" si="30">C451*1.2</f>
        <v>1.32</v>
      </c>
      <c r="E451" s="323"/>
      <c r="F451" s="324"/>
      <c r="G451" s="44">
        <f t="shared" ref="G451" si="31">C451*E451</f>
        <v>0</v>
      </c>
      <c r="H451" s="324"/>
      <c r="I451" s="324"/>
      <c r="J451" s="324"/>
      <c r="K451" s="324"/>
      <c r="L451" s="324"/>
      <c r="M451" s="324"/>
      <c r="N451" s="324"/>
      <c r="O451" s="324"/>
      <c r="P451" s="324"/>
      <c r="Q451" s="324"/>
      <c r="R451" s="324"/>
      <c r="S451" s="324"/>
      <c r="T451" s="324"/>
      <c r="U451" s="324"/>
      <c r="V451" s="324"/>
      <c r="W451" s="324"/>
      <c r="X451" s="324"/>
      <c r="Y451" s="324"/>
      <c r="Z451" s="324"/>
      <c r="AA451" s="324"/>
      <c r="AB451" s="324"/>
    </row>
    <row r="452" spans="1:28" s="318" customFormat="1" ht="21">
      <c r="A452" s="680"/>
      <c r="B452" s="322" t="s">
        <v>1126</v>
      </c>
      <c r="C452" s="263">
        <v>1.1000000000000001</v>
      </c>
      <c r="D452" s="266">
        <f t="shared" si="28"/>
        <v>1.32</v>
      </c>
      <c r="E452" s="323"/>
      <c r="F452" s="324"/>
      <c r="G452" s="44">
        <f t="shared" si="29"/>
        <v>0</v>
      </c>
      <c r="H452" s="324"/>
      <c r="I452" s="324"/>
      <c r="J452" s="324"/>
      <c r="K452" s="324"/>
      <c r="L452" s="324"/>
      <c r="M452" s="324"/>
      <c r="N452" s="324"/>
      <c r="O452" s="324"/>
      <c r="P452" s="324"/>
      <c r="Q452" s="324"/>
      <c r="R452" s="324"/>
      <c r="S452" s="324"/>
      <c r="T452" s="324"/>
      <c r="U452" s="324"/>
      <c r="V452" s="324"/>
      <c r="W452" s="324"/>
      <c r="X452" s="324"/>
      <c r="Y452" s="324"/>
      <c r="Z452" s="324"/>
      <c r="AA452" s="324"/>
      <c r="AB452" s="324"/>
    </row>
    <row r="453" spans="1:28" s="318" customFormat="1" ht="21">
      <c r="A453" s="680"/>
      <c r="B453" s="322" t="s">
        <v>1127</v>
      </c>
      <c r="C453" s="263">
        <v>1.1000000000000001</v>
      </c>
      <c r="D453" s="266">
        <f t="shared" si="28"/>
        <v>1.32</v>
      </c>
      <c r="E453" s="323"/>
      <c r="F453" s="324"/>
      <c r="G453" s="44">
        <f t="shared" si="29"/>
        <v>0</v>
      </c>
      <c r="H453" s="324"/>
      <c r="I453" s="324"/>
      <c r="J453" s="324"/>
      <c r="K453" s="324"/>
      <c r="L453" s="324"/>
      <c r="M453" s="324"/>
      <c r="N453" s="324"/>
      <c r="O453" s="324"/>
      <c r="P453" s="324"/>
      <c r="Q453" s="324"/>
      <c r="R453" s="324"/>
      <c r="S453" s="324"/>
      <c r="T453" s="324"/>
      <c r="U453" s="324"/>
      <c r="V453" s="324"/>
      <c r="W453" s="324"/>
      <c r="X453" s="324"/>
      <c r="Y453" s="324"/>
      <c r="Z453" s="324"/>
      <c r="AA453" s="324"/>
      <c r="AB453" s="324"/>
    </row>
    <row r="454" spans="1:28" s="318" customFormat="1" ht="20.399999999999999" customHeight="1">
      <c r="A454" s="680"/>
      <c r="B454" s="322" t="s">
        <v>1128</v>
      </c>
      <c r="C454" s="263">
        <v>1.1000000000000001</v>
      </c>
      <c r="D454" s="266">
        <f t="shared" si="28"/>
        <v>1.32</v>
      </c>
      <c r="E454" s="323"/>
      <c r="F454" s="324"/>
      <c r="G454" s="44">
        <f t="shared" si="29"/>
        <v>0</v>
      </c>
      <c r="H454" s="324"/>
      <c r="I454" s="324"/>
      <c r="J454" s="324"/>
      <c r="K454" s="324"/>
      <c r="L454" s="324"/>
      <c r="M454" s="324"/>
      <c r="N454" s="324"/>
      <c r="O454" s="324"/>
      <c r="P454" s="324"/>
      <c r="Q454" s="324"/>
      <c r="R454" s="324"/>
      <c r="S454" s="324"/>
      <c r="T454" s="324"/>
      <c r="U454" s="324"/>
      <c r="V454" s="324"/>
      <c r="W454" s="324"/>
      <c r="X454" s="324"/>
      <c r="Y454" s="324"/>
      <c r="Z454" s="324"/>
      <c r="AA454" s="324"/>
      <c r="AB454" s="324"/>
    </row>
    <row r="455" spans="1:28" s="318" customFormat="1" ht="20.399999999999999" customHeight="1">
      <c r="A455" s="680"/>
      <c r="B455" s="322" t="s">
        <v>1153</v>
      </c>
      <c r="C455" s="263">
        <v>1.1000000000000001</v>
      </c>
      <c r="D455" s="266">
        <f t="shared" si="28"/>
        <v>1.32</v>
      </c>
      <c r="E455" s="323"/>
      <c r="F455" s="324"/>
      <c r="G455" s="44">
        <f t="shared" si="29"/>
        <v>0</v>
      </c>
      <c r="H455" s="324"/>
      <c r="I455" s="324"/>
      <c r="J455" s="324"/>
      <c r="K455" s="324"/>
      <c r="L455" s="324"/>
      <c r="M455" s="324"/>
      <c r="N455" s="324"/>
      <c r="O455" s="324"/>
      <c r="P455" s="324"/>
      <c r="Q455" s="324"/>
      <c r="R455" s="324"/>
      <c r="S455" s="324"/>
      <c r="T455" s="324"/>
      <c r="U455" s="324"/>
      <c r="V455" s="324"/>
      <c r="W455" s="324"/>
      <c r="X455" s="324"/>
      <c r="Y455" s="324"/>
      <c r="Z455" s="324"/>
      <c r="AA455" s="324"/>
      <c r="AB455" s="324"/>
    </row>
    <row r="456" spans="1:28" s="318" customFormat="1" ht="20.399999999999999" customHeight="1">
      <c r="A456" s="680"/>
      <c r="B456" s="322" t="s">
        <v>1129</v>
      </c>
      <c r="C456" s="263">
        <v>1.1000000000000001</v>
      </c>
      <c r="D456" s="266">
        <f t="shared" si="28"/>
        <v>1.32</v>
      </c>
      <c r="E456" s="323"/>
      <c r="F456" s="324"/>
      <c r="G456" s="44">
        <f t="shared" si="29"/>
        <v>0</v>
      </c>
      <c r="H456" s="324"/>
      <c r="I456" s="324"/>
      <c r="J456" s="324"/>
      <c r="K456" s="324"/>
      <c r="L456" s="324"/>
      <c r="M456" s="324"/>
      <c r="N456" s="324"/>
      <c r="O456" s="324"/>
      <c r="P456" s="324"/>
      <c r="Q456" s="324"/>
      <c r="R456" s="324"/>
      <c r="S456" s="324"/>
      <c r="T456" s="324"/>
      <c r="U456" s="324"/>
      <c r="V456" s="324"/>
      <c r="W456" s="324"/>
      <c r="X456" s="324"/>
      <c r="Y456" s="324"/>
      <c r="Z456" s="324"/>
      <c r="AA456" s="324"/>
      <c r="AB456" s="324"/>
    </row>
    <row r="457" spans="1:28" s="318" customFormat="1" ht="21">
      <c r="A457" s="680"/>
      <c r="B457" s="322" t="s">
        <v>1143</v>
      </c>
      <c r="C457" s="263">
        <v>1.1000000000000001</v>
      </c>
      <c r="D457" s="266">
        <f t="shared" si="28"/>
        <v>1.32</v>
      </c>
      <c r="E457" s="323"/>
      <c r="F457" s="324"/>
      <c r="G457" s="44">
        <f t="shared" si="29"/>
        <v>0</v>
      </c>
      <c r="H457" s="324"/>
      <c r="I457" s="324"/>
      <c r="J457" s="324"/>
      <c r="K457" s="324"/>
      <c r="L457" s="324"/>
      <c r="M457" s="324"/>
      <c r="N457" s="324"/>
      <c r="O457" s="324"/>
      <c r="P457" s="324"/>
      <c r="Q457" s="324"/>
      <c r="R457" s="324"/>
      <c r="S457" s="324"/>
      <c r="T457" s="324"/>
      <c r="U457" s="324"/>
      <c r="V457" s="324"/>
      <c r="W457" s="324"/>
      <c r="X457" s="324"/>
      <c r="Y457" s="324"/>
      <c r="Z457" s="324"/>
      <c r="AA457" s="324"/>
      <c r="AB457" s="324"/>
    </row>
    <row r="458" spans="1:28" s="318" customFormat="1" ht="21">
      <c r="A458" s="680"/>
      <c r="B458" s="322" t="s">
        <v>1144</v>
      </c>
      <c r="C458" s="263">
        <v>1.1000000000000001</v>
      </c>
      <c r="D458" s="266">
        <f t="shared" ref="D458" si="32">C458*1.2</f>
        <v>1.32</v>
      </c>
      <c r="E458" s="323"/>
      <c r="F458" s="324"/>
      <c r="G458" s="44">
        <f t="shared" ref="G458" si="33">C458*E458</f>
        <v>0</v>
      </c>
      <c r="H458" s="324"/>
      <c r="I458" s="324"/>
      <c r="J458" s="324"/>
      <c r="K458" s="324"/>
      <c r="L458" s="324"/>
      <c r="M458" s="324"/>
      <c r="N458" s="324"/>
      <c r="O458" s="324"/>
      <c r="P458" s="324"/>
      <c r="Q458" s="324"/>
      <c r="R458" s="324"/>
      <c r="S458" s="324"/>
      <c r="T458" s="324"/>
      <c r="U458" s="324"/>
      <c r="V458" s="324"/>
      <c r="W458" s="324"/>
      <c r="X458" s="324"/>
      <c r="Y458" s="324"/>
      <c r="Z458" s="324"/>
      <c r="AA458" s="324"/>
      <c r="AB458" s="324"/>
    </row>
    <row r="459" spans="1:28" s="318" customFormat="1" ht="21">
      <c r="A459" s="680"/>
      <c r="B459" s="322" t="s">
        <v>1145</v>
      </c>
      <c r="C459" s="263">
        <v>1.1000000000000001</v>
      </c>
      <c r="D459" s="266">
        <f t="shared" si="28"/>
        <v>1.32</v>
      </c>
      <c r="E459" s="323"/>
      <c r="F459" s="324"/>
      <c r="G459" s="44">
        <f t="shared" si="29"/>
        <v>0</v>
      </c>
      <c r="H459" s="324"/>
      <c r="I459" s="324"/>
      <c r="J459" s="324"/>
      <c r="K459" s="324"/>
      <c r="L459" s="324"/>
      <c r="M459" s="324"/>
      <c r="N459" s="324"/>
      <c r="O459" s="324"/>
      <c r="P459" s="324"/>
      <c r="Q459" s="324"/>
      <c r="R459" s="324"/>
      <c r="S459" s="324"/>
      <c r="T459" s="324"/>
      <c r="U459" s="324"/>
      <c r="V459" s="324"/>
      <c r="W459" s="324"/>
      <c r="X459" s="324"/>
      <c r="Y459" s="324"/>
      <c r="Z459" s="324"/>
      <c r="AA459" s="324"/>
      <c r="AB459" s="324"/>
    </row>
    <row r="460" spans="1:28" s="318" customFormat="1" ht="21">
      <c r="A460" s="680"/>
      <c r="B460" s="322" t="s">
        <v>1130</v>
      </c>
      <c r="C460" s="263">
        <v>1.1000000000000001</v>
      </c>
      <c r="D460" s="266">
        <f t="shared" si="28"/>
        <v>1.32</v>
      </c>
      <c r="E460" s="323"/>
      <c r="F460" s="324"/>
      <c r="G460" s="44">
        <f t="shared" si="29"/>
        <v>0</v>
      </c>
      <c r="H460" s="324"/>
      <c r="I460" s="324"/>
      <c r="J460" s="324"/>
      <c r="K460" s="324"/>
      <c r="L460" s="324"/>
      <c r="M460" s="324"/>
      <c r="N460" s="324"/>
      <c r="O460" s="324"/>
      <c r="P460" s="324"/>
      <c r="Q460" s="324"/>
      <c r="R460" s="324"/>
      <c r="S460" s="324"/>
      <c r="T460" s="324"/>
      <c r="U460" s="324"/>
      <c r="V460" s="324"/>
      <c r="W460" s="324"/>
      <c r="X460" s="324"/>
      <c r="Y460" s="324"/>
      <c r="Z460" s="324"/>
      <c r="AA460" s="324"/>
      <c r="AB460" s="324"/>
    </row>
    <row r="461" spans="1:28" s="318" customFormat="1" ht="22.95" customHeight="1">
      <c r="A461" s="680"/>
      <c r="B461" s="322" t="s">
        <v>1154</v>
      </c>
      <c r="C461" s="263">
        <v>1.1000000000000001</v>
      </c>
      <c r="D461" s="266">
        <f t="shared" si="28"/>
        <v>1.32</v>
      </c>
      <c r="E461" s="323"/>
      <c r="F461" s="324"/>
      <c r="G461" s="44">
        <f t="shared" si="29"/>
        <v>0</v>
      </c>
      <c r="H461" s="324"/>
      <c r="I461" s="324"/>
      <c r="J461" s="324"/>
      <c r="K461" s="324"/>
      <c r="L461" s="324"/>
      <c r="M461" s="324"/>
      <c r="N461" s="324"/>
      <c r="O461" s="324"/>
      <c r="P461" s="324"/>
      <c r="Q461" s="324"/>
      <c r="R461" s="324"/>
      <c r="S461" s="324"/>
      <c r="T461" s="324"/>
      <c r="U461" s="324"/>
      <c r="V461" s="324"/>
      <c r="W461" s="324"/>
      <c r="X461" s="324"/>
      <c r="Y461" s="324"/>
      <c r="Z461" s="324"/>
      <c r="AA461" s="324"/>
      <c r="AB461" s="324"/>
    </row>
    <row r="462" spans="1:28" s="318" customFormat="1" ht="22.95" customHeight="1">
      <c r="A462" s="680"/>
      <c r="B462" s="322" t="s">
        <v>1147</v>
      </c>
      <c r="C462" s="263">
        <v>1.1000000000000001</v>
      </c>
      <c r="D462" s="266">
        <f t="shared" ref="D462" si="34">C462*1.2</f>
        <v>1.32</v>
      </c>
      <c r="E462" s="323"/>
      <c r="F462" s="324"/>
      <c r="G462" s="44">
        <f t="shared" ref="G462" si="35">C462*E462</f>
        <v>0</v>
      </c>
      <c r="H462" s="324"/>
      <c r="I462" s="324"/>
      <c r="J462" s="324"/>
      <c r="K462" s="324"/>
      <c r="L462" s="324"/>
      <c r="M462" s="324"/>
      <c r="N462" s="324"/>
      <c r="O462" s="324"/>
      <c r="P462" s="324"/>
      <c r="Q462" s="324"/>
      <c r="R462" s="324"/>
      <c r="S462" s="324"/>
      <c r="T462" s="324"/>
      <c r="U462" s="324"/>
      <c r="V462" s="324"/>
      <c r="W462" s="324"/>
      <c r="X462" s="324"/>
      <c r="Y462" s="324"/>
      <c r="Z462" s="324"/>
      <c r="AA462" s="324"/>
      <c r="AB462" s="324"/>
    </row>
    <row r="463" spans="1:28" s="318" customFormat="1" ht="22.95" customHeight="1">
      <c r="A463" s="680"/>
      <c r="B463" s="322" t="s">
        <v>1131</v>
      </c>
      <c r="C463" s="263">
        <v>1.1000000000000001</v>
      </c>
      <c r="D463" s="266">
        <f t="shared" si="28"/>
        <v>1.32</v>
      </c>
      <c r="E463" s="323"/>
      <c r="F463" s="324"/>
      <c r="G463" s="44">
        <f t="shared" si="29"/>
        <v>0</v>
      </c>
      <c r="H463" s="324"/>
      <c r="I463" s="324"/>
      <c r="J463" s="324"/>
      <c r="K463" s="324"/>
      <c r="L463" s="324"/>
      <c r="M463" s="324"/>
      <c r="N463" s="324"/>
      <c r="O463" s="324"/>
      <c r="P463" s="324"/>
      <c r="Q463" s="324"/>
      <c r="R463" s="324"/>
      <c r="S463" s="324"/>
      <c r="T463" s="324"/>
      <c r="U463" s="324"/>
      <c r="V463" s="324"/>
      <c r="W463" s="324"/>
      <c r="X463" s="324"/>
      <c r="Y463" s="324"/>
      <c r="Z463" s="324"/>
      <c r="AA463" s="324"/>
      <c r="AB463" s="324"/>
    </row>
    <row r="464" spans="1:28" s="318" customFormat="1" ht="21">
      <c r="A464" s="680"/>
      <c r="B464" s="322" t="s">
        <v>1132</v>
      </c>
      <c r="C464" s="263">
        <v>1.1000000000000001</v>
      </c>
      <c r="D464" s="266">
        <f t="shared" ref="D464" si="36">C464*1.2</f>
        <v>1.32</v>
      </c>
      <c r="E464" s="323"/>
      <c r="F464" s="324"/>
      <c r="G464" s="44">
        <f t="shared" ref="G464" si="37">C464*E464</f>
        <v>0</v>
      </c>
      <c r="H464" s="324"/>
      <c r="I464" s="324"/>
      <c r="J464" s="324"/>
      <c r="K464" s="324"/>
      <c r="L464" s="324"/>
      <c r="M464" s="324"/>
      <c r="N464" s="324"/>
      <c r="O464" s="324"/>
      <c r="P464" s="324"/>
      <c r="Q464" s="324"/>
      <c r="R464" s="324"/>
      <c r="S464" s="324"/>
      <c r="T464" s="324"/>
      <c r="U464" s="324"/>
      <c r="V464" s="324"/>
      <c r="W464" s="324"/>
      <c r="X464" s="324"/>
      <c r="Y464" s="324"/>
      <c r="Z464" s="324"/>
      <c r="AA464" s="324"/>
      <c r="AB464" s="324"/>
    </row>
    <row r="465" spans="1:28" s="318" customFormat="1" ht="21">
      <c r="A465" s="680"/>
      <c r="B465" s="322" t="s">
        <v>1149</v>
      </c>
      <c r="C465" s="263">
        <v>1.1000000000000001</v>
      </c>
      <c r="D465" s="266">
        <f t="shared" si="28"/>
        <v>1.32</v>
      </c>
      <c r="E465" s="323"/>
      <c r="F465" s="324"/>
      <c r="G465" s="44">
        <f t="shared" si="29"/>
        <v>0</v>
      </c>
      <c r="H465" s="324"/>
      <c r="I465" s="324"/>
      <c r="J465" s="324"/>
      <c r="K465" s="324"/>
      <c r="L465" s="324"/>
      <c r="M465" s="324"/>
      <c r="N465" s="324"/>
      <c r="O465" s="324"/>
      <c r="P465" s="324"/>
      <c r="Q465" s="324"/>
      <c r="R465" s="324"/>
      <c r="S465" s="324"/>
      <c r="T465" s="324"/>
      <c r="U465" s="324"/>
      <c r="V465" s="324"/>
      <c r="W465" s="324"/>
      <c r="X465" s="324"/>
      <c r="Y465" s="324"/>
      <c r="Z465" s="324"/>
      <c r="AA465" s="324"/>
      <c r="AB465" s="324"/>
    </row>
    <row r="466" spans="1:28" s="318" customFormat="1" ht="21">
      <c r="A466" s="679" t="s">
        <v>95</v>
      </c>
      <c r="B466" s="322" t="s">
        <v>1134</v>
      </c>
      <c r="C466" s="263">
        <v>1.1000000000000001</v>
      </c>
      <c r="D466" s="266">
        <f t="shared" si="28"/>
        <v>1.32</v>
      </c>
      <c r="E466" s="323"/>
      <c r="F466" s="324"/>
      <c r="G466" s="44">
        <f t="shared" si="29"/>
        <v>0</v>
      </c>
      <c r="H466" s="324"/>
      <c r="I466" s="324"/>
      <c r="J466" s="324"/>
      <c r="K466" s="324"/>
      <c r="L466" s="324"/>
      <c r="M466" s="324"/>
      <c r="N466" s="324"/>
      <c r="O466" s="324"/>
      <c r="P466" s="324"/>
      <c r="Q466" s="324"/>
      <c r="R466" s="324"/>
      <c r="S466" s="324"/>
      <c r="T466" s="324"/>
      <c r="U466" s="324"/>
      <c r="V466" s="324"/>
      <c r="W466" s="324"/>
      <c r="X466" s="324"/>
      <c r="Y466" s="324"/>
      <c r="Z466" s="324"/>
      <c r="AA466" s="324"/>
      <c r="AB466" s="324"/>
    </row>
    <row r="467" spans="1:28" s="318" customFormat="1" ht="21">
      <c r="A467" s="680"/>
      <c r="B467" s="322" t="s">
        <v>1135</v>
      </c>
      <c r="C467" s="263">
        <v>1.1000000000000001</v>
      </c>
      <c r="D467" s="266">
        <f t="shared" si="28"/>
        <v>1.32</v>
      </c>
      <c r="E467" s="323"/>
      <c r="F467" s="324"/>
      <c r="G467" s="44">
        <f t="shared" si="29"/>
        <v>0</v>
      </c>
      <c r="H467" s="324"/>
      <c r="I467" s="324"/>
      <c r="J467" s="324"/>
      <c r="K467" s="324"/>
      <c r="L467" s="324"/>
      <c r="M467" s="324"/>
      <c r="N467" s="324"/>
      <c r="O467" s="324"/>
      <c r="P467" s="324"/>
      <c r="Q467" s="324"/>
      <c r="R467" s="324"/>
      <c r="S467" s="324"/>
      <c r="T467" s="324"/>
      <c r="U467" s="324"/>
      <c r="V467" s="324"/>
      <c r="W467" s="324"/>
      <c r="X467" s="324"/>
      <c r="Y467" s="324"/>
      <c r="Z467" s="324"/>
      <c r="AA467" s="324"/>
      <c r="AB467" s="324"/>
    </row>
    <row r="468" spans="1:28" s="318" customFormat="1" ht="21.6" customHeight="1">
      <c r="A468" s="680"/>
      <c r="B468" s="322" t="s">
        <v>1150</v>
      </c>
      <c r="C468" s="263">
        <v>1.1000000000000001</v>
      </c>
      <c r="D468" s="266">
        <f t="shared" si="28"/>
        <v>1.32</v>
      </c>
      <c r="E468" s="323"/>
      <c r="F468" s="324"/>
      <c r="G468" s="44">
        <f t="shared" si="29"/>
        <v>0</v>
      </c>
      <c r="H468" s="324"/>
      <c r="I468" s="324"/>
      <c r="J468" s="324"/>
      <c r="K468" s="324"/>
      <c r="L468" s="324"/>
      <c r="M468" s="324"/>
      <c r="N468" s="324"/>
      <c r="O468" s="324"/>
      <c r="P468" s="324"/>
      <c r="Q468" s="324"/>
      <c r="R468" s="324"/>
      <c r="S468" s="324"/>
      <c r="T468" s="324"/>
      <c r="U468" s="324"/>
      <c r="V468" s="324"/>
      <c r="W468" s="324"/>
      <c r="X468" s="324"/>
      <c r="Y468" s="324"/>
      <c r="Z468" s="324"/>
      <c r="AA468" s="324"/>
      <c r="AB468" s="324"/>
    </row>
    <row r="469" spans="1:28" s="318" customFormat="1" ht="21.6" customHeight="1">
      <c r="A469" s="680"/>
      <c r="B469" s="322" t="s">
        <v>1122</v>
      </c>
      <c r="C469" s="263">
        <v>1.1000000000000001</v>
      </c>
      <c r="D469" s="266">
        <f t="shared" si="28"/>
        <v>1.32</v>
      </c>
      <c r="E469" s="323"/>
      <c r="F469" s="324"/>
      <c r="G469" s="44">
        <f t="shared" si="29"/>
        <v>0</v>
      </c>
      <c r="H469" s="324"/>
      <c r="I469" s="324"/>
      <c r="J469" s="324"/>
      <c r="K469" s="324"/>
      <c r="L469" s="324"/>
      <c r="M469" s="324"/>
      <c r="N469" s="324"/>
      <c r="O469" s="324"/>
      <c r="P469" s="324"/>
      <c r="Q469" s="324"/>
      <c r="R469" s="324"/>
      <c r="S469" s="324"/>
      <c r="T469" s="324"/>
      <c r="U469" s="324"/>
      <c r="V469" s="324"/>
      <c r="W469" s="324"/>
      <c r="X469" s="324"/>
      <c r="Y469" s="324"/>
      <c r="Z469" s="324"/>
      <c r="AA469" s="324"/>
      <c r="AB469" s="324"/>
    </row>
    <row r="470" spans="1:28" s="318" customFormat="1" ht="21.6" customHeight="1">
      <c r="A470" s="680"/>
      <c r="B470" s="322" t="s">
        <v>1136</v>
      </c>
      <c r="C470" s="263">
        <v>1.1000000000000001</v>
      </c>
      <c r="D470" s="266">
        <f t="shared" si="28"/>
        <v>1.32</v>
      </c>
      <c r="E470" s="323"/>
      <c r="F470" s="324"/>
      <c r="G470" s="44">
        <f t="shared" si="29"/>
        <v>0</v>
      </c>
      <c r="H470" s="324"/>
      <c r="I470" s="324"/>
      <c r="J470" s="324"/>
      <c r="K470" s="324"/>
      <c r="L470" s="324"/>
      <c r="M470" s="324"/>
      <c r="N470" s="324"/>
      <c r="O470" s="324"/>
      <c r="P470" s="324"/>
      <c r="Q470" s="324"/>
      <c r="R470" s="324"/>
      <c r="S470" s="324"/>
      <c r="T470" s="324"/>
      <c r="U470" s="324"/>
      <c r="V470" s="324"/>
      <c r="W470" s="324"/>
      <c r="X470" s="324"/>
      <c r="Y470" s="324"/>
      <c r="Z470" s="324"/>
      <c r="AA470" s="324"/>
      <c r="AB470" s="324"/>
    </row>
    <row r="471" spans="1:28" s="318" customFormat="1" ht="21.6" customHeight="1">
      <c r="A471" s="680"/>
      <c r="B471" s="322" t="s">
        <v>1152</v>
      </c>
      <c r="C471" s="263">
        <v>1.1000000000000001</v>
      </c>
      <c r="D471" s="266">
        <f t="shared" si="28"/>
        <v>1.32</v>
      </c>
      <c r="E471" s="323"/>
      <c r="F471" s="324"/>
      <c r="G471" s="44">
        <f t="shared" si="29"/>
        <v>0</v>
      </c>
      <c r="H471" s="324"/>
      <c r="I471" s="324"/>
      <c r="J471" s="324"/>
      <c r="K471" s="324"/>
      <c r="L471" s="324"/>
      <c r="M471" s="324"/>
      <c r="N471" s="324"/>
      <c r="O471" s="324"/>
      <c r="P471" s="324"/>
      <c r="Q471" s="324"/>
      <c r="R471" s="324"/>
      <c r="S471" s="324"/>
      <c r="T471" s="324"/>
      <c r="U471" s="324"/>
      <c r="V471" s="324"/>
      <c r="W471" s="324"/>
      <c r="X471" s="324"/>
      <c r="Y471" s="324"/>
      <c r="Z471" s="324"/>
      <c r="AA471" s="324"/>
      <c r="AB471" s="324"/>
    </row>
    <row r="472" spans="1:28" s="318" customFormat="1" ht="21">
      <c r="A472" s="680"/>
      <c r="B472" s="322" t="s">
        <v>1123</v>
      </c>
      <c r="C472" s="263">
        <v>1.1000000000000001</v>
      </c>
      <c r="D472" s="266">
        <f t="shared" si="28"/>
        <v>1.32</v>
      </c>
      <c r="E472" s="323"/>
      <c r="F472" s="324"/>
      <c r="G472" s="44">
        <f t="shared" si="29"/>
        <v>0</v>
      </c>
      <c r="H472" s="324"/>
      <c r="I472" s="324"/>
      <c r="J472" s="324"/>
      <c r="K472" s="324"/>
      <c r="L472" s="324"/>
      <c r="M472" s="324"/>
      <c r="N472" s="324"/>
      <c r="O472" s="324"/>
      <c r="P472" s="324"/>
      <c r="Q472" s="324"/>
      <c r="R472" s="324"/>
      <c r="S472" s="324"/>
      <c r="T472" s="324"/>
      <c r="U472" s="324"/>
      <c r="V472" s="324"/>
      <c r="W472" s="324"/>
      <c r="X472" s="324"/>
      <c r="Y472" s="324"/>
      <c r="Z472" s="324"/>
      <c r="AA472" s="324"/>
      <c r="AB472" s="324"/>
    </row>
    <row r="473" spans="1:28" s="318" customFormat="1" ht="21">
      <c r="A473" s="680"/>
      <c r="B473" s="322" t="s">
        <v>1137</v>
      </c>
      <c r="C473" s="263">
        <v>1.1000000000000001</v>
      </c>
      <c r="D473" s="266">
        <f t="shared" si="28"/>
        <v>1.32</v>
      </c>
      <c r="E473" s="323"/>
      <c r="F473" s="324"/>
      <c r="G473" s="44">
        <f t="shared" si="29"/>
        <v>0</v>
      </c>
      <c r="H473" s="324"/>
      <c r="I473" s="324"/>
      <c r="J473" s="324"/>
      <c r="K473" s="324"/>
      <c r="L473" s="324"/>
      <c r="M473" s="324"/>
      <c r="N473" s="324"/>
      <c r="O473" s="324"/>
      <c r="P473" s="324"/>
      <c r="Q473" s="324"/>
      <c r="R473" s="324"/>
      <c r="S473" s="324"/>
      <c r="T473" s="324"/>
      <c r="U473" s="324"/>
      <c r="V473" s="324"/>
      <c r="W473" s="324"/>
      <c r="X473" s="324"/>
      <c r="Y473" s="324"/>
      <c r="Z473" s="324"/>
      <c r="AA473" s="324"/>
      <c r="AB473" s="324"/>
    </row>
    <row r="474" spans="1:28" s="318" customFormat="1" ht="21">
      <c r="A474" s="680"/>
      <c r="B474" s="322" t="s">
        <v>1138</v>
      </c>
      <c r="C474" s="263">
        <v>1.1000000000000001</v>
      </c>
      <c r="D474" s="266">
        <f t="shared" si="28"/>
        <v>1.32</v>
      </c>
      <c r="E474" s="323"/>
      <c r="F474" s="324"/>
      <c r="G474" s="44">
        <f t="shared" si="29"/>
        <v>0</v>
      </c>
      <c r="H474" s="324"/>
      <c r="I474" s="324"/>
      <c r="J474" s="324"/>
      <c r="K474" s="324"/>
      <c r="L474" s="324"/>
      <c r="M474" s="324"/>
      <c r="N474" s="324"/>
      <c r="O474" s="324"/>
      <c r="P474" s="324"/>
      <c r="Q474" s="324"/>
      <c r="R474" s="324"/>
      <c r="S474" s="324"/>
      <c r="T474" s="324"/>
      <c r="U474" s="324"/>
      <c r="V474" s="324"/>
      <c r="W474" s="324"/>
      <c r="X474" s="324"/>
      <c r="Y474" s="324"/>
      <c r="Z474" s="324"/>
      <c r="AA474" s="324"/>
      <c r="AB474" s="324"/>
    </row>
    <row r="475" spans="1:28" s="318" customFormat="1" ht="21">
      <c r="A475" s="680"/>
      <c r="B475" s="322" t="s">
        <v>1124</v>
      </c>
      <c r="C475" s="263">
        <v>1.1000000000000001</v>
      </c>
      <c r="D475" s="266">
        <f t="shared" si="28"/>
        <v>1.32</v>
      </c>
      <c r="E475" s="323"/>
      <c r="F475" s="324"/>
      <c r="G475" s="44">
        <f t="shared" si="29"/>
        <v>0</v>
      </c>
      <c r="H475" s="324"/>
      <c r="I475" s="324"/>
      <c r="J475" s="324"/>
      <c r="K475" s="324"/>
      <c r="L475" s="324"/>
      <c r="M475" s="324"/>
      <c r="N475" s="324"/>
      <c r="O475" s="324"/>
      <c r="P475" s="324"/>
      <c r="Q475" s="324"/>
      <c r="R475" s="324"/>
      <c r="S475" s="324"/>
      <c r="T475" s="324"/>
      <c r="U475" s="324"/>
      <c r="V475" s="324"/>
      <c r="W475" s="324"/>
      <c r="X475" s="324"/>
      <c r="Y475" s="324"/>
      <c r="Z475" s="324"/>
      <c r="AA475" s="324"/>
      <c r="AB475" s="324"/>
    </row>
    <row r="476" spans="1:28" s="318" customFormat="1" ht="21">
      <c r="A476" s="680"/>
      <c r="B476" s="322" t="s">
        <v>1125</v>
      </c>
      <c r="C476" s="263">
        <v>1.1000000000000001</v>
      </c>
      <c r="D476" s="266">
        <f t="shared" si="28"/>
        <v>1.32</v>
      </c>
      <c r="E476" s="323"/>
      <c r="F476" s="324"/>
      <c r="G476" s="44">
        <f t="shared" si="29"/>
        <v>0</v>
      </c>
      <c r="H476" s="324"/>
      <c r="I476" s="324"/>
      <c r="J476" s="324"/>
      <c r="K476" s="324"/>
      <c r="L476" s="324"/>
      <c r="M476" s="324"/>
      <c r="N476" s="324"/>
      <c r="O476" s="324"/>
      <c r="P476" s="324"/>
      <c r="Q476" s="324"/>
      <c r="R476" s="324"/>
      <c r="S476" s="324"/>
      <c r="T476" s="324"/>
      <c r="U476" s="324"/>
      <c r="V476" s="324"/>
      <c r="W476" s="324"/>
      <c r="X476" s="324"/>
      <c r="Y476" s="324"/>
      <c r="Z476" s="324"/>
      <c r="AA476" s="324"/>
      <c r="AB476" s="324"/>
    </row>
    <row r="477" spans="1:28" s="318" customFormat="1" ht="21">
      <c r="A477" s="680"/>
      <c r="B477" s="322" t="s">
        <v>1151</v>
      </c>
      <c r="C477" s="263">
        <v>1.1000000000000001</v>
      </c>
      <c r="D477" s="266">
        <f t="shared" si="28"/>
        <v>1.32</v>
      </c>
      <c r="E477" s="323"/>
      <c r="F477" s="324"/>
      <c r="G477" s="44">
        <f t="shared" si="29"/>
        <v>0</v>
      </c>
      <c r="H477" s="324"/>
      <c r="I477" s="324"/>
      <c r="J477" s="324"/>
      <c r="K477" s="324"/>
      <c r="L477" s="324"/>
      <c r="M477" s="324"/>
      <c r="N477" s="324"/>
      <c r="O477" s="324"/>
      <c r="P477" s="324"/>
      <c r="Q477" s="324"/>
      <c r="R477" s="324"/>
      <c r="S477" s="324"/>
      <c r="T477" s="324"/>
      <c r="U477" s="324"/>
      <c r="V477" s="324"/>
      <c r="W477" s="324"/>
      <c r="X477" s="324"/>
      <c r="Y477" s="324"/>
      <c r="Z477" s="324"/>
      <c r="AA477" s="324"/>
      <c r="AB477" s="324"/>
    </row>
    <row r="478" spans="1:28" s="318" customFormat="1" ht="21">
      <c r="A478" s="680"/>
      <c r="B478" s="322" t="s">
        <v>1139</v>
      </c>
      <c r="C478" s="263">
        <v>1.1000000000000001</v>
      </c>
      <c r="D478" s="266">
        <f t="shared" si="28"/>
        <v>1.32</v>
      </c>
      <c r="E478" s="323"/>
      <c r="F478" s="324"/>
      <c r="G478" s="44">
        <f t="shared" si="29"/>
        <v>0</v>
      </c>
      <c r="H478" s="324"/>
      <c r="I478" s="324"/>
      <c r="J478" s="324"/>
      <c r="K478" s="324"/>
      <c r="L478" s="324"/>
      <c r="M478" s="324"/>
      <c r="N478" s="324"/>
      <c r="O478" s="324"/>
      <c r="P478" s="324"/>
      <c r="Q478" s="324"/>
      <c r="R478" s="324"/>
      <c r="S478" s="324"/>
      <c r="T478" s="324"/>
      <c r="U478" s="324"/>
      <c r="V478" s="324"/>
      <c r="W478" s="324"/>
      <c r="X478" s="324"/>
      <c r="Y478" s="324"/>
      <c r="Z478" s="324"/>
      <c r="AA478" s="324"/>
      <c r="AB478" s="324"/>
    </row>
    <row r="479" spans="1:28" s="318" customFormat="1" ht="21">
      <c r="A479" s="680"/>
      <c r="B479" s="322" t="s">
        <v>1140</v>
      </c>
      <c r="C479" s="263">
        <v>1.1000000000000001</v>
      </c>
      <c r="D479" s="266">
        <f t="shared" si="28"/>
        <v>1.32</v>
      </c>
      <c r="E479" s="323"/>
      <c r="F479" s="324"/>
      <c r="G479" s="44">
        <f t="shared" si="29"/>
        <v>0</v>
      </c>
      <c r="H479" s="324"/>
      <c r="I479" s="324"/>
      <c r="J479" s="324"/>
      <c r="K479" s="324"/>
      <c r="L479" s="324"/>
      <c r="M479" s="324"/>
      <c r="N479" s="324"/>
      <c r="O479" s="324"/>
      <c r="P479" s="324"/>
      <c r="Q479" s="324"/>
      <c r="R479" s="324"/>
      <c r="S479" s="324"/>
      <c r="T479" s="324"/>
      <c r="U479" s="324"/>
      <c r="V479" s="324"/>
      <c r="W479" s="324"/>
      <c r="X479" s="324"/>
      <c r="Y479" s="324"/>
      <c r="Z479" s="324"/>
      <c r="AA479" s="324"/>
      <c r="AB479" s="324"/>
    </row>
    <row r="480" spans="1:28" s="318" customFormat="1" ht="21">
      <c r="A480" s="680"/>
      <c r="B480" s="322" t="s">
        <v>1126</v>
      </c>
      <c r="C480" s="263">
        <v>1.1000000000000001</v>
      </c>
      <c r="D480" s="266">
        <f t="shared" si="28"/>
        <v>1.32</v>
      </c>
      <c r="E480" s="323"/>
      <c r="F480" s="324"/>
      <c r="G480" s="44">
        <f t="shared" si="29"/>
        <v>0</v>
      </c>
      <c r="H480" s="324"/>
      <c r="I480" s="324"/>
      <c r="J480" s="324"/>
      <c r="K480" s="324"/>
      <c r="L480" s="324"/>
      <c r="M480" s="324"/>
      <c r="N480" s="324"/>
      <c r="O480" s="324"/>
      <c r="P480" s="324"/>
      <c r="Q480" s="324"/>
      <c r="R480" s="324"/>
      <c r="S480" s="324"/>
      <c r="T480" s="324"/>
      <c r="U480" s="324"/>
      <c r="V480" s="324"/>
      <c r="W480" s="324"/>
      <c r="X480" s="324"/>
      <c r="Y480" s="324"/>
      <c r="Z480" s="324"/>
      <c r="AA480" s="324"/>
      <c r="AB480" s="324"/>
    </row>
    <row r="481" spans="1:28" s="318" customFormat="1" ht="21">
      <c r="A481" s="680"/>
      <c r="B481" s="322" t="s">
        <v>1127</v>
      </c>
      <c r="C481" s="263">
        <v>1.1000000000000001</v>
      </c>
      <c r="D481" s="266">
        <f t="shared" ref="D481:D538" si="38">C481*1.2</f>
        <v>1.32</v>
      </c>
      <c r="E481" s="323"/>
      <c r="F481" s="324"/>
      <c r="G481" s="44">
        <f t="shared" ref="G481:G538" si="39">C481*E481</f>
        <v>0</v>
      </c>
      <c r="H481" s="324"/>
      <c r="I481" s="324"/>
      <c r="J481" s="324"/>
      <c r="K481" s="324"/>
      <c r="L481" s="324"/>
      <c r="M481" s="324"/>
      <c r="N481" s="324"/>
      <c r="O481" s="324"/>
      <c r="P481" s="324"/>
      <c r="Q481" s="324"/>
      <c r="R481" s="324"/>
      <c r="S481" s="324"/>
      <c r="T481" s="324"/>
      <c r="U481" s="324"/>
      <c r="V481" s="324"/>
      <c r="W481" s="324"/>
      <c r="X481" s="324"/>
      <c r="Y481" s="324"/>
      <c r="Z481" s="324"/>
      <c r="AA481" s="324"/>
      <c r="AB481" s="324"/>
    </row>
    <row r="482" spans="1:28" s="318" customFormat="1" ht="20.399999999999999" customHeight="1">
      <c r="A482" s="680"/>
      <c r="B482" s="322" t="s">
        <v>1128</v>
      </c>
      <c r="C482" s="263">
        <v>1.1000000000000001</v>
      </c>
      <c r="D482" s="266">
        <f t="shared" si="38"/>
        <v>1.32</v>
      </c>
      <c r="E482" s="323"/>
      <c r="F482" s="324"/>
      <c r="G482" s="44">
        <f t="shared" si="39"/>
        <v>0</v>
      </c>
      <c r="H482" s="324"/>
      <c r="I482" s="324"/>
      <c r="J482" s="324"/>
      <c r="K482" s="324"/>
      <c r="L482" s="324"/>
      <c r="M482" s="324"/>
      <c r="N482" s="324"/>
      <c r="O482" s="324"/>
      <c r="P482" s="324"/>
      <c r="Q482" s="324"/>
      <c r="R482" s="324"/>
      <c r="S482" s="324"/>
      <c r="T482" s="324"/>
      <c r="U482" s="324"/>
      <c r="V482" s="324"/>
      <c r="W482" s="324"/>
      <c r="X482" s="324"/>
      <c r="Y482" s="324"/>
      <c r="Z482" s="324"/>
      <c r="AA482" s="324"/>
      <c r="AB482" s="324"/>
    </row>
    <row r="483" spans="1:28" s="318" customFormat="1" ht="20.399999999999999" customHeight="1">
      <c r="A483" s="680"/>
      <c r="B483" s="322" t="s">
        <v>1153</v>
      </c>
      <c r="C483" s="263">
        <v>1.1000000000000001</v>
      </c>
      <c r="D483" s="266">
        <f t="shared" si="38"/>
        <v>1.32</v>
      </c>
      <c r="E483" s="323"/>
      <c r="F483" s="324"/>
      <c r="G483" s="44">
        <f t="shared" si="39"/>
        <v>0</v>
      </c>
      <c r="H483" s="324"/>
      <c r="I483" s="324"/>
      <c r="J483" s="324"/>
      <c r="K483" s="324"/>
      <c r="L483" s="324"/>
      <c r="M483" s="324"/>
      <c r="N483" s="324"/>
      <c r="O483" s="324"/>
      <c r="P483" s="324"/>
      <c r="Q483" s="324"/>
      <c r="R483" s="324"/>
      <c r="S483" s="324"/>
      <c r="T483" s="324"/>
      <c r="U483" s="324"/>
      <c r="V483" s="324"/>
      <c r="W483" s="324"/>
      <c r="X483" s="324"/>
      <c r="Y483" s="324"/>
      <c r="Z483" s="324"/>
      <c r="AA483" s="324"/>
      <c r="AB483" s="324"/>
    </row>
    <row r="484" spans="1:28" s="318" customFormat="1" ht="20.399999999999999" customHeight="1">
      <c r="A484" s="680"/>
      <c r="B484" s="322" t="s">
        <v>1129</v>
      </c>
      <c r="C484" s="263">
        <v>1.1000000000000001</v>
      </c>
      <c r="D484" s="266">
        <f t="shared" si="38"/>
        <v>1.32</v>
      </c>
      <c r="E484" s="323"/>
      <c r="F484" s="324"/>
      <c r="G484" s="44">
        <f t="shared" si="39"/>
        <v>0</v>
      </c>
      <c r="H484" s="324"/>
      <c r="I484" s="324"/>
      <c r="J484" s="324"/>
      <c r="K484" s="324"/>
      <c r="L484" s="324"/>
      <c r="M484" s="324"/>
      <c r="N484" s="324"/>
      <c r="O484" s="324"/>
      <c r="P484" s="324"/>
      <c r="Q484" s="324"/>
      <c r="R484" s="324"/>
      <c r="S484" s="324"/>
      <c r="T484" s="324"/>
      <c r="U484" s="324"/>
      <c r="V484" s="324"/>
      <c r="W484" s="324"/>
      <c r="X484" s="324"/>
      <c r="Y484" s="324"/>
      <c r="Z484" s="324"/>
      <c r="AA484" s="324"/>
      <c r="AB484" s="324"/>
    </row>
    <row r="485" spans="1:28" s="318" customFormat="1" ht="21">
      <c r="A485" s="680"/>
      <c r="B485" s="322" t="s">
        <v>1141</v>
      </c>
      <c r="C485" s="263">
        <v>1.1000000000000001</v>
      </c>
      <c r="D485" s="266">
        <f t="shared" si="38"/>
        <v>1.32</v>
      </c>
      <c r="E485" s="323"/>
      <c r="F485" s="324"/>
      <c r="G485" s="44">
        <f t="shared" si="39"/>
        <v>0</v>
      </c>
      <c r="H485" s="324"/>
      <c r="I485" s="324"/>
      <c r="J485" s="324"/>
      <c r="K485" s="324"/>
      <c r="L485" s="324"/>
      <c r="M485" s="324"/>
      <c r="N485" s="324"/>
      <c r="O485" s="324"/>
      <c r="P485" s="324"/>
      <c r="Q485" s="324"/>
      <c r="R485" s="324"/>
      <c r="S485" s="324"/>
      <c r="T485" s="324"/>
      <c r="U485" s="324"/>
      <c r="V485" s="324"/>
      <c r="W485" s="324"/>
      <c r="X485" s="324"/>
      <c r="Y485" s="324"/>
      <c r="Z485" s="324"/>
      <c r="AA485" s="324"/>
      <c r="AB485" s="324"/>
    </row>
    <row r="486" spans="1:28" s="318" customFormat="1" ht="21">
      <c r="A486" s="680"/>
      <c r="B486" s="322" t="s">
        <v>1142</v>
      </c>
      <c r="C486" s="263">
        <v>1.1000000000000001</v>
      </c>
      <c r="D486" s="266">
        <f t="shared" si="38"/>
        <v>1.32</v>
      </c>
      <c r="E486" s="323"/>
      <c r="F486" s="324"/>
      <c r="G486" s="44">
        <f t="shared" si="39"/>
        <v>0</v>
      </c>
      <c r="H486" s="324"/>
      <c r="I486" s="324"/>
      <c r="J486" s="324"/>
      <c r="K486" s="324"/>
      <c r="L486" s="324"/>
      <c r="M486" s="324"/>
      <c r="N486" s="324"/>
      <c r="O486" s="324"/>
      <c r="P486" s="324"/>
      <c r="Q486" s="324"/>
      <c r="R486" s="324"/>
      <c r="S486" s="324"/>
      <c r="T486" s="324"/>
      <c r="U486" s="324"/>
      <c r="V486" s="324"/>
      <c r="W486" s="324"/>
      <c r="X486" s="324"/>
      <c r="Y486" s="324"/>
      <c r="Z486" s="324"/>
      <c r="AA486" s="324"/>
      <c r="AB486" s="324"/>
    </row>
    <row r="487" spans="1:28" s="318" customFormat="1" ht="21">
      <c r="A487" s="680"/>
      <c r="B487" s="322" t="s">
        <v>1143</v>
      </c>
      <c r="C487" s="263">
        <v>1.1000000000000001</v>
      </c>
      <c r="D487" s="266">
        <f t="shared" si="38"/>
        <v>1.32</v>
      </c>
      <c r="E487" s="323"/>
      <c r="F487" s="324"/>
      <c r="G487" s="44">
        <f t="shared" si="39"/>
        <v>0</v>
      </c>
      <c r="H487" s="324"/>
      <c r="I487" s="324"/>
      <c r="J487" s="324"/>
      <c r="K487" s="324"/>
      <c r="L487" s="324"/>
      <c r="M487" s="324"/>
      <c r="N487" s="324"/>
      <c r="O487" s="324"/>
      <c r="P487" s="324"/>
      <c r="Q487" s="324"/>
      <c r="R487" s="324"/>
      <c r="S487" s="324"/>
      <c r="T487" s="324"/>
      <c r="U487" s="324"/>
      <c r="V487" s="324"/>
      <c r="W487" s="324"/>
      <c r="X487" s="324"/>
      <c r="Y487" s="324"/>
      <c r="Z487" s="324"/>
      <c r="AA487" s="324"/>
      <c r="AB487" s="324"/>
    </row>
    <row r="488" spans="1:28" s="318" customFormat="1" ht="21">
      <c r="A488" s="680"/>
      <c r="B488" s="322" t="s">
        <v>1144</v>
      </c>
      <c r="C488" s="263">
        <v>1.1000000000000001</v>
      </c>
      <c r="D488" s="266">
        <f t="shared" si="38"/>
        <v>1.32</v>
      </c>
      <c r="E488" s="323"/>
      <c r="F488" s="324"/>
      <c r="G488" s="44">
        <f t="shared" si="39"/>
        <v>0</v>
      </c>
      <c r="H488" s="324"/>
      <c r="I488" s="324"/>
      <c r="J488" s="324"/>
      <c r="K488" s="324"/>
      <c r="L488" s="324"/>
      <c r="M488" s="324"/>
      <c r="N488" s="324"/>
      <c r="O488" s="324"/>
      <c r="P488" s="324"/>
      <c r="Q488" s="324"/>
      <c r="R488" s="324"/>
      <c r="S488" s="324"/>
      <c r="T488" s="324"/>
      <c r="U488" s="324"/>
      <c r="V488" s="324"/>
      <c r="W488" s="324"/>
      <c r="X488" s="324"/>
      <c r="Y488" s="324"/>
      <c r="Z488" s="324"/>
      <c r="AA488" s="324"/>
      <c r="AB488" s="324"/>
    </row>
    <row r="489" spans="1:28" s="318" customFormat="1" ht="21">
      <c r="A489" s="680"/>
      <c r="B489" s="322" t="s">
        <v>1145</v>
      </c>
      <c r="C489" s="263">
        <v>1.1000000000000001</v>
      </c>
      <c r="D489" s="266">
        <f t="shared" si="38"/>
        <v>1.32</v>
      </c>
      <c r="E489" s="323"/>
      <c r="F489" s="324"/>
      <c r="G489" s="44">
        <f t="shared" si="39"/>
        <v>0</v>
      </c>
      <c r="H489" s="324"/>
      <c r="I489" s="324"/>
      <c r="J489" s="324"/>
      <c r="K489" s="324"/>
      <c r="L489" s="324"/>
      <c r="M489" s="324"/>
      <c r="N489" s="324"/>
      <c r="O489" s="324"/>
      <c r="P489" s="324"/>
      <c r="Q489" s="324"/>
      <c r="R489" s="324"/>
      <c r="S489" s="324"/>
      <c r="T489" s="324"/>
      <c r="U489" s="324"/>
      <c r="V489" s="324"/>
      <c r="W489" s="324"/>
      <c r="X489" s="324"/>
      <c r="Y489" s="324"/>
      <c r="Z489" s="324"/>
      <c r="AA489" s="324"/>
      <c r="AB489" s="324"/>
    </row>
    <row r="490" spans="1:28" s="318" customFormat="1" ht="21">
      <c r="A490" s="680"/>
      <c r="B490" s="322" t="s">
        <v>1130</v>
      </c>
      <c r="C490" s="263">
        <v>1.1000000000000001</v>
      </c>
      <c r="D490" s="266">
        <f t="shared" si="38"/>
        <v>1.32</v>
      </c>
      <c r="E490" s="323"/>
      <c r="F490" s="324"/>
      <c r="G490" s="44">
        <f t="shared" si="39"/>
        <v>0</v>
      </c>
      <c r="H490" s="324"/>
      <c r="I490" s="324"/>
      <c r="J490" s="324"/>
      <c r="K490" s="324"/>
      <c r="L490" s="324"/>
      <c r="M490" s="324"/>
      <c r="N490" s="324"/>
      <c r="O490" s="324"/>
      <c r="P490" s="324"/>
      <c r="Q490" s="324"/>
      <c r="R490" s="324"/>
      <c r="S490" s="324"/>
      <c r="T490" s="324"/>
      <c r="U490" s="324"/>
      <c r="V490" s="324"/>
      <c r="W490" s="324"/>
      <c r="X490" s="324"/>
      <c r="Y490" s="324"/>
      <c r="Z490" s="324"/>
      <c r="AA490" s="324"/>
      <c r="AB490" s="324"/>
    </row>
    <row r="491" spans="1:28" s="318" customFormat="1" ht="22.95" customHeight="1">
      <c r="A491" s="680"/>
      <c r="B491" s="322" t="s">
        <v>1154</v>
      </c>
      <c r="C491" s="263">
        <v>1.1000000000000001</v>
      </c>
      <c r="D491" s="266">
        <f t="shared" si="38"/>
        <v>1.32</v>
      </c>
      <c r="E491" s="323"/>
      <c r="F491" s="324"/>
      <c r="G491" s="44">
        <f t="shared" si="39"/>
        <v>0</v>
      </c>
      <c r="H491" s="324"/>
      <c r="I491" s="324"/>
      <c r="J491" s="324"/>
      <c r="K491" s="324"/>
      <c r="L491" s="324"/>
      <c r="M491" s="324"/>
      <c r="N491" s="324"/>
      <c r="O491" s="324"/>
      <c r="P491" s="324"/>
      <c r="Q491" s="324"/>
      <c r="R491" s="324"/>
      <c r="S491" s="324"/>
      <c r="T491" s="324"/>
      <c r="U491" s="324"/>
      <c r="V491" s="324"/>
      <c r="W491" s="324"/>
      <c r="X491" s="324"/>
      <c r="Y491" s="324"/>
      <c r="Z491" s="324"/>
      <c r="AA491" s="324"/>
      <c r="AB491" s="324"/>
    </row>
    <row r="492" spans="1:28" s="318" customFormat="1" ht="22.95" customHeight="1">
      <c r="A492" s="680"/>
      <c r="B492" s="322" t="s">
        <v>1131</v>
      </c>
      <c r="C492" s="263">
        <v>1.1000000000000001</v>
      </c>
      <c r="D492" s="266">
        <f t="shared" si="38"/>
        <v>1.32</v>
      </c>
      <c r="E492" s="323"/>
      <c r="F492" s="324"/>
      <c r="G492" s="44">
        <f t="shared" si="39"/>
        <v>0</v>
      </c>
      <c r="H492" s="324"/>
      <c r="I492" s="324"/>
      <c r="J492" s="324"/>
      <c r="K492" s="324"/>
      <c r="L492" s="324"/>
      <c r="M492" s="324"/>
      <c r="N492" s="324"/>
      <c r="O492" s="324"/>
      <c r="P492" s="324"/>
      <c r="Q492" s="324"/>
      <c r="R492" s="324"/>
      <c r="S492" s="324"/>
      <c r="T492" s="324"/>
      <c r="U492" s="324"/>
      <c r="V492" s="324"/>
      <c r="W492" s="324"/>
      <c r="X492" s="324"/>
      <c r="Y492" s="324"/>
      <c r="Z492" s="324"/>
      <c r="AA492" s="324"/>
      <c r="AB492" s="324"/>
    </row>
    <row r="493" spans="1:28" s="318" customFormat="1" ht="22.95" customHeight="1">
      <c r="A493" s="680"/>
      <c r="B493" s="322" t="s">
        <v>1146</v>
      </c>
      <c r="C493" s="263">
        <v>1.1000000000000001</v>
      </c>
      <c r="D493" s="266">
        <f t="shared" si="38"/>
        <v>1.32</v>
      </c>
      <c r="E493" s="323"/>
      <c r="F493" s="324"/>
      <c r="G493" s="44">
        <f t="shared" si="39"/>
        <v>0</v>
      </c>
      <c r="H493" s="324"/>
      <c r="I493" s="324"/>
      <c r="J493" s="324"/>
      <c r="K493" s="324"/>
      <c r="L493" s="324"/>
      <c r="M493" s="324"/>
      <c r="N493" s="324"/>
      <c r="O493" s="324"/>
      <c r="P493" s="324"/>
      <c r="Q493" s="324"/>
      <c r="R493" s="324"/>
      <c r="S493" s="324"/>
      <c r="T493" s="324"/>
      <c r="U493" s="324"/>
      <c r="V493" s="324"/>
      <c r="W493" s="324"/>
      <c r="X493" s="324"/>
      <c r="Y493" s="324"/>
      <c r="Z493" s="324"/>
      <c r="AA493" s="324"/>
      <c r="AB493" s="324"/>
    </row>
    <row r="494" spans="1:28" s="318" customFormat="1" ht="22.95" customHeight="1">
      <c r="A494" s="680"/>
      <c r="B494" s="322" t="s">
        <v>1147</v>
      </c>
      <c r="C494" s="263">
        <v>1.1000000000000001</v>
      </c>
      <c r="D494" s="266">
        <f t="shared" si="38"/>
        <v>1.32</v>
      </c>
      <c r="E494" s="323"/>
      <c r="F494" s="324"/>
      <c r="G494" s="44">
        <f t="shared" si="39"/>
        <v>0</v>
      </c>
      <c r="H494" s="324"/>
      <c r="I494" s="324"/>
      <c r="J494" s="324"/>
      <c r="K494" s="324"/>
      <c r="L494" s="324"/>
      <c r="M494" s="324"/>
      <c r="N494" s="324"/>
      <c r="O494" s="324"/>
      <c r="P494" s="324"/>
      <c r="Q494" s="324"/>
      <c r="R494" s="324"/>
      <c r="S494" s="324"/>
      <c r="T494" s="324"/>
      <c r="U494" s="324"/>
      <c r="V494" s="324"/>
      <c r="W494" s="324"/>
      <c r="X494" s="324"/>
      <c r="Y494" s="324"/>
      <c r="Z494" s="324"/>
      <c r="AA494" s="324"/>
      <c r="AB494" s="324"/>
    </row>
    <row r="495" spans="1:28" s="318" customFormat="1" ht="21">
      <c r="A495" s="680"/>
      <c r="B495" s="322" t="s">
        <v>1155</v>
      </c>
      <c r="C495" s="263">
        <v>1.1000000000000001</v>
      </c>
      <c r="D495" s="266">
        <f t="shared" si="38"/>
        <v>1.32</v>
      </c>
      <c r="E495" s="323"/>
      <c r="F495" s="324"/>
      <c r="G495" s="44">
        <f t="shared" si="39"/>
        <v>0</v>
      </c>
      <c r="H495" s="324"/>
      <c r="I495" s="324"/>
      <c r="J495" s="324"/>
      <c r="K495" s="324"/>
      <c r="L495" s="324"/>
      <c r="M495" s="324"/>
      <c r="N495" s="324"/>
      <c r="O495" s="324"/>
      <c r="P495" s="324"/>
      <c r="Q495" s="324"/>
      <c r="R495" s="324"/>
      <c r="S495" s="324"/>
      <c r="T495" s="324"/>
      <c r="U495" s="324"/>
      <c r="V495" s="324"/>
      <c r="W495" s="324"/>
      <c r="X495" s="324"/>
      <c r="Y495" s="324"/>
      <c r="Z495" s="324"/>
      <c r="AA495" s="324"/>
      <c r="AB495" s="324"/>
    </row>
    <row r="496" spans="1:28" s="318" customFormat="1" ht="21">
      <c r="A496" s="680"/>
      <c r="B496" s="322" t="s">
        <v>1132</v>
      </c>
      <c r="C496" s="263">
        <v>1.1000000000000001</v>
      </c>
      <c r="D496" s="266">
        <f t="shared" si="38"/>
        <v>1.32</v>
      </c>
      <c r="E496" s="323"/>
      <c r="F496" s="324"/>
      <c r="G496" s="44">
        <f t="shared" si="39"/>
        <v>0</v>
      </c>
      <c r="H496" s="324"/>
      <c r="I496" s="324"/>
      <c r="J496" s="324"/>
      <c r="K496" s="324"/>
      <c r="L496" s="324"/>
      <c r="M496" s="324"/>
      <c r="N496" s="324"/>
      <c r="O496" s="324"/>
      <c r="P496" s="324"/>
      <c r="Q496" s="324"/>
      <c r="R496" s="324"/>
      <c r="S496" s="324"/>
      <c r="T496" s="324"/>
      <c r="U496" s="324"/>
      <c r="V496" s="324"/>
      <c r="W496" s="324"/>
      <c r="X496" s="324"/>
      <c r="Y496" s="324"/>
      <c r="Z496" s="324"/>
      <c r="AA496" s="324"/>
      <c r="AB496" s="324"/>
    </row>
    <row r="497" spans="1:28" s="318" customFormat="1" ht="21">
      <c r="A497" s="680"/>
      <c r="B497" s="322" t="s">
        <v>1149</v>
      </c>
      <c r="C497" s="263">
        <v>1.1000000000000001</v>
      </c>
      <c r="D497" s="266">
        <f t="shared" si="38"/>
        <v>1.32</v>
      </c>
      <c r="E497" s="323"/>
      <c r="F497" s="324"/>
      <c r="G497" s="44">
        <f t="shared" si="39"/>
        <v>0</v>
      </c>
      <c r="H497" s="324"/>
      <c r="I497" s="324"/>
      <c r="J497" s="324"/>
      <c r="K497" s="324"/>
      <c r="L497" s="324"/>
      <c r="M497" s="324"/>
      <c r="N497" s="324"/>
      <c r="O497" s="324"/>
      <c r="P497" s="324"/>
      <c r="Q497" s="324"/>
      <c r="R497" s="324"/>
      <c r="S497" s="324"/>
      <c r="T497" s="324"/>
      <c r="U497" s="324"/>
      <c r="V497" s="324"/>
      <c r="W497" s="324"/>
      <c r="X497" s="324"/>
      <c r="Y497" s="324"/>
      <c r="Z497" s="324"/>
      <c r="AA497" s="324"/>
      <c r="AB497" s="324"/>
    </row>
    <row r="498" spans="1:28" s="318" customFormat="1" ht="21">
      <c r="A498" s="679" t="s">
        <v>96</v>
      </c>
      <c r="B498" s="322" t="s">
        <v>1134</v>
      </c>
      <c r="C498" s="263">
        <v>1.1000000000000001</v>
      </c>
      <c r="D498" s="266">
        <f t="shared" si="38"/>
        <v>1.32</v>
      </c>
      <c r="E498" s="323"/>
      <c r="F498" s="324"/>
      <c r="G498" s="44">
        <f t="shared" si="39"/>
        <v>0</v>
      </c>
      <c r="H498" s="324"/>
      <c r="I498" s="324"/>
      <c r="J498" s="324"/>
      <c r="K498" s="324"/>
      <c r="L498" s="324"/>
      <c r="M498" s="324"/>
      <c r="N498" s="324"/>
      <c r="O498" s="324"/>
      <c r="P498" s="324"/>
      <c r="Q498" s="324"/>
      <c r="R498" s="324"/>
      <c r="S498" s="324"/>
      <c r="T498" s="324"/>
      <c r="U498" s="324"/>
      <c r="V498" s="324"/>
      <c r="W498" s="324"/>
      <c r="X498" s="324"/>
      <c r="Y498" s="324"/>
      <c r="Z498" s="324"/>
      <c r="AA498" s="324"/>
      <c r="AB498" s="324"/>
    </row>
    <row r="499" spans="1:28" s="318" customFormat="1" ht="21">
      <c r="A499" s="680"/>
      <c r="B499" s="322" t="s">
        <v>1135</v>
      </c>
      <c r="C499" s="263">
        <v>1.1000000000000001</v>
      </c>
      <c r="D499" s="266">
        <f t="shared" si="38"/>
        <v>1.32</v>
      </c>
      <c r="E499" s="323"/>
      <c r="F499" s="324"/>
      <c r="G499" s="44">
        <f t="shared" si="39"/>
        <v>0</v>
      </c>
      <c r="H499" s="324"/>
      <c r="I499" s="324"/>
      <c r="J499" s="324"/>
      <c r="K499" s="324"/>
      <c r="L499" s="324"/>
      <c r="M499" s="324"/>
      <c r="N499" s="324"/>
      <c r="O499" s="324"/>
      <c r="P499" s="324"/>
      <c r="Q499" s="324"/>
      <c r="R499" s="324"/>
      <c r="S499" s="324"/>
      <c r="T499" s="324"/>
      <c r="U499" s="324"/>
      <c r="V499" s="324"/>
      <c r="W499" s="324"/>
      <c r="X499" s="324"/>
      <c r="Y499" s="324"/>
      <c r="Z499" s="324"/>
      <c r="AA499" s="324"/>
      <c r="AB499" s="324"/>
    </row>
    <row r="500" spans="1:28" s="318" customFormat="1" ht="21.6" customHeight="1">
      <c r="A500" s="680"/>
      <c r="B500" s="322" t="s">
        <v>1150</v>
      </c>
      <c r="C500" s="263">
        <v>1.1000000000000001</v>
      </c>
      <c r="D500" s="266">
        <f t="shared" si="38"/>
        <v>1.32</v>
      </c>
      <c r="E500" s="323"/>
      <c r="F500" s="324"/>
      <c r="G500" s="44">
        <f t="shared" si="39"/>
        <v>0</v>
      </c>
      <c r="H500" s="324"/>
      <c r="I500" s="324"/>
      <c r="J500" s="324"/>
      <c r="K500" s="324"/>
      <c r="L500" s="324"/>
      <c r="M500" s="324"/>
      <c r="N500" s="324"/>
      <c r="O500" s="324"/>
      <c r="P500" s="324"/>
      <c r="Q500" s="324"/>
      <c r="R500" s="324"/>
      <c r="S500" s="324"/>
      <c r="T500" s="324"/>
      <c r="U500" s="324"/>
      <c r="V500" s="324"/>
      <c r="W500" s="324"/>
      <c r="X500" s="324"/>
      <c r="Y500" s="324"/>
      <c r="Z500" s="324"/>
      <c r="AA500" s="324"/>
      <c r="AB500" s="324"/>
    </row>
    <row r="501" spans="1:28" s="318" customFormat="1" ht="21.6" customHeight="1">
      <c r="A501" s="680"/>
      <c r="B501" s="322" t="s">
        <v>1122</v>
      </c>
      <c r="C501" s="263">
        <v>1.1000000000000001</v>
      </c>
      <c r="D501" s="266">
        <f t="shared" si="38"/>
        <v>1.32</v>
      </c>
      <c r="E501" s="323"/>
      <c r="F501" s="324"/>
      <c r="G501" s="44">
        <f t="shared" si="39"/>
        <v>0</v>
      </c>
      <c r="H501" s="324"/>
      <c r="I501" s="324"/>
      <c r="J501" s="324"/>
      <c r="K501" s="324"/>
      <c r="L501" s="324"/>
      <c r="M501" s="324"/>
      <c r="N501" s="324"/>
      <c r="O501" s="324"/>
      <c r="P501" s="324"/>
      <c r="Q501" s="324"/>
      <c r="R501" s="324"/>
      <c r="S501" s="324"/>
      <c r="T501" s="324"/>
      <c r="U501" s="324"/>
      <c r="V501" s="324"/>
      <c r="W501" s="324"/>
      <c r="X501" s="324"/>
      <c r="Y501" s="324"/>
      <c r="Z501" s="324"/>
      <c r="AA501" s="324"/>
      <c r="AB501" s="324"/>
    </row>
    <row r="502" spans="1:28" s="318" customFormat="1" ht="21.6" customHeight="1">
      <c r="A502" s="680"/>
      <c r="B502" s="322" t="s">
        <v>1136</v>
      </c>
      <c r="C502" s="263">
        <v>1.1000000000000001</v>
      </c>
      <c r="D502" s="266">
        <f t="shared" si="38"/>
        <v>1.32</v>
      </c>
      <c r="E502" s="323"/>
      <c r="F502" s="324"/>
      <c r="G502" s="44">
        <f t="shared" si="39"/>
        <v>0</v>
      </c>
      <c r="H502" s="324"/>
      <c r="I502" s="324"/>
      <c r="J502" s="324"/>
      <c r="K502" s="324"/>
      <c r="L502" s="324"/>
      <c r="M502" s="324"/>
      <c r="N502" s="324"/>
      <c r="O502" s="324"/>
      <c r="P502" s="324"/>
      <c r="Q502" s="324"/>
      <c r="R502" s="324"/>
      <c r="S502" s="324"/>
      <c r="T502" s="324"/>
      <c r="U502" s="324"/>
      <c r="V502" s="324"/>
      <c r="W502" s="324"/>
      <c r="X502" s="324"/>
      <c r="Y502" s="324"/>
      <c r="Z502" s="324"/>
      <c r="AA502" s="324"/>
      <c r="AB502" s="324"/>
    </row>
    <row r="503" spans="1:28" s="318" customFormat="1" ht="21.6" customHeight="1">
      <c r="A503" s="680"/>
      <c r="B503" s="322" t="s">
        <v>1152</v>
      </c>
      <c r="C503" s="263">
        <v>1.1000000000000001</v>
      </c>
      <c r="D503" s="266">
        <f t="shared" si="38"/>
        <v>1.32</v>
      </c>
      <c r="E503" s="323"/>
      <c r="F503" s="324"/>
      <c r="G503" s="44">
        <f t="shared" si="39"/>
        <v>0</v>
      </c>
      <c r="H503" s="324"/>
      <c r="I503" s="324"/>
      <c r="J503" s="324"/>
      <c r="K503" s="324"/>
      <c r="L503" s="324"/>
      <c r="M503" s="324"/>
      <c r="N503" s="324"/>
      <c r="O503" s="324"/>
      <c r="P503" s="324"/>
      <c r="Q503" s="324"/>
      <c r="R503" s="324"/>
      <c r="S503" s="324"/>
      <c r="T503" s="324"/>
      <c r="U503" s="324"/>
      <c r="V503" s="324"/>
      <c r="W503" s="324"/>
      <c r="X503" s="324"/>
      <c r="Y503" s="324"/>
      <c r="Z503" s="324"/>
      <c r="AA503" s="324"/>
      <c r="AB503" s="324"/>
    </row>
    <row r="504" spans="1:28" s="318" customFormat="1" ht="21">
      <c r="A504" s="680"/>
      <c r="B504" s="322" t="s">
        <v>1138</v>
      </c>
      <c r="C504" s="263">
        <v>1.1000000000000001</v>
      </c>
      <c r="D504" s="266">
        <f t="shared" ref="D504" si="40">C504*1.2</f>
        <v>1.32</v>
      </c>
      <c r="E504" s="323"/>
      <c r="F504" s="324"/>
      <c r="G504" s="44">
        <f t="shared" ref="G504" si="41">C504*E504</f>
        <v>0</v>
      </c>
      <c r="H504" s="324"/>
      <c r="I504" s="324"/>
      <c r="J504" s="324"/>
      <c r="K504" s="324"/>
      <c r="L504" s="324"/>
      <c r="M504" s="324"/>
      <c r="N504" s="324"/>
      <c r="O504" s="324"/>
      <c r="P504" s="324"/>
      <c r="Q504" s="324"/>
      <c r="R504" s="324"/>
      <c r="S504" s="324"/>
      <c r="T504" s="324"/>
      <c r="U504" s="324"/>
      <c r="V504" s="324"/>
      <c r="W504" s="324"/>
      <c r="X504" s="324"/>
      <c r="Y504" s="324"/>
      <c r="Z504" s="324"/>
      <c r="AA504" s="324"/>
      <c r="AB504" s="324"/>
    </row>
    <row r="505" spans="1:28" s="318" customFormat="1" ht="21">
      <c r="A505" s="680"/>
      <c r="B505" s="322" t="s">
        <v>1124</v>
      </c>
      <c r="C505" s="263">
        <v>1.1000000000000001</v>
      </c>
      <c r="D505" s="266">
        <f t="shared" si="38"/>
        <v>1.32</v>
      </c>
      <c r="E505" s="323"/>
      <c r="F505" s="324"/>
      <c r="G505" s="44">
        <f t="shared" si="39"/>
        <v>0</v>
      </c>
      <c r="H505" s="324"/>
      <c r="I505" s="324"/>
      <c r="J505" s="324"/>
      <c r="K505" s="324"/>
      <c r="L505" s="324"/>
      <c r="M505" s="324"/>
      <c r="N505" s="324"/>
      <c r="O505" s="324"/>
      <c r="P505" s="324"/>
      <c r="Q505" s="324"/>
      <c r="R505" s="324"/>
      <c r="S505" s="324"/>
      <c r="T505" s="324"/>
      <c r="U505" s="324"/>
      <c r="V505" s="324"/>
      <c r="W505" s="324"/>
      <c r="X505" s="324"/>
      <c r="Y505" s="324"/>
      <c r="Z505" s="324"/>
      <c r="AA505" s="324"/>
      <c r="AB505" s="324"/>
    </row>
    <row r="506" spans="1:28" s="318" customFormat="1" ht="21">
      <c r="A506" s="680"/>
      <c r="B506" s="322" t="s">
        <v>1125</v>
      </c>
      <c r="C506" s="263">
        <v>1.1000000000000001</v>
      </c>
      <c r="D506" s="266">
        <f t="shared" si="38"/>
        <v>1.32</v>
      </c>
      <c r="E506" s="323"/>
      <c r="F506" s="324"/>
      <c r="G506" s="44">
        <f t="shared" si="39"/>
        <v>0</v>
      </c>
      <c r="H506" s="324"/>
      <c r="I506" s="324"/>
      <c r="J506" s="324"/>
      <c r="K506" s="324"/>
      <c r="L506" s="324"/>
      <c r="M506" s="324"/>
      <c r="N506" s="324"/>
      <c r="O506" s="324"/>
      <c r="P506" s="324"/>
      <c r="Q506" s="324"/>
      <c r="R506" s="324"/>
      <c r="S506" s="324"/>
      <c r="T506" s="324"/>
      <c r="U506" s="324"/>
      <c r="V506" s="324"/>
      <c r="W506" s="324"/>
      <c r="X506" s="324"/>
      <c r="Y506" s="324"/>
      <c r="Z506" s="324"/>
      <c r="AA506" s="324"/>
      <c r="AB506" s="324"/>
    </row>
    <row r="507" spans="1:28" s="318" customFormat="1" ht="21">
      <c r="A507" s="680"/>
      <c r="B507" s="322" t="s">
        <v>1151</v>
      </c>
      <c r="C507" s="263">
        <v>1.1000000000000001</v>
      </c>
      <c r="D507" s="266">
        <f t="shared" si="38"/>
        <v>1.32</v>
      </c>
      <c r="E507" s="323"/>
      <c r="F507" s="324"/>
      <c r="G507" s="44">
        <f t="shared" si="39"/>
        <v>0</v>
      </c>
      <c r="H507" s="324"/>
      <c r="I507" s="324"/>
      <c r="J507" s="324"/>
      <c r="K507" s="324"/>
      <c r="L507" s="324"/>
      <c r="M507" s="324"/>
      <c r="N507" s="324"/>
      <c r="O507" s="324"/>
      <c r="P507" s="324"/>
      <c r="Q507" s="324"/>
      <c r="R507" s="324"/>
      <c r="S507" s="324"/>
      <c r="T507" s="324"/>
      <c r="U507" s="324"/>
      <c r="V507" s="324"/>
      <c r="W507" s="324"/>
      <c r="X507" s="324"/>
      <c r="Y507" s="324"/>
      <c r="Z507" s="324"/>
      <c r="AA507" s="324"/>
      <c r="AB507" s="324"/>
    </row>
    <row r="508" spans="1:28" s="318" customFormat="1" ht="21">
      <c r="A508" s="680"/>
      <c r="B508" s="322" t="s">
        <v>1126</v>
      </c>
      <c r="C508" s="263">
        <v>1.1000000000000001</v>
      </c>
      <c r="D508" s="266">
        <f t="shared" si="38"/>
        <v>1.32</v>
      </c>
      <c r="E508" s="323"/>
      <c r="F508" s="324"/>
      <c r="G508" s="44">
        <f t="shared" si="39"/>
        <v>0</v>
      </c>
      <c r="H508" s="324"/>
      <c r="I508" s="324"/>
      <c r="J508" s="324"/>
      <c r="K508" s="324"/>
      <c r="L508" s="324"/>
      <c r="M508" s="324"/>
      <c r="N508" s="324"/>
      <c r="O508" s="324"/>
      <c r="P508" s="324"/>
      <c r="Q508" s="324"/>
      <c r="R508" s="324"/>
      <c r="S508" s="324"/>
      <c r="T508" s="324"/>
      <c r="U508" s="324"/>
      <c r="V508" s="324"/>
      <c r="W508" s="324"/>
      <c r="X508" s="324"/>
      <c r="Y508" s="324"/>
      <c r="Z508" s="324"/>
      <c r="AA508" s="324"/>
      <c r="AB508" s="324"/>
    </row>
    <row r="509" spans="1:28" s="318" customFormat="1" ht="20.399999999999999" customHeight="1">
      <c r="A509" s="680"/>
      <c r="B509" s="322" t="s">
        <v>1128</v>
      </c>
      <c r="C509" s="263">
        <v>1.1000000000000001</v>
      </c>
      <c r="D509" s="266">
        <f t="shared" si="38"/>
        <v>1.32</v>
      </c>
      <c r="E509" s="323"/>
      <c r="F509" s="324"/>
      <c r="G509" s="44">
        <f t="shared" si="39"/>
        <v>0</v>
      </c>
      <c r="H509" s="324"/>
      <c r="I509" s="324"/>
      <c r="J509" s="324"/>
      <c r="K509" s="324"/>
      <c r="L509" s="324"/>
      <c r="M509" s="324"/>
      <c r="N509" s="324"/>
      <c r="O509" s="324"/>
      <c r="P509" s="324"/>
      <c r="Q509" s="324"/>
      <c r="R509" s="324"/>
      <c r="S509" s="324"/>
      <c r="T509" s="324"/>
      <c r="U509" s="324"/>
      <c r="V509" s="324"/>
      <c r="W509" s="324"/>
      <c r="X509" s="324"/>
      <c r="Y509" s="324"/>
      <c r="Z509" s="324"/>
      <c r="AA509" s="324"/>
      <c r="AB509" s="324"/>
    </row>
    <row r="510" spans="1:28" s="318" customFormat="1" ht="20.399999999999999" customHeight="1">
      <c r="A510" s="680"/>
      <c r="B510" s="322" t="s">
        <v>1153</v>
      </c>
      <c r="C510" s="263">
        <v>1.1000000000000001</v>
      </c>
      <c r="D510" s="266">
        <f t="shared" si="38"/>
        <v>1.32</v>
      </c>
      <c r="E510" s="323"/>
      <c r="F510" s="324"/>
      <c r="G510" s="44">
        <f t="shared" si="39"/>
        <v>0</v>
      </c>
      <c r="H510" s="324"/>
      <c r="I510" s="324"/>
      <c r="J510" s="324"/>
      <c r="K510" s="324"/>
      <c r="L510" s="324"/>
      <c r="M510" s="324"/>
      <c r="N510" s="324"/>
      <c r="O510" s="324"/>
      <c r="P510" s="324"/>
      <c r="Q510" s="324"/>
      <c r="R510" s="324"/>
      <c r="S510" s="324"/>
      <c r="T510" s="324"/>
      <c r="U510" s="324"/>
      <c r="V510" s="324"/>
      <c r="W510" s="324"/>
      <c r="X510" s="324"/>
      <c r="Y510" s="324"/>
      <c r="Z510" s="324"/>
      <c r="AA510" s="324"/>
      <c r="AB510" s="324"/>
    </row>
    <row r="511" spans="1:28" s="318" customFormat="1" ht="20.399999999999999" customHeight="1">
      <c r="A511" s="680"/>
      <c r="B511" s="322" t="s">
        <v>1129</v>
      </c>
      <c r="C511" s="263">
        <v>1.1000000000000001</v>
      </c>
      <c r="D511" s="266">
        <f t="shared" si="38"/>
        <v>1.32</v>
      </c>
      <c r="E511" s="323"/>
      <c r="F511" s="324"/>
      <c r="G511" s="44">
        <f t="shared" si="39"/>
        <v>0</v>
      </c>
      <c r="H511" s="324"/>
      <c r="I511" s="324"/>
      <c r="J511" s="324"/>
      <c r="K511" s="324"/>
      <c r="L511" s="324"/>
      <c r="M511" s="324"/>
      <c r="N511" s="324"/>
      <c r="O511" s="324"/>
      <c r="P511" s="324"/>
      <c r="Q511" s="324"/>
      <c r="R511" s="324"/>
      <c r="S511" s="324"/>
      <c r="T511" s="324"/>
      <c r="U511" s="324"/>
      <c r="V511" s="324"/>
      <c r="W511" s="324"/>
      <c r="X511" s="324"/>
      <c r="Y511" s="324"/>
      <c r="Z511" s="324"/>
      <c r="AA511" s="324"/>
      <c r="AB511" s="324"/>
    </row>
    <row r="512" spans="1:28" s="318" customFormat="1" ht="21">
      <c r="A512" s="680"/>
      <c r="B512" s="322" t="s">
        <v>1141</v>
      </c>
      <c r="C512" s="263">
        <v>1.1000000000000001</v>
      </c>
      <c r="D512" s="266">
        <f t="shared" si="38"/>
        <v>1.32</v>
      </c>
      <c r="E512" s="323"/>
      <c r="F512" s="324"/>
      <c r="G512" s="44">
        <f t="shared" si="39"/>
        <v>0</v>
      </c>
      <c r="H512" s="324"/>
      <c r="I512" s="324"/>
      <c r="J512" s="324"/>
      <c r="K512" s="324"/>
      <c r="L512" s="324"/>
      <c r="M512" s="324"/>
      <c r="N512" s="324"/>
      <c r="O512" s="324"/>
      <c r="P512" s="324"/>
      <c r="Q512" s="324"/>
      <c r="R512" s="324"/>
      <c r="S512" s="324"/>
      <c r="T512" s="324"/>
      <c r="U512" s="324"/>
      <c r="V512" s="324"/>
      <c r="W512" s="324"/>
      <c r="X512" s="324"/>
      <c r="Y512" s="324"/>
      <c r="Z512" s="324"/>
      <c r="AA512" s="324"/>
      <c r="AB512" s="324"/>
    </row>
    <row r="513" spans="1:28" s="318" customFormat="1" ht="21">
      <c r="A513" s="680"/>
      <c r="B513" s="322" t="s">
        <v>1142</v>
      </c>
      <c r="C513" s="263">
        <v>1.1000000000000001</v>
      </c>
      <c r="D513" s="266">
        <f t="shared" si="38"/>
        <v>1.32</v>
      </c>
      <c r="E513" s="323"/>
      <c r="F513" s="324"/>
      <c r="G513" s="44">
        <f t="shared" si="39"/>
        <v>0</v>
      </c>
      <c r="H513" s="324"/>
      <c r="I513" s="324"/>
      <c r="J513" s="324"/>
      <c r="K513" s="324"/>
      <c r="L513" s="324"/>
      <c r="M513" s="324"/>
      <c r="N513" s="324"/>
      <c r="O513" s="324"/>
      <c r="P513" s="324"/>
      <c r="Q513" s="324"/>
      <c r="R513" s="324"/>
      <c r="S513" s="324"/>
      <c r="T513" s="324"/>
      <c r="U513" s="324"/>
      <c r="V513" s="324"/>
      <c r="W513" s="324"/>
      <c r="X513" s="324"/>
      <c r="Y513" s="324"/>
      <c r="Z513" s="324"/>
      <c r="AA513" s="324"/>
      <c r="AB513" s="324"/>
    </row>
    <row r="514" spans="1:28" s="318" customFormat="1" ht="21">
      <c r="A514" s="680"/>
      <c r="B514" s="322" t="s">
        <v>1144</v>
      </c>
      <c r="C514" s="263">
        <v>1.1000000000000001</v>
      </c>
      <c r="D514" s="266">
        <f t="shared" si="38"/>
        <v>1.32</v>
      </c>
      <c r="E514" s="323"/>
      <c r="F514" s="324"/>
      <c r="G514" s="44">
        <f t="shared" si="39"/>
        <v>0</v>
      </c>
      <c r="H514" s="324"/>
      <c r="I514" s="324"/>
      <c r="J514" s="324"/>
      <c r="K514" s="324"/>
      <c r="L514" s="324"/>
      <c r="M514" s="324"/>
      <c r="N514" s="324"/>
      <c r="O514" s="324"/>
      <c r="P514" s="324"/>
      <c r="Q514" s="324"/>
      <c r="R514" s="324"/>
      <c r="S514" s="324"/>
      <c r="T514" s="324"/>
      <c r="U514" s="324"/>
      <c r="V514" s="324"/>
      <c r="W514" s="324"/>
      <c r="X514" s="324"/>
      <c r="Y514" s="324"/>
      <c r="Z514" s="324"/>
      <c r="AA514" s="324"/>
      <c r="AB514" s="324"/>
    </row>
    <row r="515" spans="1:28" s="318" customFormat="1" ht="21">
      <c r="A515" s="680"/>
      <c r="B515" s="322" t="s">
        <v>1145</v>
      </c>
      <c r="C515" s="263">
        <v>1.1000000000000001</v>
      </c>
      <c r="D515" s="266">
        <f t="shared" si="38"/>
        <v>1.32</v>
      </c>
      <c r="E515" s="323"/>
      <c r="F515" s="324"/>
      <c r="G515" s="44">
        <f t="shared" si="39"/>
        <v>0</v>
      </c>
      <c r="H515" s="324"/>
      <c r="I515" s="324"/>
      <c r="J515" s="324"/>
      <c r="K515" s="324"/>
      <c r="L515" s="324"/>
      <c r="M515" s="324"/>
      <c r="N515" s="324"/>
      <c r="O515" s="324"/>
      <c r="P515" s="324"/>
      <c r="Q515" s="324"/>
      <c r="R515" s="324"/>
      <c r="S515" s="324"/>
      <c r="T515" s="324"/>
      <c r="U515" s="324"/>
      <c r="V515" s="324"/>
      <c r="W515" s="324"/>
      <c r="X515" s="324"/>
      <c r="Y515" s="324"/>
      <c r="Z515" s="324"/>
      <c r="AA515" s="324"/>
      <c r="AB515" s="324"/>
    </row>
    <row r="516" spans="1:28" s="318" customFormat="1" ht="21">
      <c r="A516" s="680"/>
      <c r="B516" s="322" t="s">
        <v>1130</v>
      </c>
      <c r="C516" s="263">
        <v>1.1000000000000001</v>
      </c>
      <c r="D516" s="266">
        <f t="shared" si="38"/>
        <v>1.32</v>
      </c>
      <c r="E516" s="323"/>
      <c r="F516" s="324"/>
      <c r="G516" s="44">
        <f t="shared" si="39"/>
        <v>0</v>
      </c>
      <c r="H516" s="324"/>
      <c r="I516" s="324"/>
      <c r="J516" s="324"/>
      <c r="K516" s="324"/>
      <c r="L516" s="324"/>
      <c r="M516" s="324"/>
      <c r="N516" s="324"/>
      <c r="O516" s="324"/>
      <c r="P516" s="324"/>
      <c r="Q516" s="324"/>
      <c r="R516" s="324"/>
      <c r="S516" s="324"/>
      <c r="T516" s="324"/>
      <c r="U516" s="324"/>
      <c r="V516" s="324"/>
      <c r="W516" s="324"/>
      <c r="X516" s="324"/>
      <c r="Y516" s="324"/>
      <c r="Z516" s="324"/>
      <c r="AA516" s="324"/>
      <c r="AB516" s="324"/>
    </row>
    <row r="517" spans="1:28" s="318" customFormat="1" ht="22.95" customHeight="1">
      <c r="A517" s="680"/>
      <c r="B517" s="322" t="s">
        <v>1154</v>
      </c>
      <c r="C517" s="263">
        <v>1.1000000000000001</v>
      </c>
      <c r="D517" s="266">
        <f t="shared" si="38"/>
        <v>1.32</v>
      </c>
      <c r="E517" s="323"/>
      <c r="F517" s="324"/>
      <c r="G517" s="44">
        <f t="shared" si="39"/>
        <v>0</v>
      </c>
      <c r="H517" s="324"/>
      <c r="I517" s="324"/>
      <c r="J517" s="324"/>
      <c r="K517" s="324"/>
      <c r="L517" s="324"/>
      <c r="M517" s="324"/>
      <c r="N517" s="324"/>
      <c r="O517" s="324"/>
      <c r="P517" s="324"/>
      <c r="Q517" s="324"/>
      <c r="R517" s="324"/>
      <c r="S517" s="324"/>
      <c r="T517" s="324"/>
      <c r="U517" s="324"/>
      <c r="V517" s="324"/>
      <c r="W517" s="324"/>
      <c r="X517" s="324"/>
      <c r="Y517" s="324"/>
      <c r="Z517" s="324"/>
      <c r="AA517" s="324"/>
      <c r="AB517" s="324"/>
    </row>
    <row r="518" spans="1:28" s="318" customFormat="1" ht="22.95" customHeight="1">
      <c r="A518" s="680"/>
      <c r="B518" s="322" t="s">
        <v>1131</v>
      </c>
      <c r="C518" s="263">
        <v>1.1000000000000001</v>
      </c>
      <c r="D518" s="266">
        <f t="shared" si="38"/>
        <v>1.32</v>
      </c>
      <c r="E518" s="323"/>
      <c r="F518" s="324"/>
      <c r="G518" s="44">
        <f t="shared" si="39"/>
        <v>0</v>
      </c>
      <c r="H518" s="324"/>
      <c r="I518" s="324"/>
      <c r="J518" s="324"/>
      <c r="K518" s="324"/>
      <c r="L518" s="324"/>
      <c r="M518" s="324"/>
      <c r="N518" s="324"/>
      <c r="O518" s="324"/>
      <c r="P518" s="324"/>
      <c r="Q518" s="324"/>
      <c r="R518" s="324"/>
      <c r="S518" s="324"/>
      <c r="T518" s="324"/>
      <c r="U518" s="324"/>
      <c r="V518" s="324"/>
      <c r="W518" s="324"/>
      <c r="X518" s="324"/>
      <c r="Y518" s="324"/>
      <c r="Z518" s="324"/>
      <c r="AA518" s="324"/>
      <c r="AB518" s="324"/>
    </row>
    <row r="519" spans="1:28" s="318" customFormat="1" ht="22.95" customHeight="1">
      <c r="A519" s="680"/>
      <c r="B519" s="322" t="s">
        <v>1146</v>
      </c>
      <c r="C519" s="263">
        <v>1.1000000000000001</v>
      </c>
      <c r="D519" s="266">
        <f t="shared" si="38"/>
        <v>1.32</v>
      </c>
      <c r="E519" s="323"/>
      <c r="F519" s="324"/>
      <c r="G519" s="44">
        <f t="shared" si="39"/>
        <v>0</v>
      </c>
      <c r="H519" s="324"/>
      <c r="I519" s="324"/>
      <c r="J519" s="324"/>
      <c r="K519" s="324"/>
      <c r="L519" s="324"/>
      <c r="M519" s="324"/>
      <c r="N519" s="324"/>
      <c r="O519" s="324"/>
      <c r="P519" s="324"/>
      <c r="Q519" s="324"/>
      <c r="R519" s="324"/>
      <c r="S519" s="324"/>
      <c r="T519" s="324"/>
      <c r="U519" s="324"/>
      <c r="V519" s="324"/>
      <c r="W519" s="324"/>
      <c r="X519" s="324"/>
      <c r="Y519" s="324"/>
      <c r="Z519" s="324"/>
      <c r="AA519" s="324"/>
      <c r="AB519" s="324"/>
    </row>
    <row r="520" spans="1:28" s="318" customFormat="1" ht="22.95" customHeight="1">
      <c r="A520" s="680"/>
      <c r="B520" s="322" t="s">
        <v>1147</v>
      </c>
      <c r="C520" s="263">
        <v>1.1000000000000001</v>
      </c>
      <c r="D520" s="266">
        <f t="shared" si="38"/>
        <v>1.32</v>
      </c>
      <c r="E520" s="323"/>
      <c r="F520" s="324"/>
      <c r="G520" s="44">
        <f t="shared" si="39"/>
        <v>0</v>
      </c>
      <c r="H520" s="324"/>
      <c r="I520" s="324"/>
      <c r="J520" s="324"/>
      <c r="K520" s="324"/>
      <c r="L520" s="324"/>
      <c r="M520" s="324"/>
      <c r="N520" s="324"/>
      <c r="O520" s="324"/>
      <c r="P520" s="324"/>
      <c r="Q520" s="324"/>
      <c r="R520" s="324"/>
      <c r="S520" s="324"/>
      <c r="T520" s="324"/>
      <c r="U520" s="324"/>
      <c r="V520" s="324"/>
      <c r="W520" s="324"/>
      <c r="X520" s="324"/>
      <c r="Y520" s="324"/>
      <c r="Z520" s="324"/>
      <c r="AA520" s="324"/>
      <c r="AB520" s="324"/>
    </row>
    <row r="521" spans="1:28" s="318" customFormat="1" ht="21">
      <c r="A521" s="680"/>
      <c r="B521" s="322" t="s">
        <v>1155</v>
      </c>
      <c r="C521" s="263">
        <v>1.1000000000000001</v>
      </c>
      <c r="D521" s="266">
        <f t="shared" si="38"/>
        <v>1.32</v>
      </c>
      <c r="E521" s="323"/>
      <c r="F521" s="324"/>
      <c r="G521" s="44">
        <f t="shared" si="39"/>
        <v>0</v>
      </c>
      <c r="H521" s="324"/>
      <c r="I521" s="324"/>
      <c r="J521" s="324"/>
      <c r="K521" s="324"/>
      <c r="L521" s="324"/>
      <c r="M521" s="324"/>
      <c r="N521" s="324"/>
      <c r="O521" s="324"/>
      <c r="P521" s="324"/>
      <c r="Q521" s="324"/>
      <c r="R521" s="324"/>
      <c r="S521" s="324"/>
      <c r="T521" s="324"/>
      <c r="U521" s="324"/>
      <c r="V521" s="324"/>
      <c r="W521" s="324"/>
      <c r="X521" s="324"/>
      <c r="Y521" s="324"/>
      <c r="Z521" s="324"/>
      <c r="AA521" s="324"/>
      <c r="AB521" s="324"/>
    </row>
    <row r="522" spans="1:28" s="318" customFormat="1" ht="21">
      <c r="A522" s="680"/>
      <c r="B522" s="322" t="s">
        <v>1132</v>
      </c>
      <c r="C522" s="263">
        <v>1.1000000000000001</v>
      </c>
      <c r="D522" s="266">
        <f t="shared" si="38"/>
        <v>1.32</v>
      </c>
      <c r="E522" s="323"/>
      <c r="F522" s="324"/>
      <c r="G522" s="44">
        <f t="shared" si="39"/>
        <v>0</v>
      </c>
      <c r="H522" s="324"/>
      <c r="I522" s="324"/>
      <c r="J522" s="324"/>
      <c r="K522" s="324"/>
      <c r="L522" s="324"/>
      <c r="M522" s="324"/>
      <c r="N522" s="324"/>
      <c r="O522" s="324"/>
      <c r="P522" s="324"/>
      <c r="Q522" s="324"/>
      <c r="R522" s="324"/>
      <c r="S522" s="324"/>
      <c r="T522" s="324"/>
      <c r="U522" s="324"/>
      <c r="V522" s="324"/>
      <c r="W522" s="324"/>
      <c r="X522" s="324"/>
      <c r="Y522" s="324"/>
      <c r="Z522" s="324"/>
      <c r="AA522" s="324"/>
      <c r="AB522" s="324"/>
    </row>
    <row r="523" spans="1:28" s="318" customFormat="1" ht="21">
      <c r="A523" s="680"/>
      <c r="B523" s="322" t="s">
        <v>1149</v>
      </c>
      <c r="C523" s="263">
        <v>1.1000000000000001</v>
      </c>
      <c r="D523" s="266">
        <f t="shared" si="38"/>
        <v>1.32</v>
      </c>
      <c r="E523" s="323"/>
      <c r="F523" s="324"/>
      <c r="G523" s="44">
        <f t="shared" si="39"/>
        <v>0</v>
      </c>
      <c r="H523" s="324"/>
      <c r="I523" s="324"/>
      <c r="J523" s="324"/>
      <c r="K523" s="324"/>
      <c r="L523" s="324"/>
      <c r="M523" s="324"/>
      <c r="N523" s="324"/>
      <c r="O523" s="324"/>
      <c r="P523" s="324"/>
      <c r="Q523" s="324"/>
      <c r="R523" s="324"/>
      <c r="S523" s="324"/>
      <c r="T523" s="324"/>
      <c r="U523" s="324"/>
      <c r="V523" s="324"/>
      <c r="W523" s="324"/>
      <c r="X523" s="324"/>
      <c r="Y523" s="324"/>
      <c r="Z523" s="324"/>
      <c r="AA523" s="324"/>
      <c r="AB523" s="324"/>
    </row>
    <row r="524" spans="1:28" s="318" customFormat="1" ht="21">
      <c r="A524" s="679" t="s">
        <v>233</v>
      </c>
      <c r="B524" s="322" t="s">
        <v>1122</v>
      </c>
      <c r="C524" s="263">
        <v>1.1000000000000001</v>
      </c>
      <c r="D524" s="266">
        <f t="shared" si="38"/>
        <v>1.32</v>
      </c>
      <c r="E524" s="323"/>
      <c r="F524" s="324"/>
      <c r="G524" s="44">
        <f t="shared" si="39"/>
        <v>0</v>
      </c>
      <c r="H524" s="324"/>
      <c r="I524" s="324"/>
      <c r="J524" s="324"/>
      <c r="K524" s="324"/>
      <c r="L524" s="324"/>
      <c r="M524" s="324"/>
      <c r="N524" s="324"/>
      <c r="O524" s="324"/>
      <c r="P524" s="324"/>
      <c r="Q524" s="324"/>
      <c r="R524" s="324"/>
      <c r="S524" s="324"/>
      <c r="T524" s="324"/>
      <c r="U524" s="324"/>
      <c r="V524" s="324"/>
      <c r="W524" s="324"/>
      <c r="X524" s="324"/>
      <c r="Y524" s="324"/>
      <c r="Z524" s="324"/>
      <c r="AA524" s="324"/>
      <c r="AB524" s="324"/>
    </row>
    <row r="525" spans="1:28" s="318" customFormat="1" ht="21">
      <c r="A525" s="680"/>
      <c r="B525" s="322" t="s">
        <v>1124</v>
      </c>
      <c r="C525" s="263">
        <v>1.1000000000000001</v>
      </c>
      <c r="D525" s="266">
        <f t="shared" si="38"/>
        <v>1.32</v>
      </c>
      <c r="E525" s="323"/>
      <c r="F525" s="324"/>
      <c r="G525" s="44">
        <f t="shared" si="39"/>
        <v>0</v>
      </c>
      <c r="H525" s="324"/>
      <c r="I525" s="324"/>
      <c r="J525" s="324"/>
      <c r="K525" s="324"/>
      <c r="L525" s="324"/>
      <c r="M525" s="324"/>
      <c r="N525" s="324"/>
      <c r="O525" s="324"/>
      <c r="P525" s="324"/>
      <c r="Q525" s="324"/>
      <c r="R525" s="324"/>
      <c r="S525" s="324"/>
      <c r="T525" s="324"/>
      <c r="U525" s="324"/>
      <c r="V525" s="324"/>
      <c r="W525" s="324"/>
      <c r="X525" s="324"/>
      <c r="Y525" s="324"/>
      <c r="Z525" s="324"/>
      <c r="AA525" s="324"/>
      <c r="AB525" s="324"/>
    </row>
    <row r="526" spans="1:28" s="318" customFormat="1" ht="21.6" customHeight="1">
      <c r="A526" s="680"/>
      <c r="B526" s="322" t="s">
        <v>1126</v>
      </c>
      <c r="C526" s="263">
        <v>1.1000000000000001</v>
      </c>
      <c r="D526" s="266">
        <f t="shared" si="38"/>
        <v>1.32</v>
      </c>
      <c r="E526" s="323"/>
      <c r="F526" s="324"/>
      <c r="G526" s="44">
        <f t="shared" si="39"/>
        <v>0</v>
      </c>
      <c r="H526" s="324"/>
      <c r="I526" s="324"/>
      <c r="J526" s="324"/>
      <c r="K526" s="324"/>
      <c r="L526" s="324"/>
      <c r="M526" s="324"/>
      <c r="N526" s="324"/>
      <c r="O526" s="324"/>
      <c r="P526" s="324"/>
      <c r="Q526" s="324"/>
      <c r="R526" s="324"/>
      <c r="S526" s="324"/>
      <c r="T526" s="324"/>
      <c r="U526" s="324"/>
      <c r="V526" s="324"/>
      <c r="W526" s="324"/>
      <c r="X526" s="324"/>
      <c r="Y526" s="324"/>
      <c r="Z526" s="324"/>
      <c r="AA526" s="324"/>
      <c r="AB526" s="324"/>
    </row>
    <row r="527" spans="1:28" s="318" customFormat="1" ht="21.6" customHeight="1">
      <c r="A527" s="680"/>
      <c r="B527" s="322" t="s">
        <v>1128</v>
      </c>
      <c r="C527" s="263">
        <v>1.1000000000000001</v>
      </c>
      <c r="D527" s="266">
        <f t="shared" si="38"/>
        <v>1.32</v>
      </c>
      <c r="E527" s="323"/>
      <c r="F527" s="324"/>
      <c r="G527" s="44">
        <f t="shared" si="39"/>
        <v>0</v>
      </c>
      <c r="H527" s="324"/>
      <c r="I527" s="324"/>
      <c r="J527" s="324"/>
      <c r="K527" s="324"/>
      <c r="L527" s="324"/>
      <c r="M527" s="324"/>
      <c r="N527" s="324"/>
      <c r="O527" s="324"/>
      <c r="P527" s="324"/>
      <c r="Q527" s="324"/>
      <c r="R527" s="324"/>
      <c r="S527" s="324"/>
      <c r="T527" s="324"/>
      <c r="U527" s="324"/>
      <c r="V527" s="324"/>
      <c r="W527" s="324"/>
      <c r="X527" s="324"/>
      <c r="Y527" s="324"/>
      <c r="Z527" s="324"/>
      <c r="AA527" s="324"/>
      <c r="AB527" s="324"/>
    </row>
    <row r="528" spans="1:28" s="318" customFormat="1" ht="21">
      <c r="A528" s="680"/>
      <c r="B528" s="322" t="s">
        <v>1145</v>
      </c>
      <c r="C528" s="263">
        <v>1.1000000000000001</v>
      </c>
      <c r="D528" s="266">
        <f t="shared" si="38"/>
        <v>1.32</v>
      </c>
      <c r="E528" s="323"/>
      <c r="F528" s="324"/>
      <c r="G528" s="44">
        <f t="shared" si="39"/>
        <v>0</v>
      </c>
      <c r="H528" s="324"/>
      <c r="I528" s="324"/>
      <c r="J528" s="324"/>
      <c r="K528" s="324"/>
      <c r="L528" s="324"/>
      <c r="M528" s="324"/>
      <c r="N528" s="324"/>
      <c r="O528" s="324"/>
      <c r="P528" s="324"/>
      <c r="Q528" s="324"/>
      <c r="R528" s="324"/>
      <c r="S528" s="324"/>
      <c r="T528" s="324"/>
      <c r="U528" s="324"/>
      <c r="V528" s="324"/>
      <c r="W528" s="324"/>
      <c r="X528" s="324"/>
      <c r="Y528" s="324"/>
      <c r="Z528" s="324"/>
      <c r="AA528" s="324"/>
      <c r="AB528" s="324"/>
    </row>
    <row r="529" spans="1:28" s="318" customFormat="1" ht="21">
      <c r="A529" s="680"/>
      <c r="B529" s="322" t="s">
        <v>1130</v>
      </c>
      <c r="C529" s="263">
        <v>1.1000000000000001</v>
      </c>
      <c r="D529" s="266">
        <f t="shared" si="38"/>
        <v>1.32</v>
      </c>
      <c r="E529" s="323"/>
      <c r="F529" s="324"/>
      <c r="G529" s="44">
        <f t="shared" si="39"/>
        <v>0</v>
      </c>
      <c r="H529" s="324"/>
      <c r="I529" s="324"/>
      <c r="J529" s="324"/>
      <c r="K529" s="324"/>
      <c r="L529" s="324"/>
      <c r="M529" s="324"/>
      <c r="N529" s="324"/>
      <c r="O529" s="324"/>
      <c r="P529" s="324"/>
      <c r="Q529" s="324"/>
      <c r="R529" s="324"/>
      <c r="S529" s="324"/>
      <c r="T529" s="324"/>
      <c r="U529" s="324"/>
      <c r="V529" s="324"/>
      <c r="W529" s="324"/>
      <c r="X529" s="324"/>
      <c r="Y529" s="324"/>
      <c r="Z529" s="324"/>
      <c r="AA529" s="324"/>
      <c r="AB529" s="324"/>
    </row>
    <row r="530" spans="1:28" s="318" customFormat="1" ht="21">
      <c r="A530" s="679" t="s">
        <v>97</v>
      </c>
      <c r="B530" s="322" t="s">
        <v>1134</v>
      </c>
      <c r="C530" s="263">
        <v>1.1000000000000001</v>
      </c>
      <c r="D530" s="266">
        <f t="shared" si="38"/>
        <v>1.32</v>
      </c>
      <c r="E530" s="323"/>
      <c r="F530" s="324"/>
      <c r="G530" s="44">
        <f t="shared" si="39"/>
        <v>0</v>
      </c>
      <c r="H530" s="324"/>
      <c r="I530" s="324"/>
      <c r="J530" s="324"/>
      <c r="K530" s="324"/>
      <c r="L530" s="324"/>
      <c r="M530" s="324"/>
      <c r="N530" s="324"/>
      <c r="O530" s="324"/>
      <c r="P530" s="324"/>
      <c r="Q530" s="324"/>
      <c r="R530" s="324"/>
      <c r="S530" s="324"/>
      <c r="T530" s="324"/>
      <c r="U530" s="324"/>
      <c r="V530" s="324"/>
      <c r="W530" s="324"/>
      <c r="X530" s="324"/>
      <c r="Y530" s="324"/>
      <c r="Z530" s="324"/>
      <c r="AA530" s="324"/>
      <c r="AB530" s="324"/>
    </row>
    <row r="531" spans="1:28" s="318" customFormat="1" ht="21">
      <c r="A531" s="680"/>
      <c r="B531" s="322" t="s">
        <v>1135</v>
      </c>
      <c r="C531" s="263">
        <v>1.1000000000000001</v>
      </c>
      <c r="D531" s="266">
        <f t="shared" si="38"/>
        <v>1.32</v>
      </c>
      <c r="E531" s="323"/>
      <c r="F531" s="324"/>
      <c r="G531" s="44">
        <f t="shared" si="39"/>
        <v>0</v>
      </c>
      <c r="H531" s="324"/>
      <c r="I531" s="324"/>
      <c r="J531" s="324"/>
      <c r="K531" s="324"/>
      <c r="L531" s="324"/>
      <c r="M531" s="324"/>
      <c r="N531" s="324"/>
      <c r="O531" s="324"/>
      <c r="P531" s="324"/>
      <c r="Q531" s="324"/>
      <c r="R531" s="324"/>
      <c r="S531" s="324"/>
      <c r="T531" s="324"/>
      <c r="U531" s="324"/>
      <c r="V531" s="324"/>
      <c r="W531" s="324"/>
      <c r="X531" s="324"/>
      <c r="Y531" s="324"/>
      <c r="Z531" s="324"/>
      <c r="AA531" s="324"/>
      <c r="AB531" s="324"/>
    </row>
    <row r="532" spans="1:28" s="318" customFormat="1" ht="21.6" customHeight="1">
      <c r="A532" s="680"/>
      <c r="B532" s="322" t="s">
        <v>1150</v>
      </c>
      <c r="C532" s="263">
        <v>1.1000000000000001</v>
      </c>
      <c r="D532" s="266">
        <f t="shared" si="38"/>
        <v>1.32</v>
      </c>
      <c r="E532" s="323"/>
      <c r="F532" s="324"/>
      <c r="G532" s="44">
        <f t="shared" si="39"/>
        <v>0</v>
      </c>
      <c r="H532" s="324"/>
      <c r="I532" s="324"/>
      <c r="J532" s="324"/>
      <c r="K532" s="324"/>
      <c r="L532" s="324"/>
      <c r="M532" s="324"/>
      <c r="N532" s="324"/>
      <c r="O532" s="324"/>
      <c r="P532" s="324"/>
      <c r="Q532" s="324"/>
      <c r="R532" s="324"/>
      <c r="S532" s="324"/>
      <c r="T532" s="324"/>
      <c r="U532" s="324"/>
      <c r="V532" s="324"/>
      <c r="W532" s="324"/>
      <c r="X532" s="324"/>
      <c r="Y532" s="324"/>
      <c r="Z532" s="324"/>
      <c r="AA532" s="324"/>
      <c r="AB532" s="324"/>
    </row>
    <row r="533" spans="1:28" s="318" customFormat="1" ht="21.6" customHeight="1">
      <c r="A533" s="680"/>
      <c r="B533" s="322" t="s">
        <v>1122</v>
      </c>
      <c r="C533" s="263">
        <v>1.1000000000000001</v>
      </c>
      <c r="D533" s="266">
        <f t="shared" si="38"/>
        <v>1.32</v>
      </c>
      <c r="E533" s="323"/>
      <c r="F533" s="324"/>
      <c r="G533" s="44">
        <f t="shared" si="39"/>
        <v>0</v>
      </c>
      <c r="H533" s="324"/>
      <c r="I533" s="324"/>
      <c r="J533" s="324"/>
      <c r="K533" s="324"/>
      <c r="L533" s="324"/>
      <c r="M533" s="324"/>
      <c r="N533" s="324"/>
      <c r="O533" s="324"/>
      <c r="P533" s="324"/>
      <c r="Q533" s="324"/>
      <c r="R533" s="324"/>
      <c r="S533" s="324"/>
      <c r="T533" s="324"/>
      <c r="U533" s="324"/>
      <c r="V533" s="324"/>
      <c r="W533" s="324"/>
      <c r="X533" s="324"/>
      <c r="Y533" s="324"/>
      <c r="Z533" s="324"/>
      <c r="AA533" s="324"/>
      <c r="AB533" s="324"/>
    </row>
    <row r="534" spans="1:28" s="318" customFormat="1" ht="21.6" customHeight="1">
      <c r="A534" s="680"/>
      <c r="B534" s="322" t="s">
        <v>1136</v>
      </c>
      <c r="C534" s="263">
        <v>1.1000000000000001</v>
      </c>
      <c r="D534" s="266">
        <f t="shared" si="38"/>
        <v>1.32</v>
      </c>
      <c r="E534" s="323"/>
      <c r="F534" s="324"/>
      <c r="G534" s="44">
        <f t="shared" si="39"/>
        <v>0</v>
      </c>
      <c r="H534" s="324"/>
      <c r="I534" s="324"/>
      <c r="J534" s="324"/>
      <c r="K534" s="324"/>
      <c r="L534" s="324"/>
      <c r="M534" s="324"/>
      <c r="N534" s="324"/>
      <c r="O534" s="324"/>
      <c r="P534" s="324"/>
      <c r="Q534" s="324"/>
      <c r="R534" s="324"/>
      <c r="S534" s="324"/>
      <c r="T534" s="324"/>
      <c r="U534" s="324"/>
      <c r="V534" s="324"/>
      <c r="W534" s="324"/>
      <c r="X534" s="324"/>
      <c r="Y534" s="324"/>
      <c r="Z534" s="324"/>
      <c r="AA534" s="324"/>
      <c r="AB534" s="324"/>
    </row>
    <row r="535" spans="1:28" s="318" customFormat="1" ht="21.6" customHeight="1">
      <c r="A535" s="680"/>
      <c r="B535" s="322" t="s">
        <v>1152</v>
      </c>
      <c r="C535" s="263">
        <v>1.1000000000000001</v>
      </c>
      <c r="D535" s="266">
        <f t="shared" si="38"/>
        <v>1.32</v>
      </c>
      <c r="E535" s="323"/>
      <c r="F535" s="324"/>
      <c r="G535" s="44">
        <f t="shared" si="39"/>
        <v>0</v>
      </c>
      <c r="H535" s="324"/>
      <c r="I535" s="324"/>
      <c r="J535" s="324"/>
      <c r="K535" s="324"/>
      <c r="L535" s="324"/>
      <c r="M535" s="324"/>
      <c r="N535" s="324"/>
      <c r="O535" s="324"/>
      <c r="P535" s="324"/>
      <c r="Q535" s="324"/>
      <c r="R535" s="324"/>
      <c r="S535" s="324"/>
      <c r="T535" s="324"/>
      <c r="U535" s="324"/>
      <c r="V535" s="324"/>
      <c r="W535" s="324"/>
      <c r="X535" s="324"/>
      <c r="Y535" s="324"/>
      <c r="Z535" s="324"/>
      <c r="AA535" s="324"/>
      <c r="AB535" s="324"/>
    </row>
    <row r="536" spans="1:28" s="318" customFormat="1" ht="21">
      <c r="A536" s="680"/>
      <c r="B536" s="322" t="s">
        <v>1123</v>
      </c>
      <c r="C536" s="263">
        <v>1.1000000000000001</v>
      </c>
      <c r="D536" s="266">
        <f t="shared" si="38"/>
        <v>1.32</v>
      </c>
      <c r="E536" s="323"/>
      <c r="F536" s="324"/>
      <c r="G536" s="44">
        <f t="shared" si="39"/>
        <v>0</v>
      </c>
      <c r="H536" s="324"/>
      <c r="I536" s="324"/>
      <c r="J536" s="324"/>
      <c r="K536" s="324"/>
      <c r="L536" s="324"/>
      <c r="M536" s="324"/>
      <c r="N536" s="324"/>
      <c r="O536" s="324"/>
      <c r="P536" s="324"/>
      <c r="Q536" s="324"/>
      <c r="R536" s="324"/>
      <c r="S536" s="324"/>
      <c r="T536" s="324"/>
      <c r="U536" s="324"/>
      <c r="V536" s="324"/>
      <c r="W536" s="324"/>
      <c r="X536" s="324"/>
      <c r="Y536" s="324"/>
      <c r="Z536" s="324"/>
      <c r="AA536" s="324"/>
      <c r="AB536" s="324"/>
    </row>
    <row r="537" spans="1:28" s="318" customFormat="1" ht="21">
      <c r="A537" s="680"/>
      <c r="B537" s="322" t="s">
        <v>1137</v>
      </c>
      <c r="C537" s="263">
        <v>1.1000000000000001</v>
      </c>
      <c r="D537" s="266">
        <f t="shared" si="38"/>
        <v>1.32</v>
      </c>
      <c r="E537" s="323"/>
      <c r="F537" s="324"/>
      <c r="G537" s="44">
        <f t="shared" si="39"/>
        <v>0</v>
      </c>
      <c r="H537" s="324"/>
      <c r="I537" s="324"/>
      <c r="J537" s="324"/>
      <c r="K537" s="324"/>
      <c r="L537" s="324"/>
      <c r="M537" s="324"/>
      <c r="N537" s="324"/>
      <c r="O537" s="324"/>
      <c r="P537" s="324"/>
      <c r="Q537" s="324"/>
      <c r="R537" s="324"/>
      <c r="S537" s="324"/>
      <c r="T537" s="324"/>
      <c r="U537" s="324"/>
      <c r="V537" s="324"/>
      <c r="W537" s="324"/>
      <c r="X537" s="324"/>
      <c r="Y537" s="324"/>
      <c r="Z537" s="324"/>
      <c r="AA537" s="324"/>
      <c r="AB537" s="324"/>
    </row>
    <row r="538" spans="1:28" s="318" customFormat="1" ht="21">
      <c r="A538" s="680"/>
      <c r="B538" s="322" t="s">
        <v>1138</v>
      </c>
      <c r="C538" s="263">
        <v>1.1000000000000001</v>
      </c>
      <c r="D538" s="266">
        <f t="shared" si="38"/>
        <v>1.32</v>
      </c>
      <c r="E538" s="323"/>
      <c r="F538" s="324"/>
      <c r="G538" s="44">
        <f t="shared" si="39"/>
        <v>0</v>
      </c>
      <c r="H538" s="324"/>
      <c r="I538" s="324"/>
      <c r="J538" s="324"/>
      <c r="K538" s="324"/>
      <c r="L538" s="324"/>
      <c r="M538" s="324"/>
      <c r="N538" s="324"/>
      <c r="O538" s="324"/>
      <c r="P538" s="324"/>
      <c r="Q538" s="324"/>
      <c r="R538" s="324"/>
      <c r="S538" s="324"/>
      <c r="T538" s="324"/>
      <c r="U538" s="324"/>
      <c r="V538" s="324"/>
      <c r="W538" s="324"/>
      <c r="X538" s="324"/>
      <c r="Y538" s="324"/>
      <c r="Z538" s="324"/>
      <c r="AA538" s="324"/>
      <c r="AB538" s="324"/>
    </row>
    <row r="539" spans="1:28" s="318" customFormat="1" ht="21">
      <c r="A539" s="680"/>
      <c r="B539" s="322" t="s">
        <v>1124</v>
      </c>
      <c r="C539" s="263">
        <v>1.1000000000000001</v>
      </c>
      <c r="D539" s="266">
        <f t="shared" ref="D539:D560" si="42">C539*1.2</f>
        <v>1.32</v>
      </c>
      <c r="E539" s="323"/>
      <c r="F539" s="324"/>
      <c r="G539" s="44">
        <f t="shared" ref="G539:G560" si="43">C539*E539</f>
        <v>0</v>
      </c>
      <c r="H539" s="324"/>
      <c r="I539" s="324"/>
      <c r="J539" s="324"/>
      <c r="K539" s="324"/>
      <c r="L539" s="324"/>
      <c r="M539" s="324"/>
      <c r="N539" s="324"/>
      <c r="O539" s="324"/>
      <c r="P539" s="324"/>
      <c r="Q539" s="324"/>
      <c r="R539" s="324"/>
      <c r="S539" s="324"/>
      <c r="T539" s="324"/>
      <c r="U539" s="324"/>
      <c r="V539" s="324"/>
      <c r="W539" s="324"/>
      <c r="X539" s="324"/>
      <c r="Y539" s="324"/>
      <c r="Z539" s="324"/>
      <c r="AA539" s="324"/>
      <c r="AB539" s="324"/>
    </row>
    <row r="540" spans="1:28" s="318" customFormat="1" ht="21">
      <c r="A540" s="680"/>
      <c r="B540" s="322" t="s">
        <v>1125</v>
      </c>
      <c r="C540" s="263">
        <v>1.1000000000000001</v>
      </c>
      <c r="D540" s="266">
        <f t="shared" si="42"/>
        <v>1.32</v>
      </c>
      <c r="E540" s="323"/>
      <c r="F540" s="324"/>
      <c r="G540" s="44">
        <f t="shared" si="43"/>
        <v>0</v>
      </c>
      <c r="H540" s="324"/>
      <c r="I540" s="324"/>
      <c r="J540" s="324"/>
      <c r="K540" s="324"/>
      <c r="L540" s="324"/>
      <c r="M540" s="324"/>
      <c r="N540" s="324"/>
      <c r="O540" s="324"/>
      <c r="P540" s="324"/>
      <c r="Q540" s="324"/>
      <c r="R540" s="324"/>
      <c r="S540" s="324"/>
      <c r="T540" s="324"/>
      <c r="U540" s="324"/>
      <c r="V540" s="324"/>
      <c r="W540" s="324"/>
      <c r="X540" s="324"/>
      <c r="Y540" s="324"/>
      <c r="Z540" s="324"/>
      <c r="AA540" s="324"/>
      <c r="AB540" s="324"/>
    </row>
    <row r="541" spans="1:28" s="318" customFormat="1" ht="21">
      <c r="A541" s="680"/>
      <c r="B541" s="322" t="s">
        <v>1151</v>
      </c>
      <c r="C541" s="263">
        <v>1.1000000000000001</v>
      </c>
      <c r="D541" s="266">
        <f t="shared" si="42"/>
        <v>1.32</v>
      </c>
      <c r="E541" s="323"/>
      <c r="F541" s="324"/>
      <c r="G541" s="44">
        <f t="shared" si="43"/>
        <v>0</v>
      </c>
      <c r="H541" s="324"/>
      <c r="I541" s="324"/>
      <c r="J541" s="324"/>
      <c r="K541" s="324"/>
      <c r="L541" s="324"/>
      <c r="M541" s="324"/>
      <c r="N541" s="324"/>
      <c r="O541" s="324"/>
      <c r="P541" s="324"/>
      <c r="Q541" s="324"/>
      <c r="R541" s="324"/>
      <c r="S541" s="324"/>
      <c r="T541" s="324"/>
      <c r="U541" s="324"/>
      <c r="V541" s="324"/>
      <c r="W541" s="324"/>
      <c r="X541" s="324"/>
      <c r="Y541" s="324"/>
      <c r="Z541" s="324"/>
      <c r="AA541" s="324"/>
      <c r="AB541" s="324"/>
    </row>
    <row r="542" spans="1:28" s="318" customFormat="1" ht="21">
      <c r="A542" s="680"/>
      <c r="B542" s="322" t="s">
        <v>1139</v>
      </c>
      <c r="C542" s="263">
        <v>1.1000000000000001</v>
      </c>
      <c r="D542" s="266">
        <f t="shared" si="42"/>
        <v>1.32</v>
      </c>
      <c r="E542" s="323"/>
      <c r="F542" s="324"/>
      <c r="G542" s="44">
        <f t="shared" si="43"/>
        <v>0</v>
      </c>
      <c r="H542" s="324"/>
      <c r="I542" s="324"/>
      <c r="J542" s="324"/>
      <c r="K542" s="324"/>
      <c r="L542" s="324"/>
      <c r="M542" s="324"/>
      <c r="N542" s="324"/>
      <c r="O542" s="324"/>
      <c r="P542" s="324"/>
      <c r="Q542" s="324"/>
      <c r="R542" s="324"/>
      <c r="S542" s="324"/>
      <c r="T542" s="324"/>
      <c r="U542" s="324"/>
      <c r="V542" s="324"/>
      <c r="W542" s="324"/>
      <c r="X542" s="324"/>
      <c r="Y542" s="324"/>
      <c r="Z542" s="324"/>
      <c r="AA542" s="324"/>
      <c r="AB542" s="324"/>
    </row>
    <row r="543" spans="1:28" s="318" customFormat="1" ht="21">
      <c r="A543" s="680"/>
      <c r="B543" s="322" t="s">
        <v>1140</v>
      </c>
      <c r="C543" s="263">
        <v>1.1000000000000001</v>
      </c>
      <c r="D543" s="266">
        <f t="shared" si="42"/>
        <v>1.32</v>
      </c>
      <c r="E543" s="323"/>
      <c r="F543" s="324"/>
      <c r="G543" s="44">
        <f t="shared" si="43"/>
        <v>0</v>
      </c>
      <c r="H543" s="324"/>
      <c r="I543" s="324"/>
      <c r="J543" s="324"/>
      <c r="K543" s="324"/>
      <c r="L543" s="324"/>
      <c r="M543" s="324"/>
      <c r="N543" s="324"/>
      <c r="O543" s="324"/>
      <c r="P543" s="324"/>
      <c r="Q543" s="324"/>
      <c r="R543" s="324"/>
      <c r="S543" s="324"/>
      <c r="T543" s="324"/>
      <c r="U543" s="324"/>
      <c r="V543" s="324"/>
      <c r="W543" s="324"/>
      <c r="X543" s="324"/>
      <c r="Y543" s="324"/>
      <c r="Z543" s="324"/>
      <c r="AA543" s="324"/>
      <c r="AB543" s="324"/>
    </row>
    <row r="544" spans="1:28" s="318" customFormat="1" ht="21">
      <c r="A544" s="680"/>
      <c r="B544" s="322" t="s">
        <v>1126</v>
      </c>
      <c r="C544" s="263">
        <v>1.1000000000000001</v>
      </c>
      <c r="D544" s="266">
        <f t="shared" si="42"/>
        <v>1.32</v>
      </c>
      <c r="E544" s="323"/>
      <c r="F544" s="324"/>
      <c r="G544" s="44">
        <f t="shared" si="43"/>
        <v>0</v>
      </c>
      <c r="H544" s="324"/>
      <c r="I544" s="324"/>
      <c r="J544" s="324"/>
      <c r="K544" s="324"/>
      <c r="L544" s="324"/>
      <c r="M544" s="324"/>
      <c r="N544" s="324"/>
      <c r="O544" s="324"/>
      <c r="P544" s="324"/>
      <c r="Q544" s="324"/>
      <c r="R544" s="324"/>
      <c r="S544" s="324"/>
      <c r="T544" s="324"/>
      <c r="U544" s="324"/>
      <c r="V544" s="324"/>
      <c r="W544" s="324"/>
      <c r="X544" s="324"/>
      <c r="Y544" s="324"/>
      <c r="Z544" s="324"/>
      <c r="AA544" s="324"/>
      <c r="AB544" s="324"/>
    </row>
    <row r="545" spans="1:28" s="318" customFormat="1" ht="21">
      <c r="A545" s="680"/>
      <c r="B545" s="322" t="s">
        <v>1127</v>
      </c>
      <c r="C545" s="263">
        <v>1.1000000000000001</v>
      </c>
      <c r="D545" s="266">
        <f t="shared" si="42"/>
        <v>1.32</v>
      </c>
      <c r="E545" s="323"/>
      <c r="F545" s="324"/>
      <c r="G545" s="44">
        <f t="shared" si="43"/>
        <v>0</v>
      </c>
      <c r="H545" s="324"/>
      <c r="I545" s="324"/>
      <c r="J545" s="324"/>
      <c r="K545" s="324"/>
      <c r="L545" s="324"/>
      <c r="M545" s="324"/>
      <c r="N545" s="324"/>
      <c r="O545" s="324"/>
      <c r="P545" s="324"/>
      <c r="Q545" s="324"/>
      <c r="R545" s="324"/>
      <c r="S545" s="324"/>
      <c r="T545" s="324"/>
      <c r="U545" s="324"/>
      <c r="V545" s="324"/>
      <c r="W545" s="324"/>
      <c r="X545" s="324"/>
      <c r="Y545" s="324"/>
      <c r="Z545" s="324"/>
      <c r="AA545" s="324"/>
      <c r="AB545" s="324"/>
    </row>
    <row r="546" spans="1:28" s="318" customFormat="1" ht="20.399999999999999" customHeight="1">
      <c r="A546" s="680"/>
      <c r="B546" s="322" t="s">
        <v>1128</v>
      </c>
      <c r="C546" s="263">
        <v>1.1000000000000001</v>
      </c>
      <c r="D546" s="266">
        <f t="shared" si="42"/>
        <v>1.32</v>
      </c>
      <c r="E546" s="323"/>
      <c r="F546" s="324"/>
      <c r="G546" s="44">
        <f t="shared" si="43"/>
        <v>0</v>
      </c>
      <c r="H546" s="324"/>
      <c r="I546" s="324"/>
      <c r="J546" s="324"/>
      <c r="K546" s="324"/>
      <c r="L546" s="324"/>
      <c r="M546" s="324"/>
      <c r="N546" s="324"/>
      <c r="O546" s="324"/>
      <c r="P546" s="324"/>
      <c r="Q546" s="324"/>
      <c r="R546" s="324"/>
      <c r="S546" s="324"/>
      <c r="T546" s="324"/>
      <c r="U546" s="324"/>
      <c r="V546" s="324"/>
      <c r="W546" s="324"/>
      <c r="X546" s="324"/>
      <c r="Y546" s="324"/>
      <c r="Z546" s="324"/>
      <c r="AA546" s="324"/>
      <c r="AB546" s="324"/>
    </row>
    <row r="547" spans="1:28" s="318" customFormat="1" ht="20.399999999999999" customHeight="1">
      <c r="A547" s="680"/>
      <c r="B547" s="322" t="s">
        <v>1153</v>
      </c>
      <c r="C547" s="263">
        <v>1.1000000000000001</v>
      </c>
      <c r="D547" s="266">
        <f t="shared" si="42"/>
        <v>1.32</v>
      </c>
      <c r="E547" s="323"/>
      <c r="F547" s="324"/>
      <c r="G547" s="44">
        <f t="shared" si="43"/>
        <v>0</v>
      </c>
      <c r="H547" s="324"/>
      <c r="I547" s="324"/>
      <c r="J547" s="324"/>
      <c r="K547" s="324"/>
      <c r="L547" s="324"/>
      <c r="M547" s="324"/>
      <c r="N547" s="324"/>
      <c r="O547" s="324"/>
      <c r="P547" s="324"/>
      <c r="Q547" s="324"/>
      <c r="R547" s="324"/>
      <c r="S547" s="324"/>
      <c r="T547" s="324"/>
      <c r="U547" s="324"/>
      <c r="V547" s="324"/>
      <c r="W547" s="324"/>
      <c r="X547" s="324"/>
      <c r="Y547" s="324"/>
      <c r="Z547" s="324"/>
      <c r="AA547" s="324"/>
      <c r="AB547" s="324"/>
    </row>
    <row r="548" spans="1:28" s="318" customFormat="1" ht="20.399999999999999" customHeight="1">
      <c r="A548" s="680"/>
      <c r="B548" s="322" t="s">
        <v>1129</v>
      </c>
      <c r="C548" s="263">
        <v>1.1000000000000001</v>
      </c>
      <c r="D548" s="266">
        <f t="shared" si="42"/>
        <v>1.32</v>
      </c>
      <c r="E548" s="323"/>
      <c r="F548" s="324"/>
      <c r="G548" s="44">
        <f t="shared" si="43"/>
        <v>0</v>
      </c>
      <c r="H548" s="324"/>
      <c r="I548" s="324"/>
      <c r="J548" s="324"/>
      <c r="K548" s="324"/>
      <c r="L548" s="324"/>
      <c r="M548" s="324"/>
      <c r="N548" s="324"/>
      <c r="O548" s="324"/>
      <c r="P548" s="324"/>
      <c r="Q548" s="324"/>
      <c r="R548" s="324"/>
      <c r="S548" s="324"/>
      <c r="T548" s="324"/>
      <c r="U548" s="324"/>
      <c r="V548" s="324"/>
      <c r="W548" s="324"/>
      <c r="X548" s="324"/>
      <c r="Y548" s="324"/>
      <c r="Z548" s="324"/>
      <c r="AA548" s="324"/>
      <c r="AB548" s="324"/>
    </row>
    <row r="549" spans="1:28" s="318" customFormat="1" ht="21">
      <c r="A549" s="680"/>
      <c r="B549" s="322" t="s">
        <v>1141</v>
      </c>
      <c r="C549" s="263">
        <v>1.1000000000000001</v>
      </c>
      <c r="D549" s="266">
        <f t="shared" si="42"/>
        <v>1.32</v>
      </c>
      <c r="E549" s="323"/>
      <c r="F549" s="324"/>
      <c r="G549" s="44">
        <f t="shared" si="43"/>
        <v>0</v>
      </c>
      <c r="H549" s="324"/>
      <c r="I549" s="324"/>
      <c r="J549" s="324"/>
      <c r="K549" s="324"/>
      <c r="L549" s="324"/>
      <c r="M549" s="324"/>
      <c r="N549" s="324"/>
      <c r="O549" s="324"/>
      <c r="P549" s="324"/>
      <c r="Q549" s="324"/>
      <c r="R549" s="324"/>
      <c r="S549" s="324"/>
      <c r="T549" s="324"/>
      <c r="U549" s="324"/>
      <c r="V549" s="324"/>
      <c r="W549" s="324"/>
      <c r="X549" s="324"/>
      <c r="Y549" s="324"/>
      <c r="Z549" s="324"/>
      <c r="AA549" s="324"/>
      <c r="AB549" s="324"/>
    </row>
    <row r="550" spans="1:28" s="318" customFormat="1" ht="21">
      <c r="A550" s="680"/>
      <c r="B550" s="322" t="s">
        <v>1142</v>
      </c>
      <c r="C550" s="263">
        <v>1.1000000000000001</v>
      </c>
      <c r="D550" s="266">
        <f t="shared" si="42"/>
        <v>1.32</v>
      </c>
      <c r="E550" s="323"/>
      <c r="F550" s="324"/>
      <c r="G550" s="44">
        <f t="shared" si="43"/>
        <v>0</v>
      </c>
      <c r="H550" s="324"/>
      <c r="I550" s="324"/>
      <c r="J550" s="324"/>
      <c r="K550" s="324"/>
      <c r="L550" s="324"/>
      <c r="M550" s="324"/>
      <c r="N550" s="324"/>
      <c r="O550" s="324"/>
      <c r="P550" s="324"/>
      <c r="Q550" s="324"/>
      <c r="R550" s="324"/>
      <c r="S550" s="324"/>
      <c r="T550" s="324"/>
      <c r="U550" s="324"/>
      <c r="V550" s="324"/>
      <c r="W550" s="324"/>
      <c r="X550" s="324"/>
      <c r="Y550" s="324"/>
      <c r="Z550" s="324"/>
      <c r="AA550" s="324"/>
      <c r="AB550" s="324"/>
    </row>
    <row r="551" spans="1:28" s="318" customFormat="1" ht="21">
      <c r="A551" s="680"/>
      <c r="B551" s="322" t="s">
        <v>1144</v>
      </c>
      <c r="C551" s="263">
        <v>1.1000000000000001</v>
      </c>
      <c r="D551" s="266">
        <f t="shared" si="42"/>
        <v>1.32</v>
      </c>
      <c r="E551" s="323"/>
      <c r="F551" s="324"/>
      <c r="G551" s="44">
        <f t="shared" si="43"/>
        <v>0</v>
      </c>
      <c r="H551" s="324"/>
      <c r="I551" s="324"/>
      <c r="J551" s="324"/>
      <c r="K551" s="324"/>
      <c r="L551" s="324"/>
      <c r="M551" s="324"/>
      <c r="N551" s="324"/>
      <c r="O551" s="324"/>
      <c r="P551" s="324"/>
      <c r="Q551" s="324"/>
      <c r="R551" s="324"/>
      <c r="S551" s="324"/>
      <c r="T551" s="324"/>
      <c r="U551" s="324"/>
      <c r="V551" s="324"/>
      <c r="W551" s="324"/>
      <c r="X551" s="324"/>
      <c r="Y551" s="324"/>
      <c r="Z551" s="324"/>
      <c r="AA551" s="324"/>
      <c r="AB551" s="324"/>
    </row>
    <row r="552" spans="1:28" s="318" customFormat="1" ht="21">
      <c r="A552" s="680"/>
      <c r="B552" s="322" t="s">
        <v>1145</v>
      </c>
      <c r="C552" s="263">
        <v>1.1000000000000001</v>
      </c>
      <c r="D552" s="266">
        <f t="shared" si="42"/>
        <v>1.32</v>
      </c>
      <c r="E552" s="323"/>
      <c r="F552" s="324"/>
      <c r="G552" s="44">
        <f t="shared" si="43"/>
        <v>0</v>
      </c>
      <c r="H552" s="324"/>
      <c r="I552" s="324"/>
      <c r="J552" s="324"/>
      <c r="K552" s="324"/>
      <c r="L552" s="324"/>
      <c r="M552" s="324"/>
      <c r="N552" s="324"/>
      <c r="O552" s="324"/>
      <c r="P552" s="324"/>
      <c r="Q552" s="324"/>
      <c r="R552" s="324"/>
      <c r="S552" s="324"/>
      <c r="T552" s="324"/>
      <c r="U552" s="324"/>
      <c r="V552" s="324"/>
      <c r="W552" s="324"/>
      <c r="X552" s="324"/>
      <c r="Y552" s="324"/>
      <c r="Z552" s="324"/>
      <c r="AA552" s="324"/>
      <c r="AB552" s="324"/>
    </row>
    <row r="553" spans="1:28" s="318" customFormat="1" ht="21">
      <c r="A553" s="680"/>
      <c r="B553" s="322" t="s">
        <v>1130</v>
      </c>
      <c r="C553" s="263">
        <v>1.1000000000000001</v>
      </c>
      <c r="D553" s="266">
        <f t="shared" si="42"/>
        <v>1.32</v>
      </c>
      <c r="E553" s="323"/>
      <c r="F553" s="324"/>
      <c r="G553" s="44">
        <f t="shared" si="43"/>
        <v>0</v>
      </c>
      <c r="H553" s="324"/>
      <c r="I553" s="324"/>
      <c r="J553" s="324"/>
      <c r="K553" s="324"/>
      <c r="L553" s="324"/>
      <c r="M553" s="324"/>
      <c r="N553" s="324"/>
      <c r="O553" s="324"/>
      <c r="P553" s="324"/>
      <c r="Q553" s="324"/>
      <c r="R553" s="324"/>
      <c r="S553" s="324"/>
      <c r="T553" s="324"/>
      <c r="U553" s="324"/>
      <c r="V553" s="324"/>
      <c r="W553" s="324"/>
      <c r="X553" s="324"/>
      <c r="Y553" s="324"/>
      <c r="Z553" s="324"/>
      <c r="AA553" s="324"/>
      <c r="AB553" s="324"/>
    </row>
    <row r="554" spans="1:28" s="318" customFormat="1" ht="22.95" customHeight="1">
      <c r="A554" s="680"/>
      <c r="B554" s="322" t="s">
        <v>1154</v>
      </c>
      <c r="C554" s="263">
        <v>1.1000000000000001</v>
      </c>
      <c r="D554" s="266">
        <f t="shared" si="42"/>
        <v>1.32</v>
      </c>
      <c r="E554" s="323"/>
      <c r="F554" s="324"/>
      <c r="G554" s="44">
        <f t="shared" si="43"/>
        <v>0</v>
      </c>
      <c r="H554" s="324"/>
      <c r="I554" s="324"/>
      <c r="J554" s="324"/>
      <c r="K554" s="324"/>
      <c r="L554" s="324"/>
      <c r="M554" s="324"/>
      <c r="N554" s="324"/>
      <c r="O554" s="324"/>
      <c r="P554" s="324"/>
      <c r="Q554" s="324"/>
      <c r="R554" s="324"/>
      <c r="S554" s="324"/>
      <c r="T554" s="324"/>
      <c r="U554" s="324"/>
      <c r="V554" s="324"/>
      <c r="W554" s="324"/>
      <c r="X554" s="324"/>
      <c r="Y554" s="324"/>
      <c r="Z554" s="324"/>
      <c r="AA554" s="324"/>
      <c r="AB554" s="324"/>
    </row>
    <row r="555" spans="1:28" s="318" customFormat="1" ht="22.95" customHeight="1">
      <c r="A555" s="680"/>
      <c r="B555" s="322" t="s">
        <v>1131</v>
      </c>
      <c r="C555" s="263">
        <v>1.1000000000000001</v>
      </c>
      <c r="D555" s="266">
        <f t="shared" si="42"/>
        <v>1.32</v>
      </c>
      <c r="E555" s="323"/>
      <c r="F555" s="324"/>
      <c r="G555" s="44">
        <f t="shared" si="43"/>
        <v>0</v>
      </c>
      <c r="H555" s="324"/>
      <c r="I555" s="324"/>
      <c r="J555" s="324"/>
      <c r="K555" s="324"/>
      <c r="L555" s="324"/>
      <c r="M555" s="324"/>
      <c r="N555" s="324"/>
      <c r="O555" s="324"/>
      <c r="P555" s="324"/>
      <c r="Q555" s="324"/>
      <c r="R555" s="324"/>
      <c r="S555" s="324"/>
      <c r="T555" s="324"/>
      <c r="U555" s="324"/>
      <c r="V555" s="324"/>
      <c r="W555" s="324"/>
      <c r="X555" s="324"/>
      <c r="Y555" s="324"/>
      <c r="Z555" s="324"/>
      <c r="AA555" s="324"/>
      <c r="AB555" s="324"/>
    </row>
    <row r="556" spans="1:28" s="318" customFormat="1" ht="22.95" customHeight="1">
      <c r="A556" s="680"/>
      <c r="B556" s="322" t="s">
        <v>1146</v>
      </c>
      <c r="C556" s="263">
        <v>1.1000000000000001</v>
      </c>
      <c r="D556" s="266">
        <f t="shared" si="42"/>
        <v>1.32</v>
      </c>
      <c r="E556" s="323"/>
      <c r="F556" s="324"/>
      <c r="G556" s="44">
        <f t="shared" si="43"/>
        <v>0</v>
      </c>
      <c r="H556" s="324"/>
      <c r="I556" s="324"/>
      <c r="J556" s="324"/>
      <c r="K556" s="324"/>
      <c r="L556" s="324"/>
      <c r="M556" s="324"/>
      <c r="N556" s="324"/>
      <c r="O556" s="324"/>
      <c r="P556" s="324"/>
      <c r="Q556" s="324"/>
      <c r="R556" s="324"/>
      <c r="S556" s="324"/>
      <c r="T556" s="324"/>
      <c r="U556" s="324"/>
      <c r="V556" s="324"/>
      <c r="W556" s="324"/>
      <c r="X556" s="324"/>
      <c r="Y556" s="324"/>
      <c r="Z556" s="324"/>
      <c r="AA556" s="324"/>
      <c r="AB556" s="324"/>
    </row>
    <row r="557" spans="1:28" s="318" customFormat="1" ht="22.95" customHeight="1">
      <c r="A557" s="680"/>
      <c r="B557" s="322" t="s">
        <v>1147</v>
      </c>
      <c r="C557" s="263">
        <v>1.1000000000000001</v>
      </c>
      <c r="D557" s="266">
        <f t="shared" si="42"/>
        <v>1.32</v>
      </c>
      <c r="E557" s="323"/>
      <c r="F557" s="324"/>
      <c r="G557" s="44">
        <f t="shared" si="43"/>
        <v>0</v>
      </c>
      <c r="H557" s="324"/>
      <c r="I557" s="324"/>
      <c r="J557" s="324"/>
      <c r="K557" s="324"/>
      <c r="L557" s="324"/>
      <c r="M557" s="324"/>
      <c r="N557" s="324"/>
      <c r="O557" s="324"/>
      <c r="P557" s="324"/>
      <c r="Q557" s="324"/>
      <c r="R557" s="324"/>
      <c r="S557" s="324"/>
      <c r="T557" s="324"/>
      <c r="U557" s="324"/>
      <c r="V557" s="324"/>
      <c r="W557" s="324"/>
      <c r="X557" s="324"/>
      <c r="Y557" s="324"/>
      <c r="Z557" s="324"/>
      <c r="AA557" s="324"/>
      <c r="AB557" s="324"/>
    </row>
    <row r="558" spans="1:28" s="318" customFormat="1" ht="21">
      <c r="A558" s="680"/>
      <c r="B558" s="322" t="s">
        <v>1155</v>
      </c>
      <c r="C558" s="263">
        <v>1.1000000000000001</v>
      </c>
      <c r="D558" s="266">
        <f t="shared" si="42"/>
        <v>1.32</v>
      </c>
      <c r="E558" s="323"/>
      <c r="F558" s="324"/>
      <c r="G558" s="44">
        <f t="shared" si="43"/>
        <v>0</v>
      </c>
      <c r="H558" s="324"/>
      <c r="I558" s="324"/>
      <c r="J558" s="324"/>
      <c r="K558" s="324"/>
      <c r="L558" s="324"/>
      <c r="M558" s="324"/>
      <c r="N558" s="324"/>
      <c r="O558" s="324"/>
      <c r="P558" s="324"/>
      <c r="Q558" s="324"/>
      <c r="R558" s="324"/>
      <c r="S558" s="324"/>
      <c r="T558" s="324"/>
      <c r="U558" s="324"/>
      <c r="V558" s="324"/>
      <c r="W558" s="324"/>
      <c r="X558" s="324"/>
      <c r="Y558" s="324"/>
      <c r="Z558" s="324"/>
      <c r="AA558" s="324"/>
      <c r="AB558" s="324"/>
    </row>
    <row r="559" spans="1:28" s="318" customFormat="1" ht="21">
      <c r="A559" s="680"/>
      <c r="B559" s="322" t="s">
        <v>1132</v>
      </c>
      <c r="C559" s="263">
        <v>1.1000000000000001</v>
      </c>
      <c r="D559" s="266">
        <f t="shared" si="42"/>
        <v>1.32</v>
      </c>
      <c r="E559" s="323"/>
      <c r="F559" s="324"/>
      <c r="G559" s="44">
        <f t="shared" si="43"/>
        <v>0</v>
      </c>
      <c r="H559" s="324"/>
      <c r="I559" s="324"/>
      <c r="J559" s="324"/>
      <c r="K559" s="324"/>
      <c r="L559" s="324"/>
      <c r="M559" s="324"/>
      <c r="N559" s="324"/>
      <c r="O559" s="324"/>
      <c r="P559" s="324"/>
      <c r="Q559" s="324"/>
      <c r="R559" s="324"/>
      <c r="S559" s="324"/>
      <c r="T559" s="324"/>
      <c r="U559" s="324"/>
      <c r="V559" s="324"/>
      <c r="W559" s="324"/>
      <c r="X559" s="324"/>
      <c r="Y559" s="324"/>
      <c r="Z559" s="324"/>
      <c r="AA559" s="324"/>
      <c r="AB559" s="324"/>
    </row>
    <row r="560" spans="1:28" s="318" customFormat="1" ht="21">
      <c r="A560" s="680"/>
      <c r="B560" s="322" t="s">
        <v>1149</v>
      </c>
      <c r="C560" s="263">
        <v>1.1000000000000001</v>
      </c>
      <c r="D560" s="266">
        <f t="shared" si="42"/>
        <v>1.32</v>
      </c>
      <c r="E560" s="323"/>
      <c r="F560" s="324"/>
      <c r="G560" s="44">
        <f t="shared" si="43"/>
        <v>0</v>
      </c>
      <c r="H560" s="324"/>
      <c r="I560" s="324"/>
      <c r="J560" s="324"/>
      <c r="K560" s="324"/>
      <c r="L560" s="324"/>
      <c r="M560" s="324"/>
      <c r="N560" s="324"/>
      <c r="O560" s="324"/>
      <c r="P560" s="324"/>
      <c r="Q560" s="324"/>
      <c r="R560" s="324"/>
      <c r="S560" s="324"/>
      <c r="T560" s="324"/>
      <c r="U560" s="324"/>
      <c r="V560" s="324"/>
      <c r="W560" s="324"/>
      <c r="X560" s="324"/>
      <c r="Y560" s="324"/>
      <c r="Z560" s="324"/>
      <c r="AA560" s="324"/>
      <c r="AB560" s="324"/>
    </row>
    <row r="561" spans="1:7" ht="46.95" customHeight="1">
      <c r="A561" s="675" t="s">
        <v>1158</v>
      </c>
      <c r="B561" s="675"/>
      <c r="C561" s="675"/>
      <c r="D561" s="675"/>
      <c r="E561" s="675"/>
      <c r="G561" s="44"/>
    </row>
    <row r="562" spans="1:7" ht="300.60000000000002" customHeight="1">
      <c r="A562" s="264"/>
      <c r="B562" s="264"/>
      <c r="C562" s="264"/>
      <c r="D562" s="264"/>
      <c r="E562" s="320" t="s">
        <v>1017</v>
      </c>
      <c r="G562" s="44"/>
    </row>
    <row r="563" spans="1:7" ht="92.4" customHeight="1">
      <c r="A563" s="529" t="s">
        <v>1159</v>
      </c>
      <c r="B563" s="530"/>
      <c r="C563" s="530"/>
      <c r="D563" s="530"/>
      <c r="E563" s="531"/>
      <c r="G563" s="44"/>
    </row>
    <row r="564" spans="1:7" ht="30" customHeight="1">
      <c r="A564" s="16" t="s">
        <v>3</v>
      </c>
      <c r="B564" s="16" t="s">
        <v>4</v>
      </c>
      <c r="C564" s="82" t="s">
        <v>236</v>
      </c>
      <c r="D564" s="82" t="s">
        <v>82</v>
      </c>
      <c r="E564" s="18" t="s">
        <v>7</v>
      </c>
      <c r="G564" s="44"/>
    </row>
    <row r="565" spans="1:7" ht="22.8">
      <c r="A565" s="85" t="s">
        <v>1133</v>
      </c>
      <c r="B565" s="297" t="s">
        <v>1160</v>
      </c>
      <c r="C565" s="263">
        <v>1.1000000000000001</v>
      </c>
      <c r="D565" s="266">
        <f t="shared" ref="D565:D583" si="44">C565*1.2</f>
        <v>1.32</v>
      </c>
      <c r="E565" s="207"/>
      <c r="G565" s="44">
        <f t="shared" ref="G565:G583" si="45">C565*E565</f>
        <v>0</v>
      </c>
    </row>
    <row r="566" spans="1:7" ht="22.8">
      <c r="A566" s="678" t="s">
        <v>680</v>
      </c>
      <c r="B566" s="297" t="s">
        <v>1161</v>
      </c>
      <c r="C566" s="263">
        <v>1.1000000000000001</v>
      </c>
      <c r="D566" s="266">
        <f t="shared" si="44"/>
        <v>1.32</v>
      </c>
      <c r="E566" s="207"/>
      <c r="G566" s="44">
        <f t="shared" si="45"/>
        <v>0</v>
      </c>
    </row>
    <row r="567" spans="1:7" ht="22.8">
      <c r="A567" s="678"/>
      <c r="B567" s="297" t="s">
        <v>1162</v>
      </c>
      <c r="C567" s="263">
        <v>1.1000000000000001</v>
      </c>
      <c r="D567" s="266">
        <f t="shared" si="44"/>
        <v>1.32</v>
      </c>
      <c r="E567" s="207"/>
      <c r="G567" s="44">
        <f t="shared" si="45"/>
        <v>0</v>
      </c>
    </row>
    <row r="568" spans="1:7" ht="22.8">
      <c r="A568" s="678"/>
      <c r="B568" s="297" t="s">
        <v>1163</v>
      </c>
      <c r="C568" s="263">
        <v>1.1000000000000001</v>
      </c>
      <c r="D568" s="266">
        <f t="shared" si="44"/>
        <v>1.32</v>
      </c>
      <c r="E568" s="207"/>
      <c r="G568" s="44">
        <f t="shared" si="45"/>
        <v>0</v>
      </c>
    </row>
    <row r="569" spans="1:7" ht="22.8">
      <c r="A569" s="678"/>
      <c r="B569" s="297" t="s">
        <v>1164</v>
      </c>
      <c r="C569" s="263">
        <v>1.1000000000000001</v>
      </c>
      <c r="D569" s="266">
        <f t="shared" si="44"/>
        <v>1.32</v>
      </c>
      <c r="E569" s="207"/>
      <c r="G569" s="44">
        <f t="shared" si="45"/>
        <v>0</v>
      </c>
    </row>
    <row r="570" spans="1:7" ht="22.8">
      <c r="A570" s="678"/>
      <c r="B570" s="297" t="s">
        <v>1165</v>
      </c>
      <c r="C570" s="263">
        <v>1.1000000000000001</v>
      </c>
      <c r="D570" s="266">
        <f t="shared" si="44"/>
        <v>1.32</v>
      </c>
      <c r="E570" s="207"/>
      <c r="G570" s="44">
        <f t="shared" si="45"/>
        <v>0</v>
      </c>
    </row>
    <row r="571" spans="1:7" ht="21" customHeight="1">
      <c r="A571" s="678"/>
      <c r="B571" s="297" t="s">
        <v>1166</v>
      </c>
      <c r="C571" s="263">
        <v>1.1000000000000001</v>
      </c>
      <c r="D571" s="266">
        <f t="shared" si="44"/>
        <v>1.32</v>
      </c>
      <c r="E571" s="207"/>
      <c r="G571" s="44">
        <f t="shared" si="45"/>
        <v>0</v>
      </c>
    </row>
    <row r="572" spans="1:7" ht="21">
      <c r="A572" s="247" t="s">
        <v>1167</v>
      </c>
      <c r="B572" s="249" t="s">
        <v>1164</v>
      </c>
      <c r="C572" s="263">
        <v>1.1000000000000001</v>
      </c>
      <c r="D572" s="266">
        <f t="shared" si="44"/>
        <v>1.32</v>
      </c>
      <c r="E572" s="14"/>
      <c r="G572" s="44">
        <f t="shared" si="45"/>
        <v>0</v>
      </c>
    </row>
    <row r="573" spans="1:7" ht="22.8">
      <c r="A573" s="676" t="s">
        <v>102</v>
      </c>
      <c r="B573" s="249" t="s">
        <v>1021</v>
      </c>
      <c r="C573" s="263">
        <v>1.1000000000000001</v>
      </c>
      <c r="D573" s="266">
        <f t="shared" si="44"/>
        <v>1.32</v>
      </c>
      <c r="E573" s="86"/>
      <c r="G573" s="44">
        <f t="shared" si="45"/>
        <v>0</v>
      </c>
    </row>
    <row r="574" spans="1:7" ht="22.8">
      <c r="A574" s="677"/>
      <c r="B574" s="249" t="s">
        <v>1168</v>
      </c>
      <c r="C574" s="263">
        <v>1.1000000000000001</v>
      </c>
      <c r="D574" s="266">
        <f t="shared" si="44"/>
        <v>1.32</v>
      </c>
      <c r="E574" s="86"/>
      <c r="G574" s="44">
        <f t="shared" si="45"/>
        <v>0</v>
      </c>
    </row>
    <row r="575" spans="1:7" ht="22.8">
      <c r="A575" s="677"/>
      <c r="B575" s="249" t="s">
        <v>1139</v>
      </c>
      <c r="C575" s="263">
        <v>1.1000000000000001</v>
      </c>
      <c r="D575" s="266">
        <f t="shared" si="44"/>
        <v>1.32</v>
      </c>
      <c r="E575" s="86"/>
      <c r="G575" s="44">
        <f t="shared" si="45"/>
        <v>0</v>
      </c>
    </row>
    <row r="576" spans="1:7" ht="22.8">
      <c r="A576" s="677"/>
      <c r="B576" s="249" t="s">
        <v>1123</v>
      </c>
      <c r="C576" s="263">
        <v>1.1000000000000001</v>
      </c>
      <c r="D576" s="266">
        <f t="shared" si="44"/>
        <v>1.32</v>
      </c>
      <c r="E576" s="86"/>
      <c r="G576" s="44">
        <f t="shared" si="45"/>
        <v>0</v>
      </c>
    </row>
    <row r="577" spans="1:7" ht="22.8">
      <c r="A577" s="677"/>
      <c r="B577" s="249" t="s">
        <v>1169</v>
      </c>
      <c r="C577" s="263">
        <v>1.1000000000000001</v>
      </c>
      <c r="D577" s="266">
        <f t="shared" si="44"/>
        <v>1.32</v>
      </c>
      <c r="E577" s="86"/>
      <c r="G577" s="44">
        <f t="shared" si="45"/>
        <v>0</v>
      </c>
    </row>
    <row r="578" spans="1:7" ht="22.8">
      <c r="A578" s="677"/>
      <c r="B578" s="249" t="s">
        <v>16</v>
      </c>
      <c r="C578" s="263">
        <v>1.1000000000000001</v>
      </c>
      <c r="D578" s="266">
        <f t="shared" si="44"/>
        <v>1.32</v>
      </c>
      <c r="E578" s="86"/>
      <c r="G578" s="44">
        <f t="shared" si="45"/>
        <v>0</v>
      </c>
    </row>
    <row r="579" spans="1:7" ht="22.8">
      <c r="A579" s="677"/>
      <c r="B579" s="249" t="s">
        <v>32</v>
      </c>
      <c r="C579" s="263">
        <v>1.1000000000000001</v>
      </c>
      <c r="D579" s="266">
        <f t="shared" si="44"/>
        <v>1.32</v>
      </c>
      <c r="E579" s="86"/>
      <c r="G579" s="44">
        <f t="shared" si="45"/>
        <v>0</v>
      </c>
    </row>
    <row r="580" spans="1:7" ht="22.8">
      <c r="A580" s="677"/>
      <c r="B580" s="249" t="s">
        <v>72</v>
      </c>
      <c r="C580" s="263">
        <v>1.1000000000000001</v>
      </c>
      <c r="D580" s="266">
        <f t="shared" si="44"/>
        <v>1.32</v>
      </c>
      <c r="E580" s="86"/>
      <c r="G580" s="44">
        <f t="shared" si="45"/>
        <v>0</v>
      </c>
    </row>
    <row r="581" spans="1:7" ht="22.8">
      <c r="A581" s="677"/>
      <c r="B581" s="249" t="s">
        <v>880</v>
      </c>
      <c r="C581" s="263">
        <v>1.1000000000000001</v>
      </c>
      <c r="D581" s="266">
        <f t="shared" si="44"/>
        <v>1.32</v>
      </c>
      <c r="E581" s="86"/>
      <c r="G581" s="44">
        <f t="shared" si="45"/>
        <v>0</v>
      </c>
    </row>
    <row r="582" spans="1:7" ht="22.8">
      <c r="A582" s="677"/>
      <c r="B582" s="249" t="s">
        <v>1162</v>
      </c>
      <c r="C582" s="263">
        <v>1.1000000000000001</v>
      </c>
      <c r="D582" s="266">
        <f t="shared" si="44"/>
        <v>1.32</v>
      </c>
      <c r="E582" s="86"/>
      <c r="G582" s="44">
        <f t="shared" si="45"/>
        <v>0</v>
      </c>
    </row>
    <row r="583" spans="1:7" ht="22.8">
      <c r="A583" s="677"/>
      <c r="B583" s="249" t="s">
        <v>14</v>
      </c>
      <c r="C583" s="263">
        <v>1.1000000000000001</v>
      </c>
      <c r="D583" s="266">
        <f t="shared" si="44"/>
        <v>1.32</v>
      </c>
      <c r="E583" s="86"/>
      <c r="G583" s="44">
        <f t="shared" si="45"/>
        <v>0</v>
      </c>
    </row>
    <row r="584" spans="1:7" ht="21">
      <c r="A584" s="247" t="s">
        <v>1170</v>
      </c>
      <c r="B584" s="249" t="s">
        <v>72</v>
      </c>
      <c r="C584" s="263">
        <v>1.1000000000000001</v>
      </c>
      <c r="D584" s="266">
        <f t="shared" ref="D584" si="46">C584*1.2</f>
        <v>1.32</v>
      </c>
      <c r="E584" s="14"/>
      <c r="G584" s="44">
        <f t="shared" ref="G584" si="47">C584*E584</f>
        <v>0</v>
      </c>
    </row>
    <row r="585" spans="1:7" ht="22.8">
      <c r="A585" s="593" t="s">
        <v>88</v>
      </c>
      <c r="B585" s="297" t="s">
        <v>1171</v>
      </c>
      <c r="C585" s="263">
        <v>1.1000000000000001</v>
      </c>
      <c r="D585" s="266">
        <f t="shared" ref="D585:D600" si="48">C585*1.2</f>
        <v>1.32</v>
      </c>
      <c r="E585" s="207"/>
      <c r="G585" s="44">
        <f t="shared" ref="G585:G600" si="49">C585*E585</f>
        <v>0</v>
      </c>
    </row>
    <row r="586" spans="1:7" ht="22.8">
      <c r="A586" s="594"/>
      <c r="B586" s="297" t="s">
        <v>1123</v>
      </c>
      <c r="C586" s="263">
        <v>1.1000000000000001</v>
      </c>
      <c r="D586" s="266">
        <f t="shared" ref="D586" si="50">C586*1.2</f>
        <v>1.32</v>
      </c>
      <c r="E586" s="207"/>
      <c r="G586" s="44">
        <f t="shared" ref="G586" si="51">C586*E586</f>
        <v>0</v>
      </c>
    </row>
    <row r="587" spans="1:7" ht="22.8">
      <c r="A587" s="594"/>
      <c r="B587" s="297" t="s">
        <v>1164</v>
      </c>
      <c r="C587" s="263">
        <v>1.1000000000000001</v>
      </c>
      <c r="D587" s="266">
        <f t="shared" si="48"/>
        <v>1.32</v>
      </c>
      <c r="E587" s="207"/>
      <c r="G587" s="44">
        <f t="shared" si="49"/>
        <v>0</v>
      </c>
    </row>
    <row r="588" spans="1:7" ht="22.8">
      <c r="A588" s="594"/>
      <c r="B588" s="297" t="s">
        <v>1172</v>
      </c>
      <c r="C588" s="263">
        <v>1.1000000000000001</v>
      </c>
      <c r="D588" s="266">
        <f t="shared" si="48"/>
        <v>1.32</v>
      </c>
      <c r="E588" s="207"/>
      <c r="G588" s="44">
        <f t="shared" si="49"/>
        <v>0</v>
      </c>
    </row>
    <row r="589" spans="1:7" ht="22.8">
      <c r="A589" s="594"/>
      <c r="B589" s="297" t="s">
        <v>72</v>
      </c>
      <c r="C589" s="263">
        <v>1.1000000000000001</v>
      </c>
      <c r="D589" s="266">
        <f t="shared" si="48"/>
        <v>1.32</v>
      </c>
      <c r="E589" s="207"/>
      <c r="G589" s="44">
        <f t="shared" si="49"/>
        <v>0</v>
      </c>
    </row>
    <row r="590" spans="1:7" ht="22.8">
      <c r="A590" s="594"/>
      <c r="B590" s="297" t="s">
        <v>16</v>
      </c>
      <c r="C590" s="263">
        <v>1.1000000000000001</v>
      </c>
      <c r="D590" s="266">
        <f t="shared" si="48"/>
        <v>1.32</v>
      </c>
      <c r="E590" s="207"/>
      <c r="G590" s="44">
        <f t="shared" si="49"/>
        <v>0</v>
      </c>
    </row>
    <row r="591" spans="1:7" ht="22.8">
      <c r="A591" s="594"/>
      <c r="B591" s="297" t="s">
        <v>1173</v>
      </c>
      <c r="C591" s="263">
        <v>1.1000000000000001</v>
      </c>
      <c r="D591" s="266">
        <f t="shared" si="48"/>
        <v>1.32</v>
      </c>
      <c r="E591" s="207"/>
      <c r="G591" s="44">
        <f t="shared" si="49"/>
        <v>0</v>
      </c>
    </row>
    <row r="592" spans="1:7" ht="22.8">
      <c r="A592" s="594"/>
      <c r="B592" s="297" t="s">
        <v>23</v>
      </c>
      <c r="C592" s="263">
        <v>1.1000000000000001</v>
      </c>
      <c r="D592" s="266">
        <f t="shared" si="48"/>
        <v>1.32</v>
      </c>
      <c r="E592" s="207"/>
      <c r="G592" s="44">
        <f t="shared" si="49"/>
        <v>0</v>
      </c>
    </row>
    <row r="593" spans="1:7" ht="22.8">
      <c r="A593" s="594"/>
      <c r="B593" s="297" t="s">
        <v>1174</v>
      </c>
      <c r="C593" s="263">
        <v>1.1000000000000001</v>
      </c>
      <c r="D593" s="266">
        <f t="shared" si="48"/>
        <v>1.32</v>
      </c>
      <c r="E593" s="207"/>
      <c r="G593" s="44">
        <f t="shared" si="49"/>
        <v>0</v>
      </c>
    </row>
    <row r="594" spans="1:7" ht="22.8">
      <c r="A594" s="594"/>
      <c r="B594" s="297" t="s">
        <v>1175</v>
      </c>
      <c r="C594" s="263">
        <v>1.1000000000000001</v>
      </c>
      <c r="D594" s="266">
        <f t="shared" si="48"/>
        <v>1.32</v>
      </c>
      <c r="E594" s="207"/>
      <c r="G594" s="44">
        <f t="shared" si="49"/>
        <v>0</v>
      </c>
    </row>
    <row r="595" spans="1:7" ht="22.8">
      <c r="A595" s="594"/>
      <c r="B595" s="297" t="s">
        <v>1176</v>
      </c>
      <c r="C595" s="263">
        <v>1.1000000000000001</v>
      </c>
      <c r="D595" s="266">
        <f t="shared" si="48"/>
        <v>1.32</v>
      </c>
      <c r="E595" s="207"/>
      <c r="G595" s="44">
        <f t="shared" si="49"/>
        <v>0</v>
      </c>
    </row>
    <row r="596" spans="1:7" ht="22.8">
      <c r="A596" s="594"/>
      <c r="B596" s="297" t="s">
        <v>1163</v>
      </c>
      <c r="C596" s="263">
        <v>1.1000000000000001</v>
      </c>
      <c r="D596" s="266">
        <f t="shared" si="48"/>
        <v>1.32</v>
      </c>
      <c r="E596" s="207"/>
      <c r="G596" s="44">
        <f t="shared" si="49"/>
        <v>0</v>
      </c>
    </row>
    <row r="597" spans="1:7" ht="22.8">
      <c r="A597" s="594"/>
      <c r="B597" s="297" t="s">
        <v>1160</v>
      </c>
      <c r="C597" s="263">
        <v>1.1000000000000001</v>
      </c>
      <c r="D597" s="266">
        <f t="shared" si="48"/>
        <v>1.32</v>
      </c>
      <c r="E597" s="207"/>
      <c r="G597" s="44">
        <f t="shared" si="49"/>
        <v>0</v>
      </c>
    </row>
    <row r="598" spans="1:7" ht="21">
      <c r="A598" s="593" t="s">
        <v>103</v>
      </c>
      <c r="B598" s="249" t="s">
        <v>1172</v>
      </c>
      <c r="C598" s="263">
        <v>1.1000000000000001</v>
      </c>
      <c r="D598" s="266">
        <f t="shared" si="48"/>
        <v>1.32</v>
      </c>
      <c r="E598" s="72"/>
      <c r="G598" s="44">
        <f t="shared" si="49"/>
        <v>0</v>
      </c>
    </row>
    <row r="599" spans="1:7" ht="22.8">
      <c r="A599" s="594"/>
      <c r="B599" s="249" t="s">
        <v>1177</v>
      </c>
      <c r="C599" s="263">
        <v>1.1000000000000001</v>
      </c>
      <c r="D599" s="266">
        <f t="shared" si="48"/>
        <v>1.32</v>
      </c>
      <c r="E599" s="207"/>
      <c r="G599" s="44">
        <f t="shared" si="49"/>
        <v>0</v>
      </c>
    </row>
    <row r="600" spans="1:7" ht="21">
      <c r="A600" s="594"/>
      <c r="B600" s="249" t="s">
        <v>72</v>
      </c>
      <c r="C600" s="263">
        <v>1.1000000000000001</v>
      </c>
      <c r="D600" s="266">
        <f t="shared" si="48"/>
        <v>1.32</v>
      </c>
      <c r="E600" s="72"/>
      <c r="G600" s="44">
        <f t="shared" si="49"/>
        <v>0</v>
      </c>
    </row>
    <row r="601" spans="1:7" ht="21">
      <c r="A601" s="594"/>
      <c r="B601" s="249" t="s">
        <v>1173</v>
      </c>
      <c r="C601" s="263">
        <v>1.1000000000000001</v>
      </c>
      <c r="D601" s="266">
        <f t="shared" ref="D601:D609" si="52">C601*1.2</f>
        <v>1.32</v>
      </c>
      <c r="E601" s="72"/>
      <c r="G601" s="44">
        <f t="shared" ref="G601:G609" si="53">C601*E601</f>
        <v>0</v>
      </c>
    </row>
    <row r="602" spans="1:7" ht="22.8">
      <c r="A602" s="594"/>
      <c r="B602" s="280" t="s">
        <v>74</v>
      </c>
      <c r="C602" s="263">
        <v>1.1000000000000001</v>
      </c>
      <c r="D602" s="266">
        <f t="shared" si="52"/>
        <v>1.32</v>
      </c>
      <c r="E602" s="207"/>
      <c r="G602" s="44">
        <f t="shared" si="53"/>
        <v>0</v>
      </c>
    </row>
    <row r="603" spans="1:7" ht="22.8">
      <c r="A603" s="594"/>
      <c r="B603" s="297" t="s">
        <v>1163</v>
      </c>
      <c r="C603" s="263">
        <v>1.1000000000000001</v>
      </c>
      <c r="D603" s="266">
        <f t="shared" si="52"/>
        <v>1.32</v>
      </c>
      <c r="E603" s="207"/>
      <c r="G603" s="44">
        <f t="shared" si="53"/>
        <v>0</v>
      </c>
    </row>
    <row r="604" spans="1:7" ht="22.8">
      <c r="A604" s="594"/>
      <c r="B604" s="297" t="s">
        <v>1166</v>
      </c>
      <c r="C604" s="263">
        <v>1.1000000000000001</v>
      </c>
      <c r="D604" s="266">
        <f t="shared" si="52"/>
        <v>1.32</v>
      </c>
      <c r="E604" s="207"/>
      <c r="G604" s="44">
        <f t="shared" si="53"/>
        <v>0</v>
      </c>
    </row>
    <row r="605" spans="1:7" ht="22.8">
      <c r="A605" s="594"/>
      <c r="B605" s="297" t="s">
        <v>880</v>
      </c>
      <c r="C605" s="263">
        <v>1.1000000000000001</v>
      </c>
      <c r="D605" s="266">
        <f t="shared" si="52"/>
        <v>1.32</v>
      </c>
      <c r="E605" s="207"/>
      <c r="G605" s="44">
        <f t="shared" si="53"/>
        <v>0</v>
      </c>
    </row>
    <row r="606" spans="1:7" ht="22.8">
      <c r="A606" s="593" t="s">
        <v>116</v>
      </c>
      <c r="B606" s="297" t="s">
        <v>1178</v>
      </c>
      <c r="C606" s="263">
        <v>1.1000000000000001</v>
      </c>
      <c r="D606" s="266">
        <f t="shared" si="52"/>
        <v>1.32</v>
      </c>
      <c r="E606" s="207"/>
      <c r="G606" s="44">
        <f t="shared" si="53"/>
        <v>0</v>
      </c>
    </row>
    <row r="607" spans="1:7" ht="22.8">
      <c r="A607" s="594"/>
      <c r="B607" s="297" t="s">
        <v>1169</v>
      </c>
      <c r="C607" s="263">
        <v>1.1000000000000001</v>
      </c>
      <c r="D607" s="266">
        <f t="shared" si="52"/>
        <v>1.32</v>
      </c>
      <c r="E607" s="207"/>
      <c r="G607" s="44">
        <f t="shared" si="53"/>
        <v>0</v>
      </c>
    </row>
    <row r="608" spans="1:7" ht="22.8">
      <c r="A608" s="594"/>
      <c r="B608" s="297" t="s">
        <v>1179</v>
      </c>
      <c r="C608" s="263">
        <v>1.1000000000000001</v>
      </c>
      <c r="D608" s="266">
        <f t="shared" si="52"/>
        <v>1.32</v>
      </c>
      <c r="E608" s="207"/>
      <c r="G608" s="44">
        <f t="shared" si="53"/>
        <v>0</v>
      </c>
    </row>
    <row r="609" spans="1:7" ht="22.8">
      <c r="A609" s="594"/>
      <c r="B609" s="297" t="s">
        <v>1163</v>
      </c>
      <c r="C609" s="263">
        <v>1.1000000000000001</v>
      </c>
      <c r="D609" s="266">
        <f t="shared" si="52"/>
        <v>1.32</v>
      </c>
      <c r="E609" s="207"/>
      <c r="G609" s="44">
        <f t="shared" si="53"/>
        <v>0</v>
      </c>
    </row>
    <row r="610" spans="1:7" ht="24" customHeight="1">
      <c r="A610" s="594"/>
      <c r="B610" s="297" t="s">
        <v>1180</v>
      </c>
      <c r="C610" s="263">
        <v>1.1000000000000001</v>
      </c>
      <c r="D610" s="266">
        <f t="shared" ref="D610:D613" si="54">C610*1.2</f>
        <v>1.32</v>
      </c>
      <c r="E610" s="207"/>
      <c r="G610" s="44">
        <f t="shared" ref="G610:G613" si="55">C610*E610</f>
        <v>0</v>
      </c>
    </row>
    <row r="611" spans="1:7" ht="22.8">
      <c r="A611" s="594"/>
      <c r="B611" s="297" t="s">
        <v>1181</v>
      </c>
      <c r="C611" s="263">
        <v>1.1000000000000001</v>
      </c>
      <c r="D611" s="266">
        <f t="shared" si="54"/>
        <v>1.32</v>
      </c>
      <c r="E611" s="207"/>
      <c r="G611" s="44">
        <f t="shared" si="55"/>
        <v>0</v>
      </c>
    </row>
    <row r="612" spans="1:7" ht="22.8">
      <c r="A612" s="594"/>
      <c r="B612" s="297" t="s">
        <v>1175</v>
      </c>
      <c r="C612" s="263">
        <v>1.1000000000000001</v>
      </c>
      <c r="D612" s="266">
        <f t="shared" si="54"/>
        <v>1.32</v>
      </c>
      <c r="E612" s="207"/>
      <c r="G612" s="44">
        <f t="shared" si="55"/>
        <v>0</v>
      </c>
    </row>
    <row r="613" spans="1:7" ht="37.950000000000003" customHeight="1">
      <c r="A613" s="601"/>
      <c r="B613" s="297" t="s">
        <v>1166</v>
      </c>
      <c r="C613" s="263">
        <v>1.1000000000000001</v>
      </c>
      <c r="D613" s="266">
        <f t="shared" si="54"/>
        <v>1.32</v>
      </c>
      <c r="E613" s="207"/>
      <c r="G613" s="44">
        <f t="shared" si="55"/>
        <v>0</v>
      </c>
    </row>
    <row r="614" spans="1:7" ht="44.4" customHeight="1">
      <c r="A614" s="522" t="s">
        <v>132</v>
      </c>
      <c r="B614" s="523"/>
      <c r="C614" s="523"/>
      <c r="D614" s="523"/>
      <c r="E614" s="523"/>
      <c r="G614" s="44"/>
    </row>
    <row r="615" spans="1:7" ht="303" customHeight="1">
      <c r="A615" s="303"/>
      <c r="B615" s="304"/>
      <c r="C615" s="304"/>
      <c r="D615" s="302"/>
      <c r="E615" s="310" t="s">
        <v>119</v>
      </c>
      <c r="G615" s="44"/>
    </row>
    <row r="616" spans="1:7" ht="32.4" customHeight="1">
      <c r="A616" s="16" t="s">
        <v>3</v>
      </c>
      <c r="B616" s="16" t="s">
        <v>4</v>
      </c>
      <c r="C616" s="18" t="s">
        <v>81</v>
      </c>
      <c r="D616" s="18" t="s">
        <v>82</v>
      </c>
      <c r="E616" s="18" t="s">
        <v>7</v>
      </c>
      <c r="G616" s="44"/>
    </row>
    <row r="617" spans="1:7" ht="21">
      <c r="A617" s="526" t="s">
        <v>84</v>
      </c>
      <c r="B617" s="34" t="s">
        <v>15</v>
      </c>
      <c r="C617" s="34">
        <v>5</v>
      </c>
      <c r="D617" s="25">
        <f t="shared" ref="D617:D661" si="56">C617*1.2</f>
        <v>6</v>
      </c>
      <c r="E617" s="282"/>
      <c r="G617" s="44">
        <f t="shared" ref="G617:G619" si="57">SUM(C617*E617)</f>
        <v>0</v>
      </c>
    </row>
    <row r="618" spans="1:7" ht="21">
      <c r="A618" s="527"/>
      <c r="B618" s="34" t="s">
        <v>27</v>
      </c>
      <c r="C618" s="34">
        <v>5</v>
      </c>
      <c r="D618" s="25">
        <f t="shared" si="56"/>
        <v>6</v>
      </c>
      <c r="E618" s="282"/>
      <c r="G618" s="44">
        <f t="shared" si="57"/>
        <v>0</v>
      </c>
    </row>
    <row r="619" spans="1:7" ht="21">
      <c r="A619" s="527"/>
      <c r="B619" s="34" t="s">
        <v>100</v>
      </c>
      <c r="C619" s="34">
        <v>5</v>
      </c>
      <c r="D619" s="25">
        <f t="shared" si="56"/>
        <v>6</v>
      </c>
      <c r="E619" s="282"/>
      <c r="G619" s="44">
        <f t="shared" si="57"/>
        <v>0</v>
      </c>
    </row>
    <row r="620" spans="1:7" ht="21">
      <c r="A620" s="527"/>
      <c r="B620" s="34" t="s">
        <v>69</v>
      </c>
      <c r="C620" s="34">
        <v>5</v>
      </c>
      <c r="D620" s="25">
        <f t="shared" si="56"/>
        <v>6</v>
      </c>
      <c r="E620" s="282"/>
      <c r="G620" s="44">
        <f t="shared" ref="G620:G621" si="58">SUM(C620*E620)</f>
        <v>0</v>
      </c>
    </row>
    <row r="621" spans="1:7" ht="21">
      <c r="A621" s="527"/>
      <c r="B621" s="34" t="s">
        <v>113</v>
      </c>
      <c r="C621" s="34">
        <v>5</v>
      </c>
      <c r="D621" s="25">
        <f t="shared" si="56"/>
        <v>6</v>
      </c>
      <c r="E621" s="282"/>
      <c r="G621" s="44">
        <f t="shared" si="58"/>
        <v>0</v>
      </c>
    </row>
    <row r="622" spans="1:7" ht="21">
      <c r="A622" s="526" t="s">
        <v>85</v>
      </c>
      <c r="B622" s="34" t="s">
        <v>15</v>
      </c>
      <c r="C622" s="34">
        <v>5</v>
      </c>
      <c r="D622" s="25">
        <f t="shared" si="56"/>
        <v>6</v>
      </c>
      <c r="E622" s="282"/>
      <c r="G622" s="44">
        <f t="shared" ref="G622:G624" si="59">SUM(C622*E622)</f>
        <v>0</v>
      </c>
    </row>
    <row r="623" spans="1:7" ht="21">
      <c r="A623" s="527"/>
      <c r="B623" s="34" t="s">
        <v>27</v>
      </c>
      <c r="C623" s="34">
        <v>5</v>
      </c>
      <c r="D623" s="25">
        <f t="shared" si="56"/>
        <v>6</v>
      </c>
      <c r="E623" s="282"/>
      <c r="G623" s="44">
        <f t="shared" si="59"/>
        <v>0</v>
      </c>
    </row>
    <row r="624" spans="1:7" ht="21">
      <c r="A624" s="527"/>
      <c r="B624" s="34" t="s">
        <v>100</v>
      </c>
      <c r="C624" s="34">
        <v>5</v>
      </c>
      <c r="D624" s="25">
        <f t="shared" si="56"/>
        <v>6</v>
      </c>
      <c r="E624" s="282"/>
      <c r="G624" s="44">
        <f t="shared" si="59"/>
        <v>0</v>
      </c>
    </row>
    <row r="625" spans="1:7" ht="21">
      <c r="A625" s="527"/>
      <c r="B625" s="34" t="s">
        <v>69</v>
      </c>
      <c r="C625" s="34">
        <v>5</v>
      </c>
      <c r="D625" s="25">
        <f t="shared" si="56"/>
        <v>6</v>
      </c>
      <c r="E625" s="282"/>
      <c r="G625" s="44">
        <f t="shared" ref="G625:G626" si="60">SUM(C625*E625)</f>
        <v>0</v>
      </c>
    </row>
    <row r="626" spans="1:7" ht="21">
      <c r="A626" s="527"/>
      <c r="B626" s="34" t="s">
        <v>113</v>
      </c>
      <c r="C626" s="34">
        <v>5</v>
      </c>
      <c r="D626" s="25">
        <f t="shared" si="56"/>
        <v>6</v>
      </c>
      <c r="E626" s="282"/>
      <c r="G626" s="44">
        <f t="shared" si="60"/>
        <v>0</v>
      </c>
    </row>
    <row r="627" spans="1:7" ht="21">
      <c r="A627" s="526" t="s">
        <v>88</v>
      </c>
      <c r="B627" s="34" t="s">
        <v>15</v>
      </c>
      <c r="C627" s="34">
        <v>5</v>
      </c>
      <c r="D627" s="25">
        <f t="shared" si="56"/>
        <v>6</v>
      </c>
      <c r="E627" s="282"/>
      <c r="G627" s="44">
        <f t="shared" ref="G627:G629" si="61">SUM(C627*E627)</f>
        <v>0</v>
      </c>
    </row>
    <row r="628" spans="1:7" ht="21">
      <c r="A628" s="527"/>
      <c r="B628" s="34" t="s">
        <v>27</v>
      </c>
      <c r="C628" s="34">
        <v>5</v>
      </c>
      <c r="D628" s="25">
        <f t="shared" si="56"/>
        <v>6</v>
      </c>
      <c r="E628" s="282"/>
      <c r="G628" s="44">
        <f t="shared" si="61"/>
        <v>0</v>
      </c>
    </row>
    <row r="629" spans="1:7" ht="21">
      <c r="A629" s="527"/>
      <c r="B629" s="34" t="s">
        <v>100</v>
      </c>
      <c r="C629" s="34">
        <v>5</v>
      </c>
      <c r="D629" s="25">
        <f t="shared" si="56"/>
        <v>6</v>
      </c>
      <c r="E629" s="282"/>
      <c r="G629" s="44">
        <f t="shared" si="61"/>
        <v>0</v>
      </c>
    </row>
    <row r="630" spans="1:7" ht="21">
      <c r="A630" s="527"/>
      <c r="B630" s="34" t="s">
        <v>69</v>
      </c>
      <c r="C630" s="34">
        <v>5</v>
      </c>
      <c r="D630" s="25">
        <f t="shared" si="56"/>
        <v>6</v>
      </c>
      <c r="E630" s="282"/>
      <c r="G630" s="44">
        <f t="shared" ref="G630:G631" si="62">SUM(C630*E630)</f>
        <v>0</v>
      </c>
    </row>
    <row r="631" spans="1:7" ht="21">
      <c r="A631" s="527"/>
      <c r="B631" s="34" t="s">
        <v>113</v>
      </c>
      <c r="C631" s="34">
        <v>5</v>
      </c>
      <c r="D631" s="25">
        <f t="shared" si="56"/>
        <v>6</v>
      </c>
      <c r="E631" s="282"/>
      <c r="G631" s="44">
        <f t="shared" si="62"/>
        <v>0</v>
      </c>
    </row>
    <row r="632" spans="1:7" ht="21">
      <c r="A632" s="526" t="s">
        <v>89</v>
      </c>
      <c r="B632" s="34" t="s">
        <v>15</v>
      </c>
      <c r="C632" s="34">
        <v>5</v>
      </c>
      <c r="D632" s="25">
        <f t="shared" si="56"/>
        <v>6</v>
      </c>
      <c r="E632" s="282"/>
      <c r="G632" s="44">
        <f t="shared" ref="G632:G634" si="63">SUM(C632*E632)</f>
        <v>0</v>
      </c>
    </row>
    <row r="633" spans="1:7" ht="21">
      <c r="A633" s="527"/>
      <c r="B633" s="34" t="s">
        <v>27</v>
      </c>
      <c r="C633" s="34">
        <v>5</v>
      </c>
      <c r="D633" s="25">
        <f t="shared" si="56"/>
        <v>6</v>
      </c>
      <c r="E633" s="282"/>
      <c r="G633" s="44">
        <f t="shared" si="63"/>
        <v>0</v>
      </c>
    </row>
    <row r="634" spans="1:7" ht="21">
      <c r="A634" s="527"/>
      <c r="B634" s="34" t="s">
        <v>100</v>
      </c>
      <c r="C634" s="34">
        <v>5</v>
      </c>
      <c r="D634" s="25">
        <f t="shared" si="56"/>
        <v>6</v>
      </c>
      <c r="E634" s="282"/>
      <c r="G634" s="44">
        <f t="shared" si="63"/>
        <v>0</v>
      </c>
    </row>
    <row r="635" spans="1:7" ht="21">
      <c r="A635" s="527"/>
      <c r="B635" s="34" t="s">
        <v>69</v>
      </c>
      <c r="C635" s="34">
        <v>5</v>
      </c>
      <c r="D635" s="25">
        <f t="shared" si="56"/>
        <v>6</v>
      </c>
      <c r="E635" s="282"/>
      <c r="G635" s="44">
        <f t="shared" ref="G635:G636" si="64">SUM(C635*E635)</f>
        <v>0</v>
      </c>
    </row>
    <row r="636" spans="1:7" ht="21">
      <c r="A636" s="527"/>
      <c r="B636" s="34" t="s">
        <v>113</v>
      </c>
      <c r="C636" s="34">
        <v>5</v>
      </c>
      <c r="D636" s="25">
        <f t="shared" si="56"/>
        <v>6</v>
      </c>
      <c r="E636" s="282"/>
      <c r="G636" s="44">
        <f t="shared" si="64"/>
        <v>0</v>
      </c>
    </row>
    <row r="637" spans="1:7" ht="21">
      <c r="A637" s="526" t="s">
        <v>90</v>
      </c>
      <c r="B637" s="34" t="s">
        <v>15</v>
      </c>
      <c r="C637" s="34">
        <v>5</v>
      </c>
      <c r="D637" s="25">
        <f t="shared" si="56"/>
        <v>6</v>
      </c>
      <c r="E637" s="282"/>
      <c r="G637" s="44">
        <f t="shared" ref="G637:G639" si="65">SUM(C637*E637)</f>
        <v>0</v>
      </c>
    </row>
    <row r="638" spans="1:7" ht="21">
      <c r="A638" s="527"/>
      <c r="B638" s="34" t="s">
        <v>27</v>
      </c>
      <c r="C638" s="34">
        <v>5</v>
      </c>
      <c r="D638" s="25">
        <f t="shared" si="56"/>
        <v>6</v>
      </c>
      <c r="E638" s="282"/>
      <c r="G638" s="44">
        <f t="shared" si="65"/>
        <v>0</v>
      </c>
    </row>
    <row r="639" spans="1:7" ht="21">
      <c r="A639" s="527"/>
      <c r="B639" s="34" t="s">
        <v>100</v>
      </c>
      <c r="C639" s="34">
        <v>5</v>
      </c>
      <c r="D639" s="25">
        <f t="shared" si="56"/>
        <v>6</v>
      </c>
      <c r="E639" s="282"/>
      <c r="G639" s="44">
        <f t="shared" si="65"/>
        <v>0</v>
      </c>
    </row>
    <row r="640" spans="1:7" ht="21">
      <c r="A640" s="527"/>
      <c r="B640" s="34" t="s">
        <v>69</v>
      </c>
      <c r="C640" s="34">
        <v>5</v>
      </c>
      <c r="D640" s="25">
        <f t="shared" si="56"/>
        <v>6</v>
      </c>
      <c r="E640" s="282"/>
      <c r="G640" s="44">
        <f t="shared" ref="G640:G641" si="66">SUM(C640*E640)</f>
        <v>0</v>
      </c>
    </row>
    <row r="641" spans="1:7" ht="21">
      <c r="A641" s="527"/>
      <c r="B641" s="34" t="s">
        <v>113</v>
      </c>
      <c r="C641" s="34">
        <v>5</v>
      </c>
      <c r="D641" s="25">
        <f t="shared" si="56"/>
        <v>6</v>
      </c>
      <c r="E641" s="282"/>
      <c r="G641" s="44">
        <f t="shared" si="66"/>
        <v>0</v>
      </c>
    </row>
    <row r="642" spans="1:7" ht="21">
      <c r="A642" s="526" t="s">
        <v>91</v>
      </c>
      <c r="B642" s="34" t="s">
        <v>15</v>
      </c>
      <c r="C642" s="34">
        <v>5</v>
      </c>
      <c r="D642" s="25">
        <f t="shared" si="56"/>
        <v>6</v>
      </c>
      <c r="E642" s="282"/>
      <c r="G642" s="44">
        <f t="shared" ref="G642:G644" si="67">SUM(C642*E642)</f>
        <v>0</v>
      </c>
    </row>
    <row r="643" spans="1:7" ht="21">
      <c r="A643" s="527"/>
      <c r="B643" s="34" t="s">
        <v>27</v>
      </c>
      <c r="C643" s="34">
        <v>5</v>
      </c>
      <c r="D643" s="25">
        <f t="shared" si="56"/>
        <v>6</v>
      </c>
      <c r="E643" s="282"/>
      <c r="G643" s="44">
        <f t="shared" si="67"/>
        <v>0</v>
      </c>
    </row>
    <row r="644" spans="1:7" ht="21">
      <c r="A644" s="527"/>
      <c r="B644" s="34" t="s">
        <v>100</v>
      </c>
      <c r="C644" s="34">
        <v>5</v>
      </c>
      <c r="D644" s="25">
        <f t="shared" si="56"/>
        <v>6</v>
      </c>
      <c r="E644" s="282"/>
      <c r="G644" s="44">
        <f t="shared" si="67"/>
        <v>0</v>
      </c>
    </row>
    <row r="645" spans="1:7" ht="21">
      <c r="A645" s="527"/>
      <c r="B645" s="34" t="s">
        <v>69</v>
      </c>
      <c r="C645" s="34">
        <v>5</v>
      </c>
      <c r="D645" s="25">
        <f t="shared" si="56"/>
        <v>6</v>
      </c>
      <c r="E645" s="282"/>
      <c r="G645" s="44">
        <f t="shared" ref="G645:G646" si="68">SUM(C645*E645)</f>
        <v>0</v>
      </c>
    </row>
    <row r="646" spans="1:7" ht="21">
      <c r="A646" s="527"/>
      <c r="B646" s="34" t="s">
        <v>113</v>
      </c>
      <c r="C646" s="34">
        <v>5</v>
      </c>
      <c r="D646" s="25">
        <f t="shared" si="56"/>
        <v>6</v>
      </c>
      <c r="E646" s="282"/>
      <c r="G646" s="44">
        <f t="shared" si="68"/>
        <v>0</v>
      </c>
    </row>
    <row r="647" spans="1:7" ht="21">
      <c r="A647" s="526" t="s">
        <v>92</v>
      </c>
      <c r="B647" s="34" t="s">
        <v>15</v>
      </c>
      <c r="C647" s="34">
        <v>5</v>
      </c>
      <c r="D647" s="25">
        <f t="shared" si="56"/>
        <v>6</v>
      </c>
      <c r="E647" s="282"/>
      <c r="G647" s="44">
        <f t="shared" ref="G647:G649" si="69">SUM(C647*E647)</f>
        <v>0</v>
      </c>
    </row>
    <row r="648" spans="1:7" ht="21">
      <c r="A648" s="527"/>
      <c r="B648" s="34" t="s">
        <v>27</v>
      </c>
      <c r="C648" s="34">
        <v>5</v>
      </c>
      <c r="D648" s="25">
        <f t="shared" si="56"/>
        <v>6</v>
      </c>
      <c r="E648" s="282"/>
      <c r="G648" s="44">
        <f t="shared" si="69"/>
        <v>0</v>
      </c>
    </row>
    <row r="649" spans="1:7" ht="21">
      <c r="A649" s="527"/>
      <c r="B649" s="34" t="s">
        <v>100</v>
      </c>
      <c r="C649" s="34">
        <v>5</v>
      </c>
      <c r="D649" s="25">
        <f t="shared" si="56"/>
        <v>6</v>
      </c>
      <c r="E649" s="282"/>
      <c r="G649" s="44">
        <f t="shared" si="69"/>
        <v>0</v>
      </c>
    </row>
    <row r="650" spans="1:7" ht="21">
      <c r="A650" s="527"/>
      <c r="B650" s="34" t="s">
        <v>69</v>
      </c>
      <c r="C650" s="34">
        <v>5</v>
      </c>
      <c r="D650" s="25">
        <f t="shared" si="56"/>
        <v>6</v>
      </c>
      <c r="E650" s="282"/>
      <c r="G650" s="44">
        <f t="shared" ref="G650:G651" si="70">SUM(C650*E650)</f>
        <v>0</v>
      </c>
    </row>
    <row r="651" spans="1:7" ht="21">
      <c r="A651" s="527"/>
      <c r="B651" s="34" t="s">
        <v>113</v>
      </c>
      <c r="C651" s="34">
        <v>5</v>
      </c>
      <c r="D651" s="25">
        <f t="shared" si="56"/>
        <v>6</v>
      </c>
      <c r="E651" s="282"/>
      <c r="G651" s="44">
        <f t="shared" si="70"/>
        <v>0</v>
      </c>
    </row>
    <row r="652" spans="1:7" ht="21">
      <c r="A652" s="526" t="s">
        <v>93</v>
      </c>
      <c r="B652" s="34" t="s">
        <v>15</v>
      </c>
      <c r="C652" s="34">
        <v>5</v>
      </c>
      <c r="D652" s="25">
        <f t="shared" si="56"/>
        <v>6</v>
      </c>
      <c r="E652" s="282"/>
      <c r="G652" s="44">
        <f t="shared" ref="G652:G654" si="71">SUM(C652*E652)</f>
        <v>0</v>
      </c>
    </row>
    <row r="653" spans="1:7" ht="21">
      <c r="A653" s="527"/>
      <c r="B653" s="34" t="s">
        <v>27</v>
      </c>
      <c r="C653" s="34">
        <v>5</v>
      </c>
      <c r="D653" s="25">
        <f t="shared" si="56"/>
        <v>6</v>
      </c>
      <c r="E653" s="282"/>
      <c r="G653" s="44">
        <f t="shared" si="71"/>
        <v>0</v>
      </c>
    </row>
    <row r="654" spans="1:7" ht="21">
      <c r="A654" s="527"/>
      <c r="B654" s="34" t="s">
        <v>100</v>
      </c>
      <c r="C654" s="34">
        <v>5</v>
      </c>
      <c r="D654" s="25">
        <f t="shared" si="56"/>
        <v>6</v>
      </c>
      <c r="E654" s="282"/>
      <c r="G654" s="44">
        <f t="shared" si="71"/>
        <v>0</v>
      </c>
    </row>
    <row r="655" spans="1:7" ht="21">
      <c r="A655" s="527"/>
      <c r="B655" s="34" t="s">
        <v>69</v>
      </c>
      <c r="C655" s="34">
        <v>5</v>
      </c>
      <c r="D655" s="25">
        <f t="shared" si="56"/>
        <v>6</v>
      </c>
      <c r="E655" s="282"/>
      <c r="G655" s="44">
        <f t="shared" ref="G655:G656" si="72">SUM(C655*E655)</f>
        <v>0</v>
      </c>
    </row>
    <row r="656" spans="1:7" ht="21">
      <c r="A656" s="527"/>
      <c r="B656" s="34" t="s">
        <v>113</v>
      </c>
      <c r="C656" s="34">
        <v>5</v>
      </c>
      <c r="D656" s="25">
        <f t="shared" si="56"/>
        <v>6</v>
      </c>
      <c r="E656" s="282"/>
      <c r="G656" s="44">
        <f t="shared" si="72"/>
        <v>0</v>
      </c>
    </row>
    <row r="657" spans="1:7" ht="21">
      <c r="A657" s="526" t="s">
        <v>94</v>
      </c>
      <c r="B657" s="34" t="s">
        <v>15</v>
      </c>
      <c r="C657" s="34">
        <v>5</v>
      </c>
      <c r="D657" s="25">
        <f t="shared" si="56"/>
        <v>6</v>
      </c>
      <c r="E657" s="282"/>
      <c r="G657" s="44">
        <f t="shared" ref="G657:G659" si="73">SUM(C657*E657)</f>
        <v>0</v>
      </c>
    </row>
    <row r="658" spans="1:7" ht="21">
      <c r="A658" s="527"/>
      <c r="B658" s="34" t="s">
        <v>27</v>
      </c>
      <c r="C658" s="34">
        <v>5</v>
      </c>
      <c r="D658" s="25">
        <f t="shared" si="56"/>
        <v>6</v>
      </c>
      <c r="E658" s="282"/>
      <c r="G658" s="44">
        <f t="shared" si="73"/>
        <v>0</v>
      </c>
    </row>
    <row r="659" spans="1:7" ht="21">
      <c r="A659" s="527"/>
      <c r="B659" s="34" t="s">
        <v>100</v>
      </c>
      <c r="C659" s="34">
        <v>5</v>
      </c>
      <c r="D659" s="25">
        <f t="shared" si="56"/>
        <v>6</v>
      </c>
      <c r="E659" s="282"/>
      <c r="G659" s="44">
        <f t="shared" si="73"/>
        <v>0</v>
      </c>
    </row>
    <row r="660" spans="1:7" ht="21">
      <c r="A660" s="527"/>
      <c r="B660" s="34" t="s">
        <v>69</v>
      </c>
      <c r="C660" s="34">
        <v>5</v>
      </c>
      <c r="D660" s="25">
        <f t="shared" si="56"/>
        <v>6</v>
      </c>
      <c r="E660" s="282"/>
      <c r="G660" s="44">
        <f t="shared" ref="G660:G676" si="74">SUM(C660*E660)</f>
        <v>0</v>
      </c>
    </row>
    <row r="661" spans="1:7" ht="21">
      <c r="A661" s="527"/>
      <c r="B661" s="34" t="s">
        <v>113</v>
      </c>
      <c r="C661" s="34">
        <v>5</v>
      </c>
      <c r="D661" s="25">
        <f t="shared" si="56"/>
        <v>6</v>
      </c>
      <c r="E661" s="282"/>
      <c r="G661" s="44">
        <f t="shared" si="74"/>
        <v>0</v>
      </c>
    </row>
    <row r="662" spans="1:7" ht="21">
      <c r="A662" s="526" t="s">
        <v>95</v>
      </c>
      <c r="B662" s="34" t="s">
        <v>15</v>
      </c>
      <c r="C662" s="34">
        <v>5</v>
      </c>
      <c r="D662" s="25">
        <f t="shared" ref="D662:D678" si="75">C662*1.2</f>
        <v>6</v>
      </c>
      <c r="E662" s="282"/>
      <c r="G662" s="44">
        <f t="shared" si="74"/>
        <v>0</v>
      </c>
    </row>
    <row r="663" spans="1:7" ht="21">
      <c r="A663" s="527"/>
      <c r="B663" s="34" t="s">
        <v>27</v>
      </c>
      <c r="C663" s="34">
        <v>5</v>
      </c>
      <c r="D663" s="25">
        <f t="shared" si="75"/>
        <v>6</v>
      </c>
      <c r="E663" s="282"/>
      <c r="G663" s="44">
        <f t="shared" si="74"/>
        <v>0</v>
      </c>
    </row>
    <row r="664" spans="1:7" ht="21">
      <c r="A664" s="527"/>
      <c r="B664" s="34" t="s">
        <v>100</v>
      </c>
      <c r="C664" s="34">
        <v>5</v>
      </c>
      <c r="D664" s="25">
        <f t="shared" si="75"/>
        <v>6</v>
      </c>
      <c r="E664" s="282"/>
      <c r="G664" s="44">
        <f t="shared" si="74"/>
        <v>0</v>
      </c>
    </row>
    <row r="665" spans="1:7" ht="21">
      <c r="A665" s="527"/>
      <c r="B665" s="34" t="s">
        <v>69</v>
      </c>
      <c r="C665" s="34">
        <v>5</v>
      </c>
      <c r="D665" s="25">
        <f t="shared" si="75"/>
        <v>6</v>
      </c>
      <c r="E665" s="282"/>
      <c r="G665" s="44">
        <f t="shared" si="74"/>
        <v>0</v>
      </c>
    </row>
    <row r="666" spans="1:7" ht="21">
      <c r="A666" s="527"/>
      <c r="B666" s="34" t="s">
        <v>113</v>
      </c>
      <c r="C666" s="34">
        <v>5</v>
      </c>
      <c r="D666" s="25">
        <f t="shared" si="75"/>
        <v>6</v>
      </c>
      <c r="E666" s="282"/>
      <c r="G666" s="44">
        <f t="shared" si="74"/>
        <v>0</v>
      </c>
    </row>
    <row r="667" spans="1:7" ht="21">
      <c r="A667" s="527"/>
      <c r="B667" s="34" t="s">
        <v>23</v>
      </c>
      <c r="C667" s="34">
        <v>5</v>
      </c>
      <c r="D667" s="25">
        <f t="shared" ref="D667" si="76">C667*1.2</f>
        <v>6</v>
      </c>
      <c r="E667" s="282"/>
      <c r="G667" s="44">
        <f t="shared" ref="G667" si="77">SUM(C667*E667)</f>
        <v>0</v>
      </c>
    </row>
    <row r="668" spans="1:7" ht="21">
      <c r="A668" s="526" t="s">
        <v>96</v>
      </c>
      <c r="B668" s="34" t="s">
        <v>15</v>
      </c>
      <c r="C668" s="34">
        <v>5</v>
      </c>
      <c r="D668" s="25">
        <f t="shared" si="75"/>
        <v>6</v>
      </c>
      <c r="E668" s="282"/>
      <c r="G668" s="44">
        <f t="shared" si="74"/>
        <v>0</v>
      </c>
    </row>
    <row r="669" spans="1:7" ht="21">
      <c r="A669" s="527"/>
      <c r="B669" s="34" t="s">
        <v>27</v>
      </c>
      <c r="C669" s="34">
        <v>5</v>
      </c>
      <c r="D669" s="25">
        <f t="shared" si="75"/>
        <v>6</v>
      </c>
      <c r="E669" s="282"/>
      <c r="G669" s="44">
        <f t="shared" si="74"/>
        <v>0</v>
      </c>
    </row>
    <row r="670" spans="1:7" ht="21">
      <c r="A670" s="527"/>
      <c r="B670" s="34" t="s">
        <v>100</v>
      </c>
      <c r="C670" s="34">
        <v>5</v>
      </c>
      <c r="D670" s="25">
        <f t="shared" si="75"/>
        <v>6</v>
      </c>
      <c r="E670" s="282"/>
      <c r="G670" s="44">
        <f t="shared" si="74"/>
        <v>0</v>
      </c>
    </row>
    <row r="671" spans="1:7" ht="21">
      <c r="A671" s="527"/>
      <c r="B671" s="34" t="s">
        <v>69</v>
      </c>
      <c r="C671" s="34">
        <v>5</v>
      </c>
      <c r="D671" s="25">
        <f t="shared" si="75"/>
        <v>6</v>
      </c>
      <c r="E671" s="282"/>
      <c r="G671" s="44">
        <f t="shared" si="74"/>
        <v>0</v>
      </c>
    </row>
    <row r="672" spans="1:7" ht="21">
      <c r="A672" s="527"/>
      <c r="B672" s="34" t="s">
        <v>113</v>
      </c>
      <c r="C672" s="34">
        <v>5</v>
      </c>
      <c r="D672" s="25">
        <f t="shared" ref="D672" si="78">C672*1.2</f>
        <v>6</v>
      </c>
      <c r="E672" s="282"/>
      <c r="G672" s="44">
        <f t="shared" ref="G672" si="79">SUM(C672*E672)</f>
        <v>0</v>
      </c>
    </row>
    <row r="673" spans="1:7" ht="21">
      <c r="A673" s="527"/>
      <c r="B673" s="34" t="s">
        <v>23</v>
      </c>
      <c r="C673" s="34">
        <v>5</v>
      </c>
      <c r="D673" s="25">
        <f t="shared" si="75"/>
        <v>6</v>
      </c>
      <c r="E673" s="282"/>
      <c r="G673" s="44">
        <f t="shared" si="74"/>
        <v>0</v>
      </c>
    </row>
    <row r="674" spans="1:7" ht="21">
      <c r="A674" s="526" t="s">
        <v>97</v>
      </c>
      <c r="B674" s="34" t="s">
        <v>15</v>
      </c>
      <c r="C674" s="34">
        <v>5</v>
      </c>
      <c r="D674" s="25">
        <f t="shared" si="75"/>
        <v>6</v>
      </c>
      <c r="E674" s="282"/>
      <c r="G674" s="44">
        <f t="shared" si="74"/>
        <v>0</v>
      </c>
    </row>
    <row r="675" spans="1:7" ht="21">
      <c r="A675" s="527"/>
      <c r="B675" s="34" t="s">
        <v>27</v>
      </c>
      <c r="C675" s="34">
        <v>5</v>
      </c>
      <c r="D675" s="25">
        <f t="shared" si="75"/>
        <v>6</v>
      </c>
      <c r="E675" s="282"/>
      <c r="G675" s="44">
        <f t="shared" si="74"/>
        <v>0</v>
      </c>
    </row>
    <row r="676" spans="1:7" ht="21">
      <c r="A676" s="527"/>
      <c r="B676" s="34" t="s">
        <v>100</v>
      </c>
      <c r="C676" s="34">
        <v>5</v>
      </c>
      <c r="D676" s="25">
        <f t="shared" si="75"/>
        <v>6</v>
      </c>
      <c r="E676" s="282"/>
      <c r="G676" s="44">
        <f t="shared" si="74"/>
        <v>0</v>
      </c>
    </row>
    <row r="677" spans="1:7" ht="21">
      <c r="A677" s="527"/>
      <c r="B677" s="34" t="s">
        <v>69</v>
      </c>
      <c r="C677" s="34">
        <v>5</v>
      </c>
      <c r="D677" s="25">
        <f t="shared" si="75"/>
        <v>6</v>
      </c>
      <c r="E677" s="282"/>
      <c r="G677" s="44">
        <f t="shared" ref="G677:G678" si="80">SUM(C677*E677)</f>
        <v>0</v>
      </c>
    </row>
    <row r="678" spans="1:7" ht="21">
      <c r="A678" s="527"/>
      <c r="B678" s="34" t="s">
        <v>113</v>
      </c>
      <c r="C678" s="34">
        <v>5</v>
      </c>
      <c r="D678" s="25">
        <f t="shared" si="75"/>
        <v>6</v>
      </c>
      <c r="E678" s="282"/>
      <c r="G678" s="44">
        <f t="shared" si="80"/>
        <v>0</v>
      </c>
    </row>
    <row r="679" spans="1:7" ht="21">
      <c r="A679" s="527"/>
      <c r="B679" s="34" t="s">
        <v>23</v>
      </c>
      <c r="C679" s="34">
        <v>5</v>
      </c>
      <c r="D679" s="25">
        <f t="shared" ref="D679" si="81">C679*1.2</f>
        <v>6</v>
      </c>
      <c r="E679" s="282"/>
      <c r="G679" s="44">
        <f t="shared" ref="G679" si="82">SUM(C679*E679)</f>
        <v>0</v>
      </c>
    </row>
    <row r="680" spans="1:7" ht="44.4" customHeight="1">
      <c r="A680" s="522" t="s">
        <v>133</v>
      </c>
      <c r="B680" s="523"/>
      <c r="C680" s="523"/>
      <c r="D680" s="523"/>
      <c r="E680" s="523"/>
      <c r="G680" s="44"/>
    </row>
    <row r="681" spans="1:7" ht="267.60000000000002" customHeight="1">
      <c r="A681" s="303"/>
      <c r="B681" s="304"/>
      <c r="C681" s="304"/>
      <c r="D681" s="302"/>
      <c r="E681" s="310" t="s">
        <v>134</v>
      </c>
      <c r="G681" s="44"/>
    </row>
    <row r="682" spans="1:7" ht="32.4" customHeight="1">
      <c r="A682" s="16" t="s">
        <v>3</v>
      </c>
      <c r="B682" s="16" t="s">
        <v>4</v>
      </c>
      <c r="C682" s="18" t="s">
        <v>81</v>
      </c>
      <c r="D682" s="18" t="s">
        <v>82</v>
      </c>
      <c r="E682" s="18" t="s">
        <v>7</v>
      </c>
      <c r="G682" s="44"/>
    </row>
    <row r="683" spans="1:7" ht="21">
      <c r="A683" s="526" t="s">
        <v>84</v>
      </c>
      <c r="B683" s="34" t="s">
        <v>32</v>
      </c>
      <c r="C683" s="34">
        <v>5</v>
      </c>
      <c r="D683" s="25">
        <f t="shared" ref="D683:D736" si="83">C683*1.2</f>
        <v>6</v>
      </c>
      <c r="E683" s="282"/>
      <c r="G683" s="44">
        <f t="shared" ref="G683:G685" si="84">SUM(C683*E683)</f>
        <v>0</v>
      </c>
    </row>
    <row r="684" spans="1:7" ht="21">
      <c r="A684" s="527"/>
      <c r="B684" s="34" t="s">
        <v>24</v>
      </c>
      <c r="C684" s="34">
        <v>5</v>
      </c>
      <c r="D684" s="25">
        <f t="shared" si="83"/>
        <v>6</v>
      </c>
      <c r="E684" s="282"/>
      <c r="G684" s="44">
        <f t="shared" si="84"/>
        <v>0</v>
      </c>
    </row>
    <row r="685" spans="1:7" ht="21">
      <c r="A685" s="527"/>
      <c r="B685" s="34" t="s">
        <v>23</v>
      </c>
      <c r="C685" s="34">
        <v>5</v>
      </c>
      <c r="D685" s="25">
        <f t="shared" si="83"/>
        <v>6</v>
      </c>
      <c r="E685" s="282"/>
      <c r="G685" s="44">
        <f t="shared" si="84"/>
        <v>0</v>
      </c>
    </row>
    <row r="686" spans="1:7" ht="21">
      <c r="A686" s="527"/>
      <c r="B686" s="34" t="s">
        <v>113</v>
      </c>
      <c r="C686" s="34">
        <v>5</v>
      </c>
      <c r="D686" s="25">
        <f t="shared" si="83"/>
        <v>6</v>
      </c>
      <c r="E686" s="282"/>
      <c r="G686" s="44">
        <f t="shared" ref="G686:G688" si="85">SUM(C686*E686)</f>
        <v>0</v>
      </c>
    </row>
    <row r="687" spans="1:7" ht="21">
      <c r="A687" s="527"/>
      <c r="B687" s="34" t="s">
        <v>86</v>
      </c>
      <c r="C687" s="34">
        <v>5</v>
      </c>
      <c r="D687" s="25">
        <f t="shared" si="83"/>
        <v>6</v>
      </c>
      <c r="E687" s="282"/>
      <c r="G687" s="44">
        <f t="shared" si="85"/>
        <v>0</v>
      </c>
    </row>
    <row r="688" spans="1:7" ht="22.95" customHeight="1">
      <c r="A688" s="527"/>
      <c r="B688" s="34" t="s">
        <v>15</v>
      </c>
      <c r="C688" s="34">
        <v>5</v>
      </c>
      <c r="D688" s="25">
        <f t="shared" si="83"/>
        <v>6</v>
      </c>
      <c r="E688" s="282"/>
      <c r="G688" s="44">
        <f t="shared" si="85"/>
        <v>0</v>
      </c>
    </row>
    <row r="689" spans="1:7" ht="21">
      <c r="A689" s="526" t="s">
        <v>85</v>
      </c>
      <c r="B689" s="34" t="s">
        <v>32</v>
      </c>
      <c r="C689" s="34">
        <v>5</v>
      </c>
      <c r="D689" s="25">
        <f t="shared" si="83"/>
        <v>6</v>
      </c>
      <c r="E689" s="282"/>
      <c r="G689" s="44">
        <f t="shared" ref="G689:G691" si="86">SUM(C689*E689)</f>
        <v>0</v>
      </c>
    </row>
    <row r="690" spans="1:7" ht="21">
      <c r="A690" s="527"/>
      <c r="B690" s="34" t="s">
        <v>24</v>
      </c>
      <c r="C690" s="34">
        <v>5</v>
      </c>
      <c r="D690" s="25">
        <f t="shared" si="83"/>
        <v>6</v>
      </c>
      <c r="E690" s="282"/>
      <c r="G690" s="44">
        <f t="shared" si="86"/>
        <v>0</v>
      </c>
    </row>
    <row r="691" spans="1:7" ht="21">
      <c r="A691" s="527"/>
      <c r="B691" s="34" t="s">
        <v>23</v>
      </c>
      <c r="C691" s="34">
        <v>5</v>
      </c>
      <c r="D691" s="25">
        <f t="shared" si="83"/>
        <v>6</v>
      </c>
      <c r="E691" s="282"/>
      <c r="G691" s="44">
        <f t="shared" si="86"/>
        <v>0</v>
      </c>
    </row>
    <row r="692" spans="1:7" ht="21">
      <c r="A692" s="527"/>
      <c r="B692" s="34" t="s">
        <v>113</v>
      </c>
      <c r="C692" s="34">
        <v>5</v>
      </c>
      <c r="D692" s="25">
        <f t="shared" si="83"/>
        <v>6</v>
      </c>
      <c r="E692" s="282"/>
      <c r="G692" s="44">
        <f t="shared" ref="G692:G694" si="87">SUM(C692*E692)</f>
        <v>0</v>
      </c>
    </row>
    <row r="693" spans="1:7" ht="21">
      <c r="A693" s="527"/>
      <c r="B693" s="34" t="s">
        <v>86</v>
      </c>
      <c r="C693" s="34">
        <v>5</v>
      </c>
      <c r="D693" s="25">
        <f t="shared" si="83"/>
        <v>6</v>
      </c>
      <c r="E693" s="282"/>
      <c r="G693" s="44">
        <f t="shared" si="87"/>
        <v>0</v>
      </c>
    </row>
    <row r="694" spans="1:7" ht="21">
      <c r="A694" s="527"/>
      <c r="B694" s="34" t="s">
        <v>15</v>
      </c>
      <c r="C694" s="34">
        <v>5</v>
      </c>
      <c r="D694" s="25">
        <f t="shared" si="83"/>
        <v>6</v>
      </c>
      <c r="E694" s="282"/>
      <c r="G694" s="44">
        <f t="shared" si="87"/>
        <v>0</v>
      </c>
    </row>
    <row r="695" spans="1:7" ht="21">
      <c r="A695" s="526" t="s">
        <v>88</v>
      </c>
      <c r="B695" s="34" t="s">
        <v>32</v>
      </c>
      <c r="C695" s="34">
        <v>5</v>
      </c>
      <c r="D695" s="25">
        <f t="shared" si="83"/>
        <v>6</v>
      </c>
      <c r="E695" s="282"/>
      <c r="G695" s="44">
        <f t="shared" ref="G695:G697" si="88">SUM(C695*E695)</f>
        <v>0</v>
      </c>
    </row>
    <row r="696" spans="1:7" ht="21">
      <c r="A696" s="527"/>
      <c r="B696" s="34" t="s">
        <v>24</v>
      </c>
      <c r="C696" s="34">
        <v>5</v>
      </c>
      <c r="D696" s="25">
        <f t="shared" si="83"/>
        <v>6</v>
      </c>
      <c r="E696" s="282"/>
      <c r="G696" s="44">
        <f t="shared" si="88"/>
        <v>0</v>
      </c>
    </row>
    <row r="697" spans="1:7" ht="21">
      <c r="A697" s="527"/>
      <c r="B697" s="34" t="s">
        <v>23</v>
      </c>
      <c r="C697" s="34">
        <v>5</v>
      </c>
      <c r="D697" s="25">
        <f t="shared" si="83"/>
        <v>6</v>
      </c>
      <c r="E697" s="282"/>
      <c r="G697" s="44">
        <f t="shared" si="88"/>
        <v>0</v>
      </c>
    </row>
    <row r="698" spans="1:7" ht="21">
      <c r="A698" s="527"/>
      <c r="B698" s="34" t="s">
        <v>113</v>
      </c>
      <c r="C698" s="34">
        <v>5</v>
      </c>
      <c r="D698" s="25">
        <f t="shared" si="83"/>
        <v>6</v>
      </c>
      <c r="E698" s="282"/>
      <c r="G698" s="44">
        <f t="shared" ref="G698:G700" si="89">SUM(C698*E698)</f>
        <v>0</v>
      </c>
    </row>
    <row r="699" spans="1:7" ht="21">
      <c r="A699" s="527"/>
      <c r="B699" s="34" t="s">
        <v>86</v>
      </c>
      <c r="C699" s="34">
        <v>5</v>
      </c>
      <c r="D699" s="25">
        <f t="shared" si="83"/>
        <v>6</v>
      </c>
      <c r="E699" s="282"/>
      <c r="G699" s="44">
        <f t="shared" si="89"/>
        <v>0</v>
      </c>
    </row>
    <row r="700" spans="1:7" ht="21">
      <c r="A700" s="527"/>
      <c r="B700" s="34" t="s">
        <v>15</v>
      </c>
      <c r="C700" s="34">
        <v>5</v>
      </c>
      <c r="D700" s="25">
        <f t="shared" si="83"/>
        <v>6</v>
      </c>
      <c r="E700" s="282"/>
      <c r="G700" s="44">
        <f t="shared" si="89"/>
        <v>0</v>
      </c>
    </row>
    <row r="701" spans="1:7" ht="21">
      <c r="A701" s="526" t="s">
        <v>89</v>
      </c>
      <c r="B701" s="34" t="s">
        <v>32</v>
      </c>
      <c r="C701" s="34">
        <v>5</v>
      </c>
      <c r="D701" s="25">
        <f t="shared" si="83"/>
        <v>6</v>
      </c>
      <c r="E701" s="282"/>
      <c r="G701" s="44">
        <f t="shared" ref="G701:G703" si="90">SUM(C701*E701)</f>
        <v>0</v>
      </c>
    </row>
    <row r="702" spans="1:7" ht="21">
      <c r="A702" s="527"/>
      <c r="B702" s="34" t="s">
        <v>24</v>
      </c>
      <c r="C702" s="34">
        <v>5</v>
      </c>
      <c r="D702" s="25">
        <f t="shared" si="83"/>
        <v>6</v>
      </c>
      <c r="E702" s="282"/>
      <c r="G702" s="44">
        <f t="shared" si="90"/>
        <v>0</v>
      </c>
    </row>
    <row r="703" spans="1:7" ht="21">
      <c r="A703" s="527"/>
      <c r="B703" s="34" t="s">
        <v>23</v>
      </c>
      <c r="C703" s="34">
        <v>5</v>
      </c>
      <c r="D703" s="25">
        <f t="shared" si="83"/>
        <v>6</v>
      </c>
      <c r="E703" s="282"/>
      <c r="G703" s="44">
        <f t="shared" si="90"/>
        <v>0</v>
      </c>
    </row>
    <row r="704" spans="1:7" ht="21">
      <c r="A704" s="527"/>
      <c r="B704" s="34" t="s">
        <v>113</v>
      </c>
      <c r="C704" s="34">
        <v>5</v>
      </c>
      <c r="D704" s="25">
        <f t="shared" si="83"/>
        <v>6</v>
      </c>
      <c r="E704" s="282"/>
      <c r="G704" s="44">
        <f t="shared" ref="G704:G706" si="91">SUM(C704*E704)</f>
        <v>0</v>
      </c>
    </row>
    <row r="705" spans="1:7" ht="21">
      <c r="A705" s="527"/>
      <c r="B705" s="34" t="s">
        <v>86</v>
      </c>
      <c r="C705" s="34">
        <v>5</v>
      </c>
      <c r="D705" s="25">
        <f t="shared" si="83"/>
        <v>6</v>
      </c>
      <c r="E705" s="282"/>
      <c r="G705" s="44">
        <f t="shared" si="91"/>
        <v>0</v>
      </c>
    </row>
    <row r="706" spans="1:7" ht="21">
      <c r="A706" s="527"/>
      <c r="B706" s="34" t="s">
        <v>15</v>
      </c>
      <c r="C706" s="34">
        <v>5</v>
      </c>
      <c r="D706" s="25">
        <f t="shared" si="83"/>
        <v>6</v>
      </c>
      <c r="E706" s="282"/>
      <c r="G706" s="44">
        <f t="shared" si="91"/>
        <v>0</v>
      </c>
    </row>
    <row r="707" spans="1:7" ht="21">
      <c r="A707" s="526" t="s">
        <v>90</v>
      </c>
      <c r="B707" s="34" t="s">
        <v>32</v>
      </c>
      <c r="C707" s="34">
        <v>5</v>
      </c>
      <c r="D707" s="25">
        <f t="shared" si="83"/>
        <v>6</v>
      </c>
      <c r="E707" s="282"/>
      <c r="G707" s="44">
        <f t="shared" ref="G707:G709" si="92">SUM(C707*E707)</f>
        <v>0</v>
      </c>
    </row>
    <row r="708" spans="1:7" ht="21">
      <c r="A708" s="527"/>
      <c r="B708" s="34" t="s">
        <v>24</v>
      </c>
      <c r="C708" s="34">
        <v>5</v>
      </c>
      <c r="D708" s="25">
        <f t="shared" si="83"/>
        <v>6</v>
      </c>
      <c r="E708" s="282"/>
      <c r="G708" s="44">
        <f t="shared" si="92"/>
        <v>0</v>
      </c>
    </row>
    <row r="709" spans="1:7" ht="21">
      <c r="A709" s="527"/>
      <c r="B709" s="34" t="s">
        <v>23</v>
      </c>
      <c r="C709" s="34">
        <v>5</v>
      </c>
      <c r="D709" s="25">
        <f t="shared" si="83"/>
        <v>6</v>
      </c>
      <c r="E709" s="282"/>
      <c r="G709" s="44">
        <f t="shared" si="92"/>
        <v>0</v>
      </c>
    </row>
    <row r="710" spans="1:7" ht="21">
      <c r="A710" s="527"/>
      <c r="B710" s="34" t="s">
        <v>113</v>
      </c>
      <c r="C710" s="34">
        <v>5</v>
      </c>
      <c r="D710" s="25">
        <f t="shared" si="83"/>
        <v>6</v>
      </c>
      <c r="E710" s="282"/>
      <c r="G710" s="44">
        <f t="shared" ref="G710:G712" si="93">SUM(C710*E710)</f>
        <v>0</v>
      </c>
    </row>
    <row r="711" spans="1:7" ht="21">
      <c r="A711" s="527"/>
      <c r="B711" s="34" t="s">
        <v>86</v>
      </c>
      <c r="C711" s="34">
        <v>5</v>
      </c>
      <c r="D711" s="25">
        <f t="shared" si="83"/>
        <v>6</v>
      </c>
      <c r="E711" s="282"/>
      <c r="G711" s="44">
        <f t="shared" si="93"/>
        <v>0</v>
      </c>
    </row>
    <row r="712" spans="1:7" ht="21">
      <c r="A712" s="527"/>
      <c r="B712" s="34" t="s">
        <v>15</v>
      </c>
      <c r="C712" s="34">
        <v>5</v>
      </c>
      <c r="D712" s="25">
        <f t="shared" si="83"/>
        <v>6</v>
      </c>
      <c r="E712" s="282"/>
      <c r="G712" s="44">
        <f t="shared" si="93"/>
        <v>0</v>
      </c>
    </row>
    <row r="713" spans="1:7" ht="21">
      <c r="A713" s="526" t="s">
        <v>91</v>
      </c>
      <c r="B713" s="34" t="s">
        <v>32</v>
      </c>
      <c r="C713" s="34">
        <v>5</v>
      </c>
      <c r="D713" s="25">
        <f t="shared" si="83"/>
        <v>6</v>
      </c>
      <c r="E713" s="282"/>
      <c r="G713" s="44">
        <f t="shared" ref="G713:G715" si="94">SUM(C713*E713)</f>
        <v>0</v>
      </c>
    </row>
    <row r="714" spans="1:7" ht="21">
      <c r="A714" s="527"/>
      <c r="B714" s="34" t="s">
        <v>24</v>
      </c>
      <c r="C714" s="34">
        <v>5</v>
      </c>
      <c r="D714" s="25">
        <f t="shared" si="83"/>
        <v>6</v>
      </c>
      <c r="E714" s="282"/>
      <c r="G714" s="44">
        <f t="shared" si="94"/>
        <v>0</v>
      </c>
    </row>
    <row r="715" spans="1:7" ht="21">
      <c r="A715" s="527"/>
      <c r="B715" s="34" t="s">
        <v>23</v>
      </c>
      <c r="C715" s="34">
        <v>5</v>
      </c>
      <c r="D715" s="25">
        <f t="shared" si="83"/>
        <v>6</v>
      </c>
      <c r="E715" s="282"/>
      <c r="G715" s="44">
        <f t="shared" si="94"/>
        <v>0</v>
      </c>
    </row>
    <row r="716" spans="1:7" ht="21">
      <c r="A716" s="527"/>
      <c r="B716" s="34" t="s">
        <v>113</v>
      </c>
      <c r="C716" s="34">
        <v>5</v>
      </c>
      <c r="D716" s="25">
        <f t="shared" si="83"/>
        <v>6</v>
      </c>
      <c r="E716" s="282"/>
      <c r="G716" s="44">
        <f t="shared" ref="G716:G718" si="95">SUM(C716*E716)</f>
        <v>0</v>
      </c>
    </row>
    <row r="717" spans="1:7" ht="21">
      <c r="A717" s="527"/>
      <c r="B717" s="34" t="s">
        <v>86</v>
      </c>
      <c r="C717" s="34">
        <v>5</v>
      </c>
      <c r="D717" s="25">
        <f t="shared" si="83"/>
        <v>6</v>
      </c>
      <c r="E717" s="282"/>
      <c r="G717" s="44">
        <f t="shared" si="95"/>
        <v>0</v>
      </c>
    </row>
    <row r="718" spans="1:7" ht="21">
      <c r="A718" s="527"/>
      <c r="B718" s="34" t="s">
        <v>15</v>
      </c>
      <c r="C718" s="34">
        <v>5</v>
      </c>
      <c r="D718" s="25">
        <f t="shared" si="83"/>
        <v>6</v>
      </c>
      <c r="E718" s="282"/>
      <c r="G718" s="44">
        <f t="shared" si="95"/>
        <v>0</v>
      </c>
    </row>
    <row r="719" spans="1:7" ht="21">
      <c r="A719" s="526" t="s">
        <v>92</v>
      </c>
      <c r="B719" s="34" t="s">
        <v>32</v>
      </c>
      <c r="C719" s="34">
        <v>5</v>
      </c>
      <c r="D719" s="25">
        <f t="shared" si="83"/>
        <v>6</v>
      </c>
      <c r="E719" s="282"/>
      <c r="G719" s="44">
        <f t="shared" ref="G719:G721" si="96">SUM(C719*E719)</f>
        <v>0</v>
      </c>
    </row>
    <row r="720" spans="1:7" ht="21">
      <c r="A720" s="527"/>
      <c r="B720" s="34" t="s">
        <v>24</v>
      </c>
      <c r="C720" s="34">
        <v>5</v>
      </c>
      <c r="D720" s="25">
        <f t="shared" si="83"/>
        <v>6</v>
      </c>
      <c r="E720" s="282"/>
      <c r="G720" s="44">
        <f t="shared" si="96"/>
        <v>0</v>
      </c>
    </row>
    <row r="721" spans="1:7" ht="21">
      <c r="A721" s="527"/>
      <c r="B721" s="34" t="s">
        <v>23</v>
      </c>
      <c r="C721" s="34">
        <v>5</v>
      </c>
      <c r="D721" s="25">
        <f t="shared" si="83"/>
        <v>6</v>
      </c>
      <c r="E721" s="282"/>
      <c r="G721" s="44">
        <f t="shared" si="96"/>
        <v>0</v>
      </c>
    </row>
    <row r="722" spans="1:7" ht="21">
      <c r="A722" s="527"/>
      <c r="B722" s="34" t="s">
        <v>113</v>
      </c>
      <c r="C722" s="34">
        <v>5</v>
      </c>
      <c r="D722" s="25">
        <f t="shared" si="83"/>
        <v>6</v>
      </c>
      <c r="E722" s="282"/>
      <c r="G722" s="44">
        <f t="shared" ref="G722:G724" si="97">SUM(C722*E722)</f>
        <v>0</v>
      </c>
    </row>
    <row r="723" spans="1:7" ht="21">
      <c r="A723" s="527"/>
      <c r="B723" s="34" t="s">
        <v>86</v>
      </c>
      <c r="C723" s="34">
        <v>5</v>
      </c>
      <c r="D723" s="25">
        <f t="shared" si="83"/>
        <v>6</v>
      </c>
      <c r="E723" s="282"/>
      <c r="G723" s="44">
        <f t="shared" si="97"/>
        <v>0</v>
      </c>
    </row>
    <row r="724" spans="1:7" ht="21">
      <c r="A724" s="527"/>
      <c r="B724" s="34" t="s">
        <v>15</v>
      </c>
      <c r="C724" s="34">
        <v>5</v>
      </c>
      <c r="D724" s="25">
        <f t="shared" si="83"/>
        <v>6</v>
      </c>
      <c r="E724" s="282"/>
      <c r="G724" s="44">
        <f t="shared" si="97"/>
        <v>0</v>
      </c>
    </row>
    <row r="725" spans="1:7" ht="21">
      <c r="A725" s="526" t="s">
        <v>93</v>
      </c>
      <c r="B725" s="34" t="s">
        <v>32</v>
      </c>
      <c r="C725" s="34">
        <v>5</v>
      </c>
      <c r="D725" s="25">
        <f t="shared" si="83"/>
        <v>6</v>
      </c>
      <c r="E725" s="282"/>
      <c r="G725" s="44">
        <f t="shared" ref="G725:G727" si="98">SUM(C725*E725)</f>
        <v>0</v>
      </c>
    </row>
    <row r="726" spans="1:7" ht="21">
      <c r="A726" s="527"/>
      <c r="B726" s="34" t="s">
        <v>24</v>
      </c>
      <c r="C726" s="34">
        <v>5</v>
      </c>
      <c r="D726" s="25">
        <f t="shared" si="83"/>
        <v>6</v>
      </c>
      <c r="E726" s="282"/>
      <c r="G726" s="44">
        <f t="shared" si="98"/>
        <v>0</v>
      </c>
    </row>
    <row r="727" spans="1:7" ht="21">
      <c r="A727" s="527"/>
      <c r="B727" s="34" t="s">
        <v>23</v>
      </c>
      <c r="C727" s="34">
        <v>5</v>
      </c>
      <c r="D727" s="25">
        <f t="shared" si="83"/>
        <v>6</v>
      </c>
      <c r="E727" s="282"/>
      <c r="G727" s="44">
        <f t="shared" si="98"/>
        <v>0</v>
      </c>
    </row>
    <row r="728" spans="1:7" ht="21">
      <c r="A728" s="527"/>
      <c r="B728" s="34" t="s">
        <v>113</v>
      </c>
      <c r="C728" s="34">
        <v>5</v>
      </c>
      <c r="D728" s="25">
        <f t="shared" si="83"/>
        <v>6</v>
      </c>
      <c r="E728" s="282"/>
      <c r="G728" s="44">
        <f t="shared" ref="G728:G730" si="99">SUM(C728*E728)</f>
        <v>0</v>
      </c>
    </row>
    <row r="729" spans="1:7" ht="21">
      <c r="A729" s="527"/>
      <c r="B729" s="34" t="s">
        <v>86</v>
      </c>
      <c r="C729" s="34">
        <v>5</v>
      </c>
      <c r="D729" s="25">
        <f t="shared" si="83"/>
        <v>6</v>
      </c>
      <c r="E729" s="282"/>
      <c r="G729" s="44">
        <f t="shared" si="99"/>
        <v>0</v>
      </c>
    </row>
    <row r="730" spans="1:7" ht="21">
      <c r="A730" s="527"/>
      <c r="B730" s="34" t="s">
        <v>15</v>
      </c>
      <c r="C730" s="34">
        <v>5</v>
      </c>
      <c r="D730" s="25">
        <f t="shared" si="83"/>
        <v>6</v>
      </c>
      <c r="E730" s="282"/>
      <c r="G730" s="44">
        <f t="shared" si="99"/>
        <v>0</v>
      </c>
    </row>
    <row r="731" spans="1:7" ht="21">
      <c r="A731" s="526" t="s">
        <v>94</v>
      </c>
      <c r="B731" s="34" t="s">
        <v>32</v>
      </c>
      <c r="C731" s="34">
        <v>5</v>
      </c>
      <c r="D731" s="25">
        <f t="shared" si="83"/>
        <v>6</v>
      </c>
      <c r="E731" s="282"/>
      <c r="G731" s="44">
        <f t="shared" ref="G731:G733" si="100">SUM(C731*E731)</f>
        <v>0</v>
      </c>
    </row>
    <row r="732" spans="1:7" ht="21">
      <c r="A732" s="527"/>
      <c r="B732" s="34" t="s">
        <v>24</v>
      </c>
      <c r="C732" s="34">
        <v>5</v>
      </c>
      <c r="D732" s="25">
        <f t="shared" si="83"/>
        <v>6</v>
      </c>
      <c r="E732" s="282"/>
      <c r="G732" s="44">
        <f t="shared" si="100"/>
        <v>0</v>
      </c>
    </row>
    <row r="733" spans="1:7" ht="21">
      <c r="A733" s="527"/>
      <c r="B733" s="34" t="s">
        <v>23</v>
      </c>
      <c r="C733" s="34">
        <v>5</v>
      </c>
      <c r="D733" s="25">
        <f t="shared" si="83"/>
        <v>6</v>
      </c>
      <c r="E733" s="282"/>
      <c r="G733" s="44">
        <f t="shared" si="100"/>
        <v>0</v>
      </c>
    </row>
    <row r="734" spans="1:7" ht="21">
      <c r="A734" s="527"/>
      <c r="B734" s="34" t="s">
        <v>113</v>
      </c>
      <c r="C734" s="34">
        <v>5</v>
      </c>
      <c r="D734" s="25">
        <f t="shared" si="83"/>
        <v>6</v>
      </c>
      <c r="E734" s="282"/>
      <c r="G734" s="44">
        <f t="shared" ref="G734:G736" si="101">SUM(C734*E734)</f>
        <v>0</v>
      </c>
    </row>
    <row r="735" spans="1:7" ht="21">
      <c r="A735" s="527"/>
      <c r="B735" s="34" t="s">
        <v>86</v>
      </c>
      <c r="C735" s="34">
        <v>5</v>
      </c>
      <c r="D735" s="25">
        <f t="shared" si="83"/>
        <v>6</v>
      </c>
      <c r="E735" s="282"/>
      <c r="G735" s="44">
        <f t="shared" si="101"/>
        <v>0</v>
      </c>
    </row>
    <row r="736" spans="1:7" ht="21">
      <c r="A736" s="527"/>
      <c r="B736" s="34" t="s">
        <v>15</v>
      </c>
      <c r="C736" s="34">
        <v>5</v>
      </c>
      <c r="D736" s="25">
        <f t="shared" si="83"/>
        <v>6</v>
      </c>
      <c r="E736" s="282"/>
      <c r="G736" s="44">
        <f t="shared" si="101"/>
        <v>0</v>
      </c>
    </row>
    <row r="737" spans="1:7" ht="44.4" customHeight="1">
      <c r="A737" s="522" t="s">
        <v>220</v>
      </c>
      <c r="B737" s="523"/>
      <c r="C737" s="523"/>
      <c r="D737" s="523"/>
      <c r="E737" s="523"/>
      <c r="G737" s="44"/>
    </row>
    <row r="738" spans="1:7" ht="268.95" customHeight="1">
      <c r="A738" s="303"/>
      <c r="B738" s="304"/>
      <c r="C738" s="304"/>
      <c r="D738" s="302"/>
      <c r="E738" s="310" t="s">
        <v>221</v>
      </c>
      <c r="G738" s="44"/>
    </row>
    <row r="739" spans="1:7" ht="32.4" customHeight="1">
      <c r="A739" s="16" t="s">
        <v>3</v>
      </c>
      <c r="B739" s="16" t="s">
        <v>4</v>
      </c>
      <c r="C739" s="18" t="s">
        <v>81</v>
      </c>
      <c r="D739" s="18" t="s">
        <v>82</v>
      </c>
      <c r="E739" s="18" t="s">
        <v>7</v>
      </c>
      <c r="G739" s="44"/>
    </row>
    <row r="740" spans="1:7" ht="21">
      <c r="A740" s="526" t="s">
        <v>83</v>
      </c>
      <c r="B740" s="34" t="s">
        <v>41</v>
      </c>
      <c r="C740" s="34">
        <v>4</v>
      </c>
      <c r="D740" s="25">
        <f t="shared" ref="D740:D803" si="102">C740*1.2</f>
        <v>4.8</v>
      </c>
      <c r="E740" s="282"/>
      <c r="G740" s="44">
        <f t="shared" ref="G740:G803" si="103">SUM(C740*E740)</f>
        <v>0</v>
      </c>
    </row>
    <row r="741" spans="1:7" ht="21">
      <c r="A741" s="527"/>
      <c r="B741" s="34" t="s">
        <v>32</v>
      </c>
      <c r="C741" s="34">
        <v>4</v>
      </c>
      <c r="D741" s="25">
        <f t="shared" si="102"/>
        <v>4.8</v>
      </c>
      <c r="E741" s="282"/>
      <c r="G741" s="44">
        <f t="shared" si="103"/>
        <v>0</v>
      </c>
    </row>
    <row r="742" spans="1:7" ht="21">
      <c r="A742" s="527"/>
      <c r="B742" s="34" t="s">
        <v>69</v>
      </c>
      <c r="C742" s="34">
        <v>4</v>
      </c>
      <c r="D742" s="25">
        <f t="shared" si="102"/>
        <v>4.8</v>
      </c>
      <c r="E742" s="282"/>
      <c r="G742" s="44">
        <f t="shared" si="103"/>
        <v>0</v>
      </c>
    </row>
    <row r="743" spans="1:7" ht="21">
      <c r="A743" s="527"/>
      <c r="B743" s="34" t="s">
        <v>100</v>
      </c>
      <c r="C743" s="34">
        <v>4</v>
      </c>
      <c r="D743" s="25">
        <f t="shared" si="102"/>
        <v>4.8</v>
      </c>
      <c r="E743" s="282"/>
      <c r="G743" s="44">
        <f t="shared" si="103"/>
        <v>0</v>
      </c>
    </row>
    <row r="744" spans="1:7" ht="21">
      <c r="A744" s="527"/>
      <c r="B744" s="34" t="s">
        <v>16</v>
      </c>
      <c r="C744" s="34">
        <v>4</v>
      </c>
      <c r="D744" s="25">
        <f t="shared" si="102"/>
        <v>4.8</v>
      </c>
      <c r="E744" s="282"/>
      <c r="G744" s="44">
        <f t="shared" si="103"/>
        <v>0</v>
      </c>
    </row>
    <row r="745" spans="1:7" ht="21">
      <c r="A745" s="527"/>
      <c r="B745" s="34" t="s">
        <v>23</v>
      </c>
      <c r="C745" s="34">
        <v>4</v>
      </c>
      <c r="D745" s="25">
        <f t="shared" si="102"/>
        <v>4.8</v>
      </c>
      <c r="E745" s="282"/>
      <c r="G745" s="44">
        <f t="shared" si="103"/>
        <v>0</v>
      </c>
    </row>
    <row r="746" spans="1:7" ht="21">
      <c r="A746" s="527"/>
      <c r="B746" s="34" t="s">
        <v>127</v>
      </c>
      <c r="C746" s="34">
        <v>4</v>
      </c>
      <c r="D746" s="25">
        <f t="shared" si="102"/>
        <v>4.8</v>
      </c>
      <c r="E746" s="282"/>
      <c r="G746" s="44">
        <f t="shared" si="103"/>
        <v>0</v>
      </c>
    </row>
    <row r="747" spans="1:7" ht="21">
      <c r="A747" s="526" t="s">
        <v>84</v>
      </c>
      <c r="B747" s="34" t="s">
        <v>32</v>
      </c>
      <c r="C747" s="34">
        <v>4</v>
      </c>
      <c r="D747" s="25">
        <f t="shared" si="102"/>
        <v>4.8</v>
      </c>
      <c r="E747" s="282"/>
      <c r="G747" s="44">
        <f t="shared" si="103"/>
        <v>0</v>
      </c>
    </row>
    <row r="748" spans="1:7" ht="21">
      <c r="A748" s="527"/>
      <c r="B748" s="34" t="s">
        <v>69</v>
      </c>
      <c r="C748" s="34">
        <v>4</v>
      </c>
      <c r="D748" s="25">
        <f t="shared" si="102"/>
        <v>4.8</v>
      </c>
      <c r="E748" s="282"/>
      <c r="G748" s="44">
        <f t="shared" si="103"/>
        <v>0</v>
      </c>
    </row>
    <row r="749" spans="1:7" ht="21">
      <c r="A749" s="527"/>
      <c r="B749" s="34" t="s">
        <v>100</v>
      </c>
      <c r="C749" s="34">
        <v>4</v>
      </c>
      <c r="D749" s="25">
        <f t="shared" si="102"/>
        <v>4.8</v>
      </c>
      <c r="E749" s="282"/>
      <c r="G749" s="44">
        <f t="shared" si="103"/>
        <v>0</v>
      </c>
    </row>
    <row r="750" spans="1:7" ht="21">
      <c r="A750" s="527"/>
      <c r="B750" s="34" t="s">
        <v>16</v>
      </c>
      <c r="C750" s="34">
        <v>4</v>
      </c>
      <c r="D750" s="25">
        <f t="shared" si="102"/>
        <v>4.8</v>
      </c>
      <c r="E750" s="282"/>
      <c r="G750" s="44">
        <f t="shared" si="103"/>
        <v>0</v>
      </c>
    </row>
    <row r="751" spans="1:7" ht="21">
      <c r="A751" s="527"/>
      <c r="B751" s="34" t="s">
        <v>23</v>
      </c>
      <c r="C751" s="34">
        <v>4</v>
      </c>
      <c r="D751" s="25">
        <f t="shared" si="102"/>
        <v>4.8</v>
      </c>
      <c r="E751" s="282"/>
      <c r="G751" s="44">
        <f t="shared" si="103"/>
        <v>0</v>
      </c>
    </row>
    <row r="752" spans="1:7" ht="21">
      <c r="A752" s="527"/>
      <c r="B752" s="34" t="s">
        <v>127</v>
      </c>
      <c r="C752" s="34">
        <v>4</v>
      </c>
      <c r="D752" s="25">
        <f t="shared" si="102"/>
        <v>4.8</v>
      </c>
      <c r="E752" s="282"/>
      <c r="G752" s="44">
        <f t="shared" si="103"/>
        <v>0</v>
      </c>
    </row>
    <row r="753" spans="1:7" ht="21">
      <c r="A753" s="526" t="s">
        <v>85</v>
      </c>
      <c r="B753" s="34" t="s">
        <v>41</v>
      </c>
      <c r="C753" s="34">
        <v>4</v>
      </c>
      <c r="D753" s="25">
        <f t="shared" si="102"/>
        <v>4.8</v>
      </c>
      <c r="E753" s="282"/>
      <c r="G753" s="44">
        <f t="shared" si="103"/>
        <v>0</v>
      </c>
    </row>
    <row r="754" spans="1:7" ht="21">
      <c r="A754" s="527"/>
      <c r="B754" s="34" t="s">
        <v>32</v>
      </c>
      <c r="C754" s="34">
        <v>4</v>
      </c>
      <c r="D754" s="25">
        <f t="shared" si="102"/>
        <v>4.8</v>
      </c>
      <c r="E754" s="282"/>
      <c r="G754" s="44">
        <f t="shared" si="103"/>
        <v>0</v>
      </c>
    </row>
    <row r="755" spans="1:7" ht="21">
      <c r="A755" s="527"/>
      <c r="B755" s="34" t="s">
        <v>69</v>
      </c>
      <c r="C755" s="34">
        <v>4</v>
      </c>
      <c r="D755" s="25">
        <f t="shared" si="102"/>
        <v>4.8</v>
      </c>
      <c r="E755" s="282"/>
      <c r="G755" s="44">
        <f t="shared" si="103"/>
        <v>0</v>
      </c>
    </row>
    <row r="756" spans="1:7" ht="21">
      <c r="A756" s="527"/>
      <c r="B756" s="34" t="s">
        <v>100</v>
      </c>
      <c r="C756" s="34">
        <v>4</v>
      </c>
      <c r="D756" s="25">
        <f t="shared" si="102"/>
        <v>4.8</v>
      </c>
      <c r="E756" s="282"/>
      <c r="G756" s="44">
        <f t="shared" si="103"/>
        <v>0</v>
      </c>
    </row>
    <row r="757" spans="1:7" ht="21">
      <c r="A757" s="527"/>
      <c r="B757" s="34" t="s">
        <v>16</v>
      </c>
      <c r="C757" s="34">
        <v>4</v>
      </c>
      <c r="D757" s="25">
        <f t="shared" si="102"/>
        <v>4.8</v>
      </c>
      <c r="E757" s="282"/>
      <c r="G757" s="44">
        <f t="shared" si="103"/>
        <v>0</v>
      </c>
    </row>
    <row r="758" spans="1:7" ht="21">
      <c r="A758" s="527"/>
      <c r="B758" s="34" t="s">
        <v>23</v>
      </c>
      <c r="C758" s="34">
        <v>4</v>
      </c>
      <c r="D758" s="25">
        <f t="shared" si="102"/>
        <v>4.8</v>
      </c>
      <c r="E758" s="282"/>
      <c r="G758" s="44">
        <f t="shared" si="103"/>
        <v>0</v>
      </c>
    </row>
    <row r="759" spans="1:7" ht="21">
      <c r="A759" s="527"/>
      <c r="B759" s="34" t="s">
        <v>127</v>
      </c>
      <c r="C759" s="34">
        <v>4</v>
      </c>
      <c r="D759" s="25">
        <f t="shared" si="102"/>
        <v>4.8</v>
      </c>
      <c r="E759" s="282"/>
      <c r="G759" s="44">
        <f t="shared" si="103"/>
        <v>0</v>
      </c>
    </row>
    <row r="760" spans="1:7" ht="21">
      <c r="A760" s="526" t="s">
        <v>88</v>
      </c>
      <c r="B760" s="34" t="s">
        <v>32</v>
      </c>
      <c r="C760" s="34">
        <v>4</v>
      </c>
      <c r="D760" s="25">
        <f t="shared" si="102"/>
        <v>4.8</v>
      </c>
      <c r="E760" s="282"/>
      <c r="G760" s="44">
        <f t="shared" si="103"/>
        <v>0</v>
      </c>
    </row>
    <row r="761" spans="1:7" ht="21">
      <c r="A761" s="527"/>
      <c r="B761" s="34" t="s">
        <v>100</v>
      </c>
      <c r="C761" s="34">
        <v>4</v>
      </c>
      <c r="D761" s="25">
        <f t="shared" si="102"/>
        <v>4.8</v>
      </c>
      <c r="E761" s="282"/>
      <c r="G761" s="44">
        <f t="shared" si="103"/>
        <v>0</v>
      </c>
    </row>
    <row r="762" spans="1:7" ht="21">
      <c r="A762" s="527"/>
      <c r="B762" s="34" t="s">
        <v>16</v>
      </c>
      <c r="C762" s="34">
        <v>4</v>
      </c>
      <c r="D762" s="25">
        <f t="shared" si="102"/>
        <v>4.8</v>
      </c>
      <c r="E762" s="282"/>
      <c r="G762" s="44">
        <f t="shared" si="103"/>
        <v>0</v>
      </c>
    </row>
    <row r="763" spans="1:7" ht="21">
      <c r="A763" s="527"/>
      <c r="B763" s="34" t="s">
        <v>127</v>
      </c>
      <c r="C763" s="34">
        <v>4</v>
      </c>
      <c r="D763" s="25">
        <f t="shared" si="102"/>
        <v>4.8</v>
      </c>
      <c r="E763" s="282"/>
      <c r="G763" s="44">
        <f t="shared" si="103"/>
        <v>0</v>
      </c>
    </row>
    <row r="764" spans="1:7" ht="21">
      <c r="A764" s="526" t="s">
        <v>89</v>
      </c>
      <c r="B764" s="34" t="s">
        <v>41</v>
      </c>
      <c r="C764" s="34">
        <v>4</v>
      </c>
      <c r="D764" s="25">
        <f t="shared" si="102"/>
        <v>4.8</v>
      </c>
      <c r="E764" s="282"/>
      <c r="G764" s="44">
        <f t="shared" si="103"/>
        <v>0</v>
      </c>
    </row>
    <row r="765" spans="1:7" ht="21">
      <c r="A765" s="527"/>
      <c r="B765" s="34" t="s">
        <v>32</v>
      </c>
      <c r="C765" s="34">
        <v>4</v>
      </c>
      <c r="D765" s="25">
        <f t="shared" si="102"/>
        <v>4.8</v>
      </c>
      <c r="E765" s="282"/>
      <c r="G765" s="44">
        <f t="shared" si="103"/>
        <v>0</v>
      </c>
    </row>
    <row r="766" spans="1:7" ht="21">
      <c r="A766" s="527"/>
      <c r="B766" s="34" t="s">
        <v>69</v>
      </c>
      <c r="C766" s="34">
        <v>4</v>
      </c>
      <c r="D766" s="25">
        <f t="shared" si="102"/>
        <v>4.8</v>
      </c>
      <c r="E766" s="282"/>
      <c r="G766" s="44">
        <f t="shared" si="103"/>
        <v>0</v>
      </c>
    </row>
    <row r="767" spans="1:7" ht="21">
      <c r="A767" s="527"/>
      <c r="B767" s="34" t="s">
        <v>100</v>
      </c>
      <c r="C767" s="34">
        <v>4</v>
      </c>
      <c r="D767" s="25">
        <f t="shared" si="102"/>
        <v>4.8</v>
      </c>
      <c r="E767" s="282"/>
      <c r="G767" s="44">
        <f t="shared" si="103"/>
        <v>0</v>
      </c>
    </row>
    <row r="768" spans="1:7" ht="21">
      <c r="A768" s="527"/>
      <c r="B768" s="34" t="s">
        <v>16</v>
      </c>
      <c r="C768" s="34">
        <v>4</v>
      </c>
      <c r="D768" s="25">
        <f t="shared" si="102"/>
        <v>4.8</v>
      </c>
      <c r="E768" s="282"/>
      <c r="G768" s="44">
        <f t="shared" si="103"/>
        <v>0</v>
      </c>
    </row>
    <row r="769" spans="1:7" ht="21">
      <c r="A769" s="527"/>
      <c r="B769" s="34" t="s">
        <v>23</v>
      </c>
      <c r="C769" s="34">
        <v>4</v>
      </c>
      <c r="D769" s="25">
        <f t="shared" si="102"/>
        <v>4.8</v>
      </c>
      <c r="E769" s="282"/>
      <c r="G769" s="44">
        <f t="shared" si="103"/>
        <v>0</v>
      </c>
    </row>
    <row r="770" spans="1:7" ht="21">
      <c r="A770" s="527"/>
      <c r="B770" s="34" t="s">
        <v>127</v>
      </c>
      <c r="C770" s="34">
        <v>4</v>
      </c>
      <c r="D770" s="25">
        <f t="shared" si="102"/>
        <v>4.8</v>
      </c>
      <c r="E770" s="282"/>
      <c r="G770" s="44">
        <f t="shared" si="103"/>
        <v>0</v>
      </c>
    </row>
    <row r="771" spans="1:7" ht="21">
      <c r="A771" s="526" t="s">
        <v>90</v>
      </c>
      <c r="B771" s="34" t="s">
        <v>32</v>
      </c>
      <c r="C771" s="34">
        <v>4</v>
      </c>
      <c r="D771" s="25">
        <f t="shared" si="102"/>
        <v>4.8</v>
      </c>
      <c r="E771" s="282"/>
      <c r="G771" s="44">
        <f t="shared" si="103"/>
        <v>0</v>
      </c>
    </row>
    <row r="772" spans="1:7" ht="21">
      <c r="A772" s="527"/>
      <c r="B772" s="34" t="s">
        <v>69</v>
      </c>
      <c r="C772" s="34">
        <v>4</v>
      </c>
      <c r="D772" s="25">
        <f t="shared" si="102"/>
        <v>4.8</v>
      </c>
      <c r="E772" s="282"/>
      <c r="G772" s="44">
        <f t="shared" si="103"/>
        <v>0</v>
      </c>
    </row>
    <row r="773" spans="1:7" ht="21">
      <c r="A773" s="527"/>
      <c r="B773" s="34" t="s">
        <v>100</v>
      </c>
      <c r="C773" s="34">
        <v>4</v>
      </c>
      <c r="D773" s="25">
        <f t="shared" si="102"/>
        <v>4.8</v>
      </c>
      <c r="E773" s="282"/>
      <c r="G773" s="44">
        <f t="shared" si="103"/>
        <v>0</v>
      </c>
    </row>
    <row r="774" spans="1:7" ht="21">
      <c r="A774" s="527"/>
      <c r="B774" s="34" t="s">
        <v>16</v>
      </c>
      <c r="C774" s="34">
        <v>4</v>
      </c>
      <c r="D774" s="25">
        <f t="shared" si="102"/>
        <v>4.8</v>
      </c>
      <c r="E774" s="282"/>
      <c r="G774" s="44">
        <f t="shared" si="103"/>
        <v>0</v>
      </c>
    </row>
    <row r="775" spans="1:7" ht="21">
      <c r="A775" s="527"/>
      <c r="B775" s="34" t="s">
        <v>23</v>
      </c>
      <c r="C775" s="34">
        <v>4</v>
      </c>
      <c r="D775" s="25">
        <f t="shared" si="102"/>
        <v>4.8</v>
      </c>
      <c r="E775" s="282"/>
      <c r="G775" s="44">
        <f t="shared" si="103"/>
        <v>0</v>
      </c>
    </row>
    <row r="776" spans="1:7" ht="21">
      <c r="A776" s="527"/>
      <c r="B776" s="34" t="s">
        <v>127</v>
      </c>
      <c r="C776" s="34">
        <v>4</v>
      </c>
      <c r="D776" s="25">
        <f t="shared" si="102"/>
        <v>4.8</v>
      </c>
      <c r="E776" s="282"/>
      <c r="G776" s="44">
        <f t="shared" si="103"/>
        <v>0</v>
      </c>
    </row>
    <row r="777" spans="1:7" ht="21">
      <c r="A777" s="526" t="s">
        <v>91</v>
      </c>
      <c r="B777" s="34" t="s">
        <v>32</v>
      </c>
      <c r="C777" s="34">
        <v>4</v>
      </c>
      <c r="D777" s="25">
        <f t="shared" si="102"/>
        <v>4.8</v>
      </c>
      <c r="E777" s="282"/>
      <c r="G777" s="44">
        <f t="shared" si="103"/>
        <v>0</v>
      </c>
    </row>
    <row r="778" spans="1:7" ht="21">
      <c r="A778" s="527"/>
      <c r="B778" s="34" t="s">
        <v>69</v>
      </c>
      <c r="C778" s="34">
        <v>4</v>
      </c>
      <c r="D778" s="25">
        <f t="shared" si="102"/>
        <v>4.8</v>
      </c>
      <c r="E778" s="282"/>
      <c r="G778" s="44">
        <f t="shared" si="103"/>
        <v>0</v>
      </c>
    </row>
    <row r="779" spans="1:7" ht="21">
      <c r="A779" s="527"/>
      <c r="B779" s="34" t="s">
        <v>100</v>
      </c>
      <c r="C779" s="34">
        <v>4</v>
      </c>
      <c r="D779" s="25">
        <f t="shared" si="102"/>
        <v>4.8</v>
      </c>
      <c r="E779" s="282"/>
      <c r="G779" s="44">
        <f t="shared" si="103"/>
        <v>0</v>
      </c>
    </row>
    <row r="780" spans="1:7" ht="21">
      <c r="A780" s="527"/>
      <c r="B780" s="34" t="s">
        <v>16</v>
      </c>
      <c r="C780" s="34">
        <v>4</v>
      </c>
      <c r="D780" s="25">
        <f t="shared" si="102"/>
        <v>4.8</v>
      </c>
      <c r="E780" s="282"/>
      <c r="G780" s="44">
        <f t="shared" si="103"/>
        <v>0</v>
      </c>
    </row>
    <row r="781" spans="1:7" ht="21">
      <c r="A781" s="527"/>
      <c r="B781" s="34" t="s">
        <v>23</v>
      </c>
      <c r="C781" s="34">
        <v>4</v>
      </c>
      <c r="D781" s="25">
        <f t="shared" si="102"/>
        <v>4.8</v>
      </c>
      <c r="E781" s="282"/>
      <c r="G781" s="44">
        <f t="shared" si="103"/>
        <v>0</v>
      </c>
    </row>
    <row r="782" spans="1:7" ht="21">
      <c r="A782" s="527"/>
      <c r="B782" s="34" t="s">
        <v>127</v>
      </c>
      <c r="C782" s="34">
        <v>4</v>
      </c>
      <c r="D782" s="25">
        <f t="shared" si="102"/>
        <v>4.8</v>
      </c>
      <c r="E782" s="282"/>
      <c r="G782" s="44">
        <f t="shared" si="103"/>
        <v>0</v>
      </c>
    </row>
    <row r="783" spans="1:7" ht="21">
      <c r="A783" s="526" t="s">
        <v>92</v>
      </c>
      <c r="B783" s="34" t="s">
        <v>41</v>
      </c>
      <c r="C783" s="34">
        <v>4</v>
      </c>
      <c r="D783" s="25">
        <f t="shared" si="102"/>
        <v>4.8</v>
      </c>
      <c r="E783" s="282"/>
      <c r="G783" s="44">
        <f t="shared" si="103"/>
        <v>0</v>
      </c>
    </row>
    <row r="784" spans="1:7" ht="21">
      <c r="A784" s="527"/>
      <c r="B784" s="34" t="s">
        <v>32</v>
      </c>
      <c r="C784" s="34">
        <v>4</v>
      </c>
      <c r="D784" s="25">
        <f t="shared" si="102"/>
        <v>4.8</v>
      </c>
      <c r="E784" s="282"/>
      <c r="G784" s="44">
        <f t="shared" si="103"/>
        <v>0</v>
      </c>
    </row>
    <row r="785" spans="1:7" ht="21">
      <c r="A785" s="527"/>
      <c r="B785" s="34" t="s">
        <v>69</v>
      </c>
      <c r="C785" s="34">
        <v>4</v>
      </c>
      <c r="D785" s="25">
        <f t="shared" si="102"/>
        <v>4.8</v>
      </c>
      <c r="E785" s="282"/>
      <c r="G785" s="44">
        <f t="shared" si="103"/>
        <v>0</v>
      </c>
    </row>
    <row r="786" spans="1:7" ht="21">
      <c r="A786" s="527"/>
      <c r="B786" s="34" t="s">
        <v>100</v>
      </c>
      <c r="C786" s="34">
        <v>4</v>
      </c>
      <c r="D786" s="25">
        <f t="shared" si="102"/>
        <v>4.8</v>
      </c>
      <c r="E786" s="282"/>
      <c r="G786" s="44">
        <f t="shared" si="103"/>
        <v>0</v>
      </c>
    </row>
    <row r="787" spans="1:7" ht="21">
      <c r="A787" s="527"/>
      <c r="B787" s="34" t="s">
        <v>16</v>
      </c>
      <c r="C787" s="34">
        <v>4</v>
      </c>
      <c r="D787" s="25">
        <f t="shared" si="102"/>
        <v>4.8</v>
      </c>
      <c r="E787" s="282"/>
      <c r="G787" s="44">
        <f t="shared" si="103"/>
        <v>0</v>
      </c>
    </row>
    <row r="788" spans="1:7" ht="21">
      <c r="A788" s="527"/>
      <c r="B788" s="34" t="s">
        <v>23</v>
      </c>
      <c r="C788" s="34">
        <v>4</v>
      </c>
      <c r="D788" s="25">
        <f t="shared" si="102"/>
        <v>4.8</v>
      </c>
      <c r="E788" s="282"/>
      <c r="G788" s="44">
        <f t="shared" si="103"/>
        <v>0</v>
      </c>
    </row>
    <row r="789" spans="1:7" ht="21">
      <c r="A789" s="527"/>
      <c r="B789" s="34" t="s">
        <v>127</v>
      </c>
      <c r="C789" s="34">
        <v>4</v>
      </c>
      <c r="D789" s="25">
        <f t="shared" si="102"/>
        <v>4.8</v>
      </c>
      <c r="E789" s="282"/>
      <c r="G789" s="44">
        <f t="shared" si="103"/>
        <v>0</v>
      </c>
    </row>
    <row r="790" spans="1:7" ht="21">
      <c r="A790" s="526" t="s">
        <v>93</v>
      </c>
      <c r="B790" s="34" t="s">
        <v>41</v>
      </c>
      <c r="C790" s="34">
        <v>4</v>
      </c>
      <c r="D790" s="25">
        <f t="shared" si="102"/>
        <v>4.8</v>
      </c>
      <c r="E790" s="282"/>
      <c r="G790" s="44">
        <f t="shared" si="103"/>
        <v>0</v>
      </c>
    </row>
    <row r="791" spans="1:7" ht="21">
      <c r="A791" s="527"/>
      <c r="B791" s="34" t="s">
        <v>32</v>
      </c>
      <c r="C791" s="34">
        <v>4</v>
      </c>
      <c r="D791" s="25">
        <f t="shared" si="102"/>
        <v>4.8</v>
      </c>
      <c r="E791" s="282"/>
      <c r="G791" s="44">
        <f t="shared" si="103"/>
        <v>0</v>
      </c>
    </row>
    <row r="792" spans="1:7" ht="21">
      <c r="A792" s="527"/>
      <c r="B792" s="34" t="s">
        <v>69</v>
      </c>
      <c r="C792" s="34">
        <v>4</v>
      </c>
      <c r="D792" s="25">
        <f t="shared" si="102"/>
        <v>4.8</v>
      </c>
      <c r="E792" s="282"/>
      <c r="G792" s="44">
        <f t="shared" si="103"/>
        <v>0</v>
      </c>
    </row>
    <row r="793" spans="1:7" ht="21">
      <c r="A793" s="527"/>
      <c r="B793" s="34" t="s">
        <v>100</v>
      </c>
      <c r="C793" s="34">
        <v>4</v>
      </c>
      <c r="D793" s="25">
        <f t="shared" si="102"/>
        <v>4.8</v>
      </c>
      <c r="E793" s="282"/>
      <c r="G793" s="44">
        <f t="shared" si="103"/>
        <v>0</v>
      </c>
    </row>
    <row r="794" spans="1:7" ht="21">
      <c r="A794" s="527"/>
      <c r="B794" s="34" t="s">
        <v>16</v>
      </c>
      <c r="C794" s="34">
        <v>4</v>
      </c>
      <c r="D794" s="25">
        <f t="shared" si="102"/>
        <v>4.8</v>
      </c>
      <c r="E794" s="282"/>
      <c r="G794" s="44">
        <f t="shared" si="103"/>
        <v>0</v>
      </c>
    </row>
    <row r="795" spans="1:7" ht="21">
      <c r="A795" s="527"/>
      <c r="B795" s="34" t="s">
        <v>23</v>
      </c>
      <c r="C795" s="34">
        <v>4</v>
      </c>
      <c r="D795" s="25">
        <f t="shared" si="102"/>
        <v>4.8</v>
      </c>
      <c r="E795" s="282"/>
      <c r="G795" s="44">
        <f t="shared" si="103"/>
        <v>0</v>
      </c>
    </row>
    <row r="796" spans="1:7" ht="21">
      <c r="A796" s="527"/>
      <c r="B796" s="34" t="s">
        <v>127</v>
      </c>
      <c r="C796" s="34">
        <v>4</v>
      </c>
      <c r="D796" s="25">
        <f t="shared" si="102"/>
        <v>4.8</v>
      </c>
      <c r="E796" s="282"/>
      <c r="G796" s="44">
        <f t="shared" si="103"/>
        <v>0</v>
      </c>
    </row>
    <row r="797" spans="1:7" ht="21">
      <c r="A797" s="526" t="s">
        <v>94</v>
      </c>
      <c r="B797" s="34" t="s">
        <v>41</v>
      </c>
      <c r="C797" s="34">
        <v>4</v>
      </c>
      <c r="D797" s="25">
        <f t="shared" si="102"/>
        <v>4.8</v>
      </c>
      <c r="E797" s="282"/>
      <c r="G797" s="44">
        <f t="shared" si="103"/>
        <v>0</v>
      </c>
    </row>
    <row r="798" spans="1:7" ht="21">
      <c r="A798" s="527"/>
      <c r="B798" s="34" t="s">
        <v>32</v>
      </c>
      <c r="C798" s="34">
        <v>4</v>
      </c>
      <c r="D798" s="25">
        <f t="shared" si="102"/>
        <v>4.8</v>
      </c>
      <c r="E798" s="282"/>
      <c r="G798" s="44">
        <f t="shared" si="103"/>
        <v>0</v>
      </c>
    </row>
    <row r="799" spans="1:7" ht="21">
      <c r="A799" s="527"/>
      <c r="B799" s="34" t="s">
        <v>69</v>
      </c>
      <c r="C799" s="34">
        <v>4</v>
      </c>
      <c r="D799" s="25">
        <f t="shared" si="102"/>
        <v>4.8</v>
      </c>
      <c r="E799" s="282"/>
      <c r="G799" s="44">
        <f t="shared" si="103"/>
        <v>0</v>
      </c>
    </row>
    <row r="800" spans="1:7" ht="21">
      <c r="A800" s="527"/>
      <c r="B800" s="34" t="s">
        <v>100</v>
      </c>
      <c r="C800" s="34">
        <v>4</v>
      </c>
      <c r="D800" s="25">
        <f t="shared" si="102"/>
        <v>4.8</v>
      </c>
      <c r="E800" s="282"/>
      <c r="G800" s="44">
        <f t="shared" si="103"/>
        <v>0</v>
      </c>
    </row>
    <row r="801" spans="1:7" ht="21">
      <c r="A801" s="527"/>
      <c r="B801" s="34" t="s">
        <v>16</v>
      </c>
      <c r="C801" s="34">
        <v>4</v>
      </c>
      <c r="D801" s="25">
        <f t="shared" si="102"/>
        <v>4.8</v>
      </c>
      <c r="E801" s="282"/>
      <c r="G801" s="44">
        <f t="shared" si="103"/>
        <v>0</v>
      </c>
    </row>
    <row r="802" spans="1:7" ht="21">
      <c r="A802" s="527"/>
      <c r="B802" s="34" t="s">
        <v>23</v>
      </c>
      <c r="C802" s="34">
        <v>4</v>
      </c>
      <c r="D802" s="25">
        <f t="shared" si="102"/>
        <v>4.8</v>
      </c>
      <c r="E802" s="282"/>
      <c r="G802" s="44">
        <f t="shared" si="103"/>
        <v>0</v>
      </c>
    </row>
    <row r="803" spans="1:7" ht="21">
      <c r="A803" s="527"/>
      <c r="B803" s="34" t="s">
        <v>127</v>
      </c>
      <c r="C803" s="34">
        <v>4</v>
      </c>
      <c r="D803" s="25">
        <f t="shared" si="102"/>
        <v>4.8</v>
      </c>
      <c r="E803" s="282"/>
      <c r="G803" s="44">
        <f t="shared" si="103"/>
        <v>0</v>
      </c>
    </row>
    <row r="804" spans="1:7" ht="21">
      <c r="A804" s="526" t="s">
        <v>95</v>
      </c>
      <c r="B804" s="34" t="s">
        <v>41</v>
      </c>
      <c r="C804" s="34">
        <v>4</v>
      </c>
      <c r="D804" s="25">
        <f t="shared" ref="D804:D824" si="104">C804*1.2</f>
        <v>4.8</v>
      </c>
      <c r="E804" s="282"/>
      <c r="G804" s="44">
        <f t="shared" ref="G804:G824" si="105">SUM(C804*E804)</f>
        <v>0</v>
      </c>
    </row>
    <row r="805" spans="1:7" ht="21">
      <c r="A805" s="527"/>
      <c r="B805" s="34" t="s">
        <v>32</v>
      </c>
      <c r="C805" s="34">
        <v>4</v>
      </c>
      <c r="D805" s="25">
        <f t="shared" si="104"/>
        <v>4.8</v>
      </c>
      <c r="E805" s="282"/>
      <c r="G805" s="44">
        <f t="shared" si="105"/>
        <v>0</v>
      </c>
    </row>
    <row r="806" spans="1:7" ht="21">
      <c r="A806" s="527"/>
      <c r="B806" s="34" t="s">
        <v>69</v>
      </c>
      <c r="C806" s="34">
        <v>4</v>
      </c>
      <c r="D806" s="25">
        <f t="shared" si="104"/>
        <v>4.8</v>
      </c>
      <c r="E806" s="282"/>
      <c r="G806" s="44">
        <f t="shared" si="105"/>
        <v>0</v>
      </c>
    </row>
    <row r="807" spans="1:7" ht="21">
      <c r="A807" s="527"/>
      <c r="B807" s="34" t="s">
        <v>100</v>
      </c>
      <c r="C807" s="34">
        <v>4</v>
      </c>
      <c r="D807" s="25">
        <f t="shared" si="104"/>
        <v>4.8</v>
      </c>
      <c r="E807" s="282"/>
      <c r="G807" s="44">
        <f t="shared" si="105"/>
        <v>0</v>
      </c>
    </row>
    <row r="808" spans="1:7" ht="21">
      <c r="A808" s="527"/>
      <c r="B808" s="34" t="s">
        <v>16</v>
      </c>
      <c r="C808" s="34">
        <v>4</v>
      </c>
      <c r="D808" s="25">
        <f t="shared" si="104"/>
        <v>4.8</v>
      </c>
      <c r="E808" s="282"/>
      <c r="G808" s="44">
        <f t="shared" si="105"/>
        <v>0</v>
      </c>
    </row>
    <row r="809" spans="1:7" ht="21">
      <c r="A809" s="527"/>
      <c r="B809" s="34" t="s">
        <v>23</v>
      </c>
      <c r="C809" s="34">
        <v>4</v>
      </c>
      <c r="D809" s="25">
        <f t="shared" si="104"/>
        <v>4.8</v>
      </c>
      <c r="E809" s="282"/>
      <c r="G809" s="44">
        <f t="shared" si="105"/>
        <v>0</v>
      </c>
    </row>
    <row r="810" spans="1:7" ht="21">
      <c r="A810" s="527"/>
      <c r="B810" s="34" t="s">
        <v>127</v>
      </c>
      <c r="C810" s="34">
        <v>4</v>
      </c>
      <c r="D810" s="25">
        <f t="shared" si="104"/>
        <v>4.8</v>
      </c>
      <c r="E810" s="282"/>
      <c r="G810" s="44">
        <f t="shared" si="105"/>
        <v>0</v>
      </c>
    </row>
    <row r="811" spans="1:7" ht="21">
      <c r="A811" s="526" t="s">
        <v>96</v>
      </c>
      <c r="B811" s="34" t="s">
        <v>41</v>
      </c>
      <c r="C811" s="34">
        <v>4</v>
      </c>
      <c r="D811" s="25">
        <f t="shared" si="104"/>
        <v>4.8</v>
      </c>
      <c r="E811" s="282"/>
      <c r="G811" s="44">
        <f t="shared" si="105"/>
        <v>0</v>
      </c>
    </row>
    <row r="812" spans="1:7" ht="21">
      <c r="A812" s="527"/>
      <c r="B812" s="34" t="s">
        <v>32</v>
      </c>
      <c r="C812" s="34">
        <v>4</v>
      </c>
      <c r="D812" s="25">
        <f t="shared" si="104"/>
        <v>4.8</v>
      </c>
      <c r="E812" s="282"/>
      <c r="G812" s="44">
        <f t="shared" si="105"/>
        <v>0</v>
      </c>
    </row>
    <row r="813" spans="1:7" ht="21">
      <c r="A813" s="527"/>
      <c r="B813" s="34" t="s">
        <v>69</v>
      </c>
      <c r="C813" s="34">
        <v>4</v>
      </c>
      <c r="D813" s="25">
        <f t="shared" si="104"/>
        <v>4.8</v>
      </c>
      <c r="E813" s="282"/>
      <c r="G813" s="44">
        <f t="shared" si="105"/>
        <v>0</v>
      </c>
    </row>
    <row r="814" spans="1:7" ht="21">
      <c r="A814" s="527"/>
      <c r="B814" s="34" t="s">
        <v>100</v>
      </c>
      <c r="C814" s="34">
        <v>4</v>
      </c>
      <c r="D814" s="25">
        <f t="shared" si="104"/>
        <v>4.8</v>
      </c>
      <c r="E814" s="282"/>
      <c r="G814" s="44">
        <f t="shared" si="105"/>
        <v>0</v>
      </c>
    </row>
    <row r="815" spans="1:7" ht="21">
      <c r="A815" s="527"/>
      <c r="B815" s="34" t="s">
        <v>16</v>
      </c>
      <c r="C815" s="34">
        <v>4</v>
      </c>
      <c r="D815" s="25">
        <f t="shared" si="104"/>
        <v>4.8</v>
      </c>
      <c r="E815" s="282"/>
      <c r="G815" s="44">
        <f t="shared" si="105"/>
        <v>0</v>
      </c>
    </row>
    <row r="816" spans="1:7" ht="21">
      <c r="A816" s="527"/>
      <c r="B816" s="34" t="s">
        <v>23</v>
      </c>
      <c r="C816" s="34">
        <v>4</v>
      </c>
      <c r="D816" s="25">
        <f t="shared" si="104"/>
        <v>4.8</v>
      </c>
      <c r="E816" s="282"/>
      <c r="G816" s="44">
        <f t="shared" si="105"/>
        <v>0</v>
      </c>
    </row>
    <row r="817" spans="1:7" ht="21">
      <c r="A817" s="527"/>
      <c r="B817" s="34" t="s">
        <v>127</v>
      </c>
      <c r="C817" s="34">
        <v>4</v>
      </c>
      <c r="D817" s="25">
        <f t="shared" si="104"/>
        <v>4.8</v>
      </c>
      <c r="E817" s="282"/>
      <c r="G817" s="44">
        <f t="shared" si="105"/>
        <v>0</v>
      </c>
    </row>
    <row r="818" spans="1:7" ht="21">
      <c r="A818" s="526" t="s">
        <v>97</v>
      </c>
      <c r="B818" s="34" t="s">
        <v>41</v>
      </c>
      <c r="C818" s="34">
        <v>4</v>
      </c>
      <c r="D818" s="25">
        <f t="shared" si="104"/>
        <v>4.8</v>
      </c>
      <c r="E818" s="282"/>
      <c r="G818" s="44">
        <f t="shared" si="105"/>
        <v>0</v>
      </c>
    </row>
    <row r="819" spans="1:7" ht="21">
      <c r="A819" s="527"/>
      <c r="B819" s="34" t="s">
        <v>32</v>
      </c>
      <c r="C819" s="34">
        <v>4</v>
      </c>
      <c r="D819" s="25">
        <f t="shared" si="104"/>
        <v>4.8</v>
      </c>
      <c r="E819" s="282"/>
      <c r="G819" s="44">
        <f t="shared" si="105"/>
        <v>0</v>
      </c>
    </row>
    <row r="820" spans="1:7" ht="21">
      <c r="A820" s="527"/>
      <c r="B820" s="34" t="s">
        <v>69</v>
      </c>
      <c r="C820" s="34">
        <v>4</v>
      </c>
      <c r="D820" s="25">
        <f t="shared" si="104"/>
        <v>4.8</v>
      </c>
      <c r="E820" s="282"/>
      <c r="G820" s="44">
        <f t="shared" si="105"/>
        <v>0</v>
      </c>
    </row>
    <row r="821" spans="1:7" ht="21">
      <c r="A821" s="527"/>
      <c r="B821" s="34" t="s">
        <v>100</v>
      </c>
      <c r="C821" s="34">
        <v>4</v>
      </c>
      <c r="D821" s="25">
        <f t="shared" si="104"/>
        <v>4.8</v>
      </c>
      <c r="E821" s="282"/>
      <c r="G821" s="44">
        <f t="shared" si="105"/>
        <v>0</v>
      </c>
    </row>
    <row r="822" spans="1:7" ht="21">
      <c r="A822" s="527"/>
      <c r="B822" s="34" t="s">
        <v>16</v>
      </c>
      <c r="C822" s="34">
        <v>4</v>
      </c>
      <c r="D822" s="25">
        <f t="shared" si="104"/>
        <v>4.8</v>
      </c>
      <c r="E822" s="282"/>
      <c r="G822" s="44">
        <f t="shared" si="105"/>
        <v>0</v>
      </c>
    </row>
    <row r="823" spans="1:7" ht="21">
      <c r="A823" s="527"/>
      <c r="B823" s="34" t="s">
        <v>23</v>
      </c>
      <c r="C823" s="34">
        <v>4</v>
      </c>
      <c r="D823" s="25">
        <f t="shared" si="104"/>
        <v>4.8</v>
      </c>
      <c r="E823" s="282"/>
      <c r="G823" s="44">
        <f t="shared" si="105"/>
        <v>0</v>
      </c>
    </row>
    <row r="824" spans="1:7" ht="21">
      <c r="A824" s="527"/>
      <c r="B824" s="34" t="s">
        <v>127</v>
      </c>
      <c r="C824" s="34">
        <v>4</v>
      </c>
      <c r="D824" s="25">
        <f t="shared" si="104"/>
        <v>4.8</v>
      </c>
      <c r="E824" s="282"/>
      <c r="G824" s="44">
        <f t="shared" si="105"/>
        <v>0</v>
      </c>
    </row>
    <row r="825" spans="1:7" ht="44.4" customHeight="1">
      <c r="A825" s="522" t="s">
        <v>222</v>
      </c>
      <c r="B825" s="523"/>
      <c r="C825" s="523"/>
      <c r="D825" s="523"/>
      <c r="E825" s="523"/>
      <c r="G825" s="44"/>
    </row>
    <row r="826" spans="1:7" ht="271.95" customHeight="1">
      <c r="A826" s="303"/>
      <c r="B826" s="304"/>
      <c r="C826" s="304"/>
      <c r="D826" s="302"/>
      <c r="E826" s="310" t="s">
        <v>223</v>
      </c>
      <c r="G826" s="44"/>
    </row>
    <row r="827" spans="1:7" ht="32.4" customHeight="1">
      <c r="A827" s="16" t="s">
        <v>3</v>
      </c>
      <c r="B827" s="16" t="s">
        <v>4</v>
      </c>
      <c r="C827" s="18" t="s">
        <v>81</v>
      </c>
      <c r="D827" s="18" t="s">
        <v>82</v>
      </c>
      <c r="E827" s="18" t="s">
        <v>7</v>
      </c>
      <c r="G827" s="44"/>
    </row>
    <row r="828" spans="1:7" ht="21">
      <c r="A828" s="526" t="s">
        <v>83</v>
      </c>
      <c r="B828" s="34" t="s">
        <v>32</v>
      </c>
      <c r="C828" s="34">
        <v>3.5</v>
      </c>
      <c r="D828" s="25">
        <f t="shared" ref="D828:D891" si="106">C828*1.2</f>
        <v>4.2</v>
      </c>
      <c r="E828" s="282"/>
      <c r="G828" s="44">
        <f t="shared" ref="G828:G891" si="107">SUM(C828*E828)</f>
        <v>0</v>
      </c>
    </row>
    <row r="829" spans="1:7" ht="21">
      <c r="A829" s="527"/>
      <c r="B829" s="34" t="s">
        <v>127</v>
      </c>
      <c r="C829" s="34">
        <v>3.5</v>
      </c>
      <c r="D829" s="25">
        <f t="shared" si="106"/>
        <v>4.2</v>
      </c>
      <c r="E829" s="282"/>
      <c r="G829" s="44">
        <f t="shared" si="107"/>
        <v>0</v>
      </c>
    </row>
    <row r="830" spans="1:7" ht="21">
      <c r="A830" s="527"/>
      <c r="B830" s="34" t="s">
        <v>69</v>
      </c>
      <c r="C830" s="34">
        <v>3.5</v>
      </c>
      <c r="D830" s="25">
        <f t="shared" si="106"/>
        <v>4.2</v>
      </c>
      <c r="E830" s="282"/>
      <c r="G830" s="44">
        <f t="shared" si="107"/>
        <v>0</v>
      </c>
    </row>
    <row r="831" spans="1:7" ht="21">
      <c r="A831" s="527"/>
      <c r="B831" s="34" t="s">
        <v>23</v>
      </c>
      <c r="C831" s="34">
        <v>3.5</v>
      </c>
      <c r="D831" s="25">
        <f t="shared" si="106"/>
        <v>4.2</v>
      </c>
      <c r="E831" s="282"/>
      <c r="G831" s="44">
        <f t="shared" si="107"/>
        <v>0</v>
      </c>
    </row>
    <row r="832" spans="1:7" ht="21">
      <c r="A832" s="527"/>
      <c r="B832" s="34" t="s">
        <v>41</v>
      </c>
      <c r="C832" s="34">
        <v>3.5</v>
      </c>
      <c r="D832" s="25">
        <f t="shared" si="106"/>
        <v>4.2</v>
      </c>
      <c r="E832" s="282"/>
      <c r="G832" s="44">
        <f t="shared" si="107"/>
        <v>0</v>
      </c>
    </row>
    <row r="833" spans="1:7" ht="21">
      <c r="A833" s="527"/>
      <c r="B833" s="34" t="s">
        <v>100</v>
      </c>
      <c r="C833" s="34">
        <v>3.5</v>
      </c>
      <c r="D833" s="25">
        <f t="shared" si="106"/>
        <v>4.2</v>
      </c>
      <c r="E833" s="282"/>
      <c r="G833" s="44">
        <f t="shared" si="107"/>
        <v>0</v>
      </c>
    </row>
    <row r="834" spans="1:7" ht="21">
      <c r="A834" s="527"/>
      <c r="B834" s="34" t="s">
        <v>27</v>
      </c>
      <c r="C834" s="34">
        <v>3.5</v>
      </c>
      <c r="D834" s="25">
        <f t="shared" si="106"/>
        <v>4.2</v>
      </c>
      <c r="E834" s="282"/>
      <c r="G834" s="44">
        <f t="shared" si="107"/>
        <v>0</v>
      </c>
    </row>
    <row r="835" spans="1:7" ht="21">
      <c r="A835" s="527"/>
      <c r="B835" s="34" t="s">
        <v>224</v>
      </c>
      <c r="C835" s="34">
        <v>3.5</v>
      </c>
      <c r="D835" s="25">
        <f t="shared" si="106"/>
        <v>4.2</v>
      </c>
      <c r="E835" s="282"/>
      <c r="G835" s="44">
        <f t="shared" si="107"/>
        <v>0</v>
      </c>
    </row>
    <row r="836" spans="1:7" ht="21">
      <c r="A836" s="527"/>
      <c r="B836" s="34" t="s">
        <v>15</v>
      </c>
      <c r="C836" s="34">
        <v>3.5</v>
      </c>
      <c r="D836" s="25">
        <f t="shared" si="106"/>
        <v>4.2</v>
      </c>
      <c r="E836" s="282"/>
      <c r="G836" s="44">
        <f t="shared" si="107"/>
        <v>0</v>
      </c>
    </row>
    <row r="837" spans="1:7" ht="21">
      <c r="A837" s="527"/>
      <c r="B837" s="34" t="s">
        <v>16</v>
      </c>
      <c r="C837" s="34">
        <v>3.5</v>
      </c>
      <c r="D837" s="25">
        <f t="shared" si="106"/>
        <v>4.2</v>
      </c>
      <c r="E837" s="282"/>
      <c r="G837" s="44">
        <f t="shared" si="107"/>
        <v>0</v>
      </c>
    </row>
    <row r="838" spans="1:7" ht="21">
      <c r="A838" s="527"/>
      <c r="B838" s="34" t="s">
        <v>30</v>
      </c>
      <c r="C838" s="34">
        <v>3.5</v>
      </c>
      <c r="D838" s="25">
        <f t="shared" si="106"/>
        <v>4.2</v>
      </c>
      <c r="E838" s="282"/>
      <c r="G838" s="44">
        <f t="shared" si="107"/>
        <v>0</v>
      </c>
    </row>
    <row r="839" spans="1:7" ht="21">
      <c r="A839" s="526" t="s">
        <v>84</v>
      </c>
      <c r="B839" s="34" t="s">
        <v>32</v>
      </c>
      <c r="C839" s="34">
        <v>3.5</v>
      </c>
      <c r="D839" s="25">
        <f t="shared" si="106"/>
        <v>4.2</v>
      </c>
      <c r="E839" s="282"/>
      <c r="G839" s="44">
        <f t="shared" si="107"/>
        <v>0</v>
      </c>
    </row>
    <row r="840" spans="1:7" ht="21">
      <c r="A840" s="527"/>
      <c r="B840" s="34" t="s">
        <v>127</v>
      </c>
      <c r="C840" s="34">
        <v>3.5</v>
      </c>
      <c r="D840" s="25">
        <f t="shared" si="106"/>
        <v>4.2</v>
      </c>
      <c r="E840" s="282"/>
      <c r="G840" s="44">
        <f t="shared" si="107"/>
        <v>0</v>
      </c>
    </row>
    <row r="841" spans="1:7" ht="21">
      <c r="A841" s="527"/>
      <c r="B841" s="34" t="s">
        <v>69</v>
      </c>
      <c r="C841" s="34">
        <v>3.5</v>
      </c>
      <c r="D841" s="25">
        <f t="shared" si="106"/>
        <v>4.2</v>
      </c>
      <c r="E841" s="282"/>
      <c r="G841" s="44">
        <f t="shared" si="107"/>
        <v>0</v>
      </c>
    </row>
    <row r="842" spans="1:7" ht="21">
      <c r="A842" s="527"/>
      <c r="B842" s="34" t="s">
        <v>23</v>
      </c>
      <c r="C842" s="34">
        <v>3.5</v>
      </c>
      <c r="D842" s="25">
        <f t="shared" si="106"/>
        <v>4.2</v>
      </c>
      <c r="E842" s="282"/>
      <c r="G842" s="44">
        <f t="shared" si="107"/>
        <v>0</v>
      </c>
    </row>
    <row r="843" spans="1:7" ht="21">
      <c r="A843" s="527"/>
      <c r="B843" s="34" t="s">
        <v>41</v>
      </c>
      <c r="C843" s="34">
        <v>3.5</v>
      </c>
      <c r="D843" s="25">
        <f t="shared" si="106"/>
        <v>4.2</v>
      </c>
      <c r="E843" s="282"/>
      <c r="G843" s="44">
        <f t="shared" si="107"/>
        <v>0</v>
      </c>
    </row>
    <row r="844" spans="1:7" ht="21">
      <c r="A844" s="527"/>
      <c r="B844" s="34" t="s">
        <v>100</v>
      </c>
      <c r="C844" s="34">
        <v>3.5</v>
      </c>
      <c r="D844" s="25">
        <f t="shared" si="106"/>
        <v>4.2</v>
      </c>
      <c r="E844" s="282"/>
      <c r="G844" s="44">
        <f t="shared" si="107"/>
        <v>0</v>
      </c>
    </row>
    <row r="845" spans="1:7" ht="21">
      <c r="A845" s="527"/>
      <c r="B845" s="34" t="s">
        <v>224</v>
      </c>
      <c r="C845" s="34">
        <v>3.5</v>
      </c>
      <c r="D845" s="25">
        <f t="shared" si="106"/>
        <v>4.2</v>
      </c>
      <c r="E845" s="282"/>
      <c r="G845" s="44">
        <f t="shared" si="107"/>
        <v>0</v>
      </c>
    </row>
    <row r="846" spans="1:7" ht="21">
      <c r="A846" s="527"/>
      <c r="B846" s="34" t="s">
        <v>16</v>
      </c>
      <c r="C846" s="34">
        <v>3.5</v>
      </c>
      <c r="D846" s="25">
        <f t="shared" si="106"/>
        <v>4.2</v>
      </c>
      <c r="E846" s="282"/>
      <c r="G846" s="44">
        <f t="shared" si="107"/>
        <v>0</v>
      </c>
    </row>
    <row r="847" spans="1:7" ht="21">
      <c r="A847" s="527"/>
      <c r="B847" s="34" t="s">
        <v>30</v>
      </c>
      <c r="C847" s="34">
        <v>3.5</v>
      </c>
      <c r="D847" s="25">
        <f t="shared" si="106"/>
        <v>4.2</v>
      </c>
      <c r="E847" s="282"/>
      <c r="G847" s="44">
        <f t="shared" si="107"/>
        <v>0</v>
      </c>
    </row>
    <row r="848" spans="1:7" ht="21">
      <c r="A848" s="526" t="s">
        <v>115</v>
      </c>
      <c r="B848" s="34" t="s">
        <v>32</v>
      </c>
      <c r="C848" s="34">
        <v>3.5</v>
      </c>
      <c r="D848" s="25">
        <f t="shared" si="106"/>
        <v>4.2</v>
      </c>
      <c r="E848" s="282"/>
      <c r="G848" s="44">
        <f t="shared" si="107"/>
        <v>0</v>
      </c>
    </row>
    <row r="849" spans="1:7" ht="21">
      <c r="A849" s="527"/>
      <c r="B849" s="34" t="s">
        <v>127</v>
      </c>
      <c r="C849" s="34">
        <v>3.5</v>
      </c>
      <c r="D849" s="25">
        <f t="shared" si="106"/>
        <v>4.2</v>
      </c>
      <c r="E849" s="282"/>
      <c r="G849" s="44">
        <f t="shared" si="107"/>
        <v>0</v>
      </c>
    </row>
    <row r="850" spans="1:7" ht="21">
      <c r="A850" s="527"/>
      <c r="B850" s="34" t="s">
        <v>69</v>
      </c>
      <c r="C850" s="34">
        <v>3.5</v>
      </c>
      <c r="D850" s="25">
        <f t="shared" si="106"/>
        <v>4.2</v>
      </c>
      <c r="E850" s="282"/>
      <c r="G850" s="44">
        <f t="shared" si="107"/>
        <v>0</v>
      </c>
    </row>
    <row r="851" spans="1:7" ht="21">
      <c r="A851" s="527"/>
      <c r="B851" s="34" t="s">
        <v>23</v>
      </c>
      <c r="C851" s="34">
        <v>3.5</v>
      </c>
      <c r="D851" s="25">
        <f t="shared" si="106"/>
        <v>4.2</v>
      </c>
      <c r="E851" s="282"/>
      <c r="G851" s="44">
        <f t="shared" si="107"/>
        <v>0</v>
      </c>
    </row>
    <row r="852" spans="1:7" ht="21">
      <c r="A852" s="527"/>
      <c r="B852" s="34" t="s">
        <v>41</v>
      </c>
      <c r="C852" s="34">
        <v>3.5</v>
      </c>
      <c r="D852" s="25">
        <f t="shared" si="106"/>
        <v>4.2</v>
      </c>
      <c r="E852" s="282"/>
      <c r="G852" s="44">
        <f t="shared" si="107"/>
        <v>0</v>
      </c>
    </row>
    <row r="853" spans="1:7" ht="21">
      <c r="A853" s="527"/>
      <c r="B853" s="34" t="s">
        <v>100</v>
      </c>
      <c r="C853" s="34">
        <v>3.5</v>
      </c>
      <c r="D853" s="25">
        <f t="shared" si="106"/>
        <v>4.2</v>
      </c>
      <c r="E853" s="282"/>
      <c r="G853" s="44">
        <f t="shared" si="107"/>
        <v>0</v>
      </c>
    </row>
    <row r="854" spans="1:7" ht="21">
      <c r="A854" s="527"/>
      <c r="B854" s="34" t="s">
        <v>27</v>
      </c>
      <c r="C854" s="34">
        <v>3.5</v>
      </c>
      <c r="D854" s="25">
        <f t="shared" si="106"/>
        <v>4.2</v>
      </c>
      <c r="E854" s="282"/>
      <c r="G854" s="44">
        <f t="shared" si="107"/>
        <v>0</v>
      </c>
    </row>
    <row r="855" spans="1:7" ht="21">
      <c r="A855" s="527"/>
      <c r="B855" s="34" t="s">
        <v>224</v>
      </c>
      <c r="C855" s="34">
        <v>3.5</v>
      </c>
      <c r="D855" s="25">
        <f t="shared" si="106"/>
        <v>4.2</v>
      </c>
      <c r="E855" s="282"/>
      <c r="G855" s="44">
        <f t="shared" si="107"/>
        <v>0</v>
      </c>
    </row>
    <row r="856" spans="1:7" ht="21">
      <c r="A856" s="527"/>
      <c r="B856" s="34" t="s">
        <v>16</v>
      </c>
      <c r="C856" s="34">
        <v>3.5</v>
      </c>
      <c r="D856" s="25">
        <f t="shared" si="106"/>
        <v>4.2</v>
      </c>
      <c r="E856" s="282"/>
      <c r="G856" s="44">
        <f t="shared" si="107"/>
        <v>0</v>
      </c>
    </row>
    <row r="857" spans="1:7" ht="21">
      <c r="A857" s="527"/>
      <c r="B857" s="34" t="s">
        <v>30</v>
      </c>
      <c r="C857" s="34">
        <v>3.5</v>
      </c>
      <c r="D857" s="25">
        <f t="shared" si="106"/>
        <v>4.2</v>
      </c>
      <c r="E857" s="282"/>
      <c r="G857" s="44">
        <f t="shared" si="107"/>
        <v>0</v>
      </c>
    </row>
    <row r="858" spans="1:7" ht="21">
      <c r="A858" s="526" t="s">
        <v>88</v>
      </c>
      <c r="B858" s="34" t="s">
        <v>32</v>
      </c>
      <c r="C858" s="34">
        <v>3.5</v>
      </c>
      <c r="D858" s="25">
        <f t="shared" si="106"/>
        <v>4.2</v>
      </c>
      <c r="E858" s="282"/>
      <c r="G858" s="44">
        <f t="shared" si="107"/>
        <v>0</v>
      </c>
    </row>
    <row r="859" spans="1:7" ht="21">
      <c r="A859" s="527"/>
      <c r="B859" s="34" t="s">
        <v>127</v>
      </c>
      <c r="C859" s="34">
        <v>3.5</v>
      </c>
      <c r="D859" s="25">
        <f t="shared" si="106"/>
        <v>4.2</v>
      </c>
      <c r="E859" s="282"/>
      <c r="G859" s="44">
        <f t="shared" si="107"/>
        <v>0</v>
      </c>
    </row>
    <row r="860" spans="1:7" ht="21">
      <c r="A860" s="527"/>
      <c r="B860" s="34" t="s">
        <v>69</v>
      </c>
      <c r="C860" s="34">
        <v>3.5</v>
      </c>
      <c r="D860" s="25">
        <f t="shared" si="106"/>
        <v>4.2</v>
      </c>
      <c r="E860" s="282"/>
      <c r="G860" s="44">
        <f t="shared" si="107"/>
        <v>0</v>
      </c>
    </row>
    <row r="861" spans="1:7" ht="21">
      <c r="A861" s="527"/>
      <c r="B861" s="34" t="s">
        <v>41</v>
      </c>
      <c r="C861" s="34">
        <v>3.5</v>
      </c>
      <c r="D861" s="25">
        <f t="shared" si="106"/>
        <v>4.2</v>
      </c>
      <c r="E861" s="282"/>
      <c r="G861" s="44">
        <f t="shared" si="107"/>
        <v>0</v>
      </c>
    </row>
    <row r="862" spans="1:7" ht="21">
      <c r="A862" s="527"/>
      <c r="B862" s="34" t="s">
        <v>100</v>
      </c>
      <c r="C862" s="34">
        <v>3.5</v>
      </c>
      <c r="D862" s="25">
        <f t="shared" si="106"/>
        <v>4.2</v>
      </c>
      <c r="E862" s="282"/>
      <c r="G862" s="44">
        <f t="shared" si="107"/>
        <v>0</v>
      </c>
    </row>
    <row r="863" spans="1:7" ht="21">
      <c r="A863" s="527"/>
      <c r="B863" s="34" t="s">
        <v>27</v>
      </c>
      <c r="C863" s="34">
        <v>3.5</v>
      </c>
      <c r="D863" s="25">
        <f t="shared" si="106"/>
        <v>4.2</v>
      </c>
      <c r="E863" s="282"/>
      <c r="G863" s="44">
        <f t="shared" si="107"/>
        <v>0</v>
      </c>
    </row>
    <row r="864" spans="1:7" ht="21">
      <c r="A864" s="527"/>
      <c r="B864" s="34" t="s">
        <v>15</v>
      </c>
      <c r="C864" s="34">
        <v>3.5</v>
      </c>
      <c r="D864" s="25">
        <f t="shared" si="106"/>
        <v>4.2</v>
      </c>
      <c r="E864" s="282"/>
      <c r="G864" s="44">
        <f t="shared" si="107"/>
        <v>0</v>
      </c>
    </row>
    <row r="865" spans="1:7" ht="21">
      <c r="A865" s="527"/>
      <c r="B865" s="34" t="s">
        <v>16</v>
      </c>
      <c r="C865" s="34">
        <v>3.5</v>
      </c>
      <c r="D865" s="25">
        <f t="shared" si="106"/>
        <v>4.2</v>
      </c>
      <c r="E865" s="282"/>
      <c r="G865" s="44">
        <f t="shared" si="107"/>
        <v>0</v>
      </c>
    </row>
    <row r="866" spans="1:7" ht="21">
      <c r="A866" s="526" t="s">
        <v>103</v>
      </c>
      <c r="B866" s="34" t="s">
        <v>32</v>
      </c>
      <c r="C866" s="34">
        <v>3.5</v>
      </c>
      <c r="D866" s="25">
        <f t="shared" si="106"/>
        <v>4.2</v>
      </c>
      <c r="E866" s="282"/>
      <c r="G866" s="44">
        <f t="shared" si="107"/>
        <v>0</v>
      </c>
    </row>
    <row r="867" spans="1:7" ht="21">
      <c r="A867" s="527"/>
      <c r="B867" s="34" t="s">
        <v>69</v>
      </c>
      <c r="C867" s="34">
        <v>3.5</v>
      </c>
      <c r="D867" s="25">
        <f t="shared" si="106"/>
        <v>4.2</v>
      </c>
      <c r="E867" s="282"/>
      <c r="G867" s="44">
        <f t="shared" si="107"/>
        <v>0</v>
      </c>
    </row>
    <row r="868" spans="1:7" ht="21">
      <c r="A868" s="527"/>
      <c r="B868" s="34" t="s">
        <v>41</v>
      </c>
      <c r="C868" s="34">
        <v>3.5</v>
      </c>
      <c r="D868" s="25">
        <f t="shared" si="106"/>
        <v>4.2</v>
      </c>
      <c r="E868" s="282"/>
      <c r="G868" s="44">
        <f t="shared" si="107"/>
        <v>0</v>
      </c>
    </row>
    <row r="869" spans="1:7" ht="21">
      <c r="A869" s="527"/>
      <c r="B869" s="34" t="s">
        <v>100</v>
      </c>
      <c r="C869" s="34">
        <v>3.5</v>
      </c>
      <c r="D869" s="25">
        <f t="shared" si="106"/>
        <v>4.2</v>
      </c>
      <c r="E869" s="282"/>
      <c r="G869" s="44">
        <f t="shared" si="107"/>
        <v>0</v>
      </c>
    </row>
    <row r="870" spans="1:7" ht="21">
      <c r="A870" s="527"/>
      <c r="B870" s="34" t="s">
        <v>16</v>
      </c>
      <c r="C870" s="34">
        <v>3.5</v>
      </c>
      <c r="D870" s="25">
        <f t="shared" si="106"/>
        <v>4.2</v>
      </c>
      <c r="E870" s="282"/>
      <c r="G870" s="44">
        <f t="shared" si="107"/>
        <v>0</v>
      </c>
    </row>
    <row r="871" spans="1:7" ht="21">
      <c r="A871" s="526" t="s">
        <v>90</v>
      </c>
      <c r="B871" s="34" t="s">
        <v>32</v>
      </c>
      <c r="C871" s="34">
        <v>3.5</v>
      </c>
      <c r="D871" s="25">
        <f t="shared" si="106"/>
        <v>4.2</v>
      </c>
      <c r="E871" s="282"/>
      <c r="G871" s="44">
        <f t="shared" si="107"/>
        <v>0</v>
      </c>
    </row>
    <row r="872" spans="1:7" ht="21">
      <c r="A872" s="527"/>
      <c r="B872" s="34" t="s">
        <v>127</v>
      </c>
      <c r="C872" s="34">
        <v>3.5</v>
      </c>
      <c r="D872" s="25">
        <f t="shared" si="106"/>
        <v>4.2</v>
      </c>
      <c r="E872" s="282"/>
      <c r="G872" s="44">
        <f t="shared" si="107"/>
        <v>0</v>
      </c>
    </row>
    <row r="873" spans="1:7" ht="21">
      <c r="A873" s="527"/>
      <c r="B873" s="34" t="s">
        <v>69</v>
      </c>
      <c r="C873" s="34">
        <v>3.5</v>
      </c>
      <c r="D873" s="25">
        <f t="shared" si="106"/>
        <v>4.2</v>
      </c>
      <c r="E873" s="282"/>
      <c r="G873" s="44">
        <f t="shared" si="107"/>
        <v>0</v>
      </c>
    </row>
    <row r="874" spans="1:7" ht="21">
      <c r="A874" s="527"/>
      <c r="B874" s="34" t="s">
        <v>41</v>
      </c>
      <c r="C874" s="34">
        <v>3.5</v>
      </c>
      <c r="D874" s="25">
        <f t="shared" si="106"/>
        <v>4.2</v>
      </c>
      <c r="E874" s="282"/>
      <c r="G874" s="44">
        <f t="shared" si="107"/>
        <v>0</v>
      </c>
    </row>
    <row r="875" spans="1:7" ht="21">
      <c r="A875" s="527"/>
      <c r="B875" s="34" t="s">
        <v>100</v>
      </c>
      <c r="C875" s="34">
        <v>3.5</v>
      </c>
      <c r="D875" s="25">
        <f t="shared" si="106"/>
        <v>4.2</v>
      </c>
      <c r="E875" s="282"/>
      <c r="G875" s="44">
        <f t="shared" si="107"/>
        <v>0</v>
      </c>
    </row>
    <row r="876" spans="1:7" ht="21">
      <c r="A876" s="527"/>
      <c r="B876" s="34" t="s">
        <v>27</v>
      </c>
      <c r="C876" s="34">
        <v>3.5</v>
      </c>
      <c r="D876" s="25">
        <f t="shared" si="106"/>
        <v>4.2</v>
      </c>
      <c r="E876" s="282"/>
      <c r="G876" s="44">
        <f t="shared" si="107"/>
        <v>0</v>
      </c>
    </row>
    <row r="877" spans="1:7" ht="21">
      <c r="A877" s="527"/>
      <c r="B877" s="34" t="s">
        <v>224</v>
      </c>
      <c r="C877" s="34">
        <v>3.5</v>
      </c>
      <c r="D877" s="25">
        <f t="shared" si="106"/>
        <v>4.2</v>
      </c>
      <c r="E877" s="282"/>
      <c r="G877" s="44">
        <f t="shared" si="107"/>
        <v>0</v>
      </c>
    </row>
    <row r="878" spans="1:7" ht="21">
      <c r="A878" s="527"/>
      <c r="B878" s="34" t="s">
        <v>15</v>
      </c>
      <c r="C878" s="34">
        <v>3.5</v>
      </c>
      <c r="D878" s="25">
        <f t="shared" si="106"/>
        <v>4.2</v>
      </c>
      <c r="E878" s="282"/>
      <c r="G878" s="44">
        <f t="shared" si="107"/>
        <v>0</v>
      </c>
    </row>
    <row r="879" spans="1:7" ht="21">
      <c r="A879" s="527"/>
      <c r="B879" s="34" t="s">
        <v>16</v>
      </c>
      <c r="C879" s="34">
        <v>3.5</v>
      </c>
      <c r="D879" s="25">
        <f t="shared" si="106"/>
        <v>4.2</v>
      </c>
      <c r="E879" s="282"/>
      <c r="G879" s="44">
        <f t="shared" si="107"/>
        <v>0</v>
      </c>
    </row>
    <row r="880" spans="1:7" ht="21">
      <c r="A880" s="526" t="s">
        <v>91</v>
      </c>
      <c r="B880" s="34" t="s">
        <v>32</v>
      </c>
      <c r="C880" s="34">
        <v>3.5</v>
      </c>
      <c r="D880" s="25">
        <f t="shared" si="106"/>
        <v>4.2</v>
      </c>
      <c r="E880" s="282"/>
      <c r="G880" s="44">
        <f t="shared" si="107"/>
        <v>0</v>
      </c>
    </row>
    <row r="881" spans="1:7" ht="21">
      <c r="A881" s="527"/>
      <c r="B881" s="34" t="s">
        <v>127</v>
      </c>
      <c r="C881" s="34">
        <v>3.5</v>
      </c>
      <c r="D881" s="25">
        <f t="shared" si="106"/>
        <v>4.2</v>
      </c>
      <c r="E881" s="282"/>
      <c r="G881" s="44">
        <f t="shared" si="107"/>
        <v>0</v>
      </c>
    </row>
    <row r="882" spans="1:7" ht="21">
      <c r="A882" s="527"/>
      <c r="B882" s="34" t="s">
        <v>69</v>
      </c>
      <c r="C882" s="34">
        <v>3.5</v>
      </c>
      <c r="D882" s="25">
        <f t="shared" si="106"/>
        <v>4.2</v>
      </c>
      <c r="E882" s="282"/>
      <c r="G882" s="44">
        <f t="shared" si="107"/>
        <v>0</v>
      </c>
    </row>
    <row r="883" spans="1:7" ht="21">
      <c r="A883" s="527"/>
      <c r="B883" s="34" t="s">
        <v>23</v>
      </c>
      <c r="C883" s="34">
        <v>3.5</v>
      </c>
      <c r="D883" s="25">
        <f t="shared" si="106"/>
        <v>4.2</v>
      </c>
      <c r="E883" s="282"/>
      <c r="G883" s="44">
        <f t="shared" si="107"/>
        <v>0</v>
      </c>
    </row>
    <row r="884" spans="1:7" ht="21">
      <c r="A884" s="527"/>
      <c r="B884" s="34" t="s">
        <v>41</v>
      </c>
      <c r="C884" s="34">
        <v>3.5</v>
      </c>
      <c r="D884" s="25">
        <f t="shared" si="106"/>
        <v>4.2</v>
      </c>
      <c r="E884" s="282"/>
      <c r="G884" s="44">
        <f t="shared" si="107"/>
        <v>0</v>
      </c>
    </row>
    <row r="885" spans="1:7" ht="21">
      <c r="A885" s="527"/>
      <c r="B885" s="34" t="s">
        <v>100</v>
      </c>
      <c r="C885" s="34">
        <v>3.5</v>
      </c>
      <c r="D885" s="25">
        <f t="shared" si="106"/>
        <v>4.2</v>
      </c>
      <c r="E885" s="282"/>
      <c r="G885" s="44">
        <f t="shared" si="107"/>
        <v>0</v>
      </c>
    </row>
    <row r="886" spans="1:7" ht="21">
      <c r="A886" s="527"/>
      <c r="B886" s="34" t="s">
        <v>27</v>
      </c>
      <c r="C886" s="34">
        <v>3.5</v>
      </c>
      <c r="D886" s="25">
        <f t="shared" si="106"/>
        <v>4.2</v>
      </c>
      <c r="E886" s="282"/>
      <c r="G886" s="44">
        <f t="shared" si="107"/>
        <v>0</v>
      </c>
    </row>
    <row r="887" spans="1:7" ht="21">
      <c r="A887" s="527"/>
      <c r="B887" s="34" t="s">
        <v>15</v>
      </c>
      <c r="C887" s="34">
        <v>3.5</v>
      </c>
      <c r="D887" s="25">
        <f t="shared" si="106"/>
        <v>4.2</v>
      </c>
      <c r="E887" s="282"/>
      <c r="G887" s="44">
        <f t="shared" si="107"/>
        <v>0</v>
      </c>
    </row>
    <row r="888" spans="1:7" ht="21">
      <c r="A888" s="527"/>
      <c r="B888" s="34" t="s">
        <v>16</v>
      </c>
      <c r="C888" s="34">
        <v>3.5</v>
      </c>
      <c r="D888" s="25">
        <f t="shared" si="106"/>
        <v>4.2</v>
      </c>
      <c r="E888" s="282"/>
      <c r="G888" s="44">
        <f t="shared" si="107"/>
        <v>0</v>
      </c>
    </row>
    <row r="889" spans="1:7" ht="21">
      <c r="A889" s="526" t="s">
        <v>92</v>
      </c>
      <c r="B889" s="34" t="s">
        <v>32</v>
      </c>
      <c r="C889" s="34">
        <v>3.5</v>
      </c>
      <c r="D889" s="25">
        <f t="shared" si="106"/>
        <v>4.2</v>
      </c>
      <c r="E889" s="282"/>
      <c r="G889" s="44">
        <f t="shared" si="107"/>
        <v>0</v>
      </c>
    </row>
    <row r="890" spans="1:7" ht="21">
      <c r="A890" s="527"/>
      <c r="B890" s="34" t="s">
        <v>127</v>
      </c>
      <c r="C890" s="34">
        <v>3.5</v>
      </c>
      <c r="D890" s="25">
        <f t="shared" si="106"/>
        <v>4.2</v>
      </c>
      <c r="E890" s="282"/>
      <c r="G890" s="44">
        <f t="shared" si="107"/>
        <v>0</v>
      </c>
    </row>
    <row r="891" spans="1:7" ht="21">
      <c r="A891" s="527"/>
      <c r="B891" s="34" t="s">
        <v>69</v>
      </c>
      <c r="C891" s="34">
        <v>3.5</v>
      </c>
      <c r="D891" s="25">
        <f t="shared" si="106"/>
        <v>4.2</v>
      </c>
      <c r="E891" s="282"/>
      <c r="G891" s="44">
        <f t="shared" si="107"/>
        <v>0</v>
      </c>
    </row>
    <row r="892" spans="1:7" ht="21">
      <c r="A892" s="527"/>
      <c r="B892" s="34" t="s">
        <v>23</v>
      </c>
      <c r="C892" s="34">
        <v>3.5</v>
      </c>
      <c r="D892" s="25">
        <f t="shared" ref="D892:D946" si="108">C892*1.2</f>
        <v>4.2</v>
      </c>
      <c r="E892" s="282"/>
      <c r="G892" s="44">
        <f t="shared" ref="G892:G946" si="109">SUM(C892*E892)</f>
        <v>0</v>
      </c>
    </row>
    <row r="893" spans="1:7" ht="21">
      <c r="A893" s="527"/>
      <c r="B893" s="34" t="s">
        <v>41</v>
      </c>
      <c r="C893" s="34">
        <v>3.5</v>
      </c>
      <c r="D893" s="25">
        <f t="shared" si="108"/>
        <v>4.2</v>
      </c>
      <c r="E893" s="282"/>
      <c r="G893" s="44">
        <f t="shared" si="109"/>
        <v>0</v>
      </c>
    </row>
    <row r="894" spans="1:7" ht="21">
      <c r="A894" s="527"/>
      <c r="B894" s="34" t="s">
        <v>100</v>
      </c>
      <c r="C894" s="34">
        <v>3.5</v>
      </c>
      <c r="D894" s="25">
        <f t="shared" si="108"/>
        <v>4.2</v>
      </c>
      <c r="E894" s="282"/>
      <c r="G894" s="44">
        <f t="shared" si="109"/>
        <v>0</v>
      </c>
    </row>
    <row r="895" spans="1:7" ht="21">
      <c r="A895" s="527"/>
      <c r="B895" s="34" t="s">
        <v>27</v>
      </c>
      <c r="C895" s="34">
        <v>3.5</v>
      </c>
      <c r="D895" s="25">
        <f t="shared" si="108"/>
        <v>4.2</v>
      </c>
      <c r="E895" s="282"/>
      <c r="G895" s="44">
        <f t="shared" si="109"/>
        <v>0</v>
      </c>
    </row>
    <row r="896" spans="1:7" ht="21">
      <c r="A896" s="527"/>
      <c r="B896" s="34" t="s">
        <v>224</v>
      </c>
      <c r="C896" s="34">
        <v>3.5</v>
      </c>
      <c r="D896" s="25">
        <f t="shared" si="108"/>
        <v>4.2</v>
      </c>
      <c r="E896" s="282"/>
      <c r="G896" s="44">
        <f t="shared" si="109"/>
        <v>0</v>
      </c>
    </row>
    <row r="897" spans="1:7" ht="21">
      <c r="A897" s="527"/>
      <c r="B897" s="34" t="s">
        <v>16</v>
      </c>
      <c r="C897" s="34">
        <v>3.5</v>
      </c>
      <c r="D897" s="25">
        <f t="shared" si="108"/>
        <v>4.2</v>
      </c>
      <c r="E897" s="282"/>
      <c r="G897" s="44">
        <f t="shared" si="109"/>
        <v>0</v>
      </c>
    </row>
    <row r="898" spans="1:7" ht="25.2" customHeight="1">
      <c r="A898" s="527"/>
      <c r="B898" s="34" t="s">
        <v>30</v>
      </c>
      <c r="C898" s="34">
        <v>3.5</v>
      </c>
      <c r="D898" s="25">
        <f t="shared" si="108"/>
        <v>4.2</v>
      </c>
      <c r="E898" s="282"/>
      <c r="G898" s="44">
        <f t="shared" si="109"/>
        <v>0</v>
      </c>
    </row>
    <row r="899" spans="1:7" ht="21">
      <c r="A899" s="526" t="s">
        <v>93</v>
      </c>
      <c r="B899" s="34" t="s">
        <v>32</v>
      </c>
      <c r="C899" s="34">
        <v>3.5</v>
      </c>
      <c r="D899" s="25">
        <f t="shared" si="108"/>
        <v>4.2</v>
      </c>
      <c r="E899" s="282"/>
      <c r="G899" s="44">
        <f t="shared" si="109"/>
        <v>0</v>
      </c>
    </row>
    <row r="900" spans="1:7" ht="21">
      <c r="A900" s="527"/>
      <c r="B900" s="34" t="s">
        <v>127</v>
      </c>
      <c r="C900" s="34">
        <v>3.5</v>
      </c>
      <c r="D900" s="25">
        <f t="shared" si="108"/>
        <v>4.2</v>
      </c>
      <c r="E900" s="282"/>
      <c r="G900" s="44">
        <f t="shared" si="109"/>
        <v>0</v>
      </c>
    </row>
    <row r="901" spans="1:7" ht="21">
      <c r="A901" s="527"/>
      <c r="B901" s="34" t="s">
        <v>69</v>
      </c>
      <c r="C901" s="34">
        <v>3.5</v>
      </c>
      <c r="D901" s="25">
        <f t="shared" si="108"/>
        <v>4.2</v>
      </c>
      <c r="E901" s="282"/>
      <c r="G901" s="44">
        <f t="shared" si="109"/>
        <v>0</v>
      </c>
    </row>
    <row r="902" spans="1:7" ht="21">
      <c r="A902" s="527"/>
      <c r="B902" s="34" t="s">
        <v>23</v>
      </c>
      <c r="C902" s="34">
        <v>3.5</v>
      </c>
      <c r="D902" s="25">
        <f t="shared" si="108"/>
        <v>4.2</v>
      </c>
      <c r="E902" s="282"/>
      <c r="G902" s="44">
        <f t="shared" si="109"/>
        <v>0</v>
      </c>
    </row>
    <row r="903" spans="1:7" ht="21">
      <c r="A903" s="527"/>
      <c r="B903" s="34" t="s">
        <v>41</v>
      </c>
      <c r="C903" s="34">
        <v>3.5</v>
      </c>
      <c r="D903" s="25">
        <f t="shared" si="108"/>
        <v>4.2</v>
      </c>
      <c r="E903" s="282"/>
      <c r="G903" s="44">
        <f t="shared" si="109"/>
        <v>0</v>
      </c>
    </row>
    <row r="904" spans="1:7" ht="21">
      <c r="A904" s="527"/>
      <c r="B904" s="34" t="s">
        <v>100</v>
      </c>
      <c r="C904" s="34">
        <v>3.5</v>
      </c>
      <c r="D904" s="25">
        <f t="shared" si="108"/>
        <v>4.2</v>
      </c>
      <c r="E904" s="282"/>
      <c r="G904" s="44">
        <f t="shared" si="109"/>
        <v>0</v>
      </c>
    </row>
    <row r="905" spans="1:7" ht="21">
      <c r="A905" s="527"/>
      <c r="B905" s="34" t="s">
        <v>27</v>
      </c>
      <c r="C905" s="34">
        <v>3.5</v>
      </c>
      <c r="D905" s="25">
        <f t="shared" si="108"/>
        <v>4.2</v>
      </c>
      <c r="E905" s="282"/>
      <c r="G905" s="44">
        <f t="shared" si="109"/>
        <v>0</v>
      </c>
    </row>
    <row r="906" spans="1:7" ht="21">
      <c r="A906" s="527"/>
      <c r="B906" s="34" t="s">
        <v>224</v>
      </c>
      <c r="C906" s="34">
        <v>3.5</v>
      </c>
      <c r="D906" s="25">
        <f t="shared" si="108"/>
        <v>4.2</v>
      </c>
      <c r="E906" s="282"/>
      <c r="G906" s="44">
        <f t="shared" si="109"/>
        <v>0</v>
      </c>
    </row>
    <row r="907" spans="1:7" ht="21">
      <c r="A907" s="527"/>
      <c r="B907" s="34" t="s">
        <v>16</v>
      </c>
      <c r="C907" s="34">
        <v>3.5</v>
      </c>
      <c r="D907" s="25">
        <f t="shared" si="108"/>
        <v>4.2</v>
      </c>
      <c r="E907" s="282"/>
      <c r="G907" s="44">
        <f t="shared" si="109"/>
        <v>0</v>
      </c>
    </row>
    <row r="908" spans="1:7" ht="21">
      <c r="A908" s="526" t="s">
        <v>94</v>
      </c>
      <c r="B908" s="34" t="s">
        <v>32</v>
      </c>
      <c r="C908" s="34">
        <v>3.5</v>
      </c>
      <c r="D908" s="25">
        <f t="shared" si="108"/>
        <v>4.2</v>
      </c>
      <c r="E908" s="282"/>
      <c r="G908" s="44">
        <f t="shared" si="109"/>
        <v>0</v>
      </c>
    </row>
    <row r="909" spans="1:7" ht="21">
      <c r="A909" s="527"/>
      <c r="B909" s="34" t="s">
        <v>127</v>
      </c>
      <c r="C909" s="34">
        <v>3.5</v>
      </c>
      <c r="D909" s="25">
        <f t="shared" si="108"/>
        <v>4.2</v>
      </c>
      <c r="E909" s="282"/>
      <c r="G909" s="44">
        <f t="shared" si="109"/>
        <v>0</v>
      </c>
    </row>
    <row r="910" spans="1:7" ht="21">
      <c r="A910" s="527"/>
      <c r="B910" s="34" t="s">
        <v>69</v>
      </c>
      <c r="C910" s="34">
        <v>3.5</v>
      </c>
      <c r="D910" s="25">
        <f t="shared" si="108"/>
        <v>4.2</v>
      </c>
      <c r="E910" s="282"/>
      <c r="G910" s="44">
        <f t="shared" si="109"/>
        <v>0</v>
      </c>
    </row>
    <row r="911" spans="1:7" ht="21">
      <c r="A911" s="527"/>
      <c r="B911" s="34" t="s">
        <v>23</v>
      </c>
      <c r="C911" s="34">
        <v>3.5</v>
      </c>
      <c r="D911" s="25">
        <f t="shared" si="108"/>
        <v>4.2</v>
      </c>
      <c r="E911" s="282"/>
      <c r="G911" s="44">
        <f t="shared" si="109"/>
        <v>0</v>
      </c>
    </row>
    <row r="912" spans="1:7" ht="21">
      <c r="A912" s="527"/>
      <c r="B912" s="34" t="s">
        <v>41</v>
      </c>
      <c r="C912" s="34">
        <v>3.5</v>
      </c>
      <c r="D912" s="25">
        <f t="shared" si="108"/>
        <v>4.2</v>
      </c>
      <c r="E912" s="282"/>
      <c r="G912" s="44">
        <f t="shared" si="109"/>
        <v>0</v>
      </c>
    </row>
    <row r="913" spans="1:7" ht="21">
      <c r="A913" s="527"/>
      <c r="B913" s="34" t="s">
        <v>100</v>
      </c>
      <c r="C913" s="34">
        <v>3.5</v>
      </c>
      <c r="D913" s="25">
        <f t="shared" si="108"/>
        <v>4.2</v>
      </c>
      <c r="E913" s="282"/>
      <c r="G913" s="44">
        <f t="shared" si="109"/>
        <v>0</v>
      </c>
    </row>
    <row r="914" spans="1:7" ht="21">
      <c r="A914" s="527"/>
      <c r="B914" s="34" t="s">
        <v>27</v>
      </c>
      <c r="C914" s="34">
        <v>3.5</v>
      </c>
      <c r="D914" s="25">
        <f t="shared" si="108"/>
        <v>4.2</v>
      </c>
      <c r="E914" s="282"/>
      <c r="G914" s="44">
        <f t="shared" si="109"/>
        <v>0</v>
      </c>
    </row>
    <row r="915" spans="1:7" ht="21">
      <c r="A915" s="527"/>
      <c r="B915" s="34" t="s">
        <v>224</v>
      </c>
      <c r="C915" s="34">
        <v>3.5</v>
      </c>
      <c r="D915" s="25">
        <f t="shared" si="108"/>
        <v>4.2</v>
      </c>
      <c r="E915" s="282"/>
      <c r="G915" s="44">
        <f t="shared" si="109"/>
        <v>0</v>
      </c>
    </row>
    <row r="916" spans="1:7" ht="21">
      <c r="A916" s="527"/>
      <c r="B916" s="34" t="s">
        <v>16</v>
      </c>
      <c r="C916" s="34">
        <v>3.5</v>
      </c>
      <c r="D916" s="25">
        <f t="shared" si="108"/>
        <v>4.2</v>
      </c>
      <c r="E916" s="282"/>
      <c r="G916" s="44">
        <f t="shared" si="109"/>
        <v>0</v>
      </c>
    </row>
    <row r="917" spans="1:7" ht="21">
      <c r="A917" s="526" t="s">
        <v>95</v>
      </c>
      <c r="B917" s="34" t="s">
        <v>32</v>
      </c>
      <c r="C917" s="34">
        <v>3.5</v>
      </c>
      <c r="D917" s="25">
        <f t="shared" si="108"/>
        <v>4.2</v>
      </c>
      <c r="E917" s="282"/>
      <c r="G917" s="44">
        <f t="shared" si="109"/>
        <v>0</v>
      </c>
    </row>
    <row r="918" spans="1:7" ht="21">
      <c r="A918" s="527"/>
      <c r="B918" s="34" t="s">
        <v>127</v>
      </c>
      <c r="C918" s="34">
        <v>3.5</v>
      </c>
      <c r="D918" s="25">
        <f t="shared" si="108"/>
        <v>4.2</v>
      </c>
      <c r="E918" s="282"/>
      <c r="G918" s="44">
        <f t="shared" si="109"/>
        <v>0</v>
      </c>
    </row>
    <row r="919" spans="1:7" ht="21">
      <c r="A919" s="527"/>
      <c r="B919" s="34" t="s">
        <v>69</v>
      </c>
      <c r="C919" s="34">
        <v>3.5</v>
      </c>
      <c r="D919" s="25">
        <f t="shared" si="108"/>
        <v>4.2</v>
      </c>
      <c r="E919" s="282"/>
      <c r="G919" s="44">
        <f t="shared" si="109"/>
        <v>0</v>
      </c>
    </row>
    <row r="920" spans="1:7" ht="21">
      <c r="A920" s="527"/>
      <c r="B920" s="34" t="s">
        <v>23</v>
      </c>
      <c r="C920" s="34">
        <v>3.5</v>
      </c>
      <c r="D920" s="25">
        <f t="shared" si="108"/>
        <v>4.2</v>
      </c>
      <c r="E920" s="282"/>
      <c r="G920" s="44">
        <f t="shared" si="109"/>
        <v>0</v>
      </c>
    </row>
    <row r="921" spans="1:7" ht="21">
      <c r="A921" s="527"/>
      <c r="B921" s="34" t="s">
        <v>41</v>
      </c>
      <c r="C921" s="34">
        <v>3.5</v>
      </c>
      <c r="D921" s="25">
        <f t="shared" si="108"/>
        <v>4.2</v>
      </c>
      <c r="E921" s="282"/>
      <c r="G921" s="44">
        <f t="shared" si="109"/>
        <v>0</v>
      </c>
    </row>
    <row r="922" spans="1:7" ht="21">
      <c r="A922" s="527"/>
      <c r="B922" s="34" t="s">
        <v>100</v>
      </c>
      <c r="C922" s="34">
        <v>3.5</v>
      </c>
      <c r="D922" s="25">
        <f t="shared" si="108"/>
        <v>4.2</v>
      </c>
      <c r="E922" s="282"/>
      <c r="G922" s="44">
        <f t="shared" si="109"/>
        <v>0</v>
      </c>
    </row>
    <row r="923" spans="1:7" ht="21">
      <c r="A923" s="527"/>
      <c r="B923" s="34" t="s">
        <v>27</v>
      </c>
      <c r="C923" s="34">
        <v>3.5</v>
      </c>
      <c r="D923" s="25">
        <f t="shared" si="108"/>
        <v>4.2</v>
      </c>
      <c r="E923" s="282"/>
      <c r="G923" s="44">
        <f t="shared" si="109"/>
        <v>0</v>
      </c>
    </row>
    <row r="924" spans="1:7" ht="21">
      <c r="A924" s="527"/>
      <c r="B924" s="34" t="s">
        <v>224</v>
      </c>
      <c r="C924" s="34">
        <v>3.5</v>
      </c>
      <c r="D924" s="25">
        <f t="shared" si="108"/>
        <v>4.2</v>
      </c>
      <c r="E924" s="282"/>
      <c r="G924" s="44">
        <f t="shared" si="109"/>
        <v>0</v>
      </c>
    </row>
    <row r="925" spans="1:7" ht="21">
      <c r="A925" s="527"/>
      <c r="B925" s="34" t="s">
        <v>16</v>
      </c>
      <c r="C925" s="34">
        <v>3.5</v>
      </c>
      <c r="D925" s="25">
        <f t="shared" si="108"/>
        <v>4.2</v>
      </c>
      <c r="E925" s="282"/>
      <c r="G925" s="44">
        <f t="shared" si="109"/>
        <v>0</v>
      </c>
    </row>
    <row r="926" spans="1:7" ht="22.2" customHeight="1">
      <c r="A926" s="527"/>
      <c r="B926" s="34" t="s">
        <v>30</v>
      </c>
      <c r="C926" s="34">
        <v>3.5</v>
      </c>
      <c r="D926" s="25">
        <f t="shared" si="108"/>
        <v>4.2</v>
      </c>
      <c r="E926" s="282"/>
      <c r="G926" s="44">
        <f t="shared" si="109"/>
        <v>0</v>
      </c>
    </row>
    <row r="927" spans="1:7" ht="21">
      <c r="A927" s="526" t="s">
        <v>96</v>
      </c>
      <c r="B927" s="34" t="s">
        <v>32</v>
      </c>
      <c r="C927" s="34">
        <v>3.5</v>
      </c>
      <c r="D927" s="25">
        <f t="shared" si="108"/>
        <v>4.2</v>
      </c>
      <c r="E927" s="282"/>
      <c r="G927" s="44">
        <f t="shared" si="109"/>
        <v>0</v>
      </c>
    </row>
    <row r="928" spans="1:7" ht="21">
      <c r="A928" s="527"/>
      <c r="B928" s="34" t="s">
        <v>127</v>
      </c>
      <c r="C928" s="34">
        <v>3.5</v>
      </c>
      <c r="D928" s="25">
        <f t="shared" si="108"/>
        <v>4.2</v>
      </c>
      <c r="E928" s="282"/>
      <c r="G928" s="44">
        <f t="shared" si="109"/>
        <v>0</v>
      </c>
    </row>
    <row r="929" spans="1:7" ht="21">
      <c r="A929" s="527"/>
      <c r="B929" s="34" t="s">
        <v>69</v>
      </c>
      <c r="C929" s="34">
        <v>3.5</v>
      </c>
      <c r="D929" s="25">
        <f t="shared" si="108"/>
        <v>4.2</v>
      </c>
      <c r="E929" s="282"/>
      <c r="G929" s="44">
        <f t="shared" si="109"/>
        <v>0</v>
      </c>
    </row>
    <row r="930" spans="1:7" ht="21">
      <c r="A930" s="527"/>
      <c r="B930" s="34" t="s">
        <v>23</v>
      </c>
      <c r="C930" s="34">
        <v>3.5</v>
      </c>
      <c r="D930" s="25">
        <f t="shared" si="108"/>
        <v>4.2</v>
      </c>
      <c r="E930" s="282"/>
      <c r="G930" s="44">
        <f t="shared" si="109"/>
        <v>0</v>
      </c>
    </row>
    <row r="931" spans="1:7" ht="21">
      <c r="A931" s="527"/>
      <c r="B931" s="34" t="s">
        <v>41</v>
      </c>
      <c r="C931" s="34">
        <v>3.5</v>
      </c>
      <c r="D931" s="25">
        <f t="shared" si="108"/>
        <v>4.2</v>
      </c>
      <c r="E931" s="282"/>
      <c r="G931" s="44">
        <f t="shared" si="109"/>
        <v>0</v>
      </c>
    </row>
    <row r="932" spans="1:7" ht="21">
      <c r="A932" s="527"/>
      <c r="B932" s="34" t="s">
        <v>100</v>
      </c>
      <c r="C932" s="34">
        <v>3.5</v>
      </c>
      <c r="D932" s="25">
        <f t="shared" si="108"/>
        <v>4.2</v>
      </c>
      <c r="E932" s="282"/>
      <c r="G932" s="44">
        <f t="shared" si="109"/>
        <v>0</v>
      </c>
    </row>
    <row r="933" spans="1:7" ht="21">
      <c r="A933" s="527"/>
      <c r="B933" s="34" t="s">
        <v>27</v>
      </c>
      <c r="C933" s="34">
        <v>3.5</v>
      </c>
      <c r="D933" s="25">
        <f t="shared" si="108"/>
        <v>4.2</v>
      </c>
      <c r="E933" s="282"/>
      <c r="G933" s="44">
        <f t="shared" si="109"/>
        <v>0</v>
      </c>
    </row>
    <row r="934" spans="1:7" ht="21">
      <c r="A934" s="527"/>
      <c r="B934" s="34" t="s">
        <v>224</v>
      </c>
      <c r="C934" s="34">
        <v>3.5</v>
      </c>
      <c r="D934" s="25">
        <f t="shared" si="108"/>
        <v>4.2</v>
      </c>
      <c r="E934" s="282"/>
      <c r="G934" s="44">
        <f t="shared" si="109"/>
        <v>0</v>
      </c>
    </row>
    <row r="935" spans="1:7" ht="21">
      <c r="A935" s="527"/>
      <c r="B935" s="34" t="s">
        <v>16</v>
      </c>
      <c r="C935" s="34">
        <v>3.5</v>
      </c>
      <c r="D935" s="25">
        <f t="shared" si="108"/>
        <v>4.2</v>
      </c>
      <c r="E935" s="282"/>
      <c r="G935" s="44">
        <f t="shared" si="109"/>
        <v>0</v>
      </c>
    </row>
    <row r="936" spans="1:7" ht="21">
      <c r="A936" s="527"/>
      <c r="B936" s="34" t="s">
        <v>30</v>
      </c>
      <c r="C936" s="34">
        <v>3.5</v>
      </c>
      <c r="D936" s="25">
        <f t="shared" si="108"/>
        <v>4.2</v>
      </c>
      <c r="E936" s="282"/>
      <c r="G936" s="44">
        <f t="shared" si="109"/>
        <v>0</v>
      </c>
    </row>
    <row r="937" spans="1:7" ht="21">
      <c r="A937" s="526" t="s">
        <v>97</v>
      </c>
      <c r="B937" s="34" t="s">
        <v>32</v>
      </c>
      <c r="C937" s="34">
        <v>3.5</v>
      </c>
      <c r="D937" s="25">
        <f t="shared" si="108"/>
        <v>4.2</v>
      </c>
      <c r="E937" s="282"/>
      <c r="G937" s="44">
        <f t="shared" si="109"/>
        <v>0</v>
      </c>
    </row>
    <row r="938" spans="1:7" ht="21">
      <c r="A938" s="527"/>
      <c r="B938" s="34" t="s">
        <v>127</v>
      </c>
      <c r="C938" s="34">
        <v>3.5</v>
      </c>
      <c r="D938" s="25">
        <f t="shared" si="108"/>
        <v>4.2</v>
      </c>
      <c r="E938" s="282"/>
      <c r="G938" s="44">
        <f t="shared" si="109"/>
        <v>0</v>
      </c>
    </row>
    <row r="939" spans="1:7" ht="21">
      <c r="A939" s="527"/>
      <c r="B939" s="34" t="s">
        <v>69</v>
      </c>
      <c r="C939" s="34">
        <v>3.5</v>
      </c>
      <c r="D939" s="25">
        <f t="shared" si="108"/>
        <v>4.2</v>
      </c>
      <c r="E939" s="282"/>
      <c r="G939" s="44">
        <f t="shared" si="109"/>
        <v>0</v>
      </c>
    </row>
    <row r="940" spans="1:7" ht="21">
      <c r="A940" s="527"/>
      <c r="B940" s="34" t="s">
        <v>23</v>
      </c>
      <c r="C940" s="34">
        <v>3.5</v>
      </c>
      <c r="D940" s="25">
        <f t="shared" si="108"/>
        <v>4.2</v>
      </c>
      <c r="E940" s="282"/>
      <c r="G940" s="44">
        <f t="shared" si="109"/>
        <v>0</v>
      </c>
    </row>
    <row r="941" spans="1:7" ht="21">
      <c r="A941" s="527"/>
      <c r="B941" s="34" t="s">
        <v>41</v>
      </c>
      <c r="C941" s="34">
        <v>3.5</v>
      </c>
      <c r="D941" s="25">
        <f t="shared" si="108"/>
        <v>4.2</v>
      </c>
      <c r="E941" s="282"/>
      <c r="G941" s="44">
        <f t="shared" si="109"/>
        <v>0</v>
      </c>
    </row>
    <row r="942" spans="1:7" ht="21">
      <c r="A942" s="527"/>
      <c r="B942" s="34" t="s">
        <v>100</v>
      </c>
      <c r="C942" s="34">
        <v>3.5</v>
      </c>
      <c r="D942" s="25">
        <f t="shared" si="108"/>
        <v>4.2</v>
      </c>
      <c r="E942" s="282"/>
      <c r="G942" s="44">
        <f t="shared" si="109"/>
        <v>0</v>
      </c>
    </row>
    <row r="943" spans="1:7" ht="21">
      <c r="A943" s="527"/>
      <c r="B943" s="34" t="s">
        <v>27</v>
      </c>
      <c r="C943" s="34">
        <v>3.5</v>
      </c>
      <c r="D943" s="25">
        <f t="shared" si="108"/>
        <v>4.2</v>
      </c>
      <c r="E943" s="282"/>
      <c r="G943" s="44">
        <f t="shared" si="109"/>
        <v>0</v>
      </c>
    </row>
    <row r="944" spans="1:7" ht="21">
      <c r="A944" s="527"/>
      <c r="B944" s="34" t="s">
        <v>224</v>
      </c>
      <c r="C944" s="34">
        <v>3.5</v>
      </c>
      <c r="D944" s="25">
        <f t="shared" si="108"/>
        <v>4.2</v>
      </c>
      <c r="E944" s="282"/>
      <c r="G944" s="44">
        <f t="shared" si="109"/>
        <v>0</v>
      </c>
    </row>
    <row r="945" spans="1:7" ht="21">
      <c r="A945" s="527"/>
      <c r="B945" s="34" t="s">
        <v>16</v>
      </c>
      <c r="C945" s="34">
        <v>3.5</v>
      </c>
      <c r="D945" s="25">
        <f t="shared" si="108"/>
        <v>4.2</v>
      </c>
      <c r="E945" s="282"/>
      <c r="G945" s="44">
        <f t="shared" si="109"/>
        <v>0</v>
      </c>
    </row>
    <row r="946" spans="1:7" ht="21">
      <c r="A946" s="527"/>
      <c r="B946" s="34" t="s">
        <v>30</v>
      </c>
      <c r="C946" s="34">
        <v>3.5</v>
      </c>
      <c r="D946" s="25">
        <f t="shared" si="108"/>
        <v>4.2</v>
      </c>
      <c r="E946" s="282"/>
      <c r="G946" s="44">
        <f t="shared" si="109"/>
        <v>0</v>
      </c>
    </row>
    <row r="947" spans="1:7" ht="44.4" customHeight="1">
      <c r="A947" s="522" t="s">
        <v>225</v>
      </c>
      <c r="B947" s="523"/>
      <c r="C947" s="523"/>
      <c r="D947" s="523"/>
      <c r="E947" s="523"/>
      <c r="G947" s="44"/>
    </row>
    <row r="948" spans="1:7" ht="247.95" customHeight="1">
      <c r="A948" s="303"/>
      <c r="B948" s="304"/>
      <c r="C948" s="304"/>
      <c r="D948" s="304"/>
      <c r="E948" s="311" t="s">
        <v>226</v>
      </c>
      <c r="G948" s="44"/>
    </row>
    <row r="949" spans="1:7" ht="32.4" customHeight="1">
      <c r="A949" s="16" t="s">
        <v>3</v>
      </c>
      <c r="B949" s="16" t="s">
        <v>4</v>
      </c>
      <c r="C949" s="18" t="s">
        <v>236</v>
      </c>
      <c r="D949" s="18" t="s">
        <v>82</v>
      </c>
      <c r="E949" s="18" t="s">
        <v>7</v>
      </c>
      <c r="G949" s="44"/>
    </row>
    <row r="950" spans="1:7" ht="21">
      <c r="A950" s="526" t="s">
        <v>83</v>
      </c>
      <c r="B950" s="34" t="s">
        <v>32</v>
      </c>
      <c r="C950" s="34">
        <v>2.8</v>
      </c>
      <c r="D950" s="25">
        <f t="shared" ref="D950:D981" si="110">C950*1.2</f>
        <v>3.36</v>
      </c>
      <c r="E950" s="282"/>
      <c r="G950" s="44">
        <f t="shared" ref="G950:G981" si="111">C950*E950</f>
        <v>0</v>
      </c>
    </row>
    <row r="951" spans="1:7" ht="21">
      <c r="A951" s="527"/>
      <c r="B951" s="34" t="s">
        <v>14</v>
      </c>
      <c r="C951" s="34">
        <v>2.8</v>
      </c>
      <c r="D951" s="25">
        <f t="shared" si="110"/>
        <v>3.36</v>
      </c>
      <c r="E951" s="282"/>
      <c r="G951" s="44">
        <f t="shared" si="111"/>
        <v>0</v>
      </c>
    </row>
    <row r="952" spans="1:7" ht="21">
      <c r="A952" s="527"/>
      <c r="B952" s="34" t="s">
        <v>227</v>
      </c>
      <c r="C952" s="34">
        <v>2.8</v>
      </c>
      <c r="D952" s="25">
        <f t="shared" si="110"/>
        <v>3.36</v>
      </c>
      <c r="E952" s="282"/>
      <c r="G952" s="44">
        <f t="shared" si="111"/>
        <v>0</v>
      </c>
    </row>
    <row r="953" spans="1:7" ht="21">
      <c r="A953" s="527"/>
      <c r="B953" s="34" t="s">
        <v>23</v>
      </c>
      <c r="C953" s="34">
        <v>2.8</v>
      </c>
      <c r="D953" s="25">
        <f t="shared" si="110"/>
        <v>3.36</v>
      </c>
      <c r="E953" s="282"/>
      <c r="G953" s="44">
        <f t="shared" si="111"/>
        <v>0</v>
      </c>
    </row>
    <row r="954" spans="1:7" ht="21">
      <c r="A954" s="527"/>
      <c r="B954" s="34" t="s">
        <v>67</v>
      </c>
      <c r="C954" s="34">
        <v>2.8</v>
      </c>
      <c r="D954" s="25">
        <f t="shared" si="110"/>
        <v>3.36</v>
      </c>
      <c r="E954" s="282"/>
      <c r="G954" s="44">
        <f t="shared" si="111"/>
        <v>0</v>
      </c>
    </row>
    <row r="955" spans="1:7" ht="21">
      <c r="A955" s="527"/>
      <c r="B955" s="34" t="s">
        <v>24</v>
      </c>
      <c r="C955" s="34">
        <v>2.8</v>
      </c>
      <c r="D955" s="25">
        <f t="shared" si="110"/>
        <v>3.36</v>
      </c>
      <c r="E955" s="282"/>
      <c r="G955" s="44">
        <f t="shared" si="111"/>
        <v>0</v>
      </c>
    </row>
    <row r="956" spans="1:7" ht="21">
      <c r="A956" s="527"/>
      <c r="B956" s="34" t="s">
        <v>27</v>
      </c>
      <c r="C956" s="34">
        <v>2.8</v>
      </c>
      <c r="D956" s="25">
        <f t="shared" si="110"/>
        <v>3.36</v>
      </c>
      <c r="E956" s="282"/>
      <c r="G956" s="44">
        <f t="shared" si="111"/>
        <v>0</v>
      </c>
    </row>
    <row r="957" spans="1:7" ht="21">
      <c r="A957" s="545"/>
      <c r="B957" s="34" t="s">
        <v>100</v>
      </c>
      <c r="C957" s="34">
        <v>2.8</v>
      </c>
      <c r="D957" s="25">
        <f t="shared" si="110"/>
        <v>3.36</v>
      </c>
      <c r="E957" s="282"/>
      <c r="G957" s="44">
        <f t="shared" si="111"/>
        <v>0</v>
      </c>
    </row>
    <row r="958" spans="1:7" ht="21">
      <c r="A958" s="526" t="s">
        <v>121</v>
      </c>
      <c r="B958" s="34" t="s">
        <v>32</v>
      </c>
      <c r="C958" s="34">
        <v>2.8</v>
      </c>
      <c r="D958" s="25">
        <f t="shared" si="110"/>
        <v>3.36</v>
      </c>
      <c r="E958" s="282"/>
      <c r="G958" s="44">
        <f t="shared" si="111"/>
        <v>0</v>
      </c>
    </row>
    <row r="959" spans="1:7" ht="21">
      <c r="A959" s="527"/>
      <c r="B959" s="34" t="s">
        <v>14</v>
      </c>
      <c r="C959" s="34">
        <v>2.8</v>
      </c>
      <c r="D959" s="25">
        <f t="shared" si="110"/>
        <v>3.36</v>
      </c>
      <c r="E959" s="282"/>
      <c r="G959" s="44">
        <f t="shared" si="111"/>
        <v>0</v>
      </c>
    </row>
    <row r="960" spans="1:7" ht="21">
      <c r="A960" s="527"/>
      <c r="B960" s="34" t="s">
        <v>227</v>
      </c>
      <c r="C960" s="34">
        <v>2.8</v>
      </c>
      <c r="D960" s="25">
        <f t="shared" si="110"/>
        <v>3.36</v>
      </c>
      <c r="E960" s="282"/>
      <c r="G960" s="44">
        <f t="shared" si="111"/>
        <v>0</v>
      </c>
    </row>
    <row r="961" spans="1:7" ht="21">
      <c r="A961" s="527"/>
      <c r="B961" s="34" t="s">
        <v>23</v>
      </c>
      <c r="C961" s="34">
        <v>2.8</v>
      </c>
      <c r="D961" s="25">
        <f t="shared" si="110"/>
        <v>3.36</v>
      </c>
      <c r="E961" s="282"/>
      <c r="G961" s="44">
        <f t="shared" si="111"/>
        <v>0</v>
      </c>
    </row>
    <row r="962" spans="1:7" ht="21">
      <c r="A962" s="527"/>
      <c r="B962" s="34" t="s">
        <v>67</v>
      </c>
      <c r="C962" s="34">
        <v>2.8</v>
      </c>
      <c r="D962" s="25">
        <f t="shared" si="110"/>
        <v>3.36</v>
      </c>
      <c r="E962" s="282"/>
      <c r="G962" s="44">
        <f t="shared" si="111"/>
        <v>0</v>
      </c>
    </row>
    <row r="963" spans="1:7" ht="21">
      <c r="A963" s="527"/>
      <c r="B963" s="34" t="s">
        <v>24</v>
      </c>
      <c r="C963" s="34">
        <v>2.8</v>
      </c>
      <c r="D963" s="25">
        <f t="shared" si="110"/>
        <v>3.36</v>
      </c>
      <c r="E963" s="282"/>
      <c r="G963" s="44">
        <f t="shared" si="111"/>
        <v>0</v>
      </c>
    </row>
    <row r="964" spans="1:7" ht="21">
      <c r="A964" s="527"/>
      <c r="B964" s="34" t="s">
        <v>27</v>
      </c>
      <c r="C964" s="34">
        <v>2.8</v>
      </c>
      <c r="D964" s="25">
        <f t="shared" si="110"/>
        <v>3.36</v>
      </c>
      <c r="E964" s="282"/>
      <c r="G964" s="44">
        <f t="shared" si="111"/>
        <v>0</v>
      </c>
    </row>
    <row r="965" spans="1:7" ht="21">
      <c r="A965" s="545"/>
      <c r="B965" s="34" t="s">
        <v>100</v>
      </c>
      <c r="C965" s="34">
        <v>2.8</v>
      </c>
      <c r="D965" s="25">
        <f t="shared" si="110"/>
        <v>3.36</v>
      </c>
      <c r="E965" s="282"/>
      <c r="G965" s="44">
        <f t="shared" si="111"/>
        <v>0</v>
      </c>
    </row>
    <row r="966" spans="1:7" ht="21">
      <c r="A966" s="526" t="s">
        <v>122</v>
      </c>
      <c r="B966" s="34" t="s">
        <v>32</v>
      </c>
      <c r="C966" s="34">
        <v>2.8</v>
      </c>
      <c r="D966" s="25">
        <f t="shared" si="110"/>
        <v>3.36</v>
      </c>
      <c r="E966" s="282"/>
      <c r="G966" s="44">
        <f t="shared" si="111"/>
        <v>0</v>
      </c>
    </row>
    <row r="967" spans="1:7" ht="21">
      <c r="A967" s="527"/>
      <c r="B967" s="34" t="s">
        <v>14</v>
      </c>
      <c r="C967" s="34">
        <v>2.8</v>
      </c>
      <c r="D967" s="25">
        <f t="shared" si="110"/>
        <v>3.36</v>
      </c>
      <c r="E967" s="282"/>
      <c r="G967" s="44">
        <f t="shared" si="111"/>
        <v>0</v>
      </c>
    </row>
    <row r="968" spans="1:7" ht="21">
      <c r="A968" s="527"/>
      <c r="B968" s="34" t="s">
        <v>227</v>
      </c>
      <c r="C968" s="34">
        <v>2.8</v>
      </c>
      <c r="D968" s="25">
        <f t="shared" si="110"/>
        <v>3.36</v>
      </c>
      <c r="E968" s="282"/>
      <c r="G968" s="44">
        <f t="shared" si="111"/>
        <v>0</v>
      </c>
    </row>
    <row r="969" spans="1:7" ht="21">
      <c r="A969" s="527"/>
      <c r="B969" s="34" t="s">
        <v>23</v>
      </c>
      <c r="C969" s="34">
        <v>2.8</v>
      </c>
      <c r="D969" s="25">
        <f t="shared" si="110"/>
        <v>3.36</v>
      </c>
      <c r="E969" s="282"/>
      <c r="G969" s="44">
        <f t="shared" si="111"/>
        <v>0</v>
      </c>
    </row>
    <row r="970" spans="1:7" ht="21">
      <c r="A970" s="527"/>
      <c r="B970" s="34" t="s">
        <v>67</v>
      </c>
      <c r="C970" s="34">
        <v>2.8</v>
      </c>
      <c r="D970" s="25">
        <f t="shared" si="110"/>
        <v>3.36</v>
      </c>
      <c r="E970" s="282"/>
      <c r="G970" s="44">
        <f t="shared" si="111"/>
        <v>0</v>
      </c>
    </row>
    <row r="971" spans="1:7" ht="21">
      <c r="A971" s="527"/>
      <c r="B971" s="34" t="s">
        <v>24</v>
      </c>
      <c r="C971" s="34">
        <v>2.8</v>
      </c>
      <c r="D971" s="25">
        <f t="shared" si="110"/>
        <v>3.36</v>
      </c>
      <c r="E971" s="282"/>
      <c r="G971" s="44">
        <f t="shared" si="111"/>
        <v>0</v>
      </c>
    </row>
    <row r="972" spans="1:7" ht="21">
      <c r="A972" s="527"/>
      <c r="B972" s="34" t="s">
        <v>27</v>
      </c>
      <c r="C972" s="34">
        <v>2.8</v>
      </c>
      <c r="D972" s="25">
        <f t="shared" si="110"/>
        <v>3.36</v>
      </c>
      <c r="E972" s="282"/>
      <c r="G972" s="44">
        <f t="shared" si="111"/>
        <v>0</v>
      </c>
    </row>
    <row r="973" spans="1:7" ht="21">
      <c r="A973" s="545"/>
      <c r="B973" s="34" t="s">
        <v>100</v>
      </c>
      <c r="C973" s="34">
        <v>2.8</v>
      </c>
      <c r="D973" s="25">
        <f t="shared" si="110"/>
        <v>3.36</v>
      </c>
      <c r="E973" s="282"/>
      <c r="G973" s="44">
        <f t="shared" si="111"/>
        <v>0</v>
      </c>
    </row>
    <row r="974" spans="1:7" ht="21">
      <c r="A974" s="526" t="s">
        <v>85</v>
      </c>
      <c r="B974" s="34" t="s">
        <v>32</v>
      </c>
      <c r="C974" s="34">
        <v>2.8</v>
      </c>
      <c r="D974" s="25">
        <f t="shared" si="110"/>
        <v>3.36</v>
      </c>
      <c r="E974" s="282"/>
      <c r="G974" s="44">
        <f t="shared" si="111"/>
        <v>0</v>
      </c>
    </row>
    <row r="975" spans="1:7" ht="21">
      <c r="A975" s="527"/>
      <c r="B975" s="34" t="s">
        <v>14</v>
      </c>
      <c r="C975" s="34">
        <v>2.8</v>
      </c>
      <c r="D975" s="25">
        <f t="shared" si="110"/>
        <v>3.36</v>
      </c>
      <c r="E975" s="282"/>
      <c r="G975" s="44">
        <f t="shared" si="111"/>
        <v>0</v>
      </c>
    </row>
    <row r="976" spans="1:7" ht="21">
      <c r="A976" s="527"/>
      <c r="B976" s="34" t="s">
        <v>227</v>
      </c>
      <c r="C976" s="34">
        <v>2.8</v>
      </c>
      <c r="D976" s="25">
        <f t="shared" si="110"/>
        <v>3.36</v>
      </c>
      <c r="E976" s="282"/>
      <c r="G976" s="44">
        <f t="shared" si="111"/>
        <v>0</v>
      </c>
    </row>
    <row r="977" spans="1:7" ht="21">
      <c r="A977" s="527"/>
      <c r="B977" s="34" t="s">
        <v>23</v>
      </c>
      <c r="C977" s="34">
        <v>2.8</v>
      </c>
      <c r="D977" s="25">
        <f t="shared" si="110"/>
        <v>3.36</v>
      </c>
      <c r="E977" s="282"/>
      <c r="G977" s="44">
        <f t="shared" si="111"/>
        <v>0</v>
      </c>
    </row>
    <row r="978" spans="1:7" ht="21">
      <c r="A978" s="527"/>
      <c r="B978" s="34" t="s">
        <v>67</v>
      </c>
      <c r="C978" s="34">
        <v>2.8</v>
      </c>
      <c r="D978" s="25">
        <f t="shared" si="110"/>
        <v>3.36</v>
      </c>
      <c r="E978" s="282"/>
      <c r="G978" s="44">
        <f t="shared" si="111"/>
        <v>0</v>
      </c>
    </row>
    <row r="979" spans="1:7" ht="21">
      <c r="A979" s="527"/>
      <c r="B979" s="34" t="s">
        <v>24</v>
      </c>
      <c r="C979" s="34">
        <v>2.8</v>
      </c>
      <c r="D979" s="25">
        <f t="shared" si="110"/>
        <v>3.36</v>
      </c>
      <c r="E979" s="282"/>
      <c r="G979" s="44">
        <f t="shared" si="111"/>
        <v>0</v>
      </c>
    </row>
    <row r="980" spans="1:7" ht="21">
      <c r="A980" s="527"/>
      <c r="B980" s="34" t="s">
        <v>27</v>
      </c>
      <c r="C980" s="34">
        <v>2.8</v>
      </c>
      <c r="D980" s="25">
        <f t="shared" si="110"/>
        <v>3.36</v>
      </c>
      <c r="E980" s="282"/>
      <c r="G980" s="44">
        <f t="shared" si="111"/>
        <v>0</v>
      </c>
    </row>
    <row r="981" spans="1:7" ht="21">
      <c r="A981" s="545"/>
      <c r="B981" s="34" t="s">
        <v>100</v>
      </c>
      <c r="C981" s="34">
        <v>2.8</v>
      </c>
      <c r="D981" s="25">
        <f t="shared" si="110"/>
        <v>3.36</v>
      </c>
      <c r="E981" s="282"/>
      <c r="G981" s="44">
        <f t="shared" si="111"/>
        <v>0</v>
      </c>
    </row>
    <row r="982" spans="1:7" ht="21">
      <c r="A982" s="526" t="s">
        <v>88</v>
      </c>
      <c r="B982" s="34" t="s">
        <v>32</v>
      </c>
      <c r="C982" s="34">
        <v>2.8</v>
      </c>
      <c r="D982" s="25">
        <f t="shared" ref="D982:D1013" si="112">C982*1.2</f>
        <v>3.36</v>
      </c>
      <c r="E982" s="282"/>
      <c r="G982" s="44">
        <f t="shared" ref="G982:G1013" si="113">C982*E982</f>
        <v>0</v>
      </c>
    </row>
    <row r="983" spans="1:7" ht="21">
      <c r="A983" s="527"/>
      <c r="B983" s="34" t="s">
        <v>14</v>
      </c>
      <c r="C983" s="34">
        <v>2.8</v>
      </c>
      <c r="D983" s="25">
        <f t="shared" si="112"/>
        <v>3.36</v>
      </c>
      <c r="E983" s="282"/>
      <c r="G983" s="44">
        <f t="shared" si="113"/>
        <v>0</v>
      </c>
    </row>
    <row r="984" spans="1:7" ht="21">
      <c r="A984" s="527"/>
      <c r="B984" s="34" t="s">
        <v>227</v>
      </c>
      <c r="C984" s="34">
        <v>2.8</v>
      </c>
      <c r="D984" s="25">
        <f t="shared" si="112"/>
        <v>3.36</v>
      </c>
      <c r="E984" s="282"/>
      <c r="G984" s="44">
        <f t="shared" si="113"/>
        <v>0</v>
      </c>
    </row>
    <row r="985" spans="1:7" ht="21">
      <c r="A985" s="527"/>
      <c r="B985" s="34" t="s">
        <v>23</v>
      </c>
      <c r="C985" s="34">
        <v>2.8</v>
      </c>
      <c r="D985" s="25">
        <f t="shared" si="112"/>
        <v>3.36</v>
      </c>
      <c r="E985" s="282"/>
      <c r="G985" s="44">
        <f t="shared" si="113"/>
        <v>0</v>
      </c>
    </row>
    <row r="986" spans="1:7" ht="21">
      <c r="A986" s="527"/>
      <c r="B986" s="34" t="s">
        <v>67</v>
      </c>
      <c r="C986" s="34">
        <v>2.8</v>
      </c>
      <c r="D986" s="25">
        <f t="shared" si="112"/>
        <v>3.36</v>
      </c>
      <c r="E986" s="282"/>
      <c r="G986" s="44">
        <f t="shared" si="113"/>
        <v>0</v>
      </c>
    </row>
    <row r="987" spans="1:7" ht="21">
      <c r="A987" s="527"/>
      <c r="B987" s="34" t="s">
        <v>24</v>
      </c>
      <c r="C987" s="34">
        <v>2.8</v>
      </c>
      <c r="D987" s="25">
        <f t="shared" si="112"/>
        <v>3.36</v>
      </c>
      <c r="E987" s="282"/>
      <c r="G987" s="44">
        <f t="shared" si="113"/>
        <v>0</v>
      </c>
    </row>
    <row r="988" spans="1:7" ht="21">
      <c r="A988" s="527"/>
      <c r="B988" s="34" t="s">
        <v>27</v>
      </c>
      <c r="C988" s="34">
        <v>2.8</v>
      </c>
      <c r="D988" s="25">
        <f t="shared" si="112"/>
        <v>3.36</v>
      </c>
      <c r="E988" s="282"/>
      <c r="G988" s="44">
        <f t="shared" si="113"/>
        <v>0</v>
      </c>
    </row>
    <row r="989" spans="1:7" ht="21">
      <c r="A989" s="545"/>
      <c r="B989" s="34" t="s">
        <v>100</v>
      </c>
      <c r="C989" s="34">
        <v>2.8</v>
      </c>
      <c r="D989" s="25">
        <f t="shared" si="112"/>
        <v>3.36</v>
      </c>
      <c r="E989" s="282"/>
      <c r="G989" s="44">
        <f t="shared" si="113"/>
        <v>0</v>
      </c>
    </row>
    <row r="990" spans="1:7" ht="21">
      <c r="A990" s="526" t="s">
        <v>103</v>
      </c>
      <c r="B990" s="34" t="s">
        <v>32</v>
      </c>
      <c r="C990" s="34">
        <v>2.8</v>
      </c>
      <c r="D990" s="25">
        <f t="shared" si="112"/>
        <v>3.36</v>
      </c>
      <c r="E990" s="282"/>
      <c r="G990" s="44">
        <f t="shared" si="113"/>
        <v>0</v>
      </c>
    </row>
    <row r="991" spans="1:7" ht="21">
      <c r="A991" s="527"/>
      <c r="B991" s="34" t="s">
        <v>14</v>
      </c>
      <c r="C991" s="34">
        <v>2.8</v>
      </c>
      <c r="D991" s="25">
        <f t="shared" si="112"/>
        <v>3.36</v>
      </c>
      <c r="E991" s="282"/>
      <c r="G991" s="44">
        <f t="shared" si="113"/>
        <v>0</v>
      </c>
    </row>
    <row r="992" spans="1:7" ht="21">
      <c r="A992" s="527"/>
      <c r="B992" s="34" t="s">
        <v>227</v>
      </c>
      <c r="C992" s="34">
        <v>2.8</v>
      </c>
      <c r="D992" s="25">
        <f t="shared" si="112"/>
        <v>3.36</v>
      </c>
      <c r="E992" s="282"/>
      <c r="G992" s="44">
        <f t="shared" si="113"/>
        <v>0</v>
      </c>
    </row>
    <row r="993" spans="1:7" ht="21">
      <c r="A993" s="527"/>
      <c r="B993" s="34" t="s">
        <v>23</v>
      </c>
      <c r="C993" s="34">
        <v>2.8</v>
      </c>
      <c r="D993" s="25">
        <f t="shared" si="112"/>
        <v>3.36</v>
      </c>
      <c r="E993" s="282"/>
      <c r="G993" s="44">
        <f t="shared" si="113"/>
        <v>0</v>
      </c>
    </row>
    <row r="994" spans="1:7" ht="21">
      <c r="A994" s="527"/>
      <c r="B994" s="34" t="s">
        <v>67</v>
      </c>
      <c r="C994" s="34">
        <v>2.8</v>
      </c>
      <c r="D994" s="25">
        <f t="shared" si="112"/>
        <v>3.36</v>
      </c>
      <c r="E994" s="282"/>
      <c r="G994" s="44">
        <f t="shared" si="113"/>
        <v>0</v>
      </c>
    </row>
    <row r="995" spans="1:7" ht="21">
      <c r="A995" s="527"/>
      <c r="B995" s="34" t="s">
        <v>24</v>
      </c>
      <c r="C995" s="34">
        <v>2.8</v>
      </c>
      <c r="D995" s="25">
        <f t="shared" si="112"/>
        <v>3.36</v>
      </c>
      <c r="E995" s="282"/>
      <c r="G995" s="44">
        <f t="shared" si="113"/>
        <v>0</v>
      </c>
    </row>
    <row r="996" spans="1:7" ht="21">
      <c r="A996" s="527"/>
      <c r="B996" s="34" t="s">
        <v>27</v>
      </c>
      <c r="C996" s="34">
        <v>2.8</v>
      </c>
      <c r="D996" s="25">
        <f t="shared" si="112"/>
        <v>3.36</v>
      </c>
      <c r="E996" s="282"/>
      <c r="G996" s="44">
        <f t="shared" si="113"/>
        <v>0</v>
      </c>
    </row>
    <row r="997" spans="1:7" ht="21">
      <c r="A997" s="545"/>
      <c r="B997" s="34" t="s">
        <v>100</v>
      </c>
      <c r="C997" s="34">
        <v>2.8</v>
      </c>
      <c r="D997" s="25">
        <f t="shared" si="112"/>
        <v>3.36</v>
      </c>
      <c r="E997" s="282"/>
      <c r="G997" s="44">
        <f t="shared" si="113"/>
        <v>0</v>
      </c>
    </row>
    <row r="998" spans="1:7" ht="21">
      <c r="A998" s="526" t="s">
        <v>89</v>
      </c>
      <c r="B998" s="34" t="s">
        <v>32</v>
      </c>
      <c r="C998" s="34">
        <v>2.8</v>
      </c>
      <c r="D998" s="25">
        <f t="shared" si="112"/>
        <v>3.36</v>
      </c>
      <c r="E998" s="282"/>
      <c r="G998" s="44">
        <f t="shared" si="113"/>
        <v>0</v>
      </c>
    </row>
    <row r="999" spans="1:7" ht="21">
      <c r="A999" s="527"/>
      <c r="B999" s="34" t="s">
        <v>14</v>
      </c>
      <c r="C999" s="34">
        <v>2.8</v>
      </c>
      <c r="D999" s="25">
        <f t="shared" si="112"/>
        <v>3.36</v>
      </c>
      <c r="E999" s="282"/>
      <c r="G999" s="44">
        <f t="shared" si="113"/>
        <v>0</v>
      </c>
    </row>
    <row r="1000" spans="1:7" ht="21">
      <c r="A1000" s="527"/>
      <c r="B1000" s="34" t="s">
        <v>227</v>
      </c>
      <c r="C1000" s="34">
        <v>2.8</v>
      </c>
      <c r="D1000" s="25">
        <f t="shared" si="112"/>
        <v>3.36</v>
      </c>
      <c r="E1000" s="282"/>
      <c r="G1000" s="44">
        <f t="shared" si="113"/>
        <v>0</v>
      </c>
    </row>
    <row r="1001" spans="1:7" ht="21">
      <c r="A1001" s="527"/>
      <c r="B1001" s="34" t="s">
        <v>23</v>
      </c>
      <c r="C1001" s="34">
        <v>2.8</v>
      </c>
      <c r="D1001" s="25">
        <f t="shared" si="112"/>
        <v>3.36</v>
      </c>
      <c r="E1001" s="282"/>
      <c r="G1001" s="44">
        <f t="shared" si="113"/>
        <v>0</v>
      </c>
    </row>
    <row r="1002" spans="1:7" ht="21">
      <c r="A1002" s="527"/>
      <c r="B1002" s="34" t="s">
        <v>67</v>
      </c>
      <c r="C1002" s="34">
        <v>2.8</v>
      </c>
      <c r="D1002" s="25">
        <f t="shared" si="112"/>
        <v>3.36</v>
      </c>
      <c r="E1002" s="282"/>
      <c r="G1002" s="44">
        <f t="shared" si="113"/>
        <v>0</v>
      </c>
    </row>
    <row r="1003" spans="1:7" ht="21">
      <c r="A1003" s="527"/>
      <c r="B1003" s="34" t="s">
        <v>24</v>
      </c>
      <c r="C1003" s="34">
        <v>2.8</v>
      </c>
      <c r="D1003" s="25">
        <f t="shared" si="112"/>
        <v>3.36</v>
      </c>
      <c r="E1003" s="282"/>
      <c r="G1003" s="44">
        <f t="shared" si="113"/>
        <v>0</v>
      </c>
    </row>
    <row r="1004" spans="1:7" ht="21">
      <c r="A1004" s="527"/>
      <c r="B1004" s="34" t="s">
        <v>27</v>
      </c>
      <c r="C1004" s="34">
        <v>2.8</v>
      </c>
      <c r="D1004" s="25">
        <f t="shared" si="112"/>
        <v>3.36</v>
      </c>
      <c r="E1004" s="282"/>
      <c r="G1004" s="44">
        <f t="shared" si="113"/>
        <v>0</v>
      </c>
    </row>
    <row r="1005" spans="1:7" ht="21">
      <c r="A1005" s="545"/>
      <c r="B1005" s="34" t="s">
        <v>100</v>
      </c>
      <c r="C1005" s="34">
        <v>2.8</v>
      </c>
      <c r="D1005" s="25">
        <f t="shared" si="112"/>
        <v>3.36</v>
      </c>
      <c r="E1005" s="282"/>
      <c r="G1005" s="44">
        <f t="shared" si="113"/>
        <v>0</v>
      </c>
    </row>
    <row r="1006" spans="1:7" ht="21">
      <c r="A1006" s="526" t="s">
        <v>90</v>
      </c>
      <c r="B1006" s="34" t="s">
        <v>32</v>
      </c>
      <c r="C1006" s="34">
        <v>2.8</v>
      </c>
      <c r="D1006" s="25">
        <f t="shared" si="112"/>
        <v>3.36</v>
      </c>
      <c r="E1006" s="282"/>
      <c r="G1006" s="44">
        <f t="shared" si="113"/>
        <v>0</v>
      </c>
    </row>
    <row r="1007" spans="1:7" ht="21">
      <c r="A1007" s="527"/>
      <c r="B1007" s="34" t="s">
        <v>14</v>
      </c>
      <c r="C1007" s="34">
        <v>2.8</v>
      </c>
      <c r="D1007" s="25">
        <f t="shared" si="112"/>
        <v>3.36</v>
      </c>
      <c r="E1007" s="282"/>
      <c r="G1007" s="44">
        <f t="shared" si="113"/>
        <v>0</v>
      </c>
    </row>
    <row r="1008" spans="1:7" ht="21">
      <c r="A1008" s="527"/>
      <c r="B1008" s="34" t="s">
        <v>227</v>
      </c>
      <c r="C1008" s="34">
        <v>2.8</v>
      </c>
      <c r="D1008" s="25">
        <f t="shared" si="112"/>
        <v>3.36</v>
      </c>
      <c r="E1008" s="282"/>
      <c r="G1008" s="44">
        <f t="shared" si="113"/>
        <v>0</v>
      </c>
    </row>
    <row r="1009" spans="1:7" ht="21">
      <c r="A1009" s="527"/>
      <c r="B1009" s="34" t="s">
        <v>23</v>
      </c>
      <c r="C1009" s="34">
        <v>2.8</v>
      </c>
      <c r="D1009" s="25">
        <f t="shared" si="112"/>
        <v>3.36</v>
      </c>
      <c r="E1009" s="282"/>
      <c r="G1009" s="44">
        <f t="shared" si="113"/>
        <v>0</v>
      </c>
    </row>
    <row r="1010" spans="1:7" ht="21">
      <c r="A1010" s="527"/>
      <c r="B1010" s="34" t="s">
        <v>67</v>
      </c>
      <c r="C1010" s="34">
        <v>2.8</v>
      </c>
      <c r="D1010" s="25">
        <f t="shared" si="112"/>
        <v>3.36</v>
      </c>
      <c r="E1010" s="282"/>
      <c r="G1010" s="44">
        <f t="shared" si="113"/>
        <v>0</v>
      </c>
    </row>
    <row r="1011" spans="1:7" ht="21">
      <c r="A1011" s="527"/>
      <c r="B1011" s="34" t="s">
        <v>24</v>
      </c>
      <c r="C1011" s="34">
        <v>2.8</v>
      </c>
      <c r="D1011" s="25">
        <f t="shared" si="112"/>
        <v>3.36</v>
      </c>
      <c r="E1011" s="282"/>
      <c r="G1011" s="44">
        <f t="shared" si="113"/>
        <v>0</v>
      </c>
    </row>
    <row r="1012" spans="1:7" ht="21">
      <c r="A1012" s="527"/>
      <c r="B1012" s="34" t="s">
        <v>27</v>
      </c>
      <c r="C1012" s="34">
        <v>2.8</v>
      </c>
      <c r="D1012" s="25">
        <f t="shared" si="112"/>
        <v>3.36</v>
      </c>
      <c r="E1012" s="282"/>
      <c r="G1012" s="44">
        <f t="shared" si="113"/>
        <v>0</v>
      </c>
    </row>
    <row r="1013" spans="1:7" ht="21">
      <c r="A1013" s="545"/>
      <c r="B1013" s="34" t="s">
        <v>100</v>
      </c>
      <c r="C1013" s="34">
        <v>2.8</v>
      </c>
      <c r="D1013" s="25">
        <f t="shared" si="112"/>
        <v>3.36</v>
      </c>
      <c r="E1013" s="282"/>
      <c r="G1013" s="44">
        <f t="shared" si="113"/>
        <v>0</v>
      </c>
    </row>
    <row r="1014" spans="1:7" ht="21">
      <c r="A1014" s="526" t="s">
        <v>91</v>
      </c>
      <c r="B1014" s="34" t="s">
        <v>32</v>
      </c>
      <c r="C1014" s="34">
        <v>2.8</v>
      </c>
      <c r="D1014" s="25">
        <f t="shared" ref="D1014:D1045" si="114">C1014*1.2</f>
        <v>3.36</v>
      </c>
      <c r="E1014" s="282"/>
      <c r="G1014" s="44">
        <f t="shared" ref="G1014:G1045" si="115">C1014*E1014</f>
        <v>0</v>
      </c>
    </row>
    <row r="1015" spans="1:7" ht="21">
      <c r="A1015" s="527"/>
      <c r="B1015" s="34" t="s">
        <v>14</v>
      </c>
      <c r="C1015" s="34">
        <v>2.8</v>
      </c>
      <c r="D1015" s="25">
        <f t="shared" si="114"/>
        <v>3.36</v>
      </c>
      <c r="E1015" s="282"/>
      <c r="G1015" s="44">
        <f t="shared" si="115"/>
        <v>0</v>
      </c>
    </row>
    <row r="1016" spans="1:7" ht="21">
      <c r="A1016" s="527"/>
      <c r="B1016" s="34" t="s">
        <v>227</v>
      </c>
      <c r="C1016" s="34">
        <v>2.8</v>
      </c>
      <c r="D1016" s="25">
        <f t="shared" si="114"/>
        <v>3.36</v>
      </c>
      <c r="E1016" s="282"/>
      <c r="G1016" s="44">
        <f t="shared" si="115"/>
        <v>0</v>
      </c>
    </row>
    <row r="1017" spans="1:7" ht="21">
      <c r="A1017" s="527"/>
      <c r="B1017" s="34" t="s">
        <v>23</v>
      </c>
      <c r="C1017" s="34">
        <v>2.8</v>
      </c>
      <c r="D1017" s="25">
        <f t="shared" si="114"/>
        <v>3.36</v>
      </c>
      <c r="E1017" s="282"/>
      <c r="G1017" s="44">
        <f t="shared" si="115"/>
        <v>0</v>
      </c>
    </row>
    <row r="1018" spans="1:7" ht="21">
      <c r="A1018" s="527"/>
      <c r="B1018" s="34" t="s">
        <v>67</v>
      </c>
      <c r="C1018" s="34">
        <v>2.8</v>
      </c>
      <c r="D1018" s="25">
        <f t="shared" si="114"/>
        <v>3.36</v>
      </c>
      <c r="E1018" s="282"/>
      <c r="G1018" s="44">
        <f t="shared" si="115"/>
        <v>0</v>
      </c>
    </row>
    <row r="1019" spans="1:7" ht="21">
      <c r="A1019" s="527"/>
      <c r="B1019" s="34" t="s">
        <v>24</v>
      </c>
      <c r="C1019" s="34">
        <v>2.8</v>
      </c>
      <c r="D1019" s="25">
        <f t="shared" si="114"/>
        <v>3.36</v>
      </c>
      <c r="E1019" s="282"/>
      <c r="G1019" s="44">
        <f t="shared" si="115"/>
        <v>0</v>
      </c>
    </row>
    <row r="1020" spans="1:7" ht="21">
      <c r="A1020" s="527"/>
      <c r="B1020" s="34" t="s">
        <v>27</v>
      </c>
      <c r="C1020" s="34">
        <v>2.8</v>
      </c>
      <c r="D1020" s="25">
        <f t="shared" si="114"/>
        <v>3.36</v>
      </c>
      <c r="E1020" s="282"/>
      <c r="G1020" s="44">
        <f t="shared" si="115"/>
        <v>0</v>
      </c>
    </row>
    <row r="1021" spans="1:7" ht="21">
      <c r="A1021" s="545"/>
      <c r="B1021" s="34" t="s">
        <v>100</v>
      </c>
      <c r="C1021" s="34">
        <v>2.8</v>
      </c>
      <c r="D1021" s="25">
        <f t="shared" si="114"/>
        <v>3.36</v>
      </c>
      <c r="E1021" s="282"/>
      <c r="G1021" s="44">
        <f t="shared" si="115"/>
        <v>0</v>
      </c>
    </row>
    <row r="1022" spans="1:7" ht="21">
      <c r="A1022" s="526" t="s">
        <v>92</v>
      </c>
      <c r="B1022" s="34" t="s">
        <v>32</v>
      </c>
      <c r="C1022" s="34">
        <v>2.8</v>
      </c>
      <c r="D1022" s="25">
        <f t="shared" si="114"/>
        <v>3.36</v>
      </c>
      <c r="E1022" s="282"/>
      <c r="G1022" s="44">
        <f t="shared" si="115"/>
        <v>0</v>
      </c>
    </row>
    <row r="1023" spans="1:7" ht="21">
      <c r="A1023" s="527"/>
      <c r="B1023" s="34" t="s">
        <v>14</v>
      </c>
      <c r="C1023" s="34">
        <v>2.8</v>
      </c>
      <c r="D1023" s="25">
        <f t="shared" si="114"/>
        <v>3.36</v>
      </c>
      <c r="E1023" s="282"/>
      <c r="G1023" s="44">
        <f t="shared" si="115"/>
        <v>0</v>
      </c>
    </row>
    <row r="1024" spans="1:7" ht="21">
      <c r="A1024" s="527"/>
      <c r="B1024" s="34" t="s">
        <v>227</v>
      </c>
      <c r="C1024" s="34">
        <v>2.8</v>
      </c>
      <c r="D1024" s="25">
        <f t="shared" si="114"/>
        <v>3.36</v>
      </c>
      <c r="E1024" s="282"/>
      <c r="G1024" s="44">
        <f t="shared" si="115"/>
        <v>0</v>
      </c>
    </row>
    <row r="1025" spans="1:7" ht="21">
      <c r="A1025" s="527"/>
      <c r="B1025" s="34" t="s">
        <v>23</v>
      </c>
      <c r="C1025" s="34">
        <v>2.8</v>
      </c>
      <c r="D1025" s="25">
        <f t="shared" si="114"/>
        <v>3.36</v>
      </c>
      <c r="E1025" s="282"/>
      <c r="G1025" s="44">
        <f t="shared" si="115"/>
        <v>0</v>
      </c>
    </row>
    <row r="1026" spans="1:7" ht="21">
      <c r="A1026" s="527"/>
      <c r="B1026" s="34" t="s">
        <v>67</v>
      </c>
      <c r="C1026" s="34">
        <v>2.8</v>
      </c>
      <c r="D1026" s="25">
        <f t="shared" si="114"/>
        <v>3.36</v>
      </c>
      <c r="E1026" s="282"/>
      <c r="G1026" s="44">
        <f t="shared" si="115"/>
        <v>0</v>
      </c>
    </row>
    <row r="1027" spans="1:7" ht="21">
      <c r="A1027" s="527"/>
      <c r="B1027" s="34" t="s">
        <v>24</v>
      </c>
      <c r="C1027" s="34">
        <v>2.8</v>
      </c>
      <c r="D1027" s="25">
        <f t="shared" si="114"/>
        <v>3.36</v>
      </c>
      <c r="E1027" s="282"/>
      <c r="G1027" s="44">
        <f t="shared" si="115"/>
        <v>0</v>
      </c>
    </row>
    <row r="1028" spans="1:7" ht="21">
      <c r="A1028" s="527"/>
      <c r="B1028" s="34" t="s">
        <v>27</v>
      </c>
      <c r="C1028" s="34">
        <v>2.8</v>
      </c>
      <c r="D1028" s="25">
        <f t="shared" si="114"/>
        <v>3.36</v>
      </c>
      <c r="E1028" s="282"/>
      <c r="G1028" s="44">
        <f t="shared" si="115"/>
        <v>0</v>
      </c>
    </row>
    <row r="1029" spans="1:7" ht="21">
      <c r="A1029" s="545"/>
      <c r="B1029" s="34" t="s">
        <v>100</v>
      </c>
      <c r="C1029" s="34">
        <v>2.8</v>
      </c>
      <c r="D1029" s="25">
        <f t="shared" si="114"/>
        <v>3.36</v>
      </c>
      <c r="E1029" s="282"/>
      <c r="G1029" s="44">
        <f t="shared" si="115"/>
        <v>0</v>
      </c>
    </row>
    <row r="1030" spans="1:7" ht="21">
      <c r="A1030" s="526" t="s">
        <v>93</v>
      </c>
      <c r="B1030" s="34" t="s">
        <v>32</v>
      </c>
      <c r="C1030" s="34">
        <v>2.8</v>
      </c>
      <c r="D1030" s="25">
        <f t="shared" si="114"/>
        <v>3.36</v>
      </c>
      <c r="E1030" s="282"/>
      <c r="G1030" s="44">
        <f t="shared" si="115"/>
        <v>0</v>
      </c>
    </row>
    <row r="1031" spans="1:7" ht="21">
      <c r="A1031" s="527"/>
      <c r="B1031" s="34" t="s">
        <v>14</v>
      </c>
      <c r="C1031" s="34">
        <v>2.8</v>
      </c>
      <c r="D1031" s="25">
        <f t="shared" si="114"/>
        <v>3.36</v>
      </c>
      <c r="E1031" s="282"/>
      <c r="G1031" s="44">
        <f t="shared" si="115"/>
        <v>0</v>
      </c>
    </row>
    <row r="1032" spans="1:7" ht="21">
      <c r="A1032" s="527"/>
      <c r="B1032" s="34" t="s">
        <v>227</v>
      </c>
      <c r="C1032" s="34">
        <v>2.8</v>
      </c>
      <c r="D1032" s="25">
        <f t="shared" si="114"/>
        <v>3.36</v>
      </c>
      <c r="E1032" s="282"/>
      <c r="G1032" s="44">
        <f t="shared" si="115"/>
        <v>0</v>
      </c>
    </row>
    <row r="1033" spans="1:7" ht="21">
      <c r="A1033" s="527"/>
      <c r="B1033" s="34" t="s">
        <v>23</v>
      </c>
      <c r="C1033" s="34">
        <v>2.8</v>
      </c>
      <c r="D1033" s="25">
        <f t="shared" si="114"/>
        <v>3.36</v>
      </c>
      <c r="E1033" s="282"/>
      <c r="G1033" s="44">
        <f t="shared" si="115"/>
        <v>0</v>
      </c>
    </row>
    <row r="1034" spans="1:7" ht="21">
      <c r="A1034" s="527"/>
      <c r="B1034" s="34" t="s">
        <v>67</v>
      </c>
      <c r="C1034" s="34">
        <v>2.8</v>
      </c>
      <c r="D1034" s="25">
        <f t="shared" si="114"/>
        <v>3.36</v>
      </c>
      <c r="E1034" s="282"/>
      <c r="G1034" s="44">
        <f t="shared" si="115"/>
        <v>0</v>
      </c>
    </row>
    <row r="1035" spans="1:7" ht="21">
      <c r="A1035" s="527"/>
      <c r="B1035" s="34" t="s">
        <v>24</v>
      </c>
      <c r="C1035" s="34">
        <v>2.8</v>
      </c>
      <c r="D1035" s="25">
        <f t="shared" si="114"/>
        <v>3.36</v>
      </c>
      <c r="E1035" s="282"/>
      <c r="G1035" s="44">
        <f t="shared" si="115"/>
        <v>0</v>
      </c>
    </row>
    <row r="1036" spans="1:7" ht="21">
      <c r="A1036" s="527"/>
      <c r="B1036" s="34" t="s">
        <v>27</v>
      </c>
      <c r="C1036" s="34">
        <v>2.8</v>
      </c>
      <c r="D1036" s="25">
        <f t="shared" si="114"/>
        <v>3.36</v>
      </c>
      <c r="E1036" s="282"/>
      <c r="G1036" s="44">
        <f t="shared" si="115"/>
        <v>0</v>
      </c>
    </row>
    <row r="1037" spans="1:7" ht="21">
      <c r="A1037" s="545"/>
      <c r="B1037" s="34" t="s">
        <v>100</v>
      </c>
      <c r="C1037" s="34">
        <v>2.8</v>
      </c>
      <c r="D1037" s="25">
        <f t="shared" si="114"/>
        <v>3.36</v>
      </c>
      <c r="E1037" s="282"/>
      <c r="G1037" s="44">
        <f t="shared" si="115"/>
        <v>0</v>
      </c>
    </row>
    <row r="1038" spans="1:7" ht="21">
      <c r="A1038" s="526" t="s">
        <v>94</v>
      </c>
      <c r="B1038" s="34" t="s">
        <v>32</v>
      </c>
      <c r="C1038" s="34">
        <v>2.8</v>
      </c>
      <c r="D1038" s="25">
        <f t="shared" si="114"/>
        <v>3.36</v>
      </c>
      <c r="E1038" s="282"/>
      <c r="G1038" s="44">
        <f t="shared" si="115"/>
        <v>0</v>
      </c>
    </row>
    <row r="1039" spans="1:7" ht="21">
      <c r="A1039" s="527"/>
      <c r="B1039" s="34" t="s">
        <v>14</v>
      </c>
      <c r="C1039" s="34">
        <v>2.8</v>
      </c>
      <c r="D1039" s="25">
        <f t="shared" si="114"/>
        <v>3.36</v>
      </c>
      <c r="E1039" s="282"/>
      <c r="G1039" s="44">
        <f t="shared" si="115"/>
        <v>0</v>
      </c>
    </row>
    <row r="1040" spans="1:7" ht="21">
      <c r="A1040" s="527"/>
      <c r="B1040" s="34" t="s">
        <v>227</v>
      </c>
      <c r="C1040" s="34">
        <v>2.8</v>
      </c>
      <c r="D1040" s="25">
        <f t="shared" si="114"/>
        <v>3.36</v>
      </c>
      <c r="E1040" s="282"/>
      <c r="G1040" s="44">
        <f t="shared" si="115"/>
        <v>0</v>
      </c>
    </row>
    <row r="1041" spans="1:7" ht="21">
      <c r="A1041" s="527"/>
      <c r="B1041" s="34" t="s">
        <v>23</v>
      </c>
      <c r="C1041" s="34">
        <v>2.8</v>
      </c>
      <c r="D1041" s="25">
        <f t="shared" si="114"/>
        <v>3.36</v>
      </c>
      <c r="E1041" s="282"/>
      <c r="G1041" s="44">
        <f t="shared" si="115"/>
        <v>0</v>
      </c>
    </row>
    <row r="1042" spans="1:7" ht="21">
      <c r="A1042" s="527"/>
      <c r="B1042" s="34" t="s">
        <v>67</v>
      </c>
      <c r="C1042" s="34">
        <v>2.8</v>
      </c>
      <c r="D1042" s="25">
        <f t="shared" si="114"/>
        <v>3.36</v>
      </c>
      <c r="E1042" s="282"/>
      <c r="G1042" s="44">
        <f t="shared" si="115"/>
        <v>0</v>
      </c>
    </row>
    <row r="1043" spans="1:7" ht="21">
      <c r="A1043" s="527"/>
      <c r="B1043" s="34" t="s">
        <v>24</v>
      </c>
      <c r="C1043" s="34">
        <v>2.8</v>
      </c>
      <c r="D1043" s="25">
        <f t="shared" si="114"/>
        <v>3.36</v>
      </c>
      <c r="E1043" s="282"/>
      <c r="G1043" s="44">
        <f t="shared" si="115"/>
        <v>0</v>
      </c>
    </row>
    <row r="1044" spans="1:7" ht="21">
      <c r="A1044" s="527"/>
      <c r="B1044" s="34" t="s">
        <v>27</v>
      </c>
      <c r="C1044" s="34">
        <v>2.8</v>
      </c>
      <c r="D1044" s="25">
        <f t="shared" si="114"/>
        <v>3.36</v>
      </c>
      <c r="E1044" s="282"/>
      <c r="G1044" s="44">
        <f t="shared" si="115"/>
        <v>0</v>
      </c>
    </row>
    <row r="1045" spans="1:7" ht="21">
      <c r="A1045" s="545"/>
      <c r="B1045" s="34" t="s">
        <v>100</v>
      </c>
      <c r="C1045" s="34">
        <v>2.8</v>
      </c>
      <c r="D1045" s="25">
        <f t="shared" si="114"/>
        <v>3.36</v>
      </c>
      <c r="E1045" s="282"/>
      <c r="G1045" s="44">
        <f t="shared" si="115"/>
        <v>0</v>
      </c>
    </row>
    <row r="1046" spans="1:7" ht="44.4" customHeight="1">
      <c r="A1046" s="522" t="s">
        <v>228</v>
      </c>
      <c r="B1046" s="523"/>
      <c r="C1046" s="523"/>
      <c r="D1046" s="523"/>
      <c r="E1046" s="523"/>
      <c r="G1046" s="44"/>
    </row>
    <row r="1047" spans="1:7" ht="247.95" customHeight="1">
      <c r="A1047" s="303"/>
      <c r="B1047" s="304"/>
      <c r="C1047" s="304"/>
      <c r="D1047" s="304"/>
      <c r="E1047" s="311" t="s">
        <v>229</v>
      </c>
      <c r="G1047" s="44"/>
    </row>
    <row r="1048" spans="1:7" ht="32.4" customHeight="1">
      <c r="A1048" s="16" t="s">
        <v>3</v>
      </c>
      <c r="B1048" s="16" t="s">
        <v>4</v>
      </c>
      <c r="C1048" s="18" t="s">
        <v>236</v>
      </c>
      <c r="D1048" s="18" t="s">
        <v>82</v>
      </c>
      <c r="E1048" s="18" t="s">
        <v>7</v>
      </c>
      <c r="G1048" s="44"/>
    </row>
    <row r="1049" spans="1:7" ht="21">
      <c r="A1049" s="526" t="s">
        <v>83</v>
      </c>
      <c r="B1049" s="34" t="s">
        <v>78</v>
      </c>
      <c r="C1049" s="34">
        <v>2.5</v>
      </c>
      <c r="D1049" s="25">
        <f t="shared" ref="D1049:D1080" si="116">C1049*1.2</f>
        <v>3</v>
      </c>
      <c r="E1049" s="282"/>
      <c r="G1049" s="44">
        <f t="shared" ref="G1049:G1080" si="117">C1049*E1049</f>
        <v>0</v>
      </c>
    </row>
    <row r="1050" spans="1:7" ht="21">
      <c r="A1050" s="527"/>
      <c r="B1050" s="34" t="s">
        <v>230</v>
      </c>
      <c r="C1050" s="34">
        <v>2.5</v>
      </c>
      <c r="D1050" s="25">
        <f t="shared" si="116"/>
        <v>3</v>
      </c>
      <c r="E1050" s="282"/>
      <c r="G1050" s="44">
        <f t="shared" si="117"/>
        <v>0</v>
      </c>
    </row>
    <row r="1051" spans="1:7" ht="21">
      <c r="A1051" s="527"/>
      <c r="B1051" s="34" t="s">
        <v>14</v>
      </c>
      <c r="C1051" s="34">
        <v>2.5</v>
      </c>
      <c r="D1051" s="25">
        <f t="shared" si="116"/>
        <v>3</v>
      </c>
      <c r="E1051" s="282"/>
      <c r="G1051" s="44">
        <f t="shared" si="117"/>
        <v>0</v>
      </c>
    </row>
    <row r="1052" spans="1:7" ht="21">
      <c r="A1052" s="527"/>
      <c r="B1052" s="34" t="s">
        <v>16</v>
      </c>
      <c r="C1052" s="34">
        <v>2.5</v>
      </c>
      <c r="D1052" s="25">
        <f t="shared" si="116"/>
        <v>3</v>
      </c>
      <c r="E1052" s="282"/>
      <c r="G1052" s="44">
        <f t="shared" si="117"/>
        <v>0</v>
      </c>
    </row>
    <row r="1053" spans="1:7" ht="21">
      <c r="A1053" s="527"/>
      <c r="B1053" s="34" t="s">
        <v>32</v>
      </c>
      <c r="C1053" s="34">
        <v>2.5</v>
      </c>
      <c r="D1053" s="25">
        <f t="shared" si="116"/>
        <v>3</v>
      </c>
      <c r="E1053" s="282"/>
      <c r="G1053" s="44">
        <f t="shared" si="117"/>
        <v>0</v>
      </c>
    </row>
    <row r="1054" spans="1:7" ht="21">
      <c r="A1054" s="527"/>
      <c r="B1054" s="34" t="s">
        <v>100</v>
      </c>
      <c r="C1054" s="34">
        <v>2.5</v>
      </c>
      <c r="D1054" s="25">
        <f t="shared" si="116"/>
        <v>3</v>
      </c>
      <c r="E1054" s="282"/>
      <c r="G1054" s="44">
        <f t="shared" si="117"/>
        <v>0</v>
      </c>
    </row>
    <row r="1055" spans="1:7" ht="21">
      <c r="A1055" s="527"/>
      <c r="B1055" s="34" t="s">
        <v>113</v>
      </c>
      <c r="C1055" s="34">
        <v>2.5</v>
      </c>
      <c r="D1055" s="25">
        <f t="shared" si="116"/>
        <v>3</v>
      </c>
      <c r="E1055" s="282"/>
      <c r="G1055" s="44">
        <f t="shared" si="117"/>
        <v>0</v>
      </c>
    </row>
    <row r="1056" spans="1:7" ht="21">
      <c r="A1056" s="545"/>
      <c r="B1056" s="34" t="s">
        <v>27</v>
      </c>
      <c r="C1056" s="34">
        <v>2.5</v>
      </c>
      <c r="D1056" s="25">
        <f t="shared" si="116"/>
        <v>3</v>
      </c>
      <c r="E1056" s="282"/>
      <c r="G1056" s="44">
        <f t="shared" si="117"/>
        <v>0</v>
      </c>
    </row>
    <row r="1057" spans="1:7" ht="21">
      <c r="A1057" s="526" t="s">
        <v>121</v>
      </c>
      <c r="B1057" s="34" t="s">
        <v>78</v>
      </c>
      <c r="C1057" s="34">
        <v>2.5</v>
      </c>
      <c r="D1057" s="25">
        <f t="shared" si="116"/>
        <v>3</v>
      </c>
      <c r="E1057" s="282"/>
      <c r="G1057" s="44">
        <f t="shared" si="117"/>
        <v>0</v>
      </c>
    </row>
    <row r="1058" spans="1:7" ht="21">
      <c r="A1058" s="527"/>
      <c r="B1058" s="34" t="s">
        <v>230</v>
      </c>
      <c r="C1058" s="34">
        <v>2.5</v>
      </c>
      <c r="D1058" s="25">
        <f t="shared" si="116"/>
        <v>3</v>
      </c>
      <c r="E1058" s="282"/>
      <c r="G1058" s="44">
        <f t="shared" si="117"/>
        <v>0</v>
      </c>
    </row>
    <row r="1059" spans="1:7" ht="21">
      <c r="A1059" s="527"/>
      <c r="B1059" s="34" t="s">
        <v>14</v>
      </c>
      <c r="C1059" s="34">
        <v>2.5</v>
      </c>
      <c r="D1059" s="25">
        <f t="shared" si="116"/>
        <v>3</v>
      </c>
      <c r="E1059" s="282"/>
      <c r="G1059" s="44">
        <f t="shared" si="117"/>
        <v>0</v>
      </c>
    </row>
    <row r="1060" spans="1:7" ht="21">
      <c r="A1060" s="527"/>
      <c r="B1060" s="34" t="s">
        <v>16</v>
      </c>
      <c r="C1060" s="34">
        <v>2.5</v>
      </c>
      <c r="D1060" s="25">
        <f t="shared" si="116"/>
        <v>3</v>
      </c>
      <c r="E1060" s="282"/>
      <c r="G1060" s="44">
        <f t="shared" si="117"/>
        <v>0</v>
      </c>
    </row>
    <row r="1061" spans="1:7" ht="21">
      <c r="A1061" s="527"/>
      <c r="B1061" s="34" t="s">
        <v>32</v>
      </c>
      <c r="C1061" s="34">
        <v>2.5</v>
      </c>
      <c r="D1061" s="25">
        <f t="shared" si="116"/>
        <v>3</v>
      </c>
      <c r="E1061" s="282"/>
      <c r="G1061" s="44">
        <f t="shared" si="117"/>
        <v>0</v>
      </c>
    </row>
    <row r="1062" spans="1:7" ht="21">
      <c r="A1062" s="527"/>
      <c r="B1062" s="34" t="s">
        <v>100</v>
      </c>
      <c r="C1062" s="34">
        <v>2.5</v>
      </c>
      <c r="D1062" s="25">
        <f t="shared" si="116"/>
        <v>3</v>
      </c>
      <c r="E1062" s="282"/>
      <c r="G1062" s="44">
        <f t="shared" si="117"/>
        <v>0</v>
      </c>
    </row>
    <row r="1063" spans="1:7" ht="21">
      <c r="A1063" s="527"/>
      <c r="B1063" s="34" t="s">
        <v>113</v>
      </c>
      <c r="C1063" s="34">
        <v>2.5</v>
      </c>
      <c r="D1063" s="25">
        <f t="shared" si="116"/>
        <v>3</v>
      </c>
      <c r="E1063" s="282"/>
      <c r="G1063" s="44">
        <f t="shared" si="117"/>
        <v>0</v>
      </c>
    </row>
    <row r="1064" spans="1:7" ht="21">
      <c r="A1064" s="545"/>
      <c r="B1064" s="34" t="s">
        <v>27</v>
      </c>
      <c r="C1064" s="34">
        <v>2.5</v>
      </c>
      <c r="D1064" s="25">
        <f t="shared" si="116"/>
        <v>3</v>
      </c>
      <c r="E1064" s="282"/>
      <c r="G1064" s="44">
        <f t="shared" si="117"/>
        <v>0</v>
      </c>
    </row>
    <row r="1065" spans="1:7" ht="21">
      <c r="A1065" s="526" t="s">
        <v>122</v>
      </c>
      <c r="B1065" s="34" t="s">
        <v>78</v>
      </c>
      <c r="C1065" s="34">
        <v>2.5</v>
      </c>
      <c r="D1065" s="25">
        <f t="shared" si="116"/>
        <v>3</v>
      </c>
      <c r="E1065" s="282"/>
      <c r="G1065" s="44">
        <f t="shared" si="117"/>
        <v>0</v>
      </c>
    </row>
    <row r="1066" spans="1:7" ht="21">
      <c r="A1066" s="527"/>
      <c r="B1066" s="34" t="s">
        <v>230</v>
      </c>
      <c r="C1066" s="34">
        <v>2.5</v>
      </c>
      <c r="D1066" s="25">
        <f t="shared" si="116"/>
        <v>3</v>
      </c>
      <c r="E1066" s="282"/>
      <c r="G1066" s="44">
        <f t="shared" si="117"/>
        <v>0</v>
      </c>
    </row>
    <row r="1067" spans="1:7" ht="21">
      <c r="A1067" s="527"/>
      <c r="B1067" s="34" t="s">
        <v>14</v>
      </c>
      <c r="C1067" s="34">
        <v>2.5</v>
      </c>
      <c r="D1067" s="25">
        <f t="shared" si="116"/>
        <v>3</v>
      </c>
      <c r="E1067" s="282"/>
      <c r="G1067" s="44">
        <f t="shared" si="117"/>
        <v>0</v>
      </c>
    </row>
    <row r="1068" spans="1:7" ht="21">
      <c r="A1068" s="527"/>
      <c r="B1068" s="34" t="s">
        <v>16</v>
      </c>
      <c r="C1068" s="34">
        <v>2.5</v>
      </c>
      <c r="D1068" s="25">
        <f t="shared" si="116"/>
        <v>3</v>
      </c>
      <c r="E1068" s="282"/>
      <c r="G1068" s="44">
        <f t="shared" si="117"/>
        <v>0</v>
      </c>
    </row>
    <row r="1069" spans="1:7" ht="21">
      <c r="A1069" s="527"/>
      <c r="B1069" s="34" t="s">
        <v>32</v>
      </c>
      <c r="C1069" s="34">
        <v>2.5</v>
      </c>
      <c r="D1069" s="25">
        <f t="shared" si="116"/>
        <v>3</v>
      </c>
      <c r="E1069" s="282"/>
      <c r="G1069" s="44">
        <f t="shared" si="117"/>
        <v>0</v>
      </c>
    </row>
    <row r="1070" spans="1:7" ht="21">
      <c r="A1070" s="527"/>
      <c r="B1070" s="34" t="s">
        <v>100</v>
      </c>
      <c r="C1070" s="34">
        <v>2.5</v>
      </c>
      <c r="D1070" s="25">
        <f t="shared" si="116"/>
        <v>3</v>
      </c>
      <c r="E1070" s="282"/>
      <c r="G1070" s="44">
        <f t="shared" si="117"/>
        <v>0</v>
      </c>
    </row>
    <row r="1071" spans="1:7" ht="21">
      <c r="A1071" s="527"/>
      <c r="B1071" s="34" t="s">
        <v>113</v>
      </c>
      <c r="C1071" s="34">
        <v>2.5</v>
      </c>
      <c r="D1071" s="25">
        <f t="shared" si="116"/>
        <v>3</v>
      </c>
      <c r="E1071" s="282"/>
      <c r="G1071" s="44">
        <f t="shared" si="117"/>
        <v>0</v>
      </c>
    </row>
    <row r="1072" spans="1:7" ht="21">
      <c r="A1072" s="545"/>
      <c r="B1072" s="34" t="s">
        <v>27</v>
      </c>
      <c r="C1072" s="34">
        <v>2.5</v>
      </c>
      <c r="D1072" s="25">
        <f t="shared" si="116"/>
        <v>3</v>
      </c>
      <c r="E1072" s="282"/>
      <c r="G1072" s="44">
        <f t="shared" si="117"/>
        <v>0</v>
      </c>
    </row>
    <row r="1073" spans="1:7" ht="21">
      <c r="A1073" s="526" t="s">
        <v>85</v>
      </c>
      <c r="B1073" s="34" t="s">
        <v>78</v>
      </c>
      <c r="C1073" s="34">
        <v>2.5</v>
      </c>
      <c r="D1073" s="25">
        <f t="shared" si="116"/>
        <v>3</v>
      </c>
      <c r="E1073" s="282"/>
      <c r="G1073" s="44">
        <f t="shared" si="117"/>
        <v>0</v>
      </c>
    </row>
    <row r="1074" spans="1:7" ht="21">
      <c r="A1074" s="527"/>
      <c r="B1074" s="34" t="s">
        <v>230</v>
      </c>
      <c r="C1074" s="34">
        <v>2.5</v>
      </c>
      <c r="D1074" s="25">
        <f t="shared" si="116"/>
        <v>3</v>
      </c>
      <c r="E1074" s="282"/>
      <c r="G1074" s="44">
        <f t="shared" si="117"/>
        <v>0</v>
      </c>
    </row>
    <row r="1075" spans="1:7" ht="21">
      <c r="A1075" s="527"/>
      <c r="B1075" s="34" t="s">
        <v>14</v>
      </c>
      <c r="C1075" s="34">
        <v>2.5</v>
      </c>
      <c r="D1075" s="25">
        <f t="shared" si="116"/>
        <v>3</v>
      </c>
      <c r="E1075" s="282"/>
      <c r="G1075" s="44">
        <f t="shared" si="117"/>
        <v>0</v>
      </c>
    </row>
    <row r="1076" spans="1:7" ht="21">
      <c r="A1076" s="527"/>
      <c r="B1076" s="34" t="s">
        <v>16</v>
      </c>
      <c r="C1076" s="34">
        <v>2.5</v>
      </c>
      <c r="D1076" s="25">
        <f t="shared" si="116"/>
        <v>3</v>
      </c>
      <c r="E1076" s="282"/>
      <c r="G1076" s="44">
        <f t="shared" si="117"/>
        <v>0</v>
      </c>
    </row>
    <row r="1077" spans="1:7" ht="21">
      <c r="A1077" s="527"/>
      <c r="B1077" s="34" t="s">
        <v>32</v>
      </c>
      <c r="C1077" s="34">
        <v>2.5</v>
      </c>
      <c r="D1077" s="25">
        <f t="shared" si="116"/>
        <v>3</v>
      </c>
      <c r="E1077" s="282"/>
      <c r="G1077" s="44">
        <f t="shared" si="117"/>
        <v>0</v>
      </c>
    </row>
    <row r="1078" spans="1:7" ht="21">
      <c r="A1078" s="527"/>
      <c r="B1078" s="34" t="s">
        <v>100</v>
      </c>
      <c r="C1078" s="34">
        <v>2.5</v>
      </c>
      <c r="D1078" s="25">
        <f t="shared" si="116"/>
        <v>3</v>
      </c>
      <c r="E1078" s="282"/>
      <c r="G1078" s="44">
        <f t="shared" si="117"/>
        <v>0</v>
      </c>
    </row>
    <row r="1079" spans="1:7" ht="21">
      <c r="A1079" s="527"/>
      <c r="B1079" s="34" t="s">
        <v>113</v>
      </c>
      <c r="C1079" s="34">
        <v>2.5</v>
      </c>
      <c r="D1079" s="25">
        <f t="shared" si="116"/>
        <v>3</v>
      </c>
      <c r="E1079" s="282"/>
      <c r="G1079" s="44">
        <f t="shared" si="117"/>
        <v>0</v>
      </c>
    </row>
    <row r="1080" spans="1:7" ht="21">
      <c r="A1080" s="545"/>
      <c r="B1080" s="34" t="s">
        <v>27</v>
      </c>
      <c r="C1080" s="34">
        <v>2.5</v>
      </c>
      <c r="D1080" s="25">
        <f t="shared" si="116"/>
        <v>3</v>
      </c>
      <c r="E1080" s="282"/>
      <c r="G1080" s="44">
        <f t="shared" si="117"/>
        <v>0</v>
      </c>
    </row>
    <row r="1081" spans="1:7" ht="21">
      <c r="A1081" s="526" t="s">
        <v>88</v>
      </c>
      <c r="B1081" s="34" t="s">
        <v>78</v>
      </c>
      <c r="C1081" s="34">
        <v>2.5</v>
      </c>
      <c r="D1081" s="25">
        <f t="shared" ref="D1081:D1112" si="118">C1081*1.2</f>
        <v>3</v>
      </c>
      <c r="E1081" s="282"/>
      <c r="G1081" s="44">
        <f t="shared" ref="G1081:G1112" si="119">C1081*E1081</f>
        <v>0</v>
      </c>
    </row>
    <row r="1082" spans="1:7" ht="21">
      <c r="A1082" s="527"/>
      <c r="B1082" s="34" t="s">
        <v>230</v>
      </c>
      <c r="C1082" s="34">
        <v>2.5</v>
      </c>
      <c r="D1082" s="25">
        <f t="shared" si="118"/>
        <v>3</v>
      </c>
      <c r="E1082" s="282"/>
      <c r="G1082" s="44">
        <f t="shared" si="119"/>
        <v>0</v>
      </c>
    </row>
    <row r="1083" spans="1:7" ht="21">
      <c r="A1083" s="527"/>
      <c r="B1083" s="34" t="s">
        <v>14</v>
      </c>
      <c r="C1083" s="34">
        <v>2.5</v>
      </c>
      <c r="D1083" s="25">
        <f t="shared" si="118"/>
        <v>3</v>
      </c>
      <c r="E1083" s="282"/>
      <c r="G1083" s="44">
        <f t="shared" si="119"/>
        <v>0</v>
      </c>
    </row>
    <row r="1084" spans="1:7" ht="21">
      <c r="A1084" s="527"/>
      <c r="B1084" s="34" t="s">
        <v>16</v>
      </c>
      <c r="C1084" s="34">
        <v>2.5</v>
      </c>
      <c r="D1084" s="25">
        <f t="shared" si="118"/>
        <v>3</v>
      </c>
      <c r="E1084" s="282"/>
      <c r="G1084" s="44">
        <f t="shared" si="119"/>
        <v>0</v>
      </c>
    </row>
    <row r="1085" spans="1:7" ht="21">
      <c r="A1085" s="527"/>
      <c r="B1085" s="34" t="s">
        <v>32</v>
      </c>
      <c r="C1085" s="34">
        <v>2.5</v>
      </c>
      <c r="D1085" s="25">
        <f t="shared" si="118"/>
        <v>3</v>
      </c>
      <c r="E1085" s="282"/>
      <c r="G1085" s="44">
        <f t="shared" si="119"/>
        <v>0</v>
      </c>
    </row>
    <row r="1086" spans="1:7" ht="21">
      <c r="A1086" s="527"/>
      <c r="B1086" s="34" t="s">
        <v>100</v>
      </c>
      <c r="C1086" s="34">
        <v>2.5</v>
      </c>
      <c r="D1086" s="25">
        <f t="shared" si="118"/>
        <v>3</v>
      </c>
      <c r="E1086" s="282"/>
      <c r="G1086" s="44">
        <f t="shared" si="119"/>
        <v>0</v>
      </c>
    </row>
    <row r="1087" spans="1:7" ht="21">
      <c r="A1087" s="527"/>
      <c r="B1087" s="34" t="s">
        <v>113</v>
      </c>
      <c r="C1087" s="34">
        <v>2.5</v>
      </c>
      <c r="D1087" s="25">
        <f t="shared" si="118"/>
        <v>3</v>
      </c>
      <c r="E1087" s="282"/>
      <c r="G1087" s="44">
        <f t="shared" si="119"/>
        <v>0</v>
      </c>
    </row>
    <row r="1088" spans="1:7" ht="21">
      <c r="A1088" s="545"/>
      <c r="B1088" s="34" t="s">
        <v>27</v>
      </c>
      <c r="C1088" s="34">
        <v>2.5</v>
      </c>
      <c r="D1088" s="25">
        <f t="shared" si="118"/>
        <v>3</v>
      </c>
      <c r="E1088" s="282"/>
      <c r="G1088" s="44">
        <f t="shared" si="119"/>
        <v>0</v>
      </c>
    </row>
    <row r="1089" spans="1:7" ht="21">
      <c r="A1089" s="526" t="s">
        <v>103</v>
      </c>
      <c r="B1089" s="34" t="s">
        <v>78</v>
      </c>
      <c r="C1089" s="34">
        <v>2.5</v>
      </c>
      <c r="D1089" s="25">
        <f t="shared" si="118"/>
        <v>3</v>
      </c>
      <c r="E1089" s="282"/>
      <c r="G1089" s="44">
        <f t="shared" si="119"/>
        <v>0</v>
      </c>
    </row>
    <row r="1090" spans="1:7" ht="21">
      <c r="A1090" s="527"/>
      <c r="B1090" s="34" t="s">
        <v>230</v>
      </c>
      <c r="C1090" s="34">
        <v>2.5</v>
      </c>
      <c r="D1090" s="25">
        <f t="shared" si="118"/>
        <v>3</v>
      </c>
      <c r="E1090" s="282"/>
      <c r="G1090" s="44">
        <f t="shared" si="119"/>
        <v>0</v>
      </c>
    </row>
    <row r="1091" spans="1:7" ht="21">
      <c r="A1091" s="527"/>
      <c r="B1091" s="34" t="s">
        <v>14</v>
      </c>
      <c r="C1091" s="34">
        <v>2.5</v>
      </c>
      <c r="D1091" s="25">
        <f t="shared" si="118"/>
        <v>3</v>
      </c>
      <c r="E1091" s="282"/>
      <c r="G1091" s="44">
        <f t="shared" si="119"/>
        <v>0</v>
      </c>
    </row>
    <row r="1092" spans="1:7" ht="21">
      <c r="A1092" s="527"/>
      <c r="B1092" s="34" t="s">
        <v>16</v>
      </c>
      <c r="C1092" s="34">
        <v>2.5</v>
      </c>
      <c r="D1092" s="25">
        <f t="shared" si="118"/>
        <v>3</v>
      </c>
      <c r="E1092" s="282"/>
      <c r="G1092" s="44">
        <f t="shared" si="119"/>
        <v>0</v>
      </c>
    </row>
    <row r="1093" spans="1:7" ht="21">
      <c r="A1093" s="527"/>
      <c r="B1093" s="34" t="s">
        <v>32</v>
      </c>
      <c r="C1093" s="34">
        <v>2.5</v>
      </c>
      <c r="D1093" s="25">
        <f t="shared" si="118"/>
        <v>3</v>
      </c>
      <c r="E1093" s="282"/>
      <c r="G1093" s="44">
        <f t="shared" si="119"/>
        <v>0</v>
      </c>
    </row>
    <row r="1094" spans="1:7" ht="21">
      <c r="A1094" s="527"/>
      <c r="B1094" s="34" t="s">
        <v>100</v>
      </c>
      <c r="C1094" s="34">
        <v>2.5</v>
      </c>
      <c r="D1094" s="25">
        <f t="shared" si="118"/>
        <v>3</v>
      </c>
      <c r="E1094" s="282"/>
      <c r="G1094" s="44">
        <f t="shared" si="119"/>
        <v>0</v>
      </c>
    </row>
    <row r="1095" spans="1:7" ht="21">
      <c r="A1095" s="527"/>
      <c r="B1095" s="34" t="s">
        <v>113</v>
      </c>
      <c r="C1095" s="34">
        <v>2.5</v>
      </c>
      <c r="D1095" s="25">
        <f t="shared" si="118"/>
        <v>3</v>
      </c>
      <c r="E1095" s="282"/>
      <c r="G1095" s="44">
        <f t="shared" si="119"/>
        <v>0</v>
      </c>
    </row>
    <row r="1096" spans="1:7" ht="21">
      <c r="A1096" s="545"/>
      <c r="B1096" s="34" t="s">
        <v>27</v>
      </c>
      <c r="C1096" s="34">
        <v>2.5</v>
      </c>
      <c r="D1096" s="25">
        <f t="shared" si="118"/>
        <v>3</v>
      </c>
      <c r="E1096" s="282"/>
      <c r="G1096" s="44">
        <f t="shared" si="119"/>
        <v>0</v>
      </c>
    </row>
    <row r="1097" spans="1:7" ht="21">
      <c r="A1097" s="526" t="s">
        <v>89</v>
      </c>
      <c r="B1097" s="34" t="s">
        <v>78</v>
      </c>
      <c r="C1097" s="34">
        <v>2.5</v>
      </c>
      <c r="D1097" s="25">
        <f t="shared" si="118"/>
        <v>3</v>
      </c>
      <c r="E1097" s="282"/>
      <c r="G1097" s="44">
        <f t="shared" si="119"/>
        <v>0</v>
      </c>
    </row>
    <row r="1098" spans="1:7" ht="21">
      <c r="A1098" s="527"/>
      <c r="B1098" s="34" t="s">
        <v>230</v>
      </c>
      <c r="C1098" s="34">
        <v>2.5</v>
      </c>
      <c r="D1098" s="25">
        <f t="shared" si="118"/>
        <v>3</v>
      </c>
      <c r="E1098" s="282"/>
      <c r="G1098" s="44">
        <f t="shared" si="119"/>
        <v>0</v>
      </c>
    </row>
    <row r="1099" spans="1:7" ht="21">
      <c r="A1099" s="527"/>
      <c r="B1099" s="34" t="s">
        <v>14</v>
      </c>
      <c r="C1099" s="34">
        <v>2.5</v>
      </c>
      <c r="D1099" s="25">
        <f t="shared" si="118"/>
        <v>3</v>
      </c>
      <c r="E1099" s="282"/>
      <c r="G1099" s="44">
        <f t="shared" si="119"/>
        <v>0</v>
      </c>
    </row>
    <row r="1100" spans="1:7" ht="21">
      <c r="A1100" s="527"/>
      <c r="B1100" s="34" t="s">
        <v>16</v>
      </c>
      <c r="C1100" s="34">
        <v>2.5</v>
      </c>
      <c r="D1100" s="25">
        <f t="shared" si="118"/>
        <v>3</v>
      </c>
      <c r="E1100" s="282"/>
      <c r="G1100" s="44">
        <f t="shared" si="119"/>
        <v>0</v>
      </c>
    </row>
    <row r="1101" spans="1:7" ht="21">
      <c r="A1101" s="527"/>
      <c r="B1101" s="34" t="s">
        <v>32</v>
      </c>
      <c r="C1101" s="34">
        <v>2.5</v>
      </c>
      <c r="D1101" s="25">
        <f t="shared" si="118"/>
        <v>3</v>
      </c>
      <c r="E1101" s="282"/>
      <c r="G1101" s="44">
        <f t="shared" si="119"/>
        <v>0</v>
      </c>
    </row>
    <row r="1102" spans="1:7" ht="21">
      <c r="A1102" s="527"/>
      <c r="B1102" s="34" t="s">
        <v>100</v>
      </c>
      <c r="C1102" s="34">
        <v>2.5</v>
      </c>
      <c r="D1102" s="25">
        <f t="shared" si="118"/>
        <v>3</v>
      </c>
      <c r="E1102" s="282"/>
      <c r="G1102" s="44">
        <f t="shared" si="119"/>
        <v>0</v>
      </c>
    </row>
    <row r="1103" spans="1:7" ht="21">
      <c r="A1103" s="527"/>
      <c r="B1103" s="34" t="s">
        <v>113</v>
      </c>
      <c r="C1103" s="34">
        <v>2.5</v>
      </c>
      <c r="D1103" s="25">
        <f t="shared" si="118"/>
        <v>3</v>
      </c>
      <c r="E1103" s="282"/>
      <c r="G1103" s="44">
        <f t="shared" si="119"/>
        <v>0</v>
      </c>
    </row>
    <row r="1104" spans="1:7" ht="21">
      <c r="A1104" s="545"/>
      <c r="B1104" s="34" t="s">
        <v>27</v>
      </c>
      <c r="C1104" s="34">
        <v>2.5</v>
      </c>
      <c r="D1104" s="25">
        <f t="shared" si="118"/>
        <v>3</v>
      </c>
      <c r="E1104" s="282"/>
      <c r="G1104" s="44">
        <f t="shared" si="119"/>
        <v>0</v>
      </c>
    </row>
    <row r="1105" spans="1:7" ht="21">
      <c r="A1105" s="526" t="s">
        <v>90</v>
      </c>
      <c r="B1105" s="34" t="s">
        <v>78</v>
      </c>
      <c r="C1105" s="34">
        <v>2.5</v>
      </c>
      <c r="D1105" s="25">
        <f t="shared" si="118"/>
        <v>3</v>
      </c>
      <c r="E1105" s="282"/>
      <c r="G1105" s="44">
        <f t="shared" si="119"/>
        <v>0</v>
      </c>
    </row>
    <row r="1106" spans="1:7" ht="21">
      <c r="A1106" s="527"/>
      <c r="B1106" s="34" t="s">
        <v>230</v>
      </c>
      <c r="C1106" s="34">
        <v>2.5</v>
      </c>
      <c r="D1106" s="25">
        <f t="shared" si="118"/>
        <v>3</v>
      </c>
      <c r="E1106" s="282"/>
      <c r="G1106" s="44">
        <f t="shared" si="119"/>
        <v>0</v>
      </c>
    </row>
    <row r="1107" spans="1:7" ht="21">
      <c r="A1107" s="527"/>
      <c r="B1107" s="34" t="s">
        <v>14</v>
      </c>
      <c r="C1107" s="34">
        <v>2.5</v>
      </c>
      <c r="D1107" s="25">
        <f t="shared" si="118"/>
        <v>3</v>
      </c>
      <c r="E1107" s="282"/>
      <c r="G1107" s="44">
        <f t="shared" si="119"/>
        <v>0</v>
      </c>
    </row>
    <row r="1108" spans="1:7" ht="21">
      <c r="A1108" s="527"/>
      <c r="B1108" s="34" t="s">
        <v>16</v>
      </c>
      <c r="C1108" s="34">
        <v>2.5</v>
      </c>
      <c r="D1108" s="25">
        <f t="shared" si="118"/>
        <v>3</v>
      </c>
      <c r="E1108" s="282"/>
      <c r="G1108" s="44">
        <f t="shared" si="119"/>
        <v>0</v>
      </c>
    </row>
    <row r="1109" spans="1:7" ht="21">
      <c r="A1109" s="527"/>
      <c r="B1109" s="34" t="s">
        <v>32</v>
      </c>
      <c r="C1109" s="34">
        <v>2.5</v>
      </c>
      <c r="D1109" s="25">
        <f t="shared" si="118"/>
        <v>3</v>
      </c>
      <c r="E1109" s="282"/>
      <c r="G1109" s="44">
        <f t="shared" si="119"/>
        <v>0</v>
      </c>
    </row>
    <row r="1110" spans="1:7" ht="21">
      <c r="A1110" s="527"/>
      <c r="B1110" s="34" t="s">
        <v>100</v>
      </c>
      <c r="C1110" s="34">
        <v>2.5</v>
      </c>
      <c r="D1110" s="25">
        <f t="shared" si="118"/>
        <v>3</v>
      </c>
      <c r="E1110" s="282"/>
      <c r="G1110" s="44">
        <f t="shared" si="119"/>
        <v>0</v>
      </c>
    </row>
    <row r="1111" spans="1:7" ht="21">
      <c r="A1111" s="527"/>
      <c r="B1111" s="34" t="s">
        <v>113</v>
      </c>
      <c r="C1111" s="34">
        <v>2.5</v>
      </c>
      <c r="D1111" s="25">
        <f t="shared" si="118"/>
        <v>3</v>
      </c>
      <c r="E1111" s="282"/>
      <c r="G1111" s="44">
        <f t="shared" si="119"/>
        <v>0</v>
      </c>
    </row>
    <row r="1112" spans="1:7" ht="21">
      <c r="A1112" s="545"/>
      <c r="B1112" s="34" t="s">
        <v>27</v>
      </c>
      <c r="C1112" s="34">
        <v>2.5</v>
      </c>
      <c r="D1112" s="25">
        <f t="shared" si="118"/>
        <v>3</v>
      </c>
      <c r="E1112" s="282"/>
      <c r="G1112" s="44">
        <f t="shared" si="119"/>
        <v>0</v>
      </c>
    </row>
    <row r="1113" spans="1:7" ht="21">
      <c r="A1113" s="526" t="s">
        <v>91</v>
      </c>
      <c r="B1113" s="34" t="s">
        <v>78</v>
      </c>
      <c r="C1113" s="34">
        <v>2.5</v>
      </c>
      <c r="D1113" s="25">
        <f t="shared" ref="D1113:D1144" si="120">C1113*1.2</f>
        <v>3</v>
      </c>
      <c r="E1113" s="282"/>
      <c r="G1113" s="44">
        <f t="shared" ref="G1113:G1144" si="121">C1113*E1113</f>
        <v>0</v>
      </c>
    </row>
    <row r="1114" spans="1:7" ht="21">
      <c r="A1114" s="527"/>
      <c r="B1114" s="34" t="s">
        <v>230</v>
      </c>
      <c r="C1114" s="34">
        <v>2.5</v>
      </c>
      <c r="D1114" s="25">
        <f t="shared" si="120"/>
        <v>3</v>
      </c>
      <c r="E1114" s="282"/>
      <c r="G1114" s="44">
        <f t="shared" si="121"/>
        <v>0</v>
      </c>
    </row>
    <row r="1115" spans="1:7" ht="21">
      <c r="A1115" s="527"/>
      <c r="B1115" s="34" t="s">
        <v>14</v>
      </c>
      <c r="C1115" s="34">
        <v>2.5</v>
      </c>
      <c r="D1115" s="25">
        <f t="shared" si="120"/>
        <v>3</v>
      </c>
      <c r="E1115" s="282"/>
      <c r="G1115" s="44">
        <f t="shared" si="121"/>
        <v>0</v>
      </c>
    </row>
    <row r="1116" spans="1:7" ht="21">
      <c r="A1116" s="527"/>
      <c r="B1116" s="34" t="s">
        <v>16</v>
      </c>
      <c r="C1116" s="34">
        <v>2.5</v>
      </c>
      <c r="D1116" s="25">
        <f t="shared" si="120"/>
        <v>3</v>
      </c>
      <c r="E1116" s="282"/>
      <c r="G1116" s="44">
        <f t="shared" si="121"/>
        <v>0</v>
      </c>
    </row>
    <row r="1117" spans="1:7" ht="21">
      <c r="A1117" s="527"/>
      <c r="B1117" s="34" t="s">
        <v>32</v>
      </c>
      <c r="C1117" s="34">
        <v>2.5</v>
      </c>
      <c r="D1117" s="25">
        <f t="shared" si="120"/>
        <v>3</v>
      </c>
      <c r="E1117" s="282"/>
      <c r="G1117" s="44">
        <f t="shared" si="121"/>
        <v>0</v>
      </c>
    </row>
    <row r="1118" spans="1:7" ht="21">
      <c r="A1118" s="527"/>
      <c r="B1118" s="34" t="s">
        <v>100</v>
      </c>
      <c r="C1118" s="34">
        <v>2.5</v>
      </c>
      <c r="D1118" s="25">
        <f t="shared" si="120"/>
        <v>3</v>
      </c>
      <c r="E1118" s="282"/>
      <c r="G1118" s="44">
        <f t="shared" si="121"/>
        <v>0</v>
      </c>
    </row>
    <row r="1119" spans="1:7" ht="21">
      <c r="A1119" s="527"/>
      <c r="B1119" s="34" t="s">
        <v>113</v>
      </c>
      <c r="C1119" s="34">
        <v>2.5</v>
      </c>
      <c r="D1119" s="25">
        <f t="shared" si="120"/>
        <v>3</v>
      </c>
      <c r="E1119" s="282"/>
      <c r="G1119" s="44">
        <f t="shared" si="121"/>
        <v>0</v>
      </c>
    </row>
    <row r="1120" spans="1:7" ht="21">
      <c r="A1120" s="545"/>
      <c r="B1120" s="34" t="s">
        <v>27</v>
      </c>
      <c r="C1120" s="34">
        <v>2.5</v>
      </c>
      <c r="D1120" s="25">
        <f t="shared" si="120"/>
        <v>3</v>
      </c>
      <c r="E1120" s="282"/>
      <c r="G1120" s="44">
        <f t="shared" si="121"/>
        <v>0</v>
      </c>
    </row>
    <row r="1121" spans="1:7" ht="21">
      <c r="A1121" s="526" t="s">
        <v>92</v>
      </c>
      <c r="B1121" s="34" t="s">
        <v>78</v>
      </c>
      <c r="C1121" s="34">
        <v>2.5</v>
      </c>
      <c r="D1121" s="25">
        <f t="shared" si="120"/>
        <v>3</v>
      </c>
      <c r="E1121" s="282"/>
      <c r="G1121" s="44">
        <f t="shared" si="121"/>
        <v>0</v>
      </c>
    </row>
    <row r="1122" spans="1:7" ht="21">
      <c r="A1122" s="527"/>
      <c r="B1122" s="34" t="s">
        <v>230</v>
      </c>
      <c r="C1122" s="34">
        <v>2.5</v>
      </c>
      <c r="D1122" s="25">
        <f t="shared" si="120"/>
        <v>3</v>
      </c>
      <c r="E1122" s="282"/>
      <c r="G1122" s="44">
        <f t="shared" si="121"/>
        <v>0</v>
      </c>
    </row>
    <row r="1123" spans="1:7" ht="21">
      <c r="A1123" s="527"/>
      <c r="B1123" s="34" t="s">
        <v>14</v>
      </c>
      <c r="C1123" s="34">
        <v>2.5</v>
      </c>
      <c r="D1123" s="25">
        <f t="shared" si="120"/>
        <v>3</v>
      </c>
      <c r="E1123" s="282"/>
      <c r="G1123" s="44">
        <f t="shared" si="121"/>
        <v>0</v>
      </c>
    </row>
    <row r="1124" spans="1:7" ht="21">
      <c r="A1124" s="527"/>
      <c r="B1124" s="34" t="s">
        <v>16</v>
      </c>
      <c r="C1124" s="34">
        <v>2.5</v>
      </c>
      <c r="D1124" s="25">
        <f t="shared" si="120"/>
        <v>3</v>
      </c>
      <c r="E1124" s="282"/>
      <c r="G1124" s="44">
        <f t="shared" si="121"/>
        <v>0</v>
      </c>
    </row>
    <row r="1125" spans="1:7" ht="21">
      <c r="A1125" s="527"/>
      <c r="B1125" s="34" t="s">
        <v>32</v>
      </c>
      <c r="C1125" s="34">
        <v>2.5</v>
      </c>
      <c r="D1125" s="25">
        <f t="shared" si="120"/>
        <v>3</v>
      </c>
      <c r="E1125" s="282"/>
      <c r="G1125" s="44">
        <f t="shared" si="121"/>
        <v>0</v>
      </c>
    </row>
    <row r="1126" spans="1:7" ht="21">
      <c r="A1126" s="527"/>
      <c r="B1126" s="34" t="s">
        <v>100</v>
      </c>
      <c r="C1126" s="34">
        <v>2.5</v>
      </c>
      <c r="D1126" s="25">
        <f t="shared" si="120"/>
        <v>3</v>
      </c>
      <c r="E1126" s="282"/>
      <c r="G1126" s="44">
        <f t="shared" si="121"/>
        <v>0</v>
      </c>
    </row>
    <row r="1127" spans="1:7" ht="21">
      <c r="A1127" s="527"/>
      <c r="B1127" s="34" t="s">
        <v>113</v>
      </c>
      <c r="C1127" s="34">
        <v>2.5</v>
      </c>
      <c r="D1127" s="25">
        <f t="shared" si="120"/>
        <v>3</v>
      </c>
      <c r="E1127" s="282"/>
      <c r="G1127" s="44">
        <f t="shared" si="121"/>
        <v>0</v>
      </c>
    </row>
    <row r="1128" spans="1:7" ht="21">
      <c r="A1128" s="545"/>
      <c r="B1128" s="34" t="s">
        <v>27</v>
      </c>
      <c r="C1128" s="34">
        <v>2.5</v>
      </c>
      <c r="D1128" s="25">
        <f t="shared" si="120"/>
        <v>3</v>
      </c>
      <c r="E1128" s="282"/>
      <c r="G1128" s="44">
        <f t="shared" si="121"/>
        <v>0</v>
      </c>
    </row>
    <row r="1129" spans="1:7" ht="21">
      <c r="A1129" s="526" t="s">
        <v>93</v>
      </c>
      <c r="B1129" s="34" t="s">
        <v>78</v>
      </c>
      <c r="C1129" s="34">
        <v>2.5</v>
      </c>
      <c r="D1129" s="25">
        <f t="shared" si="120"/>
        <v>3</v>
      </c>
      <c r="E1129" s="282"/>
      <c r="G1129" s="44">
        <f t="shared" si="121"/>
        <v>0</v>
      </c>
    </row>
    <row r="1130" spans="1:7" ht="21">
      <c r="A1130" s="527"/>
      <c r="B1130" s="34" t="s">
        <v>230</v>
      </c>
      <c r="C1130" s="34">
        <v>2.5</v>
      </c>
      <c r="D1130" s="25">
        <f t="shared" si="120"/>
        <v>3</v>
      </c>
      <c r="E1130" s="282"/>
      <c r="G1130" s="44">
        <f t="shared" si="121"/>
        <v>0</v>
      </c>
    </row>
    <row r="1131" spans="1:7" ht="21">
      <c r="A1131" s="527"/>
      <c r="B1131" s="34" t="s">
        <v>14</v>
      </c>
      <c r="C1131" s="34">
        <v>2.5</v>
      </c>
      <c r="D1131" s="25">
        <f t="shared" si="120"/>
        <v>3</v>
      </c>
      <c r="E1131" s="282"/>
      <c r="G1131" s="44">
        <f t="shared" si="121"/>
        <v>0</v>
      </c>
    </row>
    <row r="1132" spans="1:7" ht="21">
      <c r="A1132" s="527"/>
      <c r="B1132" s="34" t="s">
        <v>16</v>
      </c>
      <c r="C1132" s="34">
        <v>2.5</v>
      </c>
      <c r="D1132" s="25">
        <f t="shared" si="120"/>
        <v>3</v>
      </c>
      <c r="E1132" s="282"/>
      <c r="G1132" s="44">
        <f t="shared" si="121"/>
        <v>0</v>
      </c>
    </row>
    <row r="1133" spans="1:7" ht="21">
      <c r="A1133" s="527"/>
      <c r="B1133" s="34" t="s">
        <v>32</v>
      </c>
      <c r="C1133" s="34">
        <v>2.5</v>
      </c>
      <c r="D1133" s="25">
        <f t="shared" si="120"/>
        <v>3</v>
      </c>
      <c r="E1133" s="282"/>
      <c r="G1133" s="44">
        <f t="shared" si="121"/>
        <v>0</v>
      </c>
    </row>
    <row r="1134" spans="1:7" ht="21">
      <c r="A1134" s="527"/>
      <c r="B1134" s="34" t="s">
        <v>100</v>
      </c>
      <c r="C1134" s="34">
        <v>2.5</v>
      </c>
      <c r="D1134" s="25">
        <f t="shared" si="120"/>
        <v>3</v>
      </c>
      <c r="E1134" s="282"/>
      <c r="G1134" s="44">
        <f t="shared" si="121"/>
        <v>0</v>
      </c>
    </row>
    <row r="1135" spans="1:7" ht="21">
      <c r="A1135" s="527"/>
      <c r="B1135" s="34" t="s">
        <v>113</v>
      </c>
      <c r="C1135" s="34">
        <v>2.5</v>
      </c>
      <c r="D1135" s="25">
        <f t="shared" si="120"/>
        <v>3</v>
      </c>
      <c r="E1135" s="282"/>
      <c r="G1135" s="44">
        <f t="shared" si="121"/>
        <v>0</v>
      </c>
    </row>
    <row r="1136" spans="1:7" ht="21">
      <c r="A1136" s="545"/>
      <c r="B1136" s="34" t="s">
        <v>27</v>
      </c>
      <c r="C1136" s="34">
        <v>2.5</v>
      </c>
      <c r="D1136" s="25">
        <f t="shared" si="120"/>
        <v>3</v>
      </c>
      <c r="E1136" s="282"/>
      <c r="G1136" s="44">
        <f t="shared" si="121"/>
        <v>0</v>
      </c>
    </row>
    <row r="1137" spans="1:7" ht="21">
      <c r="A1137" s="526" t="s">
        <v>94</v>
      </c>
      <c r="B1137" s="34" t="s">
        <v>78</v>
      </c>
      <c r="C1137" s="34">
        <v>2.5</v>
      </c>
      <c r="D1137" s="25">
        <f t="shared" si="120"/>
        <v>3</v>
      </c>
      <c r="E1137" s="282"/>
      <c r="G1137" s="44">
        <f t="shared" si="121"/>
        <v>0</v>
      </c>
    </row>
    <row r="1138" spans="1:7" ht="21">
      <c r="A1138" s="527"/>
      <c r="B1138" s="34" t="s">
        <v>230</v>
      </c>
      <c r="C1138" s="34">
        <v>2.5</v>
      </c>
      <c r="D1138" s="25">
        <f t="shared" si="120"/>
        <v>3</v>
      </c>
      <c r="E1138" s="282"/>
      <c r="G1138" s="44">
        <f t="shared" si="121"/>
        <v>0</v>
      </c>
    </row>
    <row r="1139" spans="1:7" ht="21">
      <c r="A1139" s="527"/>
      <c r="B1139" s="34" t="s">
        <v>14</v>
      </c>
      <c r="C1139" s="34">
        <v>2.5</v>
      </c>
      <c r="D1139" s="25">
        <f t="shared" si="120"/>
        <v>3</v>
      </c>
      <c r="E1139" s="282"/>
      <c r="G1139" s="44">
        <f t="shared" si="121"/>
        <v>0</v>
      </c>
    </row>
    <row r="1140" spans="1:7" ht="21">
      <c r="A1140" s="527"/>
      <c r="B1140" s="34" t="s">
        <v>16</v>
      </c>
      <c r="C1140" s="34">
        <v>2.5</v>
      </c>
      <c r="D1140" s="25">
        <f t="shared" si="120"/>
        <v>3</v>
      </c>
      <c r="E1140" s="282"/>
      <c r="G1140" s="44">
        <f t="shared" si="121"/>
        <v>0</v>
      </c>
    </row>
    <row r="1141" spans="1:7" ht="21">
      <c r="A1141" s="527"/>
      <c r="B1141" s="34" t="s">
        <v>32</v>
      </c>
      <c r="C1141" s="34">
        <v>2.5</v>
      </c>
      <c r="D1141" s="25">
        <f t="shared" si="120"/>
        <v>3</v>
      </c>
      <c r="E1141" s="282"/>
      <c r="G1141" s="44">
        <f t="shared" si="121"/>
        <v>0</v>
      </c>
    </row>
    <row r="1142" spans="1:7" ht="21">
      <c r="A1142" s="527"/>
      <c r="B1142" s="34" t="s">
        <v>100</v>
      </c>
      <c r="C1142" s="34">
        <v>2.5</v>
      </c>
      <c r="D1142" s="25">
        <f t="shared" si="120"/>
        <v>3</v>
      </c>
      <c r="E1142" s="282"/>
      <c r="G1142" s="44">
        <f t="shared" si="121"/>
        <v>0</v>
      </c>
    </row>
    <row r="1143" spans="1:7" ht="21">
      <c r="A1143" s="527"/>
      <c r="B1143" s="34" t="s">
        <v>113</v>
      </c>
      <c r="C1143" s="34">
        <v>2.5</v>
      </c>
      <c r="D1143" s="25">
        <f t="shared" si="120"/>
        <v>3</v>
      </c>
      <c r="E1143" s="282"/>
      <c r="G1143" s="44">
        <f t="shared" si="121"/>
        <v>0</v>
      </c>
    </row>
    <row r="1144" spans="1:7" ht="21">
      <c r="A1144" s="545"/>
      <c r="B1144" s="34" t="s">
        <v>27</v>
      </c>
      <c r="C1144" s="34">
        <v>2.5</v>
      </c>
      <c r="D1144" s="25">
        <f t="shared" si="120"/>
        <v>3</v>
      </c>
      <c r="E1144" s="282"/>
      <c r="G1144" s="44">
        <f t="shared" si="121"/>
        <v>0</v>
      </c>
    </row>
    <row r="1145" spans="1:7" ht="44.4" customHeight="1">
      <c r="A1145" s="522" t="s">
        <v>231</v>
      </c>
      <c r="B1145" s="523"/>
      <c r="C1145" s="523"/>
      <c r="D1145" s="523"/>
      <c r="E1145" s="523"/>
      <c r="G1145" s="44"/>
    </row>
    <row r="1146" spans="1:7" ht="175.5" customHeight="1">
      <c r="A1146" s="303"/>
      <c r="B1146" s="304"/>
      <c r="C1146" s="304"/>
      <c r="D1146" s="457"/>
      <c r="E1146" s="310" t="s">
        <v>232</v>
      </c>
      <c r="G1146" s="44"/>
    </row>
    <row r="1147" spans="1:7" ht="28.95" customHeight="1">
      <c r="A1147" s="16" t="s">
        <v>3</v>
      </c>
      <c r="B1147" s="16" t="s">
        <v>4</v>
      </c>
      <c r="C1147" s="18" t="s">
        <v>81</v>
      </c>
      <c r="D1147" s="18" t="s">
        <v>82</v>
      </c>
      <c r="E1147" s="18" t="s">
        <v>7</v>
      </c>
      <c r="G1147" s="44"/>
    </row>
    <row r="1148" spans="1:7" ht="21">
      <c r="A1148" s="526" t="s">
        <v>83</v>
      </c>
      <c r="B1148" s="454" t="s">
        <v>15</v>
      </c>
      <c r="C1148" s="454">
        <v>3.5</v>
      </c>
      <c r="D1148" s="458">
        <f t="shared" ref="D1148:D1211" si="122">C1148*1.2</f>
        <v>4.2</v>
      </c>
      <c r="E1148" s="282"/>
      <c r="G1148" s="44">
        <f t="shared" ref="G1148:G1211" si="123">SUM(C1148*E1148)</f>
        <v>0</v>
      </c>
    </row>
    <row r="1149" spans="1:7" ht="22.2" customHeight="1">
      <c r="A1149" s="527"/>
      <c r="B1149" s="454" t="s">
        <v>23</v>
      </c>
      <c r="C1149" s="454">
        <v>3.5</v>
      </c>
      <c r="D1149" s="458">
        <f t="shared" si="122"/>
        <v>4.2</v>
      </c>
      <c r="E1149" s="282"/>
      <c r="G1149" s="44">
        <f t="shared" si="123"/>
        <v>0</v>
      </c>
    </row>
    <row r="1150" spans="1:7" ht="22.2" customHeight="1">
      <c r="A1150" s="527"/>
      <c r="B1150" s="454" t="s">
        <v>100</v>
      </c>
      <c r="C1150" s="454">
        <v>3.5</v>
      </c>
      <c r="D1150" s="458">
        <f t="shared" si="122"/>
        <v>4.2</v>
      </c>
      <c r="E1150" s="282"/>
      <c r="G1150" s="44">
        <f t="shared" si="123"/>
        <v>0</v>
      </c>
    </row>
    <row r="1151" spans="1:7" ht="22.2" customHeight="1">
      <c r="A1151" s="527"/>
      <c r="B1151" s="454" t="s">
        <v>32</v>
      </c>
      <c r="C1151" s="454">
        <v>3.5</v>
      </c>
      <c r="D1151" s="458">
        <f t="shared" si="122"/>
        <v>4.2</v>
      </c>
      <c r="E1151" s="282"/>
      <c r="G1151" s="44">
        <f t="shared" si="123"/>
        <v>0</v>
      </c>
    </row>
    <row r="1152" spans="1:7" ht="22.2" customHeight="1">
      <c r="A1152" s="527"/>
      <c r="B1152" s="454" t="s">
        <v>69</v>
      </c>
      <c r="C1152" s="454">
        <v>3.5</v>
      </c>
      <c r="D1152" s="458">
        <f t="shared" si="122"/>
        <v>4.2</v>
      </c>
      <c r="E1152" s="282"/>
      <c r="G1152" s="44">
        <f t="shared" si="123"/>
        <v>0</v>
      </c>
    </row>
    <row r="1153" spans="1:7" ht="22.2" customHeight="1">
      <c r="A1153" s="527"/>
      <c r="B1153" s="454" t="s">
        <v>28</v>
      </c>
      <c r="C1153" s="454">
        <v>3.5</v>
      </c>
      <c r="D1153" s="458">
        <f t="shared" si="122"/>
        <v>4.2</v>
      </c>
      <c r="E1153" s="282"/>
      <c r="G1153" s="44">
        <f t="shared" si="123"/>
        <v>0</v>
      </c>
    </row>
    <row r="1154" spans="1:7" ht="22.2" customHeight="1">
      <c r="A1154" s="527"/>
      <c r="B1154" s="454" t="s">
        <v>16</v>
      </c>
      <c r="C1154" s="454">
        <v>3.5</v>
      </c>
      <c r="D1154" s="458">
        <f t="shared" si="122"/>
        <v>4.2</v>
      </c>
      <c r="E1154" s="282"/>
      <c r="G1154" s="44">
        <f t="shared" si="123"/>
        <v>0</v>
      </c>
    </row>
    <row r="1155" spans="1:7" ht="22.2" customHeight="1">
      <c r="A1155" s="545"/>
      <c r="B1155" s="454" t="s">
        <v>27</v>
      </c>
      <c r="C1155" s="454">
        <v>3.5</v>
      </c>
      <c r="D1155" s="458">
        <f t="shared" si="122"/>
        <v>4.2</v>
      </c>
      <c r="E1155" s="282"/>
      <c r="G1155" s="44">
        <f t="shared" si="123"/>
        <v>0</v>
      </c>
    </row>
    <row r="1156" spans="1:7" ht="21">
      <c r="A1156" s="526" t="s">
        <v>84</v>
      </c>
      <c r="B1156" s="454" t="s">
        <v>15</v>
      </c>
      <c r="C1156" s="454">
        <v>3.5</v>
      </c>
      <c r="D1156" s="458">
        <f t="shared" si="122"/>
        <v>4.2</v>
      </c>
      <c r="E1156" s="282"/>
      <c r="G1156" s="44">
        <f t="shared" si="123"/>
        <v>0</v>
      </c>
    </row>
    <row r="1157" spans="1:7" ht="21">
      <c r="A1157" s="527"/>
      <c r="B1157" s="454" t="s">
        <v>23</v>
      </c>
      <c r="C1157" s="454">
        <v>3.5</v>
      </c>
      <c r="D1157" s="458">
        <f t="shared" si="122"/>
        <v>4.2</v>
      </c>
      <c r="E1157" s="282"/>
      <c r="G1157" s="44">
        <f t="shared" si="123"/>
        <v>0</v>
      </c>
    </row>
    <row r="1158" spans="1:7" ht="21">
      <c r="A1158" s="527"/>
      <c r="B1158" s="454" t="s">
        <v>100</v>
      </c>
      <c r="C1158" s="454">
        <v>3.5</v>
      </c>
      <c r="D1158" s="458">
        <f t="shared" si="122"/>
        <v>4.2</v>
      </c>
      <c r="E1158" s="282"/>
      <c r="G1158" s="44">
        <f t="shared" si="123"/>
        <v>0</v>
      </c>
    </row>
    <row r="1159" spans="1:7" ht="22.2" customHeight="1">
      <c r="A1159" s="527"/>
      <c r="B1159" s="454" t="s">
        <v>32</v>
      </c>
      <c r="C1159" s="454">
        <v>3.5</v>
      </c>
      <c r="D1159" s="458">
        <f t="shared" si="122"/>
        <v>4.2</v>
      </c>
      <c r="E1159" s="282"/>
      <c r="G1159" s="44">
        <f t="shared" si="123"/>
        <v>0</v>
      </c>
    </row>
    <row r="1160" spans="1:7" ht="22.2" customHeight="1">
      <c r="A1160" s="527"/>
      <c r="B1160" s="454" t="s">
        <v>69</v>
      </c>
      <c r="C1160" s="454">
        <v>3.5</v>
      </c>
      <c r="D1160" s="458">
        <f t="shared" si="122"/>
        <v>4.2</v>
      </c>
      <c r="E1160" s="282"/>
      <c r="G1160" s="44">
        <f t="shared" si="123"/>
        <v>0</v>
      </c>
    </row>
    <row r="1161" spans="1:7" ht="22.2" customHeight="1">
      <c r="A1161" s="527"/>
      <c r="B1161" s="454" t="s">
        <v>28</v>
      </c>
      <c r="C1161" s="454">
        <v>3.5</v>
      </c>
      <c r="D1161" s="458">
        <f t="shared" si="122"/>
        <v>4.2</v>
      </c>
      <c r="E1161" s="282"/>
      <c r="G1161" s="44">
        <f t="shared" si="123"/>
        <v>0</v>
      </c>
    </row>
    <row r="1162" spans="1:7" ht="22.2" customHeight="1">
      <c r="A1162" s="527"/>
      <c r="B1162" s="454" t="s">
        <v>16</v>
      </c>
      <c r="C1162" s="454">
        <v>3.5</v>
      </c>
      <c r="D1162" s="458">
        <f t="shared" si="122"/>
        <v>4.2</v>
      </c>
      <c r="E1162" s="282"/>
      <c r="G1162" s="44">
        <f t="shared" si="123"/>
        <v>0</v>
      </c>
    </row>
    <row r="1163" spans="1:7" ht="22.2" customHeight="1">
      <c r="A1163" s="545"/>
      <c r="B1163" s="454" t="s">
        <v>27</v>
      </c>
      <c r="C1163" s="454">
        <v>3.5</v>
      </c>
      <c r="D1163" s="458">
        <f t="shared" si="122"/>
        <v>4.2</v>
      </c>
      <c r="E1163" s="282"/>
      <c r="G1163" s="44">
        <f t="shared" si="123"/>
        <v>0</v>
      </c>
    </row>
    <row r="1164" spans="1:7" ht="21">
      <c r="A1164" s="526" t="s">
        <v>102</v>
      </c>
      <c r="B1164" s="454" t="s">
        <v>32</v>
      </c>
      <c r="C1164" s="454">
        <v>3.5</v>
      </c>
      <c r="D1164" s="458">
        <f t="shared" si="122"/>
        <v>4.2</v>
      </c>
      <c r="E1164" s="282"/>
      <c r="G1164" s="44">
        <f t="shared" si="123"/>
        <v>0</v>
      </c>
    </row>
    <row r="1165" spans="1:7" ht="21">
      <c r="A1165" s="527"/>
      <c r="B1165" s="454" t="s">
        <v>28</v>
      </c>
      <c r="C1165" s="454">
        <v>3.5</v>
      </c>
      <c r="D1165" s="458">
        <f t="shared" si="122"/>
        <v>4.2</v>
      </c>
      <c r="E1165" s="282"/>
      <c r="G1165" s="44">
        <f t="shared" si="123"/>
        <v>0</v>
      </c>
    </row>
    <row r="1166" spans="1:7" ht="22.2" customHeight="1">
      <c r="A1166" s="545"/>
      <c r="B1166" s="454" t="s">
        <v>27</v>
      </c>
      <c r="C1166" s="454">
        <v>3.5</v>
      </c>
      <c r="D1166" s="458">
        <f t="shared" si="122"/>
        <v>4.2</v>
      </c>
      <c r="E1166" s="282"/>
      <c r="G1166" s="44">
        <f t="shared" si="123"/>
        <v>0</v>
      </c>
    </row>
    <row r="1167" spans="1:7" ht="21">
      <c r="A1167" s="526" t="s">
        <v>85</v>
      </c>
      <c r="B1167" s="454" t="s">
        <v>15</v>
      </c>
      <c r="C1167" s="454">
        <v>3.5</v>
      </c>
      <c r="D1167" s="458">
        <f t="shared" si="122"/>
        <v>4.2</v>
      </c>
      <c r="E1167" s="282"/>
      <c r="G1167" s="44">
        <f t="shared" si="123"/>
        <v>0</v>
      </c>
    </row>
    <row r="1168" spans="1:7" ht="21">
      <c r="A1168" s="527"/>
      <c r="B1168" s="454" t="s">
        <v>23</v>
      </c>
      <c r="C1168" s="454">
        <v>3.5</v>
      </c>
      <c r="D1168" s="458">
        <f t="shared" si="122"/>
        <v>4.2</v>
      </c>
      <c r="E1168" s="282"/>
      <c r="G1168" s="44">
        <f t="shared" si="123"/>
        <v>0</v>
      </c>
    </row>
    <row r="1169" spans="1:7" ht="21">
      <c r="A1169" s="527"/>
      <c r="B1169" s="454" t="s">
        <v>100</v>
      </c>
      <c r="C1169" s="454">
        <v>3.5</v>
      </c>
      <c r="D1169" s="458">
        <f t="shared" si="122"/>
        <v>4.2</v>
      </c>
      <c r="E1169" s="282"/>
      <c r="G1169" s="44">
        <f t="shared" si="123"/>
        <v>0</v>
      </c>
    </row>
    <row r="1170" spans="1:7" ht="22.2" customHeight="1">
      <c r="A1170" s="527"/>
      <c r="B1170" s="454" t="s">
        <v>32</v>
      </c>
      <c r="C1170" s="454">
        <v>3.5</v>
      </c>
      <c r="D1170" s="458">
        <f t="shared" si="122"/>
        <v>4.2</v>
      </c>
      <c r="E1170" s="282"/>
      <c r="G1170" s="44">
        <f t="shared" si="123"/>
        <v>0</v>
      </c>
    </row>
    <row r="1171" spans="1:7" ht="22.2" customHeight="1">
      <c r="A1171" s="527"/>
      <c r="B1171" s="454" t="s">
        <v>69</v>
      </c>
      <c r="C1171" s="454">
        <v>3.5</v>
      </c>
      <c r="D1171" s="458">
        <f t="shared" si="122"/>
        <v>4.2</v>
      </c>
      <c r="E1171" s="282"/>
      <c r="G1171" s="44">
        <f t="shared" si="123"/>
        <v>0</v>
      </c>
    </row>
    <row r="1172" spans="1:7" ht="22.2" customHeight="1">
      <c r="A1172" s="527"/>
      <c r="B1172" s="454" t="s">
        <v>28</v>
      </c>
      <c r="C1172" s="454">
        <v>3.5</v>
      </c>
      <c r="D1172" s="458">
        <f t="shared" si="122"/>
        <v>4.2</v>
      </c>
      <c r="E1172" s="282"/>
      <c r="G1172" s="44">
        <f t="shared" si="123"/>
        <v>0</v>
      </c>
    </row>
    <row r="1173" spans="1:7" ht="22.2" customHeight="1">
      <c r="A1173" s="527"/>
      <c r="B1173" s="454" t="s">
        <v>16</v>
      </c>
      <c r="C1173" s="454">
        <v>3.5</v>
      </c>
      <c r="D1173" s="458">
        <f t="shared" si="122"/>
        <v>4.2</v>
      </c>
      <c r="E1173" s="282"/>
      <c r="G1173" s="44">
        <f t="shared" si="123"/>
        <v>0</v>
      </c>
    </row>
    <row r="1174" spans="1:7" ht="22.2" customHeight="1">
      <c r="A1174" s="545"/>
      <c r="B1174" s="454" t="s">
        <v>27</v>
      </c>
      <c r="C1174" s="454">
        <v>3.5</v>
      </c>
      <c r="D1174" s="458">
        <f t="shared" si="122"/>
        <v>4.2</v>
      </c>
      <c r="E1174" s="282"/>
      <c r="G1174" s="44">
        <f t="shared" si="123"/>
        <v>0</v>
      </c>
    </row>
    <row r="1175" spans="1:7" ht="21">
      <c r="A1175" s="526" t="s">
        <v>88</v>
      </c>
      <c r="B1175" s="454" t="s">
        <v>15</v>
      </c>
      <c r="C1175" s="454">
        <v>3.5</v>
      </c>
      <c r="D1175" s="458">
        <f t="shared" si="122"/>
        <v>4.2</v>
      </c>
      <c r="E1175" s="282"/>
      <c r="G1175" s="44">
        <f t="shared" si="123"/>
        <v>0</v>
      </c>
    </row>
    <row r="1176" spans="1:7" ht="21">
      <c r="A1176" s="527"/>
      <c r="B1176" s="454" t="s">
        <v>23</v>
      </c>
      <c r="C1176" s="454">
        <v>3.5</v>
      </c>
      <c r="D1176" s="458">
        <f t="shared" si="122"/>
        <v>4.2</v>
      </c>
      <c r="E1176" s="282"/>
      <c r="G1176" s="44">
        <f t="shared" si="123"/>
        <v>0</v>
      </c>
    </row>
    <row r="1177" spans="1:7" ht="21">
      <c r="A1177" s="527"/>
      <c r="B1177" s="454" t="s">
        <v>100</v>
      </c>
      <c r="C1177" s="454">
        <v>3.5</v>
      </c>
      <c r="D1177" s="458">
        <f t="shared" si="122"/>
        <v>4.2</v>
      </c>
      <c r="E1177" s="282"/>
      <c r="G1177" s="44">
        <f t="shared" si="123"/>
        <v>0</v>
      </c>
    </row>
    <row r="1178" spans="1:7" ht="21">
      <c r="A1178" s="527"/>
      <c r="B1178" s="454" t="s">
        <v>32</v>
      </c>
      <c r="C1178" s="454">
        <v>3.5</v>
      </c>
      <c r="D1178" s="458">
        <f t="shared" si="122"/>
        <v>4.2</v>
      </c>
      <c r="E1178" s="282"/>
      <c r="G1178" s="44">
        <f t="shared" si="123"/>
        <v>0</v>
      </c>
    </row>
    <row r="1179" spans="1:7" ht="21">
      <c r="A1179" s="527"/>
      <c r="B1179" s="454" t="s">
        <v>69</v>
      </c>
      <c r="C1179" s="454">
        <v>3.5</v>
      </c>
      <c r="D1179" s="458">
        <f t="shared" si="122"/>
        <v>4.2</v>
      </c>
      <c r="E1179" s="282"/>
      <c r="G1179" s="44">
        <f t="shared" si="123"/>
        <v>0</v>
      </c>
    </row>
    <row r="1180" spans="1:7" ht="21">
      <c r="A1180" s="527"/>
      <c r="B1180" s="454" t="s">
        <v>28</v>
      </c>
      <c r="C1180" s="454">
        <v>3.5</v>
      </c>
      <c r="D1180" s="458">
        <f t="shared" si="122"/>
        <v>4.2</v>
      </c>
      <c r="E1180" s="282"/>
      <c r="G1180" s="44">
        <f t="shared" si="123"/>
        <v>0</v>
      </c>
    </row>
    <row r="1181" spans="1:7" ht="21">
      <c r="A1181" s="527"/>
      <c r="B1181" s="454" t="s">
        <v>16</v>
      </c>
      <c r="C1181" s="454">
        <v>3.5</v>
      </c>
      <c r="D1181" s="458">
        <f t="shared" si="122"/>
        <v>4.2</v>
      </c>
      <c r="E1181" s="282"/>
      <c r="G1181" s="44">
        <f t="shared" si="123"/>
        <v>0</v>
      </c>
    </row>
    <row r="1182" spans="1:7" ht="21">
      <c r="A1182" s="545"/>
      <c r="B1182" s="454" t="s">
        <v>27</v>
      </c>
      <c r="C1182" s="454">
        <v>3.5</v>
      </c>
      <c r="D1182" s="458">
        <f t="shared" si="122"/>
        <v>4.2</v>
      </c>
      <c r="E1182" s="282"/>
      <c r="G1182" s="44">
        <f t="shared" si="123"/>
        <v>0</v>
      </c>
    </row>
    <row r="1183" spans="1:7" ht="21">
      <c r="A1183" s="526" t="s">
        <v>89</v>
      </c>
      <c r="B1183" s="454" t="s">
        <v>15</v>
      </c>
      <c r="C1183" s="454">
        <v>3.5</v>
      </c>
      <c r="D1183" s="458">
        <f t="shared" si="122"/>
        <v>4.2</v>
      </c>
      <c r="E1183" s="282"/>
      <c r="G1183" s="44">
        <f t="shared" si="123"/>
        <v>0</v>
      </c>
    </row>
    <row r="1184" spans="1:7" ht="21">
      <c r="A1184" s="527"/>
      <c r="B1184" s="454" t="s">
        <v>23</v>
      </c>
      <c r="C1184" s="454">
        <v>3.5</v>
      </c>
      <c r="D1184" s="458">
        <f t="shared" si="122"/>
        <v>4.2</v>
      </c>
      <c r="E1184" s="282"/>
      <c r="G1184" s="44">
        <f t="shared" si="123"/>
        <v>0</v>
      </c>
    </row>
    <row r="1185" spans="1:7" ht="21">
      <c r="A1185" s="527"/>
      <c r="B1185" s="454" t="s">
        <v>100</v>
      </c>
      <c r="C1185" s="454">
        <v>3.5</v>
      </c>
      <c r="D1185" s="458">
        <f t="shared" si="122"/>
        <v>4.2</v>
      </c>
      <c r="E1185" s="282"/>
      <c r="G1185" s="44">
        <f t="shared" si="123"/>
        <v>0</v>
      </c>
    </row>
    <row r="1186" spans="1:7" ht="21">
      <c r="A1186" s="527"/>
      <c r="B1186" s="454" t="s">
        <v>32</v>
      </c>
      <c r="C1186" s="454">
        <v>3.5</v>
      </c>
      <c r="D1186" s="458">
        <f t="shared" si="122"/>
        <v>4.2</v>
      </c>
      <c r="E1186" s="282"/>
      <c r="G1186" s="44">
        <f t="shared" si="123"/>
        <v>0</v>
      </c>
    </row>
    <row r="1187" spans="1:7" ht="21">
      <c r="A1187" s="527"/>
      <c r="B1187" s="454" t="s">
        <v>69</v>
      </c>
      <c r="C1187" s="454">
        <v>3.5</v>
      </c>
      <c r="D1187" s="458">
        <f t="shared" si="122"/>
        <v>4.2</v>
      </c>
      <c r="E1187" s="282"/>
      <c r="G1187" s="44">
        <f t="shared" si="123"/>
        <v>0</v>
      </c>
    </row>
    <row r="1188" spans="1:7" ht="21">
      <c r="A1188" s="527"/>
      <c r="B1188" s="454" t="s">
        <v>28</v>
      </c>
      <c r="C1188" s="454">
        <v>3.5</v>
      </c>
      <c r="D1188" s="458">
        <f t="shared" si="122"/>
        <v>4.2</v>
      </c>
      <c r="E1188" s="282"/>
      <c r="G1188" s="44">
        <f t="shared" si="123"/>
        <v>0</v>
      </c>
    </row>
    <row r="1189" spans="1:7" ht="21">
      <c r="A1189" s="527"/>
      <c r="B1189" s="454" t="s">
        <v>16</v>
      </c>
      <c r="C1189" s="454">
        <v>3.5</v>
      </c>
      <c r="D1189" s="458">
        <f t="shared" si="122"/>
        <v>4.2</v>
      </c>
      <c r="E1189" s="282"/>
      <c r="G1189" s="44">
        <f t="shared" si="123"/>
        <v>0</v>
      </c>
    </row>
    <row r="1190" spans="1:7" ht="21">
      <c r="A1190" s="545"/>
      <c r="B1190" s="454" t="s">
        <v>27</v>
      </c>
      <c r="C1190" s="454">
        <v>3.5</v>
      </c>
      <c r="D1190" s="458">
        <f t="shared" si="122"/>
        <v>4.2</v>
      </c>
      <c r="E1190" s="282"/>
      <c r="G1190" s="44">
        <f t="shared" si="123"/>
        <v>0</v>
      </c>
    </row>
    <row r="1191" spans="1:7" ht="21">
      <c r="A1191" s="526" t="s">
        <v>90</v>
      </c>
      <c r="B1191" s="454" t="s">
        <v>23</v>
      </c>
      <c r="C1191" s="454">
        <v>3.5</v>
      </c>
      <c r="D1191" s="458">
        <f t="shared" si="122"/>
        <v>4.2</v>
      </c>
      <c r="E1191" s="282"/>
      <c r="G1191" s="44">
        <f t="shared" si="123"/>
        <v>0</v>
      </c>
    </row>
    <row r="1192" spans="1:7" ht="21">
      <c r="A1192" s="527"/>
      <c r="B1192" s="454" t="s">
        <v>100</v>
      </c>
      <c r="C1192" s="454">
        <v>3.5</v>
      </c>
      <c r="D1192" s="458">
        <f t="shared" si="122"/>
        <v>4.2</v>
      </c>
      <c r="E1192" s="282"/>
      <c r="G1192" s="44">
        <f t="shared" si="123"/>
        <v>0</v>
      </c>
    </row>
    <row r="1193" spans="1:7" ht="21">
      <c r="A1193" s="527"/>
      <c r="B1193" s="454" t="s">
        <v>32</v>
      </c>
      <c r="C1193" s="454">
        <v>3.5</v>
      </c>
      <c r="D1193" s="458">
        <f t="shared" si="122"/>
        <v>4.2</v>
      </c>
      <c r="E1193" s="282"/>
      <c r="G1193" s="44">
        <f t="shared" si="123"/>
        <v>0</v>
      </c>
    </row>
    <row r="1194" spans="1:7" ht="21">
      <c r="A1194" s="527"/>
      <c r="B1194" s="454" t="s">
        <v>69</v>
      </c>
      <c r="C1194" s="454">
        <v>3.5</v>
      </c>
      <c r="D1194" s="458">
        <f t="shared" si="122"/>
        <v>4.2</v>
      </c>
      <c r="E1194" s="282"/>
      <c r="G1194" s="44">
        <f t="shared" si="123"/>
        <v>0</v>
      </c>
    </row>
    <row r="1195" spans="1:7" ht="21">
      <c r="A1195" s="527"/>
      <c r="B1195" s="454" t="s">
        <v>28</v>
      </c>
      <c r="C1195" s="454">
        <v>3.5</v>
      </c>
      <c r="D1195" s="458">
        <f t="shared" si="122"/>
        <v>4.2</v>
      </c>
      <c r="E1195" s="282"/>
      <c r="G1195" s="44">
        <f t="shared" si="123"/>
        <v>0</v>
      </c>
    </row>
    <row r="1196" spans="1:7" ht="21">
      <c r="A1196" s="527"/>
      <c r="B1196" s="454" t="s">
        <v>16</v>
      </c>
      <c r="C1196" s="454">
        <v>3.5</v>
      </c>
      <c r="D1196" s="458">
        <f t="shared" si="122"/>
        <v>4.2</v>
      </c>
      <c r="E1196" s="282"/>
      <c r="G1196" s="44">
        <f t="shared" si="123"/>
        <v>0</v>
      </c>
    </row>
    <row r="1197" spans="1:7" ht="21">
      <c r="A1197" s="545"/>
      <c r="B1197" s="454" t="s">
        <v>27</v>
      </c>
      <c r="C1197" s="454">
        <v>3.5</v>
      </c>
      <c r="D1197" s="458">
        <f t="shared" si="122"/>
        <v>4.2</v>
      </c>
      <c r="E1197" s="282"/>
      <c r="G1197" s="44">
        <f t="shared" si="123"/>
        <v>0</v>
      </c>
    </row>
    <row r="1198" spans="1:7" ht="21">
      <c r="A1198" s="526" t="s">
        <v>91</v>
      </c>
      <c r="B1198" s="454" t="s">
        <v>23</v>
      </c>
      <c r="C1198" s="454">
        <v>3.5</v>
      </c>
      <c r="D1198" s="458">
        <f t="shared" si="122"/>
        <v>4.2</v>
      </c>
      <c r="E1198" s="282"/>
      <c r="G1198" s="44">
        <f t="shared" si="123"/>
        <v>0</v>
      </c>
    </row>
    <row r="1199" spans="1:7" ht="21">
      <c r="A1199" s="527"/>
      <c r="B1199" s="454" t="s">
        <v>100</v>
      </c>
      <c r="C1199" s="454">
        <v>3.5</v>
      </c>
      <c r="D1199" s="458">
        <f t="shared" si="122"/>
        <v>4.2</v>
      </c>
      <c r="E1199" s="282"/>
      <c r="G1199" s="44">
        <f t="shared" si="123"/>
        <v>0</v>
      </c>
    </row>
    <row r="1200" spans="1:7" ht="21">
      <c r="A1200" s="527"/>
      <c r="B1200" s="454" t="s">
        <v>32</v>
      </c>
      <c r="C1200" s="454">
        <v>3.5</v>
      </c>
      <c r="D1200" s="458">
        <f t="shared" si="122"/>
        <v>4.2</v>
      </c>
      <c r="E1200" s="282"/>
      <c r="G1200" s="44">
        <f t="shared" si="123"/>
        <v>0</v>
      </c>
    </row>
    <row r="1201" spans="1:7" ht="21">
      <c r="A1201" s="527"/>
      <c r="B1201" s="454" t="s">
        <v>69</v>
      </c>
      <c r="C1201" s="454">
        <v>3.5</v>
      </c>
      <c r="D1201" s="458">
        <f t="shared" si="122"/>
        <v>4.2</v>
      </c>
      <c r="E1201" s="282"/>
      <c r="G1201" s="44">
        <f t="shared" si="123"/>
        <v>0</v>
      </c>
    </row>
    <row r="1202" spans="1:7" ht="21">
      <c r="A1202" s="527"/>
      <c r="B1202" s="454" t="s">
        <v>28</v>
      </c>
      <c r="C1202" s="454">
        <v>3.5</v>
      </c>
      <c r="D1202" s="458">
        <f t="shared" si="122"/>
        <v>4.2</v>
      </c>
      <c r="E1202" s="282"/>
      <c r="G1202" s="44">
        <f t="shared" si="123"/>
        <v>0</v>
      </c>
    </row>
    <row r="1203" spans="1:7" ht="21">
      <c r="A1203" s="527"/>
      <c r="B1203" s="454" t="s">
        <v>16</v>
      </c>
      <c r="C1203" s="454">
        <v>3.5</v>
      </c>
      <c r="D1203" s="458">
        <f t="shared" si="122"/>
        <v>4.2</v>
      </c>
      <c r="E1203" s="282"/>
      <c r="G1203" s="44">
        <f t="shared" si="123"/>
        <v>0</v>
      </c>
    </row>
    <row r="1204" spans="1:7" ht="22.2" customHeight="1">
      <c r="A1204" s="545"/>
      <c r="B1204" s="454" t="s">
        <v>27</v>
      </c>
      <c r="C1204" s="454">
        <v>3.5</v>
      </c>
      <c r="D1204" s="458">
        <f t="shared" si="122"/>
        <v>4.2</v>
      </c>
      <c r="E1204" s="282"/>
      <c r="G1204" s="44">
        <f t="shared" si="123"/>
        <v>0</v>
      </c>
    </row>
    <row r="1205" spans="1:7" ht="21">
      <c r="A1205" s="526" t="s">
        <v>92</v>
      </c>
      <c r="B1205" s="454" t="s">
        <v>15</v>
      </c>
      <c r="C1205" s="454">
        <v>3.5</v>
      </c>
      <c r="D1205" s="458">
        <f t="shared" si="122"/>
        <v>4.2</v>
      </c>
      <c r="E1205" s="282"/>
      <c r="G1205" s="44">
        <f t="shared" si="123"/>
        <v>0</v>
      </c>
    </row>
    <row r="1206" spans="1:7" ht="21">
      <c r="A1206" s="527"/>
      <c r="B1206" s="454" t="s">
        <v>23</v>
      </c>
      <c r="C1206" s="454">
        <v>3.5</v>
      </c>
      <c r="D1206" s="458">
        <f t="shared" si="122"/>
        <v>4.2</v>
      </c>
      <c r="E1206" s="282"/>
      <c r="G1206" s="44">
        <f t="shared" si="123"/>
        <v>0</v>
      </c>
    </row>
    <row r="1207" spans="1:7" ht="21">
      <c r="A1207" s="527"/>
      <c r="B1207" s="454" t="s">
        <v>100</v>
      </c>
      <c r="C1207" s="454">
        <v>3.5</v>
      </c>
      <c r="D1207" s="458">
        <f t="shared" si="122"/>
        <v>4.2</v>
      </c>
      <c r="E1207" s="282"/>
      <c r="G1207" s="44">
        <f t="shared" si="123"/>
        <v>0</v>
      </c>
    </row>
    <row r="1208" spans="1:7" ht="21">
      <c r="A1208" s="527"/>
      <c r="B1208" s="454" t="s">
        <v>32</v>
      </c>
      <c r="C1208" s="454">
        <v>3.5</v>
      </c>
      <c r="D1208" s="458">
        <f t="shared" si="122"/>
        <v>4.2</v>
      </c>
      <c r="E1208" s="282"/>
      <c r="G1208" s="44">
        <f t="shared" si="123"/>
        <v>0</v>
      </c>
    </row>
    <row r="1209" spans="1:7" ht="21">
      <c r="A1209" s="527"/>
      <c r="B1209" s="454" t="s">
        <v>69</v>
      </c>
      <c r="C1209" s="454">
        <v>3.5</v>
      </c>
      <c r="D1209" s="458">
        <f t="shared" si="122"/>
        <v>4.2</v>
      </c>
      <c r="E1209" s="282"/>
      <c r="G1209" s="44">
        <f t="shared" si="123"/>
        <v>0</v>
      </c>
    </row>
    <row r="1210" spans="1:7" ht="21">
      <c r="A1210" s="527"/>
      <c r="B1210" s="454" t="s">
        <v>28</v>
      </c>
      <c r="C1210" s="454">
        <v>3.5</v>
      </c>
      <c r="D1210" s="458">
        <f t="shared" si="122"/>
        <v>4.2</v>
      </c>
      <c r="E1210" s="282"/>
      <c r="G1210" s="44">
        <f t="shared" si="123"/>
        <v>0</v>
      </c>
    </row>
    <row r="1211" spans="1:7" ht="21">
      <c r="A1211" s="527"/>
      <c r="B1211" s="454" t="s">
        <v>16</v>
      </c>
      <c r="C1211" s="454">
        <v>3.5</v>
      </c>
      <c r="D1211" s="458">
        <f t="shared" si="122"/>
        <v>4.2</v>
      </c>
      <c r="E1211" s="282"/>
      <c r="G1211" s="44">
        <f t="shared" si="123"/>
        <v>0</v>
      </c>
    </row>
    <row r="1212" spans="1:7" ht="21">
      <c r="A1212" s="545"/>
      <c r="B1212" s="454" t="s">
        <v>27</v>
      </c>
      <c r="C1212" s="454">
        <v>3.5</v>
      </c>
      <c r="D1212" s="458">
        <f t="shared" ref="D1212:D1259" si="124">C1212*1.2</f>
        <v>4.2</v>
      </c>
      <c r="E1212" s="282"/>
      <c r="G1212" s="44">
        <f t="shared" ref="G1212:G1259" si="125">SUM(C1212*E1212)</f>
        <v>0</v>
      </c>
    </row>
    <row r="1213" spans="1:7" ht="21">
      <c r="A1213" s="526" t="s">
        <v>93</v>
      </c>
      <c r="B1213" s="454" t="s">
        <v>15</v>
      </c>
      <c r="C1213" s="454">
        <v>3.5</v>
      </c>
      <c r="D1213" s="458">
        <f t="shared" si="124"/>
        <v>4.2</v>
      </c>
      <c r="E1213" s="282"/>
      <c r="G1213" s="44">
        <f t="shared" si="125"/>
        <v>0</v>
      </c>
    </row>
    <row r="1214" spans="1:7" ht="21">
      <c r="A1214" s="527"/>
      <c r="B1214" s="454" t="s">
        <v>23</v>
      </c>
      <c r="C1214" s="454">
        <v>3.5</v>
      </c>
      <c r="D1214" s="458">
        <f t="shared" si="124"/>
        <v>4.2</v>
      </c>
      <c r="E1214" s="282"/>
      <c r="G1214" s="44">
        <f t="shared" si="125"/>
        <v>0</v>
      </c>
    </row>
    <row r="1215" spans="1:7" ht="21">
      <c r="A1215" s="527"/>
      <c r="B1215" s="454" t="s">
        <v>100</v>
      </c>
      <c r="C1215" s="454">
        <v>3.5</v>
      </c>
      <c r="D1215" s="458">
        <f t="shared" si="124"/>
        <v>4.2</v>
      </c>
      <c r="E1215" s="282"/>
      <c r="G1215" s="44">
        <f t="shared" si="125"/>
        <v>0</v>
      </c>
    </row>
    <row r="1216" spans="1:7" ht="21">
      <c r="A1216" s="527"/>
      <c r="B1216" s="454" t="s">
        <v>32</v>
      </c>
      <c r="C1216" s="454">
        <v>3.5</v>
      </c>
      <c r="D1216" s="458">
        <f t="shared" si="124"/>
        <v>4.2</v>
      </c>
      <c r="E1216" s="282"/>
      <c r="G1216" s="44">
        <f t="shared" si="125"/>
        <v>0</v>
      </c>
    </row>
    <row r="1217" spans="1:7" ht="21">
      <c r="A1217" s="527"/>
      <c r="B1217" s="454" t="s">
        <v>69</v>
      </c>
      <c r="C1217" s="454">
        <v>3.5</v>
      </c>
      <c r="D1217" s="458">
        <f t="shared" si="124"/>
        <v>4.2</v>
      </c>
      <c r="E1217" s="282"/>
      <c r="G1217" s="44">
        <f t="shared" si="125"/>
        <v>0</v>
      </c>
    </row>
    <row r="1218" spans="1:7" ht="21">
      <c r="A1218" s="527"/>
      <c r="B1218" s="454" t="s">
        <v>28</v>
      </c>
      <c r="C1218" s="454">
        <v>3.5</v>
      </c>
      <c r="D1218" s="458">
        <f t="shared" si="124"/>
        <v>4.2</v>
      </c>
      <c r="E1218" s="282"/>
      <c r="G1218" s="44">
        <f t="shared" si="125"/>
        <v>0</v>
      </c>
    </row>
    <row r="1219" spans="1:7" ht="21">
      <c r="A1219" s="527"/>
      <c r="B1219" s="454" t="s">
        <v>16</v>
      </c>
      <c r="C1219" s="454">
        <v>3.5</v>
      </c>
      <c r="D1219" s="458">
        <f t="shared" si="124"/>
        <v>4.2</v>
      </c>
      <c r="E1219" s="282"/>
      <c r="G1219" s="44">
        <f t="shared" si="125"/>
        <v>0</v>
      </c>
    </row>
    <row r="1220" spans="1:7" ht="21">
      <c r="A1220" s="545"/>
      <c r="B1220" s="454" t="s">
        <v>27</v>
      </c>
      <c r="C1220" s="454">
        <v>3.5</v>
      </c>
      <c r="D1220" s="458">
        <f t="shared" si="124"/>
        <v>4.2</v>
      </c>
      <c r="E1220" s="282"/>
      <c r="G1220" s="44">
        <f t="shared" si="125"/>
        <v>0</v>
      </c>
    </row>
    <row r="1221" spans="1:7" ht="21">
      <c r="A1221" s="526" t="s">
        <v>94</v>
      </c>
      <c r="B1221" s="454" t="s">
        <v>15</v>
      </c>
      <c r="C1221" s="454">
        <v>3.5</v>
      </c>
      <c r="D1221" s="458">
        <f t="shared" si="124"/>
        <v>4.2</v>
      </c>
      <c r="E1221" s="282"/>
      <c r="G1221" s="44">
        <f t="shared" si="125"/>
        <v>0</v>
      </c>
    </row>
    <row r="1222" spans="1:7" ht="21">
      <c r="A1222" s="527"/>
      <c r="B1222" s="454" t="s">
        <v>23</v>
      </c>
      <c r="C1222" s="454">
        <v>3.5</v>
      </c>
      <c r="D1222" s="458">
        <f t="shared" si="124"/>
        <v>4.2</v>
      </c>
      <c r="E1222" s="282"/>
      <c r="G1222" s="44">
        <f t="shared" si="125"/>
        <v>0</v>
      </c>
    </row>
    <row r="1223" spans="1:7" ht="21">
      <c r="A1223" s="527"/>
      <c r="B1223" s="454" t="s">
        <v>100</v>
      </c>
      <c r="C1223" s="454">
        <v>3.5</v>
      </c>
      <c r="D1223" s="458">
        <f t="shared" si="124"/>
        <v>4.2</v>
      </c>
      <c r="E1223" s="282"/>
      <c r="G1223" s="44">
        <f t="shared" si="125"/>
        <v>0</v>
      </c>
    </row>
    <row r="1224" spans="1:7" ht="21">
      <c r="A1224" s="527"/>
      <c r="B1224" s="454" t="s">
        <v>32</v>
      </c>
      <c r="C1224" s="454">
        <v>3.5</v>
      </c>
      <c r="D1224" s="458">
        <f t="shared" si="124"/>
        <v>4.2</v>
      </c>
      <c r="E1224" s="282"/>
      <c r="G1224" s="44">
        <f t="shared" si="125"/>
        <v>0</v>
      </c>
    </row>
    <row r="1225" spans="1:7" ht="21">
      <c r="A1225" s="527"/>
      <c r="B1225" s="454" t="s">
        <v>69</v>
      </c>
      <c r="C1225" s="454">
        <v>3.5</v>
      </c>
      <c r="D1225" s="458">
        <f t="shared" si="124"/>
        <v>4.2</v>
      </c>
      <c r="E1225" s="282"/>
      <c r="G1225" s="44">
        <f t="shared" si="125"/>
        <v>0</v>
      </c>
    </row>
    <row r="1226" spans="1:7" ht="21">
      <c r="A1226" s="527"/>
      <c r="B1226" s="454" t="s">
        <v>28</v>
      </c>
      <c r="C1226" s="454">
        <v>3.5</v>
      </c>
      <c r="D1226" s="458">
        <f t="shared" si="124"/>
        <v>4.2</v>
      </c>
      <c r="E1226" s="282"/>
      <c r="G1226" s="44">
        <f t="shared" si="125"/>
        <v>0</v>
      </c>
    </row>
    <row r="1227" spans="1:7" ht="21">
      <c r="A1227" s="527"/>
      <c r="B1227" s="454" t="s">
        <v>16</v>
      </c>
      <c r="C1227" s="454">
        <v>3.5</v>
      </c>
      <c r="D1227" s="458">
        <f t="shared" si="124"/>
        <v>4.2</v>
      </c>
      <c r="E1227" s="282"/>
      <c r="G1227" s="44">
        <f t="shared" si="125"/>
        <v>0</v>
      </c>
    </row>
    <row r="1228" spans="1:7" ht="21">
      <c r="A1228" s="545"/>
      <c r="B1228" s="454" t="s">
        <v>27</v>
      </c>
      <c r="C1228" s="454">
        <v>3.5</v>
      </c>
      <c r="D1228" s="458">
        <f t="shared" si="124"/>
        <v>4.2</v>
      </c>
      <c r="E1228" s="282"/>
      <c r="G1228" s="44">
        <f t="shared" si="125"/>
        <v>0</v>
      </c>
    </row>
    <row r="1229" spans="1:7" ht="21">
      <c r="A1229" s="526" t="s">
        <v>95</v>
      </c>
      <c r="B1229" s="454" t="s">
        <v>15</v>
      </c>
      <c r="C1229" s="454">
        <v>3.5</v>
      </c>
      <c r="D1229" s="458">
        <f t="shared" si="124"/>
        <v>4.2</v>
      </c>
      <c r="E1229" s="282"/>
      <c r="G1229" s="44">
        <f t="shared" si="125"/>
        <v>0</v>
      </c>
    </row>
    <row r="1230" spans="1:7" ht="21">
      <c r="A1230" s="527"/>
      <c r="B1230" s="454" t="s">
        <v>23</v>
      </c>
      <c r="C1230" s="454">
        <v>3.5</v>
      </c>
      <c r="D1230" s="458">
        <f t="shared" si="124"/>
        <v>4.2</v>
      </c>
      <c r="E1230" s="282"/>
      <c r="G1230" s="44">
        <f t="shared" si="125"/>
        <v>0</v>
      </c>
    </row>
    <row r="1231" spans="1:7" ht="21">
      <c r="A1231" s="527"/>
      <c r="B1231" s="454" t="s">
        <v>100</v>
      </c>
      <c r="C1231" s="454">
        <v>3.5</v>
      </c>
      <c r="D1231" s="458">
        <f t="shared" si="124"/>
        <v>4.2</v>
      </c>
      <c r="E1231" s="282"/>
      <c r="G1231" s="44">
        <f t="shared" si="125"/>
        <v>0</v>
      </c>
    </row>
    <row r="1232" spans="1:7" ht="21">
      <c r="A1232" s="527"/>
      <c r="B1232" s="454" t="s">
        <v>32</v>
      </c>
      <c r="C1232" s="454">
        <v>3.5</v>
      </c>
      <c r="D1232" s="458">
        <f t="shared" si="124"/>
        <v>4.2</v>
      </c>
      <c r="E1232" s="282"/>
      <c r="G1232" s="44">
        <f t="shared" si="125"/>
        <v>0</v>
      </c>
    </row>
    <row r="1233" spans="1:7" ht="21">
      <c r="A1233" s="527"/>
      <c r="B1233" s="454" t="s">
        <v>69</v>
      </c>
      <c r="C1233" s="454">
        <v>3.5</v>
      </c>
      <c r="D1233" s="458">
        <f t="shared" si="124"/>
        <v>4.2</v>
      </c>
      <c r="E1233" s="282"/>
      <c r="G1233" s="44">
        <f t="shared" si="125"/>
        <v>0</v>
      </c>
    </row>
    <row r="1234" spans="1:7" ht="21">
      <c r="A1234" s="527"/>
      <c r="B1234" s="454" t="s">
        <v>28</v>
      </c>
      <c r="C1234" s="454">
        <v>3.5</v>
      </c>
      <c r="D1234" s="458">
        <f t="shared" si="124"/>
        <v>4.2</v>
      </c>
      <c r="E1234" s="282"/>
      <c r="G1234" s="44">
        <f t="shared" si="125"/>
        <v>0</v>
      </c>
    </row>
    <row r="1235" spans="1:7" ht="21">
      <c r="A1235" s="527"/>
      <c r="B1235" s="454" t="s">
        <v>16</v>
      </c>
      <c r="C1235" s="454">
        <v>3.5</v>
      </c>
      <c r="D1235" s="458">
        <f t="shared" si="124"/>
        <v>4.2</v>
      </c>
      <c r="E1235" s="282"/>
      <c r="G1235" s="44">
        <f t="shared" si="125"/>
        <v>0</v>
      </c>
    </row>
    <row r="1236" spans="1:7" ht="21">
      <c r="A1236" s="545"/>
      <c r="B1236" s="454" t="s">
        <v>27</v>
      </c>
      <c r="C1236" s="454">
        <v>3.5</v>
      </c>
      <c r="D1236" s="458">
        <f t="shared" si="124"/>
        <v>4.2</v>
      </c>
      <c r="E1236" s="282"/>
      <c r="G1236" s="44">
        <f t="shared" si="125"/>
        <v>0</v>
      </c>
    </row>
    <row r="1237" spans="1:7" ht="21">
      <c r="A1237" s="526" t="s">
        <v>233</v>
      </c>
      <c r="B1237" s="454" t="s">
        <v>23</v>
      </c>
      <c r="C1237" s="454">
        <v>3.5</v>
      </c>
      <c r="D1237" s="458">
        <f t="shared" si="124"/>
        <v>4.2</v>
      </c>
      <c r="E1237" s="282"/>
      <c r="G1237" s="44">
        <f t="shared" si="125"/>
        <v>0</v>
      </c>
    </row>
    <row r="1238" spans="1:7" ht="21">
      <c r="A1238" s="527"/>
      <c r="B1238" s="454" t="s">
        <v>100</v>
      </c>
      <c r="C1238" s="454">
        <v>3.5</v>
      </c>
      <c r="D1238" s="458">
        <f t="shared" si="124"/>
        <v>4.2</v>
      </c>
      <c r="E1238" s="282"/>
      <c r="G1238" s="44">
        <f t="shared" si="125"/>
        <v>0</v>
      </c>
    </row>
    <row r="1239" spans="1:7" ht="21">
      <c r="A1239" s="527"/>
      <c r="B1239" s="454" t="s">
        <v>32</v>
      </c>
      <c r="C1239" s="454">
        <v>3.5</v>
      </c>
      <c r="D1239" s="458">
        <f t="shared" si="124"/>
        <v>4.2</v>
      </c>
      <c r="E1239" s="282"/>
      <c r="G1239" s="44">
        <f t="shared" si="125"/>
        <v>0</v>
      </c>
    </row>
    <row r="1240" spans="1:7" ht="21">
      <c r="A1240" s="527"/>
      <c r="B1240" s="454" t="s">
        <v>69</v>
      </c>
      <c r="C1240" s="454">
        <v>3.5</v>
      </c>
      <c r="D1240" s="458">
        <f t="shared" si="124"/>
        <v>4.2</v>
      </c>
      <c r="E1240" s="282"/>
      <c r="G1240" s="44">
        <f t="shared" si="125"/>
        <v>0</v>
      </c>
    </row>
    <row r="1241" spans="1:7" ht="21">
      <c r="A1241" s="527"/>
      <c r="B1241" s="454" t="s">
        <v>28</v>
      </c>
      <c r="C1241" s="454">
        <v>3.5</v>
      </c>
      <c r="D1241" s="458">
        <f t="shared" si="124"/>
        <v>4.2</v>
      </c>
      <c r="E1241" s="282"/>
      <c r="G1241" s="44">
        <f t="shared" si="125"/>
        <v>0</v>
      </c>
    </row>
    <row r="1242" spans="1:7" ht="21">
      <c r="A1242" s="527"/>
      <c r="B1242" s="454" t="s">
        <v>16</v>
      </c>
      <c r="C1242" s="454">
        <v>3.5</v>
      </c>
      <c r="D1242" s="458">
        <f t="shared" si="124"/>
        <v>4.2</v>
      </c>
      <c r="E1242" s="282"/>
      <c r="G1242" s="44">
        <f t="shared" si="125"/>
        <v>0</v>
      </c>
    </row>
    <row r="1243" spans="1:7" ht="22.2" customHeight="1">
      <c r="A1243" s="545"/>
      <c r="B1243" s="454" t="s">
        <v>27</v>
      </c>
      <c r="C1243" s="454">
        <v>3.5</v>
      </c>
      <c r="D1243" s="458">
        <f t="shared" si="124"/>
        <v>4.2</v>
      </c>
      <c r="E1243" s="282"/>
      <c r="G1243" s="44">
        <f t="shared" si="125"/>
        <v>0</v>
      </c>
    </row>
    <row r="1244" spans="1:7" ht="21">
      <c r="A1244" s="526" t="s">
        <v>96</v>
      </c>
      <c r="B1244" s="454" t="s">
        <v>15</v>
      </c>
      <c r="C1244" s="454">
        <v>3.5</v>
      </c>
      <c r="D1244" s="458">
        <f t="shared" si="124"/>
        <v>4.2</v>
      </c>
      <c r="E1244" s="282"/>
      <c r="G1244" s="44">
        <f t="shared" si="125"/>
        <v>0</v>
      </c>
    </row>
    <row r="1245" spans="1:7" ht="21">
      <c r="A1245" s="527"/>
      <c r="B1245" s="454" t="s">
        <v>23</v>
      </c>
      <c r="C1245" s="454">
        <v>3.5</v>
      </c>
      <c r="D1245" s="458">
        <f t="shared" si="124"/>
        <v>4.2</v>
      </c>
      <c r="E1245" s="282"/>
      <c r="G1245" s="44">
        <f t="shared" si="125"/>
        <v>0</v>
      </c>
    </row>
    <row r="1246" spans="1:7" ht="21">
      <c r="A1246" s="527"/>
      <c r="B1246" s="454" t="s">
        <v>100</v>
      </c>
      <c r="C1246" s="454">
        <v>3.5</v>
      </c>
      <c r="D1246" s="458">
        <f t="shared" si="124"/>
        <v>4.2</v>
      </c>
      <c r="E1246" s="282"/>
      <c r="G1246" s="44">
        <f t="shared" si="125"/>
        <v>0</v>
      </c>
    </row>
    <row r="1247" spans="1:7" ht="21">
      <c r="A1247" s="527"/>
      <c r="B1247" s="454" t="s">
        <v>32</v>
      </c>
      <c r="C1247" s="454">
        <v>3.5</v>
      </c>
      <c r="D1247" s="458">
        <f t="shared" si="124"/>
        <v>4.2</v>
      </c>
      <c r="E1247" s="282"/>
      <c r="G1247" s="44">
        <f t="shared" si="125"/>
        <v>0</v>
      </c>
    </row>
    <row r="1248" spans="1:7" ht="21">
      <c r="A1248" s="527"/>
      <c r="B1248" s="454" t="s">
        <v>69</v>
      </c>
      <c r="C1248" s="454">
        <v>3.5</v>
      </c>
      <c r="D1248" s="458">
        <f t="shared" si="124"/>
        <v>4.2</v>
      </c>
      <c r="E1248" s="282"/>
      <c r="G1248" s="44">
        <f t="shared" si="125"/>
        <v>0</v>
      </c>
    </row>
    <row r="1249" spans="1:7" ht="21">
      <c r="A1249" s="527"/>
      <c r="B1249" s="454" t="s">
        <v>28</v>
      </c>
      <c r="C1249" s="454">
        <v>3.5</v>
      </c>
      <c r="D1249" s="458">
        <f t="shared" si="124"/>
        <v>4.2</v>
      </c>
      <c r="E1249" s="282"/>
      <c r="G1249" s="44">
        <f t="shared" si="125"/>
        <v>0</v>
      </c>
    </row>
    <row r="1250" spans="1:7" ht="21">
      <c r="A1250" s="527"/>
      <c r="B1250" s="454" t="s">
        <v>16</v>
      </c>
      <c r="C1250" s="454">
        <v>3.5</v>
      </c>
      <c r="D1250" s="458">
        <f t="shared" si="124"/>
        <v>4.2</v>
      </c>
      <c r="E1250" s="282"/>
      <c r="G1250" s="44">
        <f t="shared" si="125"/>
        <v>0</v>
      </c>
    </row>
    <row r="1251" spans="1:7" ht="21">
      <c r="A1251" s="545"/>
      <c r="B1251" s="454" t="s">
        <v>27</v>
      </c>
      <c r="C1251" s="454">
        <v>3.5</v>
      </c>
      <c r="D1251" s="458">
        <f t="shared" si="124"/>
        <v>4.2</v>
      </c>
      <c r="E1251" s="282"/>
      <c r="G1251" s="44">
        <f t="shared" si="125"/>
        <v>0</v>
      </c>
    </row>
    <row r="1252" spans="1:7" ht="21">
      <c r="A1252" s="526" t="s">
        <v>97</v>
      </c>
      <c r="B1252" s="454" t="s">
        <v>15</v>
      </c>
      <c r="C1252" s="454">
        <v>3.5</v>
      </c>
      <c r="D1252" s="458">
        <f t="shared" si="124"/>
        <v>4.2</v>
      </c>
      <c r="E1252" s="282"/>
      <c r="G1252" s="44">
        <f t="shared" si="125"/>
        <v>0</v>
      </c>
    </row>
    <row r="1253" spans="1:7" ht="21">
      <c r="A1253" s="527"/>
      <c r="B1253" s="454" t="s">
        <v>23</v>
      </c>
      <c r="C1253" s="454">
        <v>3.5</v>
      </c>
      <c r="D1253" s="458">
        <f t="shared" si="124"/>
        <v>4.2</v>
      </c>
      <c r="E1253" s="282"/>
      <c r="G1253" s="44">
        <f t="shared" si="125"/>
        <v>0</v>
      </c>
    </row>
    <row r="1254" spans="1:7" ht="21">
      <c r="A1254" s="527"/>
      <c r="B1254" s="454" t="s">
        <v>100</v>
      </c>
      <c r="C1254" s="454">
        <v>3.5</v>
      </c>
      <c r="D1254" s="458">
        <f t="shared" si="124"/>
        <v>4.2</v>
      </c>
      <c r="E1254" s="282"/>
      <c r="G1254" s="44">
        <f t="shared" si="125"/>
        <v>0</v>
      </c>
    </row>
    <row r="1255" spans="1:7" ht="21">
      <c r="A1255" s="527"/>
      <c r="B1255" s="454" t="s">
        <v>32</v>
      </c>
      <c r="C1255" s="454">
        <v>3.5</v>
      </c>
      <c r="D1255" s="458">
        <f t="shared" si="124"/>
        <v>4.2</v>
      </c>
      <c r="E1255" s="282"/>
      <c r="G1255" s="44">
        <f t="shared" si="125"/>
        <v>0</v>
      </c>
    </row>
    <row r="1256" spans="1:7" ht="21">
      <c r="A1256" s="527"/>
      <c r="B1256" s="454" t="s">
        <v>69</v>
      </c>
      <c r="C1256" s="454">
        <v>3.5</v>
      </c>
      <c r="D1256" s="458">
        <f t="shared" si="124"/>
        <v>4.2</v>
      </c>
      <c r="E1256" s="282"/>
      <c r="G1256" s="44">
        <f t="shared" si="125"/>
        <v>0</v>
      </c>
    </row>
    <row r="1257" spans="1:7" ht="21">
      <c r="A1257" s="527"/>
      <c r="B1257" s="454" t="s">
        <v>28</v>
      </c>
      <c r="C1257" s="454">
        <v>3.5</v>
      </c>
      <c r="D1257" s="458">
        <f t="shared" si="124"/>
        <v>4.2</v>
      </c>
      <c r="E1257" s="282"/>
      <c r="G1257" s="44">
        <f t="shared" si="125"/>
        <v>0</v>
      </c>
    </row>
    <row r="1258" spans="1:7" ht="21">
      <c r="A1258" s="527"/>
      <c r="B1258" s="454" t="s">
        <v>16</v>
      </c>
      <c r="C1258" s="454">
        <v>3.5</v>
      </c>
      <c r="D1258" s="458">
        <f t="shared" si="124"/>
        <v>4.2</v>
      </c>
      <c r="E1258" s="282"/>
      <c r="G1258" s="44">
        <f t="shared" si="125"/>
        <v>0</v>
      </c>
    </row>
    <row r="1259" spans="1:7" ht="21">
      <c r="A1259" s="545"/>
      <c r="B1259" s="454" t="s">
        <v>27</v>
      </c>
      <c r="C1259" s="454">
        <v>3.5</v>
      </c>
      <c r="D1259" s="458">
        <f t="shared" si="124"/>
        <v>4.2</v>
      </c>
      <c r="E1259" s="282"/>
      <c r="G1259" s="44">
        <f t="shared" si="125"/>
        <v>0</v>
      </c>
    </row>
    <row r="1260" spans="1:7" ht="44.4" customHeight="1">
      <c r="A1260" s="522" t="s">
        <v>234</v>
      </c>
      <c r="B1260" s="523"/>
      <c r="C1260" s="523"/>
      <c r="D1260" s="523"/>
      <c r="E1260" s="523"/>
      <c r="G1260" s="44"/>
    </row>
    <row r="1261" spans="1:7" ht="285" customHeight="1">
      <c r="A1261" s="325"/>
      <c r="B1261" s="326"/>
      <c r="C1261" s="326"/>
      <c r="D1261" s="326"/>
      <c r="E1261" s="327" t="s">
        <v>235</v>
      </c>
      <c r="G1261" s="44"/>
    </row>
    <row r="1262" spans="1:7" ht="25.95" customHeight="1">
      <c r="A1262" s="16" t="s">
        <v>3</v>
      </c>
      <c r="B1262" s="16" t="s">
        <v>4</v>
      </c>
      <c r="C1262" s="18" t="s">
        <v>236</v>
      </c>
      <c r="D1262" s="18" t="s">
        <v>82</v>
      </c>
      <c r="E1262" s="18" t="s">
        <v>7</v>
      </c>
      <c r="G1262" s="44"/>
    </row>
    <row r="1263" spans="1:7" ht="22.5" customHeight="1">
      <c r="A1263" s="526" t="s">
        <v>83</v>
      </c>
      <c r="B1263" s="34" t="s">
        <v>69</v>
      </c>
      <c r="C1263" s="34">
        <v>2.5</v>
      </c>
      <c r="D1263" s="25">
        <f t="shared" ref="D1263:D1325" si="126">+C1263*1.2</f>
        <v>3</v>
      </c>
      <c r="E1263" s="282"/>
      <c r="G1263" s="44">
        <f t="shared" ref="G1263:G1325" si="127">SUM(C1263*E1263)</f>
        <v>0</v>
      </c>
    </row>
    <row r="1264" spans="1:7" ht="22.5" customHeight="1">
      <c r="A1264" s="527"/>
      <c r="B1264" s="34" t="s">
        <v>32</v>
      </c>
      <c r="C1264" s="34">
        <v>2.5</v>
      </c>
      <c r="D1264" s="25">
        <f t="shared" si="126"/>
        <v>3</v>
      </c>
      <c r="E1264" s="282"/>
      <c r="G1264" s="44">
        <f t="shared" si="127"/>
        <v>0</v>
      </c>
    </row>
    <row r="1265" spans="1:7" ht="22.5" customHeight="1">
      <c r="A1265" s="527"/>
      <c r="B1265" s="34" t="s">
        <v>66</v>
      </c>
      <c r="C1265" s="34">
        <v>2.5</v>
      </c>
      <c r="D1265" s="25">
        <f t="shared" si="126"/>
        <v>3</v>
      </c>
      <c r="E1265" s="282"/>
      <c r="G1265" s="44">
        <f t="shared" si="127"/>
        <v>0</v>
      </c>
    </row>
    <row r="1266" spans="1:7" ht="22.5" customHeight="1">
      <c r="A1266" s="527"/>
      <c r="B1266" s="34" t="s">
        <v>14</v>
      </c>
      <c r="C1266" s="34">
        <v>2.5</v>
      </c>
      <c r="D1266" s="25">
        <f t="shared" si="126"/>
        <v>3</v>
      </c>
      <c r="E1266" s="282"/>
      <c r="G1266" s="44">
        <f t="shared" si="127"/>
        <v>0</v>
      </c>
    </row>
    <row r="1267" spans="1:7" ht="22.5" customHeight="1">
      <c r="A1267" s="527"/>
      <c r="B1267" s="34" t="s">
        <v>127</v>
      </c>
      <c r="C1267" s="34">
        <v>2.5</v>
      </c>
      <c r="D1267" s="25">
        <f t="shared" si="126"/>
        <v>3</v>
      </c>
      <c r="E1267" s="282"/>
      <c r="G1267" s="44">
        <f t="shared" si="127"/>
        <v>0</v>
      </c>
    </row>
    <row r="1268" spans="1:7" ht="22.5" customHeight="1">
      <c r="A1268" s="527"/>
      <c r="B1268" s="34" t="s">
        <v>16</v>
      </c>
      <c r="C1268" s="34">
        <v>2.5</v>
      </c>
      <c r="D1268" s="25">
        <f t="shared" si="126"/>
        <v>3</v>
      </c>
      <c r="E1268" s="282"/>
      <c r="G1268" s="44">
        <f t="shared" si="127"/>
        <v>0</v>
      </c>
    </row>
    <row r="1269" spans="1:7" ht="22.5" customHeight="1">
      <c r="A1269" s="527"/>
      <c r="B1269" s="34" t="s">
        <v>114</v>
      </c>
      <c r="C1269" s="34">
        <v>2.5</v>
      </c>
      <c r="D1269" s="25">
        <f t="shared" si="126"/>
        <v>3</v>
      </c>
      <c r="E1269" s="282"/>
      <c r="G1269" s="44">
        <f t="shared" si="127"/>
        <v>0</v>
      </c>
    </row>
    <row r="1270" spans="1:7" ht="22.5" customHeight="1">
      <c r="A1270" s="527"/>
      <c r="B1270" s="34" t="s">
        <v>72</v>
      </c>
      <c r="C1270" s="34">
        <v>2.5</v>
      </c>
      <c r="D1270" s="25">
        <f t="shared" si="126"/>
        <v>3</v>
      </c>
      <c r="E1270" s="282"/>
      <c r="G1270" s="44">
        <f t="shared" si="127"/>
        <v>0</v>
      </c>
    </row>
    <row r="1271" spans="1:7" ht="22.5" customHeight="1">
      <c r="A1271" s="545"/>
      <c r="B1271" s="34" t="s">
        <v>41</v>
      </c>
      <c r="C1271" s="34">
        <v>2.5</v>
      </c>
      <c r="D1271" s="25">
        <f t="shared" si="126"/>
        <v>3</v>
      </c>
      <c r="E1271" s="282"/>
      <c r="G1271" s="44">
        <f t="shared" si="127"/>
        <v>0</v>
      </c>
    </row>
    <row r="1272" spans="1:7" ht="22.5" customHeight="1">
      <c r="A1272" s="526" t="s">
        <v>121</v>
      </c>
      <c r="B1272" s="34" t="s">
        <v>69</v>
      </c>
      <c r="C1272" s="34">
        <v>2.5</v>
      </c>
      <c r="D1272" s="25">
        <f t="shared" si="126"/>
        <v>3</v>
      </c>
      <c r="E1272" s="282"/>
      <c r="G1272" s="44">
        <f t="shared" si="127"/>
        <v>0</v>
      </c>
    </row>
    <row r="1273" spans="1:7" ht="22.5" customHeight="1">
      <c r="A1273" s="527"/>
      <c r="B1273" s="34" t="s">
        <v>32</v>
      </c>
      <c r="C1273" s="34">
        <v>2.5</v>
      </c>
      <c r="D1273" s="25">
        <f t="shared" si="126"/>
        <v>3</v>
      </c>
      <c r="E1273" s="282"/>
      <c r="G1273" s="44">
        <f t="shared" si="127"/>
        <v>0</v>
      </c>
    </row>
    <row r="1274" spans="1:7" ht="22.5" customHeight="1">
      <c r="A1274" s="527"/>
      <c r="B1274" s="34" t="s">
        <v>23</v>
      </c>
      <c r="C1274" s="34">
        <v>2.5</v>
      </c>
      <c r="D1274" s="25">
        <f t="shared" si="126"/>
        <v>3</v>
      </c>
      <c r="E1274" s="282"/>
      <c r="G1274" s="44">
        <f t="shared" si="127"/>
        <v>0</v>
      </c>
    </row>
    <row r="1275" spans="1:7" ht="22.5" customHeight="1">
      <c r="A1275" s="527"/>
      <c r="B1275" s="34" t="s">
        <v>66</v>
      </c>
      <c r="C1275" s="34">
        <v>2.5</v>
      </c>
      <c r="D1275" s="25">
        <f t="shared" si="126"/>
        <v>3</v>
      </c>
      <c r="E1275" s="282"/>
      <c r="G1275" s="44">
        <f t="shared" si="127"/>
        <v>0</v>
      </c>
    </row>
    <row r="1276" spans="1:7" ht="22.5" customHeight="1">
      <c r="A1276" s="527"/>
      <c r="B1276" s="34" t="s">
        <v>14</v>
      </c>
      <c r="C1276" s="34">
        <v>2.5</v>
      </c>
      <c r="D1276" s="25">
        <f t="shared" si="126"/>
        <v>3</v>
      </c>
      <c r="E1276" s="282"/>
      <c r="G1276" s="44">
        <f t="shared" si="127"/>
        <v>0</v>
      </c>
    </row>
    <row r="1277" spans="1:7" ht="22.5" customHeight="1">
      <c r="A1277" s="527"/>
      <c r="B1277" s="34" t="s">
        <v>127</v>
      </c>
      <c r="C1277" s="34">
        <v>2.5</v>
      </c>
      <c r="D1277" s="25">
        <f t="shared" si="126"/>
        <v>3</v>
      </c>
      <c r="E1277" s="282"/>
      <c r="G1277" s="44">
        <f t="shared" si="127"/>
        <v>0</v>
      </c>
    </row>
    <row r="1278" spans="1:7" ht="22.5" customHeight="1">
      <c r="A1278" s="527"/>
      <c r="B1278" s="34" t="s">
        <v>16</v>
      </c>
      <c r="C1278" s="34">
        <v>2.5</v>
      </c>
      <c r="D1278" s="25">
        <f t="shared" si="126"/>
        <v>3</v>
      </c>
      <c r="E1278" s="282"/>
      <c r="G1278" s="44">
        <f t="shared" si="127"/>
        <v>0</v>
      </c>
    </row>
    <row r="1279" spans="1:7" ht="22.5" customHeight="1">
      <c r="A1279" s="527"/>
      <c r="B1279" s="34" t="s">
        <v>114</v>
      </c>
      <c r="C1279" s="34">
        <v>2.5</v>
      </c>
      <c r="D1279" s="25">
        <f t="shared" si="126"/>
        <v>3</v>
      </c>
      <c r="E1279" s="282"/>
      <c r="G1279" s="44">
        <f t="shared" si="127"/>
        <v>0</v>
      </c>
    </row>
    <row r="1280" spans="1:7" ht="22.5" customHeight="1">
      <c r="A1280" s="545"/>
      <c r="B1280" s="34" t="s">
        <v>72</v>
      </c>
      <c r="C1280" s="34">
        <v>2.5</v>
      </c>
      <c r="D1280" s="25">
        <f t="shared" si="126"/>
        <v>3</v>
      </c>
      <c r="E1280" s="282"/>
      <c r="G1280" s="44">
        <f t="shared" si="127"/>
        <v>0</v>
      </c>
    </row>
    <row r="1281" spans="1:7" ht="22.5" customHeight="1">
      <c r="A1281" s="526" t="s">
        <v>122</v>
      </c>
      <c r="B1281" s="34" t="s">
        <v>69</v>
      </c>
      <c r="C1281" s="34">
        <v>2.5</v>
      </c>
      <c r="D1281" s="25">
        <f t="shared" si="126"/>
        <v>3</v>
      </c>
      <c r="E1281" s="282"/>
      <c r="G1281" s="44">
        <f t="shared" si="127"/>
        <v>0</v>
      </c>
    </row>
    <row r="1282" spans="1:7" ht="22.5" customHeight="1">
      <c r="A1282" s="527"/>
      <c r="B1282" s="34" t="s">
        <v>32</v>
      </c>
      <c r="C1282" s="34">
        <v>2.5</v>
      </c>
      <c r="D1282" s="25">
        <f t="shared" si="126"/>
        <v>3</v>
      </c>
      <c r="E1282" s="282"/>
      <c r="G1282" s="44">
        <f t="shared" si="127"/>
        <v>0</v>
      </c>
    </row>
    <row r="1283" spans="1:7" ht="22.5" customHeight="1">
      <c r="A1283" s="527"/>
      <c r="B1283" s="34" t="s">
        <v>23</v>
      </c>
      <c r="C1283" s="34">
        <v>2.5</v>
      </c>
      <c r="D1283" s="25">
        <f t="shared" si="126"/>
        <v>3</v>
      </c>
      <c r="E1283" s="282"/>
      <c r="G1283" s="44">
        <f t="shared" si="127"/>
        <v>0</v>
      </c>
    </row>
    <row r="1284" spans="1:7" ht="22.5" customHeight="1">
      <c r="A1284" s="527"/>
      <c r="B1284" s="34" t="s">
        <v>66</v>
      </c>
      <c r="C1284" s="34">
        <v>2.5</v>
      </c>
      <c r="D1284" s="25">
        <f t="shared" si="126"/>
        <v>3</v>
      </c>
      <c r="E1284" s="282"/>
      <c r="G1284" s="44">
        <f t="shared" si="127"/>
        <v>0</v>
      </c>
    </row>
    <row r="1285" spans="1:7" ht="22.5" customHeight="1">
      <c r="A1285" s="527"/>
      <c r="B1285" s="34" t="s">
        <v>14</v>
      </c>
      <c r="C1285" s="34">
        <v>2.5</v>
      </c>
      <c r="D1285" s="25">
        <f t="shared" si="126"/>
        <v>3</v>
      </c>
      <c r="E1285" s="282"/>
      <c r="G1285" s="44">
        <f t="shared" si="127"/>
        <v>0</v>
      </c>
    </row>
    <row r="1286" spans="1:7" ht="22.5" customHeight="1">
      <c r="A1286" s="527"/>
      <c r="B1286" s="34" t="s">
        <v>127</v>
      </c>
      <c r="C1286" s="34">
        <v>2.5</v>
      </c>
      <c r="D1286" s="25">
        <f t="shared" si="126"/>
        <v>3</v>
      </c>
      <c r="E1286" s="282"/>
      <c r="G1286" s="44">
        <f t="shared" si="127"/>
        <v>0</v>
      </c>
    </row>
    <row r="1287" spans="1:7" ht="22.5" customHeight="1">
      <c r="A1287" s="527"/>
      <c r="B1287" s="34" t="s">
        <v>16</v>
      </c>
      <c r="C1287" s="34">
        <v>2.5</v>
      </c>
      <c r="D1287" s="25">
        <f t="shared" si="126"/>
        <v>3</v>
      </c>
      <c r="E1287" s="282"/>
      <c r="G1287" s="44">
        <f t="shared" si="127"/>
        <v>0</v>
      </c>
    </row>
    <row r="1288" spans="1:7" ht="22.5" customHeight="1">
      <c r="A1288" s="527"/>
      <c r="B1288" s="34" t="s">
        <v>114</v>
      </c>
      <c r="C1288" s="34">
        <v>2.5</v>
      </c>
      <c r="D1288" s="25">
        <f t="shared" si="126"/>
        <v>3</v>
      </c>
      <c r="E1288" s="282"/>
      <c r="G1288" s="44">
        <f t="shared" si="127"/>
        <v>0</v>
      </c>
    </row>
    <row r="1289" spans="1:7" ht="22.5" customHeight="1">
      <c r="A1289" s="545"/>
      <c r="B1289" s="34" t="s">
        <v>72</v>
      </c>
      <c r="C1289" s="34">
        <v>2.5</v>
      </c>
      <c r="D1289" s="25">
        <f t="shared" si="126"/>
        <v>3</v>
      </c>
      <c r="E1289" s="282"/>
      <c r="G1289" s="44">
        <f t="shared" si="127"/>
        <v>0</v>
      </c>
    </row>
    <row r="1290" spans="1:7" ht="22.5" customHeight="1">
      <c r="A1290" s="526" t="s">
        <v>85</v>
      </c>
      <c r="B1290" s="34" t="s">
        <v>69</v>
      </c>
      <c r="C1290" s="34">
        <v>2.5</v>
      </c>
      <c r="D1290" s="25">
        <f t="shared" si="126"/>
        <v>3</v>
      </c>
      <c r="E1290" s="282"/>
      <c r="G1290" s="44">
        <f t="shared" si="127"/>
        <v>0</v>
      </c>
    </row>
    <row r="1291" spans="1:7" ht="22.5" customHeight="1">
      <c r="A1291" s="527"/>
      <c r="B1291" s="34" t="s">
        <v>32</v>
      </c>
      <c r="C1291" s="34">
        <v>2.5</v>
      </c>
      <c r="D1291" s="25">
        <f t="shared" si="126"/>
        <v>3</v>
      </c>
      <c r="E1291" s="282"/>
      <c r="G1291" s="44">
        <f t="shared" si="127"/>
        <v>0</v>
      </c>
    </row>
    <row r="1292" spans="1:7" ht="22.5" customHeight="1">
      <c r="A1292" s="527"/>
      <c r="B1292" s="34" t="s">
        <v>66</v>
      </c>
      <c r="C1292" s="34">
        <v>2.5</v>
      </c>
      <c r="D1292" s="25">
        <f t="shared" si="126"/>
        <v>3</v>
      </c>
      <c r="E1292" s="282"/>
      <c r="G1292" s="44">
        <f t="shared" si="127"/>
        <v>0</v>
      </c>
    </row>
    <row r="1293" spans="1:7" ht="22.5" customHeight="1">
      <c r="A1293" s="527"/>
      <c r="B1293" s="34" t="s">
        <v>14</v>
      </c>
      <c r="C1293" s="34">
        <v>2.5</v>
      </c>
      <c r="D1293" s="25">
        <f t="shared" si="126"/>
        <v>3</v>
      </c>
      <c r="E1293" s="282"/>
      <c r="G1293" s="44">
        <f t="shared" si="127"/>
        <v>0</v>
      </c>
    </row>
    <row r="1294" spans="1:7" ht="22.5" customHeight="1">
      <c r="A1294" s="527"/>
      <c r="B1294" s="34" t="s">
        <v>127</v>
      </c>
      <c r="C1294" s="34">
        <v>2.5</v>
      </c>
      <c r="D1294" s="25">
        <f t="shared" si="126"/>
        <v>3</v>
      </c>
      <c r="E1294" s="282"/>
      <c r="G1294" s="44">
        <f t="shared" si="127"/>
        <v>0</v>
      </c>
    </row>
    <row r="1295" spans="1:7" ht="22.5" customHeight="1">
      <c r="A1295" s="527"/>
      <c r="B1295" s="34" t="s">
        <v>16</v>
      </c>
      <c r="C1295" s="34">
        <v>2.5</v>
      </c>
      <c r="D1295" s="25">
        <f t="shared" si="126"/>
        <v>3</v>
      </c>
      <c r="E1295" s="282"/>
      <c r="G1295" s="44">
        <f t="shared" si="127"/>
        <v>0</v>
      </c>
    </row>
    <row r="1296" spans="1:7" ht="22.5" customHeight="1">
      <c r="A1296" s="527"/>
      <c r="B1296" s="34" t="s">
        <v>114</v>
      </c>
      <c r="C1296" s="34">
        <v>2.5</v>
      </c>
      <c r="D1296" s="25">
        <f t="shared" si="126"/>
        <v>3</v>
      </c>
      <c r="E1296" s="282"/>
      <c r="G1296" s="44">
        <f t="shared" si="127"/>
        <v>0</v>
      </c>
    </row>
    <row r="1297" spans="1:7" ht="22.5" customHeight="1">
      <c r="A1297" s="527"/>
      <c r="B1297" s="34" t="s">
        <v>72</v>
      </c>
      <c r="C1297" s="34">
        <v>2.5</v>
      </c>
      <c r="D1297" s="25">
        <f t="shared" si="126"/>
        <v>3</v>
      </c>
      <c r="E1297" s="282"/>
      <c r="G1297" s="44">
        <f t="shared" si="127"/>
        <v>0</v>
      </c>
    </row>
    <row r="1298" spans="1:7" ht="22.5" customHeight="1">
      <c r="A1298" s="545"/>
      <c r="B1298" s="34" t="s">
        <v>41</v>
      </c>
      <c r="C1298" s="34">
        <v>2.5</v>
      </c>
      <c r="D1298" s="25">
        <f t="shared" si="126"/>
        <v>3</v>
      </c>
      <c r="E1298" s="282"/>
      <c r="G1298" s="44">
        <f t="shared" si="127"/>
        <v>0</v>
      </c>
    </row>
    <row r="1299" spans="1:7" ht="22.5" customHeight="1">
      <c r="A1299" s="526" t="s">
        <v>88</v>
      </c>
      <c r="B1299" s="34" t="s">
        <v>69</v>
      </c>
      <c r="C1299" s="34">
        <v>2.5</v>
      </c>
      <c r="D1299" s="25">
        <f t="shared" si="126"/>
        <v>3</v>
      </c>
      <c r="E1299" s="282"/>
      <c r="G1299" s="44">
        <f t="shared" si="127"/>
        <v>0</v>
      </c>
    </row>
    <row r="1300" spans="1:7" ht="22.5" customHeight="1">
      <c r="A1300" s="527"/>
      <c r="B1300" s="34" t="s">
        <v>32</v>
      </c>
      <c r="C1300" s="34">
        <v>2.5</v>
      </c>
      <c r="D1300" s="25">
        <f t="shared" si="126"/>
        <v>3</v>
      </c>
      <c r="E1300" s="282"/>
      <c r="G1300" s="44">
        <f t="shared" si="127"/>
        <v>0</v>
      </c>
    </row>
    <row r="1301" spans="1:7" ht="22.5" customHeight="1">
      <c r="A1301" s="527"/>
      <c r="B1301" s="34" t="s">
        <v>23</v>
      </c>
      <c r="C1301" s="34">
        <v>2.5</v>
      </c>
      <c r="D1301" s="25">
        <f t="shared" si="126"/>
        <v>3</v>
      </c>
      <c r="E1301" s="282"/>
      <c r="G1301" s="44">
        <f t="shared" si="127"/>
        <v>0</v>
      </c>
    </row>
    <row r="1302" spans="1:7" ht="22.5" customHeight="1">
      <c r="A1302" s="527"/>
      <c r="B1302" s="34" t="s">
        <v>66</v>
      </c>
      <c r="C1302" s="34">
        <v>2.5</v>
      </c>
      <c r="D1302" s="25">
        <f t="shared" si="126"/>
        <v>3</v>
      </c>
      <c r="E1302" s="282"/>
      <c r="G1302" s="44">
        <f t="shared" si="127"/>
        <v>0</v>
      </c>
    </row>
    <row r="1303" spans="1:7" ht="22.5" customHeight="1">
      <c r="A1303" s="527"/>
      <c r="B1303" s="34" t="s">
        <v>14</v>
      </c>
      <c r="C1303" s="34">
        <v>2.5</v>
      </c>
      <c r="D1303" s="25">
        <f t="shared" si="126"/>
        <v>3</v>
      </c>
      <c r="E1303" s="282"/>
      <c r="G1303" s="44">
        <f t="shared" si="127"/>
        <v>0</v>
      </c>
    </row>
    <row r="1304" spans="1:7" ht="22.5" customHeight="1">
      <c r="A1304" s="527"/>
      <c r="B1304" s="34" t="s">
        <v>127</v>
      </c>
      <c r="C1304" s="34">
        <v>2.5</v>
      </c>
      <c r="D1304" s="25">
        <f t="shared" si="126"/>
        <v>3</v>
      </c>
      <c r="E1304" s="282"/>
      <c r="G1304" s="44">
        <f t="shared" si="127"/>
        <v>0</v>
      </c>
    </row>
    <row r="1305" spans="1:7" ht="22.5" customHeight="1">
      <c r="A1305" s="527"/>
      <c r="B1305" s="34" t="s">
        <v>16</v>
      </c>
      <c r="C1305" s="34">
        <v>2.5</v>
      </c>
      <c r="D1305" s="25">
        <f t="shared" si="126"/>
        <v>3</v>
      </c>
      <c r="E1305" s="282"/>
      <c r="G1305" s="44">
        <f t="shared" si="127"/>
        <v>0</v>
      </c>
    </row>
    <row r="1306" spans="1:7" ht="22.5" customHeight="1">
      <c r="A1306" s="545"/>
      <c r="B1306" s="34" t="s">
        <v>72</v>
      </c>
      <c r="C1306" s="34">
        <v>2.5</v>
      </c>
      <c r="D1306" s="25">
        <f t="shared" si="126"/>
        <v>3</v>
      </c>
      <c r="E1306" s="282"/>
      <c r="G1306" s="44">
        <f t="shared" si="127"/>
        <v>0</v>
      </c>
    </row>
    <row r="1307" spans="1:7" ht="22.5" customHeight="1">
      <c r="A1307" s="526" t="s">
        <v>103</v>
      </c>
      <c r="B1307" s="34" t="s">
        <v>69</v>
      </c>
      <c r="C1307" s="34">
        <v>2.5</v>
      </c>
      <c r="D1307" s="25">
        <f t="shared" si="126"/>
        <v>3</v>
      </c>
      <c r="E1307" s="282"/>
      <c r="G1307" s="44">
        <f t="shared" si="127"/>
        <v>0</v>
      </c>
    </row>
    <row r="1308" spans="1:7" ht="22.5" customHeight="1">
      <c r="A1308" s="527"/>
      <c r="B1308" s="34" t="s">
        <v>32</v>
      </c>
      <c r="C1308" s="34">
        <v>2.5</v>
      </c>
      <c r="D1308" s="25">
        <f t="shared" si="126"/>
        <v>3</v>
      </c>
      <c r="E1308" s="282"/>
      <c r="G1308" s="44">
        <f t="shared" si="127"/>
        <v>0</v>
      </c>
    </row>
    <row r="1309" spans="1:7" ht="22.5" customHeight="1">
      <c r="A1309" s="527"/>
      <c r="B1309" s="34" t="s">
        <v>23</v>
      </c>
      <c r="C1309" s="34">
        <v>2.5</v>
      </c>
      <c r="D1309" s="25">
        <f t="shared" si="126"/>
        <v>3</v>
      </c>
      <c r="E1309" s="282"/>
      <c r="G1309" s="44">
        <f t="shared" si="127"/>
        <v>0</v>
      </c>
    </row>
    <row r="1310" spans="1:7" ht="22.5" customHeight="1">
      <c r="A1310" s="527"/>
      <c r="B1310" s="34" t="s">
        <v>66</v>
      </c>
      <c r="C1310" s="34">
        <v>2.5</v>
      </c>
      <c r="D1310" s="25">
        <f t="shared" si="126"/>
        <v>3</v>
      </c>
      <c r="E1310" s="282"/>
      <c r="G1310" s="44">
        <f t="shared" si="127"/>
        <v>0</v>
      </c>
    </row>
    <row r="1311" spans="1:7" ht="22.5" customHeight="1">
      <c r="A1311" s="527"/>
      <c r="B1311" s="34" t="s">
        <v>14</v>
      </c>
      <c r="C1311" s="34">
        <v>2.5</v>
      </c>
      <c r="D1311" s="25">
        <f t="shared" si="126"/>
        <v>3</v>
      </c>
      <c r="E1311" s="282"/>
      <c r="G1311" s="44">
        <f t="shared" si="127"/>
        <v>0</v>
      </c>
    </row>
    <row r="1312" spans="1:7" ht="22.5" customHeight="1">
      <c r="A1312" s="527"/>
      <c r="B1312" s="34" t="s">
        <v>16</v>
      </c>
      <c r="C1312" s="34">
        <v>2.5</v>
      </c>
      <c r="D1312" s="25">
        <f t="shared" si="126"/>
        <v>3</v>
      </c>
      <c r="E1312" s="282"/>
      <c r="G1312" s="44">
        <f t="shared" si="127"/>
        <v>0</v>
      </c>
    </row>
    <row r="1313" spans="1:7" ht="22.5" customHeight="1">
      <c r="A1313" s="527"/>
      <c r="B1313" s="34" t="s">
        <v>114</v>
      </c>
      <c r="C1313" s="34">
        <v>2.5</v>
      </c>
      <c r="D1313" s="25">
        <f t="shared" si="126"/>
        <v>3</v>
      </c>
      <c r="E1313" s="282"/>
      <c r="G1313" s="44">
        <f t="shared" si="127"/>
        <v>0</v>
      </c>
    </row>
    <row r="1314" spans="1:7" ht="22.2" customHeight="1">
      <c r="A1314" s="545"/>
      <c r="B1314" s="34" t="s">
        <v>72</v>
      </c>
      <c r="C1314" s="34">
        <v>2.5</v>
      </c>
      <c r="D1314" s="25">
        <f t="shared" si="126"/>
        <v>3</v>
      </c>
      <c r="E1314" s="282"/>
      <c r="G1314" s="44">
        <f t="shared" si="127"/>
        <v>0</v>
      </c>
    </row>
    <row r="1315" spans="1:7" ht="22.5" customHeight="1">
      <c r="A1315" s="526" t="s">
        <v>89</v>
      </c>
      <c r="B1315" s="34" t="s">
        <v>69</v>
      </c>
      <c r="C1315" s="34">
        <v>2.5</v>
      </c>
      <c r="D1315" s="25">
        <f t="shared" si="126"/>
        <v>3</v>
      </c>
      <c r="E1315" s="282"/>
      <c r="G1315" s="44">
        <f t="shared" si="127"/>
        <v>0</v>
      </c>
    </row>
    <row r="1316" spans="1:7" ht="22.5" customHeight="1">
      <c r="A1316" s="527"/>
      <c r="B1316" s="34" t="s">
        <v>32</v>
      </c>
      <c r="C1316" s="34">
        <v>2.5</v>
      </c>
      <c r="D1316" s="25">
        <f t="shared" si="126"/>
        <v>3</v>
      </c>
      <c r="E1316" s="282"/>
      <c r="G1316" s="44">
        <f t="shared" si="127"/>
        <v>0</v>
      </c>
    </row>
    <row r="1317" spans="1:7" ht="22.5" customHeight="1">
      <c r="A1317" s="527"/>
      <c r="B1317" s="34" t="s">
        <v>66</v>
      </c>
      <c r="C1317" s="34">
        <v>2.5</v>
      </c>
      <c r="D1317" s="25">
        <f t="shared" si="126"/>
        <v>3</v>
      </c>
      <c r="E1317" s="282"/>
      <c r="G1317" s="44">
        <f t="shared" si="127"/>
        <v>0</v>
      </c>
    </row>
    <row r="1318" spans="1:7" ht="22.5" customHeight="1">
      <c r="A1318" s="527"/>
      <c r="B1318" s="34" t="s">
        <v>14</v>
      </c>
      <c r="C1318" s="34">
        <v>2.5</v>
      </c>
      <c r="D1318" s="25">
        <f t="shared" si="126"/>
        <v>3</v>
      </c>
      <c r="E1318" s="282"/>
      <c r="G1318" s="44">
        <f t="shared" si="127"/>
        <v>0</v>
      </c>
    </row>
    <row r="1319" spans="1:7" ht="22.5" customHeight="1">
      <c r="A1319" s="527"/>
      <c r="B1319" s="34" t="s">
        <v>127</v>
      </c>
      <c r="C1319" s="34">
        <v>2.5</v>
      </c>
      <c r="D1319" s="25">
        <f t="shared" si="126"/>
        <v>3</v>
      </c>
      <c r="E1319" s="282"/>
      <c r="G1319" s="44">
        <f t="shared" si="127"/>
        <v>0</v>
      </c>
    </row>
    <row r="1320" spans="1:7" ht="22.5" customHeight="1">
      <c r="A1320" s="527"/>
      <c r="B1320" s="34" t="s">
        <v>16</v>
      </c>
      <c r="C1320" s="34">
        <v>2.5</v>
      </c>
      <c r="D1320" s="25">
        <f t="shared" si="126"/>
        <v>3</v>
      </c>
      <c r="E1320" s="282"/>
      <c r="G1320" s="44">
        <f t="shared" si="127"/>
        <v>0</v>
      </c>
    </row>
    <row r="1321" spans="1:7" ht="22.5" customHeight="1">
      <c r="A1321" s="527"/>
      <c r="B1321" s="34" t="s">
        <v>114</v>
      </c>
      <c r="C1321" s="34">
        <v>2.5</v>
      </c>
      <c r="D1321" s="25">
        <f t="shared" si="126"/>
        <v>3</v>
      </c>
      <c r="E1321" s="282"/>
      <c r="G1321" s="44">
        <f t="shared" si="127"/>
        <v>0</v>
      </c>
    </row>
    <row r="1322" spans="1:7" ht="22.5" customHeight="1">
      <c r="A1322" s="527"/>
      <c r="B1322" s="34" t="s">
        <v>72</v>
      </c>
      <c r="C1322" s="34">
        <v>2.5</v>
      </c>
      <c r="D1322" s="25">
        <f t="shared" si="126"/>
        <v>3</v>
      </c>
      <c r="E1322" s="282"/>
      <c r="G1322" s="44">
        <f t="shared" si="127"/>
        <v>0</v>
      </c>
    </row>
    <row r="1323" spans="1:7" ht="22.5" customHeight="1">
      <c r="A1323" s="545"/>
      <c r="B1323" s="34" t="s">
        <v>41</v>
      </c>
      <c r="C1323" s="34">
        <v>2.5</v>
      </c>
      <c r="D1323" s="25">
        <f t="shared" si="126"/>
        <v>3</v>
      </c>
      <c r="E1323" s="282"/>
      <c r="G1323" s="44">
        <f t="shared" si="127"/>
        <v>0</v>
      </c>
    </row>
    <row r="1324" spans="1:7" ht="22.5" customHeight="1">
      <c r="A1324" s="526" t="s">
        <v>90</v>
      </c>
      <c r="B1324" s="34" t="s">
        <v>69</v>
      </c>
      <c r="C1324" s="34">
        <v>2.5</v>
      </c>
      <c r="D1324" s="25">
        <f t="shared" si="126"/>
        <v>3</v>
      </c>
      <c r="E1324" s="282"/>
      <c r="G1324" s="44">
        <f t="shared" si="127"/>
        <v>0</v>
      </c>
    </row>
    <row r="1325" spans="1:7" ht="22.5" customHeight="1">
      <c r="A1325" s="527"/>
      <c r="B1325" s="34" t="s">
        <v>32</v>
      </c>
      <c r="C1325" s="34">
        <v>2.5</v>
      </c>
      <c r="D1325" s="25">
        <f t="shared" si="126"/>
        <v>3</v>
      </c>
      <c r="E1325" s="282"/>
      <c r="G1325" s="44">
        <f t="shared" si="127"/>
        <v>0</v>
      </c>
    </row>
    <row r="1326" spans="1:7" ht="22.5" customHeight="1">
      <c r="A1326" s="527"/>
      <c r="B1326" s="34" t="s">
        <v>23</v>
      </c>
      <c r="C1326" s="34">
        <v>2.5</v>
      </c>
      <c r="D1326" s="25">
        <f t="shared" ref="D1326:D1388" si="128">+C1326*1.2</f>
        <v>3</v>
      </c>
      <c r="E1326" s="282"/>
      <c r="G1326" s="44">
        <f t="shared" ref="G1326:G1388" si="129">SUM(C1326*E1326)</f>
        <v>0</v>
      </c>
    </row>
    <row r="1327" spans="1:7" ht="22.5" customHeight="1">
      <c r="A1327" s="527"/>
      <c r="B1327" s="34" t="s">
        <v>66</v>
      </c>
      <c r="C1327" s="34">
        <v>2.5</v>
      </c>
      <c r="D1327" s="25">
        <f t="shared" si="128"/>
        <v>3</v>
      </c>
      <c r="E1327" s="282"/>
      <c r="G1327" s="44">
        <f t="shared" si="129"/>
        <v>0</v>
      </c>
    </row>
    <row r="1328" spans="1:7" ht="22.5" customHeight="1">
      <c r="A1328" s="527"/>
      <c r="B1328" s="34" t="s">
        <v>14</v>
      </c>
      <c r="C1328" s="34">
        <v>2.5</v>
      </c>
      <c r="D1328" s="25">
        <f t="shared" si="128"/>
        <v>3</v>
      </c>
      <c r="E1328" s="282"/>
      <c r="G1328" s="44">
        <f t="shared" si="129"/>
        <v>0</v>
      </c>
    </row>
    <row r="1329" spans="1:7" ht="22.5" customHeight="1">
      <c r="A1329" s="527"/>
      <c r="B1329" s="34" t="s">
        <v>127</v>
      </c>
      <c r="C1329" s="34">
        <v>2.5</v>
      </c>
      <c r="D1329" s="25">
        <f t="shared" si="128"/>
        <v>3</v>
      </c>
      <c r="E1329" s="282"/>
      <c r="G1329" s="44">
        <f t="shared" si="129"/>
        <v>0</v>
      </c>
    </row>
    <row r="1330" spans="1:7" ht="22.5" customHeight="1">
      <c r="A1330" s="527"/>
      <c r="B1330" s="34" t="s">
        <v>16</v>
      </c>
      <c r="C1330" s="34">
        <v>2.5</v>
      </c>
      <c r="D1330" s="25">
        <f t="shared" si="128"/>
        <v>3</v>
      </c>
      <c r="E1330" s="282"/>
      <c r="G1330" s="44">
        <f t="shared" si="129"/>
        <v>0</v>
      </c>
    </row>
    <row r="1331" spans="1:7" ht="22.5" customHeight="1">
      <c r="A1331" s="527"/>
      <c r="B1331" s="34" t="s">
        <v>114</v>
      </c>
      <c r="C1331" s="34">
        <v>2.5</v>
      </c>
      <c r="D1331" s="25">
        <f t="shared" si="128"/>
        <v>3</v>
      </c>
      <c r="E1331" s="282"/>
      <c r="G1331" s="44">
        <f t="shared" si="129"/>
        <v>0</v>
      </c>
    </row>
    <row r="1332" spans="1:7" ht="22.5" customHeight="1">
      <c r="A1332" s="545"/>
      <c r="B1332" s="34" t="s">
        <v>72</v>
      </c>
      <c r="C1332" s="34">
        <v>2.5</v>
      </c>
      <c r="D1332" s="25">
        <f t="shared" si="128"/>
        <v>3</v>
      </c>
      <c r="E1332" s="282"/>
      <c r="G1332" s="44">
        <f t="shared" si="129"/>
        <v>0</v>
      </c>
    </row>
    <row r="1333" spans="1:7" ht="22.5" customHeight="1">
      <c r="A1333" s="526" t="s">
        <v>91</v>
      </c>
      <c r="B1333" s="34" t="s">
        <v>69</v>
      </c>
      <c r="C1333" s="34">
        <v>2.5</v>
      </c>
      <c r="D1333" s="25">
        <f t="shared" si="128"/>
        <v>3</v>
      </c>
      <c r="E1333" s="282"/>
      <c r="G1333" s="44">
        <f t="shared" si="129"/>
        <v>0</v>
      </c>
    </row>
    <row r="1334" spans="1:7" ht="22.5" customHeight="1">
      <c r="A1334" s="527"/>
      <c r="B1334" s="34" t="s">
        <v>32</v>
      </c>
      <c r="C1334" s="34">
        <v>2.5</v>
      </c>
      <c r="D1334" s="25">
        <f t="shared" si="128"/>
        <v>3</v>
      </c>
      <c r="E1334" s="282"/>
      <c r="G1334" s="44">
        <f t="shared" si="129"/>
        <v>0</v>
      </c>
    </row>
    <row r="1335" spans="1:7" ht="22.5" customHeight="1">
      <c r="A1335" s="527"/>
      <c r="B1335" s="34" t="s">
        <v>66</v>
      </c>
      <c r="C1335" s="34">
        <v>2.5</v>
      </c>
      <c r="D1335" s="25">
        <f t="shared" si="128"/>
        <v>3</v>
      </c>
      <c r="E1335" s="282"/>
      <c r="G1335" s="44">
        <f t="shared" si="129"/>
        <v>0</v>
      </c>
    </row>
    <row r="1336" spans="1:7" ht="22.5" customHeight="1">
      <c r="A1336" s="527"/>
      <c r="B1336" s="34" t="s">
        <v>14</v>
      </c>
      <c r="C1336" s="34">
        <v>2.5</v>
      </c>
      <c r="D1336" s="25">
        <f t="shared" si="128"/>
        <v>3</v>
      </c>
      <c r="E1336" s="282"/>
      <c r="G1336" s="44">
        <f t="shared" si="129"/>
        <v>0</v>
      </c>
    </row>
    <row r="1337" spans="1:7" ht="22.5" customHeight="1">
      <c r="A1337" s="527"/>
      <c r="B1337" s="34" t="s">
        <v>127</v>
      </c>
      <c r="C1337" s="34">
        <v>2.5</v>
      </c>
      <c r="D1337" s="25">
        <f t="shared" si="128"/>
        <v>3</v>
      </c>
      <c r="E1337" s="282"/>
      <c r="G1337" s="44">
        <f t="shared" si="129"/>
        <v>0</v>
      </c>
    </row>
    <row r="1338" spans="1:7" ht="22.5" customHeight="1">
      <c r="A1338" s="527"/>
      <c r="B1338" s="34" t="s">
        <v>16</v>
      </c>
      <c r="C1338" s="34">
        <v>2.5</v>
      </c>
      <c r="D1338" s="25">
        <f t="shared" si="128"/>
        <v>3</v>
      </c>
      <c r="E1338" s="282"/>
      <c r="G1338" s="44">
        <f t="shared" si="129"/>
        <v>0</v>
      </c>
    </row>
    <row r="1339" spans="1:7" ht="22.5" customHeight="1">
      <c r="A1339" s="527"/>
      <c r="B1339" s="34" t="s">
        <v>114</v>
      </c>
      <c r="C1339" s="34">
        <v>2.5</v>
      </c>
      <c r="D1339" s="25">
        <f t="shared" si="128"/>
        <v>3</v>
      </c>
      <c r="E1339" s="282"/>
      <c r="G1339" s="44">
        <f t="shared" si="129"/>
        <v>0</v>
      </c>
    </row>
    <row r="1340" spans="1:7" ht="22.5" customHeight="1">
      <c r="A1340" s="545"/>
      <c r="B1340" s="34" t="s">
        <v>72</v>
      </c>
      <c r="C1340" s="34">
        <v>2.5</v>
      </c>
      <c r="D1340" s="25">
        <f t="shared" si="128"/>
        <v>3</v>
      </c>
      <c r="E1340" s="282"/>
      <c r="G1340" s="44">
        <f t="shared" si="129"/>
        <v>0</v>
      </c>
    </row>
    <row r="1341" spans="1:7" ht="22.5" customHeight="1">
      <c r="A1341" s="526" t="s">
        <v>92</v>
      </c>
      <c r="B1341" s="34" t="s">
        <v>69</v>
      </c>
      <c r="C1341" s="34">
        <v>2.5</v>
      </c>
      <c r="D1341" s="25">
        <f t="shared" si="128"/>
        <v>3</v>
      </c>
      <c r="E1341" s="282"/>
      <c r="G1341" s="44">
        <f t="shared" si="129"/>
        <v>0</v>
      </c>
    </row>
    <row r="1342" spans="1:7" ht="22.5" customHeight="1">
      <c r="A1342" s="527"/>
      <c r="B1342" s="34" t="s">
        <v>32</v>
      </c>
      <c r="C1342" s="34">
        <v>2.5</v>
      </c>
      <c r="D1342" s="25">
        <f t="shared" si="128"/>
        <v>3</v>
      </c>
      <c r="E1342" s="282"/>
      <c r="G1342" s="44">
        <f t="shared" si="129"/>
        <v>0</v>
      </c>
    </row>
    <row r="1343" spans="1:7" ht="22.5" customHeight="1">
      <c r="A1343" s="527"/>
      <c r="B1343" s="34" t="s">
        <v>23</v>
      </c>
      <c r="C1343" s="34">
        <v>2.5</v>
      </c>
      <c r="D1343" s="25">
        <f t="shared" si="128"/>
        <v>3</v>
      </c>
      <c r="E1343" s="282"/>
      <c r="G1343" s="44">
        <f t="shared" si="129"/>
        <v>0</v>
      </c>
    </row>
    <row r="1344" spans="1:7" ht="22.5" customHeight="1">
      <c r="A1344" s="527"/>
      <c r="B1344" s="34" t="s">
        <v>66</v>
      </c>
      <c r="C1344" s="34">
        <v>2.5</v>
      </c>
      <c r="D1344" s="25">
        <f t="shared" si="128"/>
        <v>3</v>
      </c>
      <c r="E1344" s="282"/>
      <c r="G1344" s="44">
        <f t="shared" si="129"/>
        <v>0</v>
      </c>
    </row>
    <row r="1345" spans="1:7" ht="22.5" customHeight="1">
      <c r="A1345" s="527"/>
      <c r="B1345" s="34" t="s">
        <v>14</v>
      </c>
      <c r="C1345" s="34">
        <v>2.5</v>
      </c>
      <c r="D1345" s="25">
        <f t="shared" si="128"/>
        <v>3</v>
      </c>
      <c r="E1345" s="282"/>
      <c r="G1345" s="44">
        <f t="shared" si="129"/>
        <v>0</v>
      </c>
    </row>
    <row r="1346" spans="1:7" ht="22.5" customHeight="1">
      <c r="A1346" s="527"/>
      <c r="B1346" s="34" t="s">
        <v>127</v>
      </c>
      <c r="C1346" s="34">
        <v>2.5</v>
      </c>
      <c r="D1346" s="25">
        <f t="shared" si="128"/>
        <v>3</v>
      </c>
      <c r="E1346" s="282"/>
      <c r="G1346" s="44">
        <f t="shared" si="129"/>
        <v>0</v>
      </c>
    </row>
    <row r="1347" spans="1:7" ht="22.5" customHeight="1">
      <c r="A1347" s="527"/>
      <c r="B1347" s="34" t="s">
        <v>16</v>
      </c>
      <c r="C1347" s="34">
        <v>2.5</v>
      </c>
      <c r="D1347" s="25">
        <f t="shared" si="128"/>
        <v>3</v>
      </c>
      <c r="E1347" s="282"/>
      <c r="G1347" s="44">
        <f t="shared" si="129"/>
        <v>0</v>
      </c>
    </row>
    <row r="1348" spans="1:7" ht="22.5" customHeight="1">
      <c r="A1348" s="527"/>
      <c r="B1348" s="34" t="s">
        <v>114</v>
      </c>
      <c r="C1348" s="34">
        <v>2.5</v>
      </c>
      <c r="D1348" s="25">
        <f t="shared" si="128"/>
        <v>3</v>
      </c>
      <c r="E1348" s="282"/>
      <c r="G1348" s="44">
        <f t="shared" si="129"/>
        <v>0</v>
      </c>
    </row>
    <row r="1349" spans="1:7" ht="22.5" customHeight="1">
      <c r="A1349" s="527"/>
      <c r="B1349" s="34" t="s">
        <v>72</v>
      </c>
      <c r="C1349" s="34">
        <v>2.5</v>
      </c>
      <c r="D1349" s="25">
        <f t="shared" si="128"/>
        <v>3</v>
      </c>
      <c r="E1349" s="282"/>
      <c r="G1349" s="44">
        <f t="shared" si="129"/>
        <v>0</v>
      </c>
    </row>
    <row r="1350" spans="1:7" ht="22.5" customHeight="1">
      <c r="A1350" s="545"/>
      <c r="B1350" s="34" t="s">
        <v>41</v>
      </c>
      <c r="C1350" s="34">
        <v>2.5</v>
      </c>
      <c r="D1350" s="25">
        <f t="shared" si="128"/>
        <v>3</v>
      </c>
      <c r="E1350" s="282"/>
      <c r="G1350" s="44">
        <f t="shared" si="129"/>
        <v>0</v>
      </c>
    </row>
    <row r="1351" spans="1:7" ht="22.5" customHeight="1">
      <c r="A1351" s="526" t="s">
        <v>93</v>
      </c>
      <c r="B1351" s="34" t="s">
        <v>69</v>
      </c>
      <c r="C1351" s="34">
        <v>2.5</v>
      </c>
      <c r="D1351" s="25">
        <f t="shared" si="128"/>
        <v>3</v>
      </c>
      <c r="E1351" s="282"/>
      <c r="G1351" s="44">
        <f t="shared" si="129"/>
        <v>0</v>
      </c>
    </row>
    <row r="1352" spans="1:7" ht="22.2" customHeight="1">
      <c r="A1352" s="527"/>
      <c r="B1352" s="34" t="s">
        <v>32</v>
      </c>
      <c r="C1352" s="34">
        <v>2.5</v>
      </c>
      <c r="D1352" s="25">
        <f t="shared" si="128"/>
        <v>3</v>
      </c>
      <c r="E1352" s="282"/>
      <c r="G1352" s="44">
        <f t="shared" si="129"/>
        <v>0</v>
      </c>
    </row>
    <row r="1353" spans="1:7" ht="22.5" customHeight="1">
      <c r="A1353" s="527"/>
      <c r="B1353" s="34" t="s">
        <v>66</v>
      </c>
      <c r="C1353" s="34">
        <v>2.5</v>
      </c>
      <c r="D1353" s="25">
        <f t="shared" si="128"/>
        <v>3</v>
      </c>
      <c r="E1353" s="282"/>
      <c r="G1353" s="44">
        <f t="shared" si="129"/>
        <v>0</v>
      </c>
    </row>
    <row r="1354" spans="1:7" ht="22.5" customHeight="1">
      <c r="A1354" s="527"/>
      <c r="B1354" s="34" t="s">
        <v>14</v>
      </c>
      <c r="C1354" s="34">
        <v>2.5</v>
      </c>
      <c r="D1354" s="25">
        <f t="shared" si="128"/>
        <v>3</v>
      </c>
      <c r="E1354" s="282"/>
      <c r="G1354" s="44">
        <f t="shared" si="129"/>
        <v>0</v>
      </c>
    </row>
    <row r="1355" spans="1:7" ht="22.5" customHeight="1">
      <c r="A1355" s="527"/>
      <c r="B1355" s="34" t="s">
        <v>127</v>
      </c>
      <c r="C1355" s="34">
        <v>2.5</v>
      </c>
      <c r="D1355" s="25">
        <f t="shared" si="128"/>
        <v>3</v>
      </c>
      <c r="E1355" s="282"/>
      <c r="G1355" s="44">
        <f t="shared" si="129"/>
        <v>0</v>
      </c>
    </row>
    <row r="1356" spans="1:7" ht="22.5" customHeight="1">
      <c r="A1356" s="527"/>
      <c r="B1356" s="34" t="s">
        <v>16</v>
      </c>
      <c r="C1356" s="34">
        <v>2.5</v>
      </c>
      <c r="D1356" s="25">
        <f t="shared" si="128"/>
        <v>3</v>
      </c>
      <c r="E1356" s="282"/>
      <c r="G1356" s="44">
        <f t="shared" si="129"/>
        <v>0</v>
      </c>
    </row>
    <row r="1357" spans="1:7" ht="22.5" customHeight="1">
      <c r="A1357" s="527"/>
      <c r="B1357" s="34" t="s">
        <v>114</v>
      </c>
      <c r="C1357" s="34">
        <v>2.5</v>
      </c>
      <c r="D1357" s="25">
        <f t="shared" si="128"/>
        <v>3</v>
      </c>
      <c r="E1357" s="282"/>
      <c r="G1357" s="44">
        <f t="shared" si="129"/>
        <v>0</v>
      </c>
    </row>
    <row r="1358" spans="1:7" ht="22.5" customHeight="1">
      <c r="A1358" s="527"/>
      <c r="B1358" s="34" t="s">
        <v>72</v>
      </c>
      <c r="C1358" s="34">
        <v>2.5</v>
      </c>
      <c r="D1358" s="25">
        <f t="shared" si="128"/>
        <v>3</v>
      </c>
      <c r="E1358" s="282"/>
      <c r="G1358" s="44">
        <f t="shared" si="129"/>
        <v>0</v>
      </c>
    </row>
    <row r="1359" spans="1:7" ht="22.5" customHeight="1">
      <c r="A1359" s="545"/>
      <c r="B1359" s="34" t="s">
        <v>41</v>
      </c>
      <c r="C1359" s="34">
        <v>2.5</v>
      </c>
      <c r="D1359" s="25">
        <f t="shared" si="128"/>
        <v>3</v>
      </c>
      <c r="E1359" s="282"/>
      <c r="G1359" s="44">
        <f t="shared" si="129"/>
        <v>0</v>
      </c>
    </row>
    <row r="1360" spans="1:7" ht="22.5" customHeight="1">
      <c r="A1360" s="526" t="s">
        <v>94</v>
      </c>
      <c r="B1360" s="34" t="s">
        <v>69</v>
      </c>
      <c r="C1360" s="34">
        <v>2.5</v>
      </c>
      <c r="D1360" s="25">
        <f t="shared" si="128"/>
        <v>3</v>
      </c>
      <c r="E1360" s="282"/>
      <c r="G1360" s="44">
        <f t="shared" si="129"/>
        <v>0</v>
      </c>
    </row>
    <row r="1361" spans="1:7" ht="22.5" customHeight="1">
      <c r="A1361" s="527"/>
      <c r="B1361" s="34" t="s">
        <v>32</v>
      </c>
      <c r="C1361" s="34">
        <v>2.5</v>
      </c>
      <c r="D1361" s="25">
        <f t="shared" si="128"/>
        <v>3</v>
      </c>
      <c r="E1361" s="282"/>
      <c r="G1361" s="44">
        <f t="shared" si="129"/>
        <v>0</v>
      </c>
    </row>
    <row r="1362" spans="1:7" ht="22.5" customHeight="1">
      <c r="A1362" s="527"/>
      <c r="B1362" s="34" t="s">
        <v>23</v>
      </c>
      <c r="C1362" s="34">
        <v>2.5</v>
      </c>
      <c r="D1362" s="25">
        <f t="shared" si="128"/>
        <v>3</v>
      </c>
      <c r="E1362" s="282"/>
      <c r="G1362" s="44">
        <f t="shared" si="129"/>
        <v>0</v>
      </c>
    </row>
    <row r="1363" spans="1:7" ht="22.5" customHeight="1">
      <c r="A1363" s="527"/>
      <c r="B1363" s="34" t="s">
        <v>66</v>
      </c>
      <c r="C1363" s="34">
        <v>2.5</v>
      </c>
      <c r="D1363" s="25">
        <f t="shared" si="128"/>
        <v>3</v>
      </c>
      <c r="E1363" s="282"/>
      <c r="G1363" s="44">
        <f t="shared" si="129"/>
        <v>0</v>
      </c>
    </row>
    <row r="1364" spans="1:7" ht="22.5" customHeight="1">
      <c r="A1364" s="527"/>
      <c r="B1364" s="34" t="s">
        <v>14</v>
      </c>
      <c r="C1364" s="34">
        <v>2.5</v>
      </c>
      <c r="D1364" s="25">
        <f t="shared" si="128"/>
        <v>3</v>
      </c>
      <c r="E1364" s="282"/>
      <c r="G1364" s="44">
        <f t="shared" si="129"/>
        <v>0</v>
      </c>
    </row>
    <row r="1365" spans="1:7" ht="22.5" customHeight="1">
      <c r="A1365" s="527"/>
      <c r="B1365" s="34" t="s">
        <v>127</v>
      </c>
      <c r="C1365" s="34">
        <v>2.5</v>
      </c>
      <c r="D1365" s="25">
        <f t="shared" si="128"/>
        <v>3</v>
      </c>
      <c r="E1365" s="282"/>
      <c r="G1365" s="44">
        <f t="shared" si="129"/>
        <v>0</v>
      </c>
    </row>
    <row r="1366" spans="1:7" ht="22.5" customHeight="1">
      <c r="A1366" s="527"/>
      <c r="B1366" s="34" t="s">
        <v>16</v>
      </c>
      <c r="C1366" s="34">
        <v>2.5</v>
      </c>
      <c r="D1366" s="25">
        <f t="shared" si="128"/>
        <v>3</v>
      </c>
      <c r="E1366" s="282"/>
      <c r="G1366" s="44">
        <f t="shared" si="129"/>
        <v>0</v>
      </c>
    </row>
    <row r="1367" spans="1:7" ht="22.5" customHeight="1">
      <c r="A1367" s="527"/>
      <c r="B1367" s="34" t="s">
        <v>114</v>
      </c>
      <c r="C1367" s="34">
        <v>2.5</v>
      </c>
      <c r="D1367" s="25">
        <f t="shared" si="128"/>
        <v>3</v>
      </c>
      <c r="E1367" s="282"/>
      <c r="G1367" s="44">
        <f t="shared" si="129"/>
        <v>0</v>
      </c>
    </row>
    <row r="1368" spans="1:7" ht="22.5" customHeight="1">
      <c r="A1368" s="527"/>
      <c r="B1368" s="34" t="s">
        <v>72</v>
      </c>
      <c r="C1368" s="34">
        <v>2.5</v>
      </c>
      <c r="D1368" s="25">
        <f t="shared" si="128"/>
        <v>3</v>
      </c>
      <c r="E1368" s="282"/>
      <c r="G1368" s="44">
        <f t="shared" si="129"/>
        <v>0</v>
      </c>
    </row>
    <row r="1369" spans="1:7" ht="22.5" customHeight="1">
      <c r="A1369" s="545"/>
      <c r="B1369" s="34" t="s">
        <v>41</v>
      </c>
      <c r="C1369" s="34">
        <v>2.5</v>
      </c>
      <c r="D1369" s="25">
        <f t="shared" si="128"/>
        <v>3</v>
      </c>
      <c r="E1369" s="282"/>
      <c r="G1369" s="44">
        <f t="shared" si="129"/>
        <v>0</v>
      </c>
    </row>
    <row r="1370" spans="1:7" ht="22.5" customHeight="1">
      <c r="A1370" s="526" t="s">
        <v>95</v>
      </c>
      <c r="B1370" s="34" t="s">
        <v>69</v>
      </c>
      <c r="C1370" s="34">
        <v>2.5</v>
      </c>
      <c r="D1370" s="25">
        <f t="shared" si="128"/>
        <v>3</v>
      </c>
      <c r="E1370" s="282"/>
      <c r="G1370" s="44">
        <f t="shared" si="129"/>
        <v>0</v>
      </c>
    </row>
    <row r="1371" spans="1:7" ht="22.5" customHeight="1">
      <c r="A1371" s="527"/>
      <c r="B1371" s="34" t="s">
        <v>32</v>
      </c>
      <c r="C1371" s="34">
        <v>2.5</v>
      </c>
      <c r="D1371" s="25">
        <f t="shared" si="128"/>
        <v>3</v>
      </c>
      <c r="E1371" s="282"/>
      <c r="G1371" s="44">
        <f t="shared" si="129"/>
        <v>0</v>
      </c>
    </row>
    <row r="1372" spans="1:7" ht="22.5" customHeight="1">
      <c r="A1372" s="527"/>
      <c r="B1372" s="34" t="s">
        <v>66</v>
      </c>
      <c r="C1372" s="34">
        <v>2.5</v>
      </c>
      <c r="D1372" s="25">
        <f t="shared" si="128"/>
        <v>3</v>
      </c>
      <c r="E1372" s="282"/>
      <c r="G1372" s="44">
        <f t="shared" si="129"/>
        <v>0</v>
      </c>
    </row>
    <row r="1373" spans="1:7" ht="22.5" customHeight="1">
      <c r="A1373" s="527"/>
      <c r="B1373" s="34" t="s">
        <v>14</v>
      </c>
      <c r="C1373" s="34">
        <v>2.5</v>
      </c>
      <c r="D1373" s="25">
        <f t="shared" si="128"/>
        <v>3</v>
      </c>
      <c r="E1373" s="282"/>
      <c r="G1373" s="44">
        <f t="shared" si="129"/>
        <v>0</v>
      </c>
    </row>
    <row r="1374" spans="1:7" ht="22.5" customHeight="1">
      <c r="A1374" s="527"/>
      <c r="B1374" s="34" t="s">
        <v>127</v>
      </c>
      <c r="C1374" s="34">
        <v>2.5</v>
      </c>
      <c r="D1374" s="25">
        <f t="shared" si="128"/>
        <v>3</v>
      </c>
      <c r="E1374" s="282"/>
      <c r="G1374" s="44">
        <f t="shared" si="129"/>
        <v>0</v>
      </c>
    </row>
    <row r="1375" spans="1:7" ht="22.5" customHeight="1">
      <c r="A1375" s="527"/>
      <c r="B1375" s="34" t="s">
        <v>16</v>
      </c>
      <c r="C1375" s="34">
        <v>2.5</v>
      </c>
      <c r="D1375" s="25">
        <f t="shared" si="128"/>
        <v>3</v>
      </c>
      <c r="E1375" s="282"/>
      <c r="G1375" s="44">
        <f t="shared" si="129"/>
        <v>0</v>
      </c>
    </row>
    <row r="1376" spans="1:7" ht="22.5" customHeight="1">
      <c r="A1376" s="527"/>
      <c r="B1376" s="34" t="s">
        <v>114</v>
      </c>
      <c r="C1376" s="34">
        <v>2.5</v>
      </c>
      <c r="D1376" s="25">
        <f t="shared" si="128"/>
        <v>3</v>
      </c>
      <c r="E1376" s="282"/>
      <c r="G1376" s="44">
        <f t="shared" si="129"/>
        <v>0</v>
      </c>
    </row>
    <row r="1377" spans="1:7" ht="22.5" customHeight="1">
      <c r="A1377" s="527"/>
      <c r="B1377" s="34" t="s">
        <v>72</v>
      </c>
      <c r="C1377" s="34">
        <v>2.5</v>
      </c>
      <c r="D1377" s="25">
        <f t="shared" si="128"/>
        <v>3</v>
      </c>
      <c r="E1377" s="282"/>
      <c r="G1377" s="44">
        <f t="shared" si="129"/>
        <v>0</v>
      </c>
    </row>
    <row r="1378" spans="1:7" ht="22.5" customHeight="1">
      <c r="A1378" s="545"/>
      <c r="B1378" s="34" t="s">
        <v>41</v>
      </c>
      <c r="C1378" s="34">
        <v>2.5</v>
      </c>
      <c r="D1378" s="25">
        <f t="shared" si="128"/>
        <v>3</v>
      </c>
      <c r="E1378" s="282"/>
      <c r="G1378" s="44">
        <f t="shared" si="129"/>
        <v>0</v>
      </c>
    </row>
    <row r="1379" spans="1:7" ht="22.5" customHeight="1">
      <c r="A1379" s="526" t="s">
        <v>96</v>
      </c>
      <c r="B1379" s="34" t="s">
        <v>69</v>
      </c>
      <c r="C1379" s="34">
        <v>2.5</v>
      </c>
      <c r="D1379" s="25">
        <f t="shared" si="128"/>
        <v>3</v>
      </c>
      <c r="E1379" s="282"/>
      <c r="G1379" s="44">
        <f t="shared" si="129"/>
        <v>0</v>
      </c>
    </row>
    <row r="1380" spans="1:7" ht="22.5" customHeight="1">
      <c r="A1380" s="527"/>
      <c r="B1380" s="34" t="s">
        <v>32</v>
      </c>
      <c r="C1380" s="34">
        <v>2.5</v>
      </c>
      <c r="D1380" s="25">
        <f t="shared" si="128"/>
        <v>3</v>
      </c>
      <c r="E1380" s="282"/>
      <c r="G1380" s="44">
        <f t="shared" si="129"/>
        <v>0</v>
      </c>
    </row>
    <row r="1381" spans="1:7" ht="22.5" customHeight="1">
      <c r="A1381" s="527"/>
      <c r="B1381" s="34" t="s">
        <v>66</v>
      </c>
      <c r="C1381" s="34">
        <v>2.5</v>
      </c>
      <c r="D1381" s="25">
        <f t="shared" si="128"/>
        <v>3</v>
      </c>
      <c r="E1381" s="282"/>
      <c r="G1381" s="44">
        <f t="shared" si="129"/>
        <v>0</v>
      </c>
    </row>
    <row r="1382" spans="1:7" ht="22.5" customHeight="1">
      <c r="A1382" s="527"/>
      <c r="B1382" s="34" t="s">
        <v>14</v>
      </c>
      <c r="C1382" s="34">
        <v>2.5</v>
      </c>
      <c r="D1382" s="25">
        <f t="shared" si="128"/>
        <v>3</v>
      </c>
      <c r="E1382" s="282"/>
      <c r="G1382" s="44">
        <f t="shared" si="129"/>
        <v>0</v>
      </c>
    </row>
    <row r="1383" spans="1:7" ht="22.5" customHeight="1">
      <c r="A1383" s="527"/>
      <c r="B1383" s="34" t="s">
        <v>16</v>
      </c>
      <c r="C1383" s="34">
        <v>2.5</v>
      </c>
      <c r="D1383" s="25">
        <f t="shared" si="128"/>
        <v>3</v>
      </c>
      <c r="E1383" s="282"/>
      <c r="G1383" s="44">
        <f t="shared" si="129"/>
        <v>0</v>
      </c>
    </row>
    <row r="1384" spans="1:7" ht="22.5" customHeight="1">
      <c r="A1384" s="527"/>
      <c r="B1384" s="34" t="s">
        <v>114</v>
      </c>
      <c r="C1384" s="34">
        <v>2.5</v>
      </c>
      <c r="D1384" s="25">
        <f t="shared" si="128"/>
        <v>3</v>
      </c>
      <c r="E1384" s="282"/>
      <c r="G1384" s="44">
        <f t="shared" si="129"/>
        <v>0</v>
      </c>
    </row>
    <row r="1385" spans="1:7" ht="22.5" customHeight="1">
      <c r="A1385" s="527"/>
      <c r="B1385" s="34" t="s">
        <v>72</v>
      </c>
      <c r="C1385" s="34">
        <v>2.5</v>
      </c>
      <c r="D1385" s="25">
        <f t="shared" si="128"/>
        <v>3</v>
      </c>
      <c r="E1385" s="282"/>
      <c r="G1385" s="44">
        <f t="shared" si="129"/>
        <v>0</v>
      </c>
    </row>
    <row r="1386" spans="1:7" ht="22.5" customHeight="1">
      <c r="A1386" s="545"/>
      <c r="B1386" s="34" t="s">
        <v>41</v>
      </c>
      <c r="C1386" s="34">
        <v>2.5</v>
      </c>
      <c r="D1386" s="25">
        <f t="shared" si="128"/>
        <v>3</v>
      </c>
      <c r="E1386" s="282"/>
      <c r="G1386" s="44">
        <f t="shared" si="129"/>
        <v>0</v>
      </c>
    </row>
    <row r="1387" spans="1:7" ht="22.5" customHeight="1">
      <c r="A1387" s="526" t="s">
        <v>97</v>
      </c>
      <c r="B1387" s="34" t="s">
        <v>69</v>
      </c>
      <c r="C1387" s="34">
        <v>2.5</v>
      </c>
      <c r="D1387" s="25">
        <f t="shared" si="128"/>
        <v>3</v>
      </c>
      <c r="E1387" s="282"/>
      <c r="G1387" s="44">
        <f t="shared" si="129"/>
        <v>0</v>
      </c>
    </row>
    <row r="1388" spans="1:7" ht="22.5" customHeight="1">
      <c r="A1388" s="527"/>
      <c r="B1388" s="34" t="s">
        <v>32</v>
      </c>
      <c r="C1388" s="34">
        <v>2.5</v>
      </c>
      <c r="D1388" s="25">
        <f t="shared" si="128"/>
        <v>3</v>
      </c>
      <c r="E1388" s="282"/>
      <c r="G1388" s="44">
        <f t="shared" si="129"/>
        <v>0</v>
      </c>
    </row>
    <row r="1389" spans="1:7" ht="22.5" customHeight="1">
      <c r="A1389" s="527"/>
      <c r="B1389" s="34" t="s">
        <v>66</v>
      </c>
      <c r="C1389" s="34">
        <v>2.5</v>
      </c>
      <c r="D1389" s="25">
        <f t="shared" ref="D1389:D1450" si="130">+C1389*1.2</f>
        <v>3</v>
      </c>
      <c r="E1389" s="282"/>
      <c r="G1389" s="44">
        <f t="shared" ref="G1389:G1450" si="131">SUM(C1389*E1389)</f>
        <v>0</v>
      </c>
    </row>
    <row r="1390" spans="1:7" ht="22.5" customHeight="1">
      <c r="A1390" s="527"/>
      <c r="B1390" s="34" t="s">
        <v>14</v>
      </c>
      <c r="C1390" s="34">
        <v>2.5</v>
      </c>
      <c r="D1390" s="25">
        <f t="shared" si="130"/>
        <v>3</v>
      </c>
      <c r="E1390" s="282"/>
      <c r="G1390" s="44">
        <f t="shared" si="131"/>
        <v>0</v>
      </c>
    </row>
    <row r="1391" spans="1:7" ht="22.5" customHeight="1">
      <c r="A1391" s="527"/>
      <c r="B1391" s="34" t="s">
        <v>127</v>
      </c>
      <c r="C1391" s="34">
        <v>2.5</v>
      </c>
      <c r="D1391" s="25">
        <f t="shared" si="130"/>
        <v>3</v>
      </c>
      <c r="E1391" s="282"/>
      <c r="G1391" s="44">
        <f t="shared" si="131"/>
        <v>0</v>
      </c>
    </row>
    <row r="1392" spans="1:7" ht="22.5" customHeight="1">
      <c r="A1392" s="527"/>
      <c r="B1392" s="34" t="s">
        <v>16</v>
      </c>
      <c r="C1392" s="34">
        <v>2.5</v>
      </c>
      <c r="D1392" s="25">
        <f t="shared" si="130"/>
        <v>3</v>
      </c>
      <c r="E1392" s="282"/>
      <c r="G1392" s="44">
        <f t="shared" si="131"/>
        <v>0</v>
      </c>
    </row>
    <row r="1393" spans="1:7" ht="22.5" customHeight="1">
      <c r="A1393" s="527"/>
      <c r="B1393" s="34" t="s">
        <v>114</v>
      </c>
      <c r="C1393" s="34">
        <v>2.5</v>
      </c>
      <c r="D1393" s="25">
        <f t="shared" si="130"/>
        <v>3</v>
      </c>
      <c r="E1393" s="282"/>
      <c r="G1393" s="44">
        <f t="shared" si="131"/>
        <v>0</v>
      </c>
    </row>
    <row r="1394" spans="1:7" ht="22.5" customHeight="1">
      <c r="A1394" s="527"/>
      <c r="B1394" s="34" t="s">
        <v>72</v>
      </c>
      <c r="C1394" s="34">
        <v>2.5</v>
      </c>
      <c r="D1394" s="25">
        <f t="shared" si="130"/>
        <v>3</v>
      </c>
      <c r="E1394" s="282"/>
      <c r="G1394" s="44">
        <f t="shared" si="131"/>
        <v>0</v>
      </c>
    </row>
    <row r="1395" spans="1:7" ht="22.5" customHeight="1">
      <c r="A1395" s="545"/>
      <c r="B1395" s="34" t="s">
        <v>41</v>
      </c>
      <c r="C1395" s="34">
        <v>2.5</v>
      </c>
      <c r="D1395" s="25">
        <f t="shared" si="130"/>
        <v>3</v>
      </c>
      <c r="E1395" s="282"/>
      <c r="G1395" s="44">
        <f t="shared" si="131"/>
        <v>0</v>
      </c>
    </row>
    <row r="1396" spans="1:7" ht="22.5" customHeight="1">
      <c r="A1396" s="526" t="s">
        <v>237</v>
      </c>
      <c r="B1396" s="34" t="s">
        <v>69</v>
      </c>
      <c r="C1396" s="34">
        <v>2.5</v>
      </c>
      <c r="D1396" s="25">
        <f t="shared" si="130"/>
        <v>3</v>
      </c>
      <c r="E1396" s="282"/>
      <c r="G1396" s="44">
        <f t="shared" si="131"/>
        <v>0</v>
      </c>
    </row>
    <row r="1397" spans="1:7" ht="22.5" customHeight="1">
      <c r="A1397" s="527"/>
      <c r="B1397" s="34" t="s">
        <v>32</v>
      </c>
      <c r="C1397" s="34">
        <v>2.5</v>
      </c>
      <c r="D1397" s="25">
        <f t="shared" si="130"/>
        <v>3</v>
      </c>
      <c r="E1397" s="282"/>
      <c r="G1397" s="44">
        <f t="shared" si="131"/>
        <v>0</v>
      </c>
    </row>
    <row r="1398" spans="1:7" ht="22.5" customHeight="1">
      <c r="A1398" s="527"/>
      <c r="B1398" s="34" t="s">
        <v>23</v>
      </c>
      <c r="C1398" s="34">
        <v>2.5</v>
      </c>
      <c r="D1398" s="25">
        <f t="shared" si="130"/>
        <v>3</v>
      </c>
      <c r="E1398" s="282"/>
      <c r="G1398" s="44">
        <f t="shared" si="131"/>
        <v>0</v>
      </c>
    </row>
    <row r="1399" spans="1:7" ht="22.5" customHeight="1">
      <c r="A1399" s="527"/>
      <c r="B1399" s="34" t="s">
        <v>14</v>
      </c>
      <c r="C1399" s="34">
        <v>2.5</v>
      </c>
      <c r="D1399" s="25">
        <f t="shared" si="130"/>
        <v>3</v>
      </c>
      <c r="E1399" s="282"/>
      <c r="G1399" s="44">
        <f t="shared" si="131"/>
        <v>0</v>
      </c>
    </row>
    <row r="1400" spans="1:7" ht="22.5" customHeight="1">
      <c r="A1400" s="527"/>
      <c r="B1400" s="34" t="s">
        <v>127</v>
      </c>
      <c r="C1400" s="34">
        <v>2.5</v>
      </c>
      <c r="D1400" s="25">
        <f t="shared" si="130"/>
        <v>3</v>
      </c>
      <c r="E1400" s="282"/>
      <c r="G1400" s="44">
        <f t="shared" si="131"/>
        <v>0</v>
      </c>
    </row>
    <row r="1401" spans="1:7" ht="22.5" customHeight="1">
      <c r="A1401" s="527"/>
      <c r="B1401" s="34" t="s">
        <v>16</v>
      </c>
      <c r="C1401" s="34">
        <v>2.5</v>
      </c>
      <c r="D1401" s="25">
        <f t="shared" si="130"/>
        <v>3</v>
      </c>
      <c r="E1401" s="282"/>
      <c r="G1401" s="44">
        <f t="shared" si="131"/>
        <v>0</v>
      </c>
    </row>
    <row r="1402" spans="1:7" ht="22.5" customHeight="1">
      <c r="A1402" s="527"/>
      <c r="B1402" s="34" t="s">
        <v>114</v>
      </c>
      <c r="C1402" s="34">
        <v>2.5</v>
      </c>
      <c r="D1402" s="25">
        <f t="shared" si="130"/>
        <v>3</v>
      </c>
      <c r="E1402" s="282"/>
      <c r="G1402" s="44">
        <f t="shared" si="131"/>
        <v>0</v>
      </c>
    </row>
    <row r="1403" spans="1:7" ht="22.5" customHeight="1">
      <c r="A1403" s="527"/>
      <c r="B1403" s="34" t="s">
        <v>72</v>
      </c>
      <c r="C1403" s="34">
        <v>2.5</v>
      </c>
      <c r="D1403" s="25">
        <f t="shared" si="130"/>
        <v>3</v>
      </c>
      <c r="E1403" s="282"/>
      <c r="G1403" s="44">
        <f t="shared" si="131"/>
        <v>0</v>
      </c>
    </row>
    <row r="1404" spans="1:7" ht="22.5" customHeight="1">
      <c r="A1404" s="526" t="s">
        <v>238</v>
      </c>
      <c r="B1404" s="34" t="s">
        <v>69</v>
      </c>
      <c r="C1404" s="34">
        <v>2.5</v>
      </c>
      <c r="D1404" s="25">
        <f t="shared" si="130"/>
        <v>3</v>
      </c>
      <c r="E1404" s="282"/>
      <c r="G1404" s="44">
        <f t="shared" si="131"/>
        <v>0</v>
      </c>
    </row>
    <row r="1405" spans="1:7" ht="22.5" customHeight="1">
      <c r="A1405" s="527"/>
      <c r="B1405" s="34" t="s">
        <v>32</v>
      </c>
      <c r="C1405" s="34">
        <v>2.5</v>
      </c>
      <c r="D1405" s="25">
        <f t="shared" si="130"/>
        <v>3</v>
      </c>
      <c r="E1405" s="282"/>
      <c r="G1405" s="44">
        <f t="shared" si="131"/>
        <v>0</v>
      </c>
    </row>
    <row r="1406" spans="1:7" ht="22.5" customHeight="1">
      <c r="A1406" s="527"/>
      <c r="B1406" s="34" t="s">
        <v>127</v>
      </c>
      <c r="C1406" s="34">
        <v>2.5</v>
      </c>
      <c r="D1406" s="25">
        <f t="shared" si="130"/>
        <v>3</v>
      </c>
      <c r="E1406" s="282"/>
      <c r="G1406" s="44">
        <f t="shared" si="131"/>
        <v>0</v>
      </c>
    </row>
    <row r="1407" spans="1:7" ht="22.5" customHeight="1">
      <c r="A1407" s="526" t="s">
        <v>239</v>
      </c>
      <c r="B1407" s="34" t="s">
        <v>69</v>
      </c>
      <c r="C1407" s="34">
        <v>2.5</v>
      </c>
      <c r="D1407" s="25">
        <f t="shared" si="130"/>
        <v>3</v>
      </c>
      <c r="E1407" s="282"/>
      <c r="G1407" s="44">
        <f t="shared" si="131"/>
        <v>0</v>
      </c>
    </row>
    <row r="1408" spans="1:7" ht="22.5" customHeight="1">
      <c r="A1408" s="527"/>
      <c r="B1408" s="34" t="s">
        <v>32</v>
      </c>
      <c r="C1408" s="34">
        <v>2.5</v>
      </c>
      <c r="D1408" s="25">
        <f t="shared" si="130"/>
        <v>3</v>
      </c>
      <c r="E1408" s="282"/>
      <c r="G1408" s="44">
        <f t="shared" si="131"/>
        <v>0</v>
      </c>
    </row>
    <row r="1409" spans="1:7" ht="22.5" customHeight="1">
      <c r="A1409" s="527"/>
      <c r="B1409" s="34" t="s">
        <v>14</v>
      </c>
      <c r="C1409" s="34">
        <v>2.5</v>
      </c>
      <c r="D1409" s="25">
        <f t="shared" si="130"/>
        <v>3</v>
      </c>
      <c r="E1409" s="282"/>
      <c r="G1409" s="44">
        <f t="shared" si="131"/>
        <v>0</v>
      </c>
    </row>
    <row r="1410" spans="1:7" ht="22.2" customHeight="1">
      <c r="A1410" s="527"/>
      <c r="B1410" s="34" t="s">
        <v>127</v>
      </c>
      <c r="C1410" s="34">
        <v>2.5</v>
      </c>
      <c r="D1410" s="25">
        <f t="shared" si="130"/>
        <v>3</v>
      </c>
      <c r="E1410" s="282"/>
      <c r="G1410" s="44">
        <f t="shared" si="131"/>
        <v>0</v>
      </c>
    </row>
    <row r="1411" spans="1:7" ht="22.5" customHeight="1">
      <c r="A1411" s="526" t="s">
        <v>240</v>
      </c>
      <c r="B1411" s="34" t="s">
        <v>69</v>
      </c>
      <c r="C1411" s="34">
        <v>2.5</v>
      </c>
      <c r="D1411" s="25">
        <f t="shared" si="130"/>
        <v>3</v>
      </c>
      <c r="E1411" s="282"/>
      <c r="G1411" s="44">
        <f t="shared" si="131"/>
        <v>0</v>
      </c>
    </row>
    <row r="1412" spans="1:7" ht="22.5" customHeight="1">
      <c r="A1412" s="527"/>
      <c r="B1412" s="34" t="s">
        <v>32</v>
      </c>
      <c r="C1412" s="34">
        <v>2.5</v>
      </c>
      <c r="D1412" s="25">
        <f t="shared" si="130"/>
        <v>3</v>
      </c>
      <c r="E1412" s="282"/>
      <c r="G1412" s="44">
        <f t="shared" si="131"/>
        <v>0</v>
      </c>
    </row>
    <row r="1413" spans="1:7" ht="22.2" customHeight="1">
      <c r="A1413" s="527"/>
      <c r="B1413" s="34" t="s">
        <v>16</v>
      </c>
      <c r="C1413" s="34">
        <v>2.5</v>
      </c>
      <c r="D1413" s="25">
        <f t="shared" si="130"/>
        <v>3</v>
      </c>
      <c r="E1413" s="282"/>
      <c r="G1413" s="44">
        <f t="shared" si="131"/>
        <v>0</v>
      </c>
    </row>
    <row r="1414" spans="1:7" ht="22.5" customHeight="1">
      <c r="A1414" s="526" t="s">
        <v>241</v>
      </c>
      <c r="B1414" s="34" t="s">
        <v>69</v>
      </c>
      <c r="C1414" s="34">
        <v>2.5</v>
      </c>
      <c r="D1414" s="25">
        <f t="shared" si="130"/>
        <v>3</v>
      </c>
      <c r="E1414" s="282"/>
      <c r="G1414" s="44">
        <f t="shared" si="131"/>
        <v>0</v>
      </c>
    </row>
    <row r="1415" spans="1:7" ht="22.5" customHeight="1">
      <c r="A1415" s="527"/>
      <c r="B1415" s="34" t="s">
        <v>32</v>
      </c>
      <c r="C1415" s="34">
        <v>2.5</v>
      </c>
      <c r="D1415" s="25">
        <f t="shared" si="130"/>
        <v>3</v>
      </c>
      <c r="E1415" s="282"/>
      <c r="G1415" s="44">
        <f t="shared" si="131"/>
        <v>0</v>
      </c>
    </row>
    <row r="1416" spans="1:7" ht="22.5" customHeight="1">
      <c r="A1416" s="527"/>
      <c r="B1416" s="34" t="s">
        <v>66</v>
      </c>
      <c r="C1416" s="34">
        <v>2.5</v>
      </c>
      <c r="D1416" s="25">
        <f t="shared" si="130"/>
        <v>3</v>
      </c>
      <c r="E1416" s="282"/>
      <c r="G1416" s="44">
        <f t="shared" si="131"/>
        <v>0</v>
      </c>
    </row>
    <row r="1417" spans="1:7" ht="22.5" customHeight="1">
      <c r="A1417" s="527"/>
      <c r="B1417" s="34" t="s">
        <v>14</v>
      </c>
      <c r="C1417" s="34">
        <v>2.5</v>
      </c>
      <c r="D1417" s="25">
        <f t="shared" si="130"/>
        <v>3</v>
      </c>
      <c r="E1417" s="282"/>
      <c r="G1417" s="44">
        <f t="shared" si="131"/>
        <v>0</v>
      </c>
    </row>
    <row r="1418" spans="1:7" ht="22.5" customHeight="1">
      <c r="A1418" s="527"/>
      <c r="B1418" s="34" t="s">
        <v>127</v>
      </c>
      <c r="C1418" s="34">
        <v>2.5</v>
      </c>
      <c r="D1418" s="25">
        <f t="shared" si="130"/>
        <v>3</v>
      </c>
      <c r="E1418" s="282"/>
      <c r="G1418" s="44">
        <f t="shared" si="131"/>
        <v>0</v>
      </c>
    </row>
    <row r="1419" spans="1:7" ht="22.5" customHeight="1">
      <c r="A1419" s="527"/>
      <c r="B1419" s="34" t="s">
        <v>16</v>
      </c>
      <c r="C1419" s="34">
        <v>2.5</v>
      </c>
      <c r="D1419" s="25">
        <f t="shared" si="130"/>
        <v>3</v>
      </c>
      <c r="E1419" s="282"/>
      <c r="G1419" s="44">
        <f t="shared" si="131"/>
        <v>0</v>
      </c>
    </row>
    <row r="1420" spans="1:7" ht="22.5" customHeight="1">
      <c r="A1420" s="527"/>
      <c r="B1420" s="34" t="s">
        <v>114</v>
      </c>
      <c r="C1420" s="34">
        <v>2.5</v>
      </c>
      <c r="D1420" s="25">
        <f t="shared" si="130"/>
        <v>3</v>
      </c>
      <c r="E1420" s="282"/>
      <c r="G1420" s="44">
        <f t="shared" si="131"/>
        <v>0</v>
      </c>
    </row>
    <row r="1421" spans="1:7" ht="22.5" customHeight="1">
      <c r="A1421" s="527"/>
      <c r="B1421" s="34" t="s">
        <v>72</v>
      </c>
      <c r="C1421" s="34">
        <v>2.5</v>
      </c>
      <c r="D1421" s="25">
        <f t="shared" si="130"/>
        <v>3</v>
      </c>
      <c r="E1421" s="282"/>
      <c r="G1421" s="44">
        <f t="shared" si="131"/>
        <v>0</v>
      </c>
    </row>
    <row r="1422" spans="1:7" ht="22.5" customHeight="1">
      <c r="A1422" s="527"/>
      <c r="B1422" s="34" t="s">
        <v>41</v>
      </c>
      <c r="C1422" s="34">
        <v>2.5</v>
      </c>
      <c r="D1422" s="25">
        <f t="shared" si="130"/>
        <v>3</v>
      </c>
      <c r="E1422" s="282"/>
      <c r="G1422" s="44">
        <f t="shared" si="131"/>
        <v>0</v>
      </c>
    </row>
    <row r="1423" spans="1:7" ht="22.5" customHeight="1">
      <c r="A1423" s="526" t="s">
        <v>242</v>
      </c>
      <c r="B1423" s="34" t="s">
        <v>69</v>
      </c>
      <c r="C1423" s="34">
        <v>2.5</v>
      </c>
      <c r="D1423" s="25">
        <f t="shared" si="130"/>
        <v>3</v>
      </c>
      <c r="E1423" s="282"/>
      <c r="G1423" s="44">
        <f t="shared" si="131"/>
        <v>0</v>
      </c>
    </row>
    <row r="1424" spans="1:7" ht="22.5" customHeight="1">
      <c r="A1424" s="527"/>
      <c r="B1424" s="34" t="s">
        <v>32</v>
      </c>
      <c r="C1424" s="34">
        <v>2.5</v>
      </c>
      <c r="D1424" s="25">
        <f t="shared" si="130"/>
        <v>3</v>
      </c>
      <c r="E1424" s="282"/>
      <c r="G1424" s="44">
        <f t="shared" si="131"/>
        <v>0</v>
      </c>
    </row>
    <row r="1425" spans="1:7" ht="22.5" customHeight="1">
      <c r="A1425" s="527"/>
      <c r="B1425" s="34" t="s">
        <v>66</v>
      </c>
      <c r="C1425" s="34">
        <v>2.5</v>
      </c>
      <c r="D1425" s="25">
        <f t="shared" si="130"/>
        <v>3</v>
      </c>
      <c r="E1425" s="282"/>
      <c r="G1425" s="44">
        <f t="shared" si="131"/>
        <v>0</v>
      </c>
    </row>
    <row r="1426" spans="1:7" ht="22.5" customHeight="1">
      <c r="A1426" s="527"/>
      <c r="B1426" s="34" t="s">
        <v>127</v>
      </c>
      <c r="C1426" s="34">
        <v>2.5</v>
      </c>
      <c r="D1426" s="25">
        <f t="shared" si="130"/>
        <v>3</v>
      </c>
      <c r="E1426" s="282"/>
      <c r="G1426" s="44">
        <f t="shared" si="131"/>
        <v>0</v>
      </c>
    </row>
    <row r="1427" spans="1:7" ht="22.5" customHeight="1">
      <c r="A1427" s="527"/>
      <c r="B1427" s="34" t="s">
        <v>16</v>
      </c>
      <c r="C1427" s="34">
        <v>2.5</v>
      </c>
      <c r="D1427" s="25">
        <f t="shared" si="130"/>
        <v>3</v>
      </c>
      <c r="E1427" s="282"/>
      <c r="G1427" s="44">
        <f t="shared" si="131"/>
        <v>0</v>
      </c>
    </row>
    <row r="1428" spans="1:7" ht="22.5" customHeight="1">
      <c r="A1428" s="527"/>
      <c r="B1428" s="34" t="s">
        <v>114</v>
      </c>
      <c r="C1428" s="34">
        <v>2.5</v>
      </c>
      <c r="D1428" s="25">
        <f t="shared" si="130"/>
        <v>3</v>
      </c>
      <c r="E1428" s="282"/>
      <c r="G1428" s="44">
        <f t="shared" si="131"/>
        <v>0</v>
      </c>
    </row>
    <row r="1429" spans="1:7" ht="22.5" customHeight="1">
      <c r="A1429" s="527"/>
      <c r="B1429" s="34" t="s">
        <v>72</v>
      </c>
      <c r="C1429" s="34">
        <v>2.5</v>
      </c>
      <c r="D1429" s="25">
        <f t="shared" si="130"/>
        <v>3</v>
      </c>
      <c r="E1429" s="282"/>
      <c r="G1429" s="44">
        <f t="shared" si="131"/>
        <v>0</v>
      </c>
    </row>
    <row r="1430" spans="1:7" ht="22.5" customHeight="1">
      <c r="A1430" s="527"/>
      <c r="B1430" s="34" t="s">
        <v>41</v>
      </c>
      <c r="C1430" s="34">
        <v>2.5</v>
      </c>
      <c r="D1430" s="25">
        <f t="shared" si="130"/>
        <v>3</v>
      </c>
      <c r="E1430" s="282"/>
      <c r="G1430" s="44">
        <f t="shared" si="131"/>
        <v>0</v>
      </c>
    </row>
    <row r="1431" spans="1:7" ht="22.5" customHeight="1">
      <c r="A1431" s="526" t="s">
        <v>243</v>
      </c>
      <c r="B1431" s="34" t="s">
        <v>69</v>
      </c>
      <c r="C1431" s="34">
        <v>2.5</v>
      </c>
      <c r="D1431" s="25">
        <f t="shared" si="130"/>
        <v>3</v>
      </c>
      <c r="E1431" s="282"/>
      <c r="G1431" s="44">
        <f t="shared" si="131"/>
        <v>0</v>
      </c>
    </row>
    <row r="1432" spans="1:7" ht="22.5" customHeight="1">
      <c r="A1432" s="527"/>
      <c r="B1432" s="34" t="s">
        <v>14</v>
      </c>
      <c r="C1432" s="34">
        <v>2.5</v>
      </c>
      <c r="D1432" s="25">
        <f t="shared" si="130"/>
        <v>3</v>
      </c>
      <c r="E1432" s="282"/>
      <c r="G1432" s="44">
        <f t="shared" si="131"/>
        <v>0</v>
      </c>
    </row>
    <row r="1433" spans="1:7" ht="22.5" customHeight="1">
      <c r="A1433" s="527"/>
      <c r="B1433" s="34" t="s">
        <v>127</v>
      </c>
      <c r="C1433" s="34">
        <v>2.5</v>
      </c>
      <c r="D1433" s="25">
        <f t="shared" si="130"/>
        <v>3</v>
      </c>
      <c r="E1433" s="282"/>
      <c r="G1433" s="44">
        <f t="shared" si="131"/>
        <v>0</v>
      </c>
    </row>
    <row r="1434" spans="1:7" ht="22.5" customHeight="1">
      <c r="A1434" s="527"/>
      <c r="B1434" s="34" t="s">
        <v>16</v>
      </c>
      <c r="C1434" s="34">
        <v>2.5</v>
      </c>
      <c r="D1434" s="25">
        <f t="shared" si="130"/>
        <v>3</v>
      </c>
      <c r="E1434" s="282"/>
      <c r="G1434" s="44">
        <f t="shared" si="131"/>
        <v>0</v>
      </c>
    </row>
    <row r="1435" spans="1:7" ht="22.5" customHeight="1">
      <c r="A1435" s="527"/>
      <c r="B1435" s="34" t="s">
        <v>114</v>
      </c>
      <c r="C1435" s="34">
        <v>2.5</v>
      </c>
      <c r="D1435" s="25">
        <f t="shared" si="130"/>
        <v>3</v>
      </c>
      <c r="E1435" s="282"/>
      <c r="G1435" s="44">
        <f t="shared" si="131"/>
        <v>0</v>
      </c>
    </row>
    <row r="1436" spans="1:7" ht="22.5" customHeight="1">
      <c r="A1436" s="527"/>
      <c r="B1436" s="34" t="s">
        <v>72</v>
      </c>
      <c r="C1436" s="34">
        <v>2.5</v>
      </c>
      <c r="D1436" s="25">
        <f t="shared" si="130"/>
        <v>3</v>
      </c>
      <c r="E1436" s="282"/>
      <c r="G1436" s="44">
        <f t="shared" si="131"/>
        <v>0</v>
      </c>
    </row>
    <row r="1437" spans="1:7" ht="22.5" customHeight="1">
      <c r="A1437" s="527"/>
      <c r="B1437" s="34" t="s">
        <v>41</v>
      </c>
      <c r="C1437" s="34">
        <v>2.5</v>
      </c>
      <c r="D1437" s="25">
        <f t="shared" si="130"/>
        <v>3</v>
      </c>
      <c r="E1437" s="282"/>
      <c r="G1437" s="44">
        <f t="shared" si="131"/>
        <v>0</v>
      </c>
    </row>
    <row r="1438" spans="1:7" ht="22.5" customHeight="1">
      <c r="A1438" s="526" t="s">
        <v>244</v>
      </c>
      <c r="B1438" s="34" t="s">
        <v>69</v>
      </c>
      <c r="C1438" s="34">
        <v>2.5</v>
      </c>
      <c r="D1438" s="25">
        <f t="shared" si="130"/>
        <v>3</v>
      </c>
      <c r="E1438" s="282"/>
      <c r="G1438" s="44">
        <f t="shared" si="131"/>
        <v>0</v>
      </c>
    </row>
    <row r="1439" spans="1:7" ht="22.5" customHeight="1">
      <c r="A1439" s="527"/>
      <c r="B1439" s="34" t="s">
        <v>32</v>
      </c>
      <c r="C1439" s="34">
        <v>2.5</v>
      </c>
      <c r="D1439" s="25">
        <f t="shared" si="130"/>
        <v>3</v>
      </c>
      <c r="E1439" s="282"/>
      <c r="G1439" s="44">
        <f t="shared" si="131"/>
        <v>0</v>
      </c>
    </row>
    <row r="1440" spans="1:7" ht="22.5" customHeight="1">
      <c r="A1440" s="527"/>
      <c r="B1440" s="34" t="s">
        <v>127</v>
      </c>
      <c r="C1440" s="34">
        <v>2.5</v>
      </c>
      <c r="D1440" s="25">
        <f t="shared" si="130"/>
        <v>3</v>
      </c>
      <c r="E1440" s="282"/>
      <c r="G1440" s="44">
        <f t="shared" si="131"/>
        <v>0</v>
      </c>
    </row>
    <row r="1441" spans="1:7" ht="22.5" customHeight="1">
      <c r="A1441" s="527"/>
      <c r="B1441" s="34" t="s">
        <v>16</v>
      </c>
      <c r="C1441" s="34">
        <v>2.5</v>
      </c>
      <c r="D1441" s="25">
        <f t="shared" si="130"/>
        <v>3</v>
      </c>
      <c r="E1441" s="282"/>
      <c r="G1441" s="44">
        <f t="shared" si="131"/>
        <v>0</v>
      </c>
    </row>
    <row r="1442" spans="1:7" ht="22.5" customHeight="1">
      <c r="A1442" s="527"/>
      <c r="B1442" s="34" t="s">
        <v>114</v>
      </c>
      <c r="C1442" s="34">
        <v>2.5</v>
      </c>
      <c r="D1442" s="25">
        <f t="shared" si="130"/>
        <v>3</v>
      </c>
      <c r="E1442" s="282"/>
      <c r="G1442" s="44">
        <f t="shared" si="131"/>
        <v>0</v>
      </c>
    </row>
    <row r="1443" spans="1:7" ht="22.5" customHeight="1">
      <c r="A1443" s="527"/>
      <c r="B1443" s="34" t="s">
        <v>72</v>
      </c>
      <c r="C1443" s="34">
        <v>2.5</v>
      </c>
      <c r="D1443" s="25">
        <f t="shared" si="130"/>
        <v>3</v>
      </c>
      <c r="E1443" s="282"/>
      <c r="G1443" s="44">
        <f t="shared" si="131"/>
        <v>0</v>
      </c>
    </row>
    <row r="1444" spans="1:7" ht="22.5" customHeight="1">
      <c r="A1444" s="527"/>
      <c r="B1444" s="34" t="s">
        <v>41</v>
      </c>
      <c r="C1444" s="34">
        <v>2.5</v>
      </c>
      <c r="D1444" s="25">
        <f t="shared" si="130"/>
        <v>3</v>
      </c>
      <c r="E1444" s="282"/>
      <c r="G1444" s="44">
        <f t="shared" si="131"/>
        <v>0</v>
      </c>
    </row>
    <row r="1445" spans="1:7" ht="22.5" customHeight="1">
      <c r="A1445" s="526" t="s">
        <v>245</v>
      </c>
      <c r="B1445" s="432" t="s">
        <v>32</v>
      </c>
      <c r="C1445" s="34">
        <v>2.5</v>
      </c>
      <c r="D1445" s="25">
        <f t="shared" si="130"/>
        <v>3</v>
      </c>
      <c r="E1445" s="282"/>
      <c r="G1445" s="44">
        <f t="shared" si="131"/>
        <v>0</v>
      </c>
    </row>
    <row r="1446" spans="1:7" ht="22.5" customHeight="1">
      <c r="A1446" s="527"/>
      <c r="B1446" s="34" t="s">
        <v>66</v>
      </c>
      <c r="C1446" s="34">
        <v>2.5</v>
      </c>
      <c r="D1446" s="25">
        <f t="shared" si="130"/>
        <v>3</v>
      </c>
      <c r="E1446" s="282"/>
      <c r="G1446" s="44">
        <f t="shared" si="131"/>
        <v>0</v>
      </c>
    </row>
    <row r="1447" spans="1:7" ht="22.5" customHeight="1">
      <c r="A1447" s="527"/>
      <c r="B1447" s="34" t="s">
        <v>127</v>
      </c>
      <c r="C1447" s="34">
        <v>2.5</v>
      </c>
      <c r="D1447" s="25">
        <f t="shared" si="130"/>
        <v>3</v>
      </c>
      <c r="E1447" s="282"/>
      <c r="G1447" s="44">
        <f t="shared" si="131"/>
        <v>0</v>
      </c>
    </row>
    <row r="1448" spans="1:7" ht="22.5" customHeight="1">
      <c r="A1448" s="527"/>
      <c r="B1448" s="34" t="s">
        <v>16</v>
      </c>
      <c r="C1448" s="34">
        <v>2.5</v>
      </c>
      <c r="D1448" s="25">
        <f t="shared" si="130"/>
        <v>3</v>
      </c>
      <c r="E1448" s="282"/>
      <c r="G1448" s="44">
        <f t="shared" si="131"/>
        <v>0</v>
      </c>
    </row>
    <row r="1449" spans="1:7" ht="22.5" customHeight="1">
      <c r="A1449" s="527"/>
      <c r="B1449" s="34" t="s">
        <v>114</v>
      </c>
      <c r="C1449" s="34">
        <v>2.5</v>
      </c>
      <c r="D1449" s="25">
        <f t="shared" si="130"/>
        <v>3</v>
      </c>
      <c r="E1449" s="282"/>
      <c r="G1449" s="44">
        <f t="shared" si="131"/>
        <v>0</v>
      </c>
    </row>
    <row r="1450" spans="1:7" ht="22.5" customHeight="1">
      <c r="A1450" s="527"/>
      <c r="B1450" s="34" t="s">
        <v>72</v>
      </c>
      <c r="C1450" s="34">
        <v>2.5</v>
      </c>
      <c r="D1450" s="25">
        <f t="shared" si="130"/>
        <v>3</v>
      </c>
      <c r="E1450" s="282"/>
      <c r="G1450" s="44">
        <f t="shared" si="131"/>
        <v>0</v>
      </c>
    </row>
    <row r="1451" spans="1:7" ht="22.5" customHeight="1">
      <c r="A1451" s="527"/>
      <c r="B1451" s="34" t="s">
        <v>41</v>
      </c>
      <c r="C1451" s="34">
        <v>2.5</v>
      </c>
      <c r="D1451" s="25">
        <f t="shared" ref="D1451" si="132">+C1451*1.2</f>
        <v>3</v>
      </c>
      <c r="E1451" s="282"/>
      <c r="G1451" s="44">
        <f t="shared" ref="G1451" si="133">SUM(C1451*E1451)</f>
        <v>0</v>
      </c>
    </row>
    <row r="1452" spans="1:7" ht="44.4" customHeight="1">
      <c r="A1452" s="522" t="s">
        <v>124</v>
      </c>
      <c r="B1452" s="523"/>
      <c r="C1452" s="523"/>
      <c r="D1452" s="523"/>
      <c r="E1452" s="523"/>
      <c r="G1452" s="44"/>
    </row>
    <row r="1453" spans="1:7" ht="259.95" customHeight="1">
      <c r="A1453" s="325"/>
      <c r="B1453" s="326"/>
      <c r="C1453" s="326"/>
      <c r="D1453" s="326"/>
      <c r="E1453" s="327" t="s">
        <v>125</v>
      </c>
      <c r="G1453" s="44"/>
    </row>
    <row r="1454" spans="1:7" ht="25.95" customHeight="1">
      <c r="A1454" s="16" t="s">
        <v>3</v>
      </c>
      <c r="B1454" s="16" t="s">
        <v>4</v>
      </c>
      <c r="C1454" s="18" t="s">
        <v>81</v>
      </c>
      <c r="D1454" s="18" t="s">
        <v>82</v>
      </c>
      <c r="E1454" s="18" t="s">
        <v>7</v>
      </c>
      <c r="G1454" s="44"/>
    </row>
    <row r="1455" spans="1:7" ht="22.5" customHeight="1">
      <c r="A1455" s="526" t="s">
        <v>126</v>
      </c>
      <c r="B1455" s="34" t="s">
        <v>28</v>
      </c>
      <c r="C1455" s="34">
        <v>2.5</v>
      </c>
      <c r="D1455" s="25">
        <f t="shared" ref="D1455:D1513" si="134">+C1455*1.2</f>
        <v>3</v>
      </c>
      <c r="E1455" s="282"/>
      <c r="G1455" s="44">
        <f t="shared" ref="G1455:G1484" si="135">SUM(C1455*E1455)</f>
        <v>0</v>
      </c>
    </row>
    <row r="1456" spans="1:7" ht="22.5" customHeight="1">
      <c r="A1456" s="527"/>
      <c r="B1456" s="34" t="s">
        <v>32</v>
      </c>
      <c r="C1456" s="34">
        <v>2.5</v>
      </c>
      <c r="D1456" s="25">
        <f t="shared" si="134"/>
        <v>3</v>
      </c>
      <c r="E1456" s="282"/>
      <c r="G1456" s="44">
        <f t="shared" si="135"/>
        <v>0</v>
      </c>
    </row>
    <row r="1457" spans="1:7" ht="22.5" customHeight="1">
      <c r="A1457" s="527"/>
      <c r="B1457" s="34" t="s">
        <v>100</v>
      </c>
      <c r="C1457" s="34">
        <v>2.5</v>
      </c>
      <c r="D1457" s="25">
        <f t="shared" si="134"/>
        <v>3</v>
      </c>
      <c r="E1457" s="282"/>
      <c r="G1457" s="44">
        <f t="shared" si="135"/>
        <v>0</v>
      </c>
    </row>
    <row r="1458" spans="1:7" ht="22.5" customHeight="1">
      <c r="A1458" s="527"/>
      <c r="B1458" s="34" t="s">
        <v>41</v>
      </c>
      <c r="C1458" s="34">
        <v>2.5</v>
      </c>
      <c r="D1458" s="25">
        <f t="shared" si="134"/>
        <v>3</v>
      </c>
      <c r="E1458" s="282"/>
      <c r="G1458" s="44">
        <f t="shared" si="135"/>
        <v>0</v>
      </c>
    </row>
    <row r="1459" spans="1:7" ht="22.5" customHeight="1">
      <c r="A1459" s="527"/>
      <c r="B1459" s="34" t="s">
        <v>15</v>
      </c>
      <c r="C1459" s="34">
        <v>2.5</v>
      </c>
      <c r="D1459" s="25">
        <f t="shared" si="134"/>
        <v>3</v>
      </c>
      <c r="E1459" s="282"/>
      <c r="G1459" s="44">
        <f t="shared" si="135"/>
        <v>0</v>
      </c>
    </row>
    <row r="1460" spans="1:7" ht="22.5" customHeight="1">
      <c r="A1460" s="545"/>
      <c r="B1460" s="34" t="s">
        <v>127</v>
      </c>
      <c r="C1460" s="34">
        <v>2.5</v>
      </c>
      <c r="D1460" s="25">
        <f t="shared" si="134"/>
        <v>3</v>
      </c>
      <c r="E1460" s="282"/>
      <c r="G1460" s="44">
        <f t="shared" si="135"/>
        <v>0</v>
      </c>
    </row>
    <row r="1461" spans="1:7" ht="21.6" customHeight="1">
      <c r="A1461" s="526" t="s">
        <v>128</v>
      </c>
      <c r="B1461" s="34" t="s">
        <v>28</v>
      </c>
      <c r="C1461" s="34">
        <v>2.5</v>
      </c>
      <c r="D1461" s="25">
        <f t="shared" si="134"/>
        <v>3</v>
      </c>
      <c r="E1461" s="282"/>
      <c r="G1461" s="44">
        <f t="shared" si="135"/>
        <v>0</v>
      </c>
    </row>
    <row r="1462" spans="1:7" ht="22.5" customHeight="1">
      <c r="A1462" s="527"/>
      <c r="B1462" s="34" t="s">
        <v>32</v>
      </c>
      <c r="C1462" s="34">
        <v>2.5</v>
      </c>
      <c r="D1462" s="25">
        <f t="shared" si="134"/>
        <v>3</v>
      </c>
      <c r="E1462" s="282"/>
      <c r="G1462" s="44">
        <f t="shared" si="135"/>
        <v>0</v>
      </c>
    </row>
    <row r="1463" spans="1:7" ht="22.5" customHeight="1">
      <c r="A1463" s="527"/>
      <c r="B1463" s="34" t="s">
        <v>100</v>
      </c>
      <c r="C1463" s="34">
        <v>2.5</v>
      </c>
      <c r="D1463" s="25">
        <f t="shared" si="134"/>
        <v>3</v>
      </c>
      <c r="E1463" s="282"/>
      <c r="G1463" s="44">
        <f t="shared" si="135"/>
        <v>0</v>
      </c>
    </row>
    <row r="1464" spans="1:7" ht="22.5" customHeight="1">
      <c r="A1464" s="545"/>
      <c r="B1464" s="34" t="s">
        <v>127</v>
      </c>
      <c r="C1464" s="34">
        <v>2.5</v>
      </c>
      <c r="D1464" s="25">
        <f t="shared" si="134"/>
        <v>3</v>
      </c>
      <c r="E1464" s="282"/>
      <c r="G1464" s="44">
        <f t="shared" si="135"/>
        <v>0</v>
      </c>
    </row>
    <row r="1465" spans="1:7" ht="21.6" customHeight="1">
      <c r="A1465" s="526" t="s">
        <v>101</v>
      </c>
      <c r="B1465" s="34" t="s">
        <v>28</v>
      </c>
      <c r="C1465" s="34">
        <v>2.5</v>
      </c>
      <c r="D1465" s="25">
        <f t="shared" si="134"/>
        <v>3</v>
      </c>
      <c r="E1465" s="282"/>
      <c r="G1465" s="44">
        <f t="shared" si="135"/>
        <v>0</v>
      </c>
    </row>
    <row r="1466" spans="1:7" ht="22.5" customHeight="1">
      <c r="A1466" s="527"/>
      <c r="B1466" s="34" t="s">
        <v>32</v>
      </c>
      <c r="C1466" s="34">
        <v>2.5</v>
      </c>
      <c r="D1466" s="25">
        <f t="shared" si="134"/>
        <v>3</v>
      </c>
      <c r="E1466" s="282"/>
      <c r="G1466" s="44">
        <f t="shared" si="135"/>
        <v>0</v>
      </c>
    </row>
    <row r="1467" spans="1:7" ht="22.5" customHeight="1">
      <c r="A1467" s="527"/>
      <c r="B1467" s="34" t="s">
        <v>100</v>
      </c>
      <c r="C1467" s="34">
        <v>2.5</v>
      </c>
      <c r="D1467" s="25">
        <f t="shared" si="134"/>
        <v>3</v>
      </c>
      <c r="E1467" s="282"/>
      <c r="G1467" s="44">
        <f t="shared" si="135"/>
        <v>0</v>
      </c>
    </row>
    <row r="1468" spans="1:7" ht="22.5" customHeight="1">
      <c r="A1468" s="527"/>
      <c r="B1468" s="34" t="s">
        <v>41</v>
      </c>
      <c r="C1468" s="34">
        <v>2.5</v>
      </c>
      <c r="D1468" s="25">
        <f t="shared" si="134"/>
        <v>3</v>
      </c>
      <c r="E1468" s="282"/>
      <c r="G1468" s="44">
        <f t="shared" si="135"/>
        <v>0</v>
      </c>
    </row>
    <row r="1469" spans="1:7" ht="22.5" customHeight="1">
      <c r="A1469" s="545"/>
      <c r="B1469" s="34" t="s">
        <v>127</v>
      </c>
      <c r="C1469" s="34">
        <v>2.5</v>
      </c>
      <c r="D1469" s="25">
        <f t="shared" si="134"/>
        <v>3</v>
      </c>
      <c r="E1469" s="282"/>
      <c r="G1469" s="44">
        <f t="shared" si="135"/>
        <v>0</v>
      </c>
    </row>
    <row r="1470" spans="1:7" ht="22.5" customHeight="1">
      <c r="A1470" s="526" t="s">
        <v>83</v>
      </c>
      <c r="B1470" s="442" t="s">
        <v>32</v>
      </c>
      <c r="C1470" s="34">
        <v>2.5</v>
      </c>
      <c r="D1470" s="25">
        <f t="shared" si="134"/>
        <v>3</v>
      </c>
      <c r="E1470" s="282"/>
      <c r="G1470" s="44">
        <f t="shared" si="135"/>
        <v>0</v>
      </c>
    </row>
    <row r="1471" spans="1:7" ht="22.5" customHeight="1">
      <c r="A1471" s="527"/>
      <c r="B1471" s="34" t="s">
        <v>100</v>
      </c>
      <c r="C1471" s="34">
        <v>2.5</v>
      </c>
      <c r="D1471" s="25">
        <f t="shared" si="134"/>
        <v>3</v>
      </c>
      <c r="E1471" s="282"/>
      <c r="G1471" s="44">
        <f t="shared" si="135"/>
        <v>0</v>
      </c>
    </row>
    <row r="1472" spans="1:7" ht="22.5" customHeight="1">
      <c r="A1472" s="527"/>
      <c r="B1472" s="34" t="s">
        <v>41</v>
      </c>
      <c r="C1472" s="34">
        <v>2.5</v>
      </c>
      <c r="D1472" s="25">
        <f t="shared" si="134"/>
        <v>3</v>
      </c>
      <c r="E1472" s="282"/>
      <c r="G1472" s="44">
        <f t="shared" si="135"/>
        <v>0</v>
      </c>
    </row>
    <row r="1473" spans="1:7" ht="22.5" customHeight="1">
      <c r="A1473" s="527"/>
      <c r="B1473" s="34" t="s">
        <v>15</v>
      </c>
      <c r="C1473" s="34">
        <v>2.5</v>
      </c>
      <c r="D1473" s="25">
        <f t="shared" si="134"/>
        <v>3</v>
      </c>
      <c r="E1473" s="282"/>
      <c r="G1473" s="44">
        <f t="shared" si="135"/>
        <v>0</v>
      </c>
    </row>
    <row r="1474" spans="1:7" ht="22.5" customHeight="1">
      <c r="A1474" s="545"/>
      <c r="B1474" s="34" t="s">
        <v>127</v>
      </c>
      <c r="C1474" s="34">
        <v>2.5</v>
      </c>
      <c r="D1474" s="25">
        <f t="shared" si="134"/>
        <v>3</v>
      </c>
      <c r="E1474" s="282"/>
      <c r="G1474" s="44">
        <f t="shared" si="135"/>
        <v>0</v>
      </c>
    </row>
    <row r="1475" spans="1:7" ht="21.6" customHeight="1">
      <c r="A1475" s="526" t="s">
        <v>121</v>
      </c>
      <c r="B1475" s="34" t="s">
        <v>28</v>
      </c>
      <c r="C1475" s="34">
        <v>2.5</v>
      </c>
      <c r="D1475" s="25">
        <f t="shared" si="134"/>
        <v>3</v>
      </c>
      <c r="E1475" s="282"/>
      <c r="G1475" s="44">
        <f t="shared" si="135"/>
        <v>0</v>
      </c>
    </row>
    <row r="1476" spans="1:7" ht="22.5" customHeight="1">
      <c r="A1476" s="527"/>
      <c r="B1476" s="34" t="s">
        <v>32</v>
      </c>
      <c r="C1476" s="34">
        <v>2.5</v>
      </c>
      <c r="D1476" s="25">
        <f t="shared" si="134"/>
        <v>3</v>
      </c>
      <c r="E1476" s="282"/>
      <c r="G1476" s="44">
        <f t="shared" si="135"/>
        <v>0</v>
      </c>
    </row>
    <row r="1477" spans="1:7" ht="22.5" customHeight="1">
      <c r="A1477" s="527"/>
      <c r="B1477" s="34" t="s">
        <v>100</v>
      </c>
      <c r="C1477" s="34">
        <v>2.5</v>
      </c>
      <c r="D1477" s="25">
        <f t="shared" si="134"/>
        <v>3</v>
      </c>
      <c r="E1477" s="282"/>
      <c r="G1477" s="44">
        <f t="shared" si="135"/>
        <v>0</v>
      </c>
    </row>
    <row r="1478" spans="1:7" ht="22.5" customHeight="1">
      <c r="A1478" s="527"/>
      <c r="B1478" s="34" t="s">
        <v>41</v>
      </c>
      <c r="C1478" s="34">
        <v>2.5</v>
      </c>
      <c r="D1478" s="25">
        <f t="shared" si="134"/>
        <v>3</v>
      </c>
      <c r="E1478" s="282"/>
      <c r="G1478" s="44">
        <f t="shared" si="135"/>
        <v>0</v>
      </c>
    </row>
    <row r="1479" spans="1:7" ht="22.5" customHeight="1">
      <c r="A1479" s="545"/>
      <c r="B1479" s="34" t="s">
        <v>127</v>
      </c>
      <c r="C1479" s="34">
        <v>2.5</v>
      </c>
      <c r="D1479" s="25">
        <f t="shared" si="134"/>
        <v>3</v>
      </c>
      <c r="E1479" s="282"/>
      <c r="G1479" s="44">
        <f t="shared" si="135"/>
        <v>0</v>
      </c>
    </row>
    <row r="1480" spans="1:7" ht="21.6" customHeight="1">
      <c r="A1480" s="526" t="s">
        <v>122</v>
      </c>
      <c r="B1480" s="34" t="s">
        <v>28</v>
      </c>
      <c r="C1480" s="34">
        <v>2.5</v>
      </c>
      <c r="D1480" s="25">
        <f t="shared" si="134"/>
        <v>3</v>
      </c>
      <c r="E1480" s="282"/>
      <c r="G1480" s="44">
        <f t="shared" si="135"/>
        <v>0</v>
      </c>
    </row>
    <row r="1481" spans="1:7" ht="22.5" customHeight="1">
      <c r="A1481" s="527"/>
      <c r="B1481" s="34" t="s">
        <v>32</v>
      </c>
      <c r="C1481" s="34">
        <v>2.5</v>
      </c>
      <c r="D1481" s="25">
        <f t="shared" si="134"/>
        <v>3</v>
      </c>
      <c r="E1481" s="282"/>
      <c r="G1481" s="44">
        <f t="shared" si="135"/>
        <v>0</v>
      </c>
    </row>
    <row r="1482" spans="1:7" ht="22.5" customHeight="1">
      <c r="A1482" s="527"/>
      <c r="B1482" s="34" t="s">
        <v>100</v>
      </c>
      <c r="C1482" s="34">
        <v>2.5</v>
      </c>
      <c r="D1482" s="25">
        <f t="shared" si="134"/>
        <v>3</v>
      </c>
      <c r="E1482" s="282"/>
      <c r="G1482" s="44">
        <f t="shared" si="135"/>
        <v>0</v>
      </c>
    </row>
    <row r="1483" spans="1:7" ht="22.5" customHeight="1">
      <c r="A1483" s="527"/>
      <c r="B1483" s="34" t="s">
        <v>41</v>
      </c>
      <c r="C1483" s="34">
        <v>2.5</v>
      </c>
      <c r="D1483" s="25">
        <f t="shared" si="134"/>
        <v>3</v>
      </c>
      <c r="E1483" s="282"/>
      <c r="G1483" s="44">
        <f t="shared" si="135"/>
        <v>0</v>
      </c>
    </row>
    <row r="1484" spans="1:7" ht="22.5" customHeight="1">
      <c r="A1484" s="545"/>
      <c r="B1484" s="34" t="s">
        <v>127</v>
      </c>
      <c r="C1484" s="34">
        <v>2.5</v>
      </c>
      <c r="D1484" s="25">
        <f t="shared" si="134"/>
        <v>3</v>
      </c>
      <c r="E1484" s="282"/>
      <c r="G1484" s="44">
        <f t="shared" si="135"/>
        <v>0</v>
      </c>
    </row>
    <row r="1485" spans="1:7" ht="22.5" customHeight="1">
      <c r="A1485" s="526" t="s">
        <v>102</v>
      </c>
      <c r="B1485" s="34" t="s">
        <v>28</v>
      </c>
      <c r="C1485" s="34">
        <v>2.5</v>
      </c>
      <c r="D1485" s="25">
        <f t="shared" si="134"/>
        <v>3</v>
      </c>
      <c r="E1485" s="282"/>
      <c r="G1485" s="44">
        <f t="shared" ref="G1485:G1513" si="136">SUM(C1485*E1485)</f>
        <v>0</v>
      </c>
    </row>
    <row r="1486" spans="1:7" ht="22.5" customHeight="1">
      <c r="A1486" s="527"/>
      <c r="B1486" s="34" t="s">
        <v>32</v>
      </c>
      <c r="C1486" s="34">
        <v>2.5</v>
      </c>
      <c r="D1486" s="25">
        <f t="shared" si="134"/>
        <v>3</v>
      </c>
      <c r="E1486" s="282"/>
      <c r="G1486" s="44">
        <f t="shared" si="136"/>
        <v>0</v>
      </c>
    </row>
    <row r="1487" spans="1:7" ht="22.5" customHeight="1">
      <c r="A1487" s="527"/>
      <c r="B1487" s="34" t="s">
        <v>100</v>
      </c>
      <c r="C1487" s="34">
        <v>2.5</v>
      </c>
      <c r="D1487" s="25">
        <f t="shared" si="134"/>
        <v>3</v>
      </c>
      <c r="E1487" s="282"/>
      <c r="G1487" s="44">
        <f t="shared" si="136"/>
        <v>0</v>
      </c>
    </row>
    <row r="1488" spans="1:7" ht="22.5" customHeight="1">
      <c r="A1488" s="527"/>
      <c r="B1488" s="34" t="s">
        <v>41</v>
      </c>
      <c r="C1488" s="34">
        <v>2.5</v>
      </c>
      <c r="D1488" s="25">
        <f t="shared" si="134"/>
        <v>3</v>
      </c>
      <c r="E1488" s="282"/>
      <c r="G1488" s="44">
        <f t="shared" si="136"/>
        <v>0</v>
      </c>
    </row>
    <row r="1489" spans="1:7" ht="22.5" customHeight="1">
      <c r="A1489" s="527"/>
      <c r="B1489" s="34" t="s">
        <v>15</v>
      </c>
      <c r="C1489" s="34">
        <v>2.5</v>
      </c>
      <c r="D1489" s="25">
        <f t="shared" si="134"/>
        <v>3</v>
      </c>
      <c r="E1489" s="282"/>
      <c r="G1489" s="44">
        <f t="shared" si="136"/>
        <v>0</v>
      </c>
    </row>
    <row r="1490" spans="1:7" ht="22.5" customHeight="1">
      <c r="A1490" s="545"/>
      <c r="B1490" s="34" t="s">
        <v>127</v>
      </c>
      <c r="C1490" s="34">
        <v>2.5</v>
      </c>
      <c r="D1490" s="25">
        <f t="shared" si="134"/>
        <v>3</v>
      </c>
      <c r="E1490" s="282"/>
      <c r="G1490" s="44">
        <f t="shared" si="136"/>
        <v>0</v>
      </c>
    </row>
    <row r="1491" spans="1:7" ht="22.5" customHeight="1">
      <c r="A1491" s="526" t="s">
        <v>85</v>
      </c>
      <c r="B1491" s="34" t="s">
        <v>28</v>
      </c>
      <c r="C1491" s="34">
        <v>2.5</v>
      </c>
      <c r="D1491" s="25">
        <f t="shared" si="134"/>
        <v>3</v>
      </c>
      <c r="E1491" s="282"/>
      <c r="G1491" s="44">
        <f t="shared" si="136"/>
        <v>0</v>
      </c>
    </row>
    <row r="1492" spans="1:7" ht="22.5" customHeight="1">
      <c r="A1492" s="527"/>
      <c r="B1492" s="34" t="s">
        <v>32</v>
      </c>
      <c r="C1492" s="34">
        <v>2.5</v>
      </c>
      <c r="D1492" s="25">
        <f t="shared" si="134"/>
        <v>3</v>
      </c>
      <c r="E1492" s="282"/>
      <c r="G1492" s="44">
        <f t="shared" si="136"/>
        <v>0</v>
      </c>
    </row>
    <row r="1493" spans="1:7" ht="22.5" customHeight="1">
      <c r="A1493" s="527"/>
      <c r="B1493" s="34" t="s">
        <v>100</v>
      </c>
      <c r="C1493" s="34">
        <v>2.5</v>
      </c>
      <c r="D1493" s="25">
        <f t="shared" si="134"/>
        <v>3</v>
      </c>
      <c r="E1493" s="282"/>
      <c r="G1493" s="44">
        <f t="shared" si="136"/>
        <v>0</v>
      </c>
    </row>
    <row r="1494" spans="1:7" ht="22.5" customHeight="1">
      <c r="A1494" s="527"/>
      <c r="B1494" s="34" t="s">
        <v>41</v>
      </c>
      <c r="C1494" s="34">
        <v>2.5</v>
      </c>
      <c r="D1494" s="25">
        <f t="shared" si="134"/>
        <v>3</v>
      </c>
      <c r="E1494" s="282"/>
      <c r="G1494" s="44">
        <f t="shared" si="136"/>
        <v>0</v>
      </c>
    </row>
    <row r="1495" spans="1:7" ht="22.5" customHeight="1">
      <c r="A1495" s="527"/>
      <c r="B1495" s="34" t="s">
        <v>15</v>
      </c>
      <c r="C1495" s="34">
        <v>2.5</v>
      </c>
      <c r="D1495" s="25">
        <f t="shared" si="134"/>
        <v>3</v>
      </c>
      <c r="E1495" s="282"/>
      <c r="G1495" s="44">
        <f t="shared" si="136"/>
        <v>0</v>
      </c>
    </row>
    <row r="1496" spans="1:7" ht="22.5" customHeight="1">
      <c r="A1496" s="545"/>
      <c r="B1496" s="34" t="s">
        <v>127</v>
      </c>
      <c r="C1496" s="34">
        <v>2.5</v>
      </c>
      <c r="D1496" s="25">
        <f t="shared" si="134"/>
        <v>3</v>
      </c>
      <c r="E1496" s="282"/>
      <c r="G1496" s="44">
        <f t="shared" si="136"/>
        <v>0</v>
      </c>
    </row>
    <row r="1497" spans="1:7" ht="22.5" customHeight="1">
      <c r="A1497" s="526" t="s">
        <v>88</v>
      </c>
      <c r="B1497" s="34" t="s">
        <v>28</v>
      </c>
      <c r="C1497" s="34">
        <v>2.5</v>
      </c>
      <c r="D1497" s="25">
        <f t="shared" si="134"/>
        <v>3</v>
      </c>
      <c r="E1497" s="282"/>
      <c r="G1497" s="44">
        <f t="shared" si="136"/>
        <v>0</v>
      </c>
    </row>
    <row r="1498" spans="1:7" ht="22.5" customHeight="1">
      <c r="A1498" s="527"/>
      <c r="B1498" s="34" t="s">
        <v>100</v>
      </c>
      <c r="C1498" s="34">
        <v>2.5</v>
      </c>
      <c r="D1498" s="25">
        <f t="shared" si="134"/>
        <v>3</v>
      </c>
      <c r="E1498" s="282"/>
      <c r="G1498" s="44">
        <f t="shared" si="136"/>
        <v>0</v>
      </c>
    </row>
    <row r="1499" spans="1:7" ht="22.5" customHeight="1">
      <c r="A1499" s="527"/>
      <c r="B1499" s="34" t="s">
        <v>15</v>
      </c>
      <c r="C1499" s="34">
        <v>2.5</v>
      </c>
      <c r="D1499" s="25">
        <f t="shared" si="134"/>
        <v>3</v>
      </c>
      <c r="E1499" s="282"/>
      <c r="G1499" s="44">
        <f t="shared" si="136"/>
        <v>0</v>
      </c>
    </row>
    <row r="1500" spans="1:7" ht="22.5" customHeight="1">
      <c r="A1500" s="526" t="s">
        <v>103</v>
      </c>
      <c r="B1500" s="34" t="s">
        <v>28</v>
      </c>
      <c r="C1500" s="34">
        <v>2.5</v>
      </c>
      <c r="D1500" s="25">
        <f t="shared" si="134"/>
        <v>3</v>
      </c>
      <c r="E1500" s="282"/>
      <c r="G1500" s="44">
        <f t="shared" si="136"/>
        <v>0</v>
      </c>
    </row>
    <row r="1501" spans="1:7" ht="22.5" customHeight="1">
      <c r="A1501" s="527"/>
      <c r="B1501" s="34" t="s">
        <v>32</v>
      </c>
      <c r="C1501" s="34">
        <v>2.5</v>
      </c>
      <c r="D1501" s="25">
        <f t="shared" si="134"/>
        <v>3</v>
      </c>
      <c r="E1501" s="282"/>
      <c r="G1501" s="44">
        <f t="shared" si="136"/>
        <v>0</v>
      </c>
    </row>
    <row r="1502" spans="1:7" ht="22.5" customHeight="1">
      <c r="A1502" s="527"/>
      <c r="B1502" s="34" t="s">
        <v>100</v>
      </c>
      <c r="C1502" s="34">
        <v>2.5</v>
      </c>
      <c r="D1502" s="25">
        <f t="shared" si="134"/>
        <v>3</v>
      </c>
      <c r="E1502" s="282"/>
      <c r="G1502" s="44">
        <f t="shared" si="136"/>
        <v>0</v>
      </c>
    </row>
    <row r="1503" spans="1:7" ht="22.5" customHeight="1">
      <c r="A1503" s="527"/>
      <c r="B1503" s="34" t="s">
        <v>41</v>
      </c>
      <c r="C1503" s="34">
        <v>2.5</v>
      </c>
      <c r="D1503" s="25">
        <f t="shared" si="134"/>
        <v>3</v>
      </c>
      <c r="E1503" s="282"/>
      <c r="G1503" s="44">
        <f t="shared" si="136"/>
        <v>0</v>
      </c>
    </row>
    <row r="1504" spans="1:7" ht="22.5" customHeight="1">
      <c r="A1504" s="527"/>
      <c r="B1504" s="34" t="s">
        <v>15</v>
      </c>
      <c r="C1504" s="34">
        <v>2.5</v>
      </c>
      <c r="D1504" s="25">
        <f t="shared" si="134"/>
        <v>3</v>
      </c>
      <c r="E1504" s="282"/>
      <c r="G1504" s="44">
        <f t="shared" si="136"/>
        <v>0</v>
      </c>
    </row>
    <row r="1505" spans="1:7" ht="21.6" customHeight="1">
      <c r="A1505" s="545"/>
      <c r="B1505" s="34" t="s">
        <v>127</v>
      </c>
      <c r="C1505" s="34">
        <v>2.5</v>
      </c>
      <c r="D1505" s="25">
        <f t="shared" si="134"/>
        <v>3</v>
      </c>
      <c r="E1505" s="282"/>
      <c r="G1505" s="44">
        <f t="shared" si="136"/>
        <v>0</v>
      </c>
    </row>
    <row r="1506" spans="1:7" ht="22.5" customHeight="1">
      <c r="A1506" s="526" t="s">
        <v>89</v>
      </c>
      <c r="B1506" s="34" t="s">
        <v>28</v>
      </c>
      <c r="C1506" s="34">
        <v>2.5</v>
      </c>
      <c r="D1506" s="25">
        <f t="shared" si="134"/>
        <v>3</v>
      </c>
      <c r="E1506" s="282"/>
      <c r="G1506" s="44">
        <f t="shared" si="136"/>
        <v>0</v>
      </c>
    </row>
    <row r="1507" spans="1:7" ht="22.5" customHeight="1">
      <c r="A1507" s="527"/>
      <c r="B1507" s="34" t="s">
        <v>32</v>
      </c>
      <c r="C1507" s="34">
        <v>2.5</v>
      </c>
      <c r="D1507" s="25">
        <f t="shared" si="134"/>
        <v>3</v>
      </c>
      <c r="E1507" s="282"/>
      <c r="G1507" s="44">
        <f t="shared" si="136"/>
        <v>0</v>
      </c>
    </row>
    <row r="1508" spans="1:7" ht="22.5" customHeight="1">
      <c r="A1508" s="527"/>
      <c r="B1508" s="34" t="s">
        <v>100</v>
      </c>
      <c r="C1508" s="34">
        <v>2.5</v>
      </c>
      <c r="D1508" s="25">
        <f t="shared" si="134"/>
        <v>3</v>
      </c>
      <c r="E1508" s="282"/>
      <c r="G1508" s="44">
        <f t="shared" si="136"/>
        <v>0</v>
      </c>
    </row>
    <row r="1509" spans="1:7" ht="22.5" customHeight="1">
      <c r="A1509" s="527"/>
      <c r="B1509" s="34" t="s">
        <v>41</v>
      </c>
      <c r="C1509" s="34">
        <v>2.5</v>
      </c>
      <c r="D1509" s="25">
        <f t="shared" si="134"/>
        <v>3</v>
      </c>
      <c r="E1509" s="282"/>
      <c r="G1509" s="44">
        <f t="shared" si="136"/>
        <v>0</v>
      </c>
    </row>
    <row r="1510" spans="1:7" ht="22.5" customHeight="1">
      <c r="A1510" s="527"/>
      <c r="B1510" s="34" t="s">
        <v>15</v>
      </c>
      <c r="C1510" s="34">
        <v>2.5</v>
      </c>
      <c r="D1510" s="25">
        <f t="shared" si="134"/>
        <v>3</v>
      </c>
      <c r="E1510" s="282"/>
      <c r="G1510" s="44">
        <f t="shared" si="136"/>
        <v>0</v>
      </c>
    </row>
    <row r="1511" spans="1:7" ht="22.5" customHeight="1">
      <c r="A1511" s="545"/>
      <c r="B1511" s="34" t="s">
        <v>127</v>
      </c>
      <c r="C1511" s="34">
        <v>2.5</v>
      </c>
      <c r="D1511" s="25">
        <f t="shared" si="134"/>
        <v>3</v>
      </c>
      <c r="E1511" s="282"/>
      <c r="G1511" s="44">
        <f t="shared" si="136"/>
        <v>0</v>
      </c>
    </row>
    <row r="1512" spans="1:7" ht="22.5" customHeight="1">
      <c r="A1512" s="526" t="s">
        <v>90</v>
      </c>
      <c r="B1512" s="34" t="s">
        <v>28</v>
      </c>
      <c r="C1512" s="34">
        <v>2.5</v>
      </c>
      <c r="D1512" s="25">
        <f t="shared" si="134"/>
        <v>3</v>
      </c>
      <c r="E1512" s="282"/>
      <c r="G1512" s="44">
        <f t="shared" si="136"/>
        <v>0</v>
      </c>
    </row>
    <row r="1513" spans="1:7" ht="22.5" customHeight="1">
      <c r="A1513" s="527"/>
      <c r="B1513" s="34" t="s">
        <v>32</v>
      </c>
      <c r="C1513" s="34">
        <v>2.5</v>
      </c>
      <c r="D1513" s="25">
        <f t="shared" si="134"/>
        <v>3</v>
      </c>
      <c r="E1513" s="282"/>
      <c r="G1513" s="44">
        <f t="shared" si="136"/>
        <v>0</v>
      </c>
    </row>
    <row r="1514" spans="1:7" ht="22.5" customHeight="1">
      <c r="A1514" s="527"/>
      <c r="B1514" s="34" t="s">
        <v>100</v>
      </c>
      <c r="C1514" s="34">
        <v>2.5</v>
      </c>
      <c r="D1514" s="25">
        <f t="shared" ref="D1514:D1574" si="137">+C1514*1.2</f>
        <v>3</v>
      </c>
      <c r="E1514" s="282"/>
      <c r="G1514" s="44">
        <f t="shared" ref="G1514:G1545" si="138">SUM(C1514*E1514)</f>
        <v>0</v>
      </c>
    </row>
    <row r="1515" spans="1:7" ht="22.5" customHeight="1">
      <c r="A1515" s="527"/>
      <c r="B1515" s="34" t="s">
        <v>41</v>
      </c>
      <c r="C1515" s="34">
        <v>2.5</v>
      </c>
      <c r="D1515" s="25">
        <f t="shared" si="137"/>
        <v>3</v>
      </c>
      <c r="E1515" s="282"/>
      <c r="G1515" s="44">
        <f t="shared" si="138"/>
        <v>0</v>
      </c>
    </row>
    <row r="1516" spans="1:7" ht="22.5" customHeight="1">
      <c r="A1516" s="527"/>
      <c r="B1516" s="34" t="s">
        <v>15</v>
      </c>
      <c r="C1516" s="34">
        <v>2.5</v>
      </c>
      <c r="D1516" s="25">
        <f t="shared" si="137"/>
        <v>3</v>
      </c>
      <c r="E1516" s="282"/>
      <c r="G1516" s="44">
        <f t="shared" si="138"/>
        <v>0</v>
      </c>
    </row>
    <row r="1517" spans="1:7" ht="22.5" customHeight="1">
      <c r="A1517" s="545"/>
      <c r="B1517" s="34" t="s">
        <v>127</v>
      </c>
      <c r="C1517" s="34">
        <v>2.5</v>
      </c>
      <c r="D1517" s="25">
        <f t="shared" si="137"/>
        <v>3</v>
      </c>
      <c r="E1517" s="282"/>
      <c r="G1517" s="44">
        <f t="shared" si="138"/>
        <v>0</v>
      </c>
    </row>
    <row r="1518" spans="1:7" ht="22.5" customHeight="1">
      <c r="A1518" s="526" t="s">
        <v>91</v>
      </c>
      <c r="B1518" s="34" t="s">
        <v>28</v>
      </c>
      <c r="C1518" s="34">
        <v>2.5</v>
      </c>
      <c r="D1518" s="25">
        <f t="shared" si="137"/>
        <v>3</v>
      </c>
      <c r="E1518" s="282"/>
      <c r="G1518" s="44">
        <f t="shared" si="138"/>
        <v>0</v>
      </c>
    </row>
    <row r="1519" spans="1:7" ht="22.5" customHeight="1">
      <c r="A1519" s="527"/>
      <c r="B1519" s="34" t="s">
        <v>32</v>
      </c>
      <c r="C1519" s="34">
        <v>2.5</v>
      </c>
      <c r="D1519" s="25">
        <f t="shared" si="137"/>
        <v>3</v>
      </c>
      <c r="E1519" s="282"/>
      <c r="G1519" s="44">
        <f t="shared" si="138"/>
        <v>0</v>
      </c>
    </row>
    <row r="1520" spans="1:7" ht="22.5" customHeight="1">
      <c r="A1520" s="527"/>
      <c r="B1520" s="34" t="s">
        <v>100</v>
      </c>
      <c r="C1520" s="34">
        <v>2.5</v>
      </c>
      <c r="D1520" s="25">
        <f t="shared" si="137"/>
        <v>3</v>
      </c>
      <c r="E1520" s="282"/>
      <c r="G1520" s="44">
        <f t="shared" si="138"/>
        <v>0</v>
      </c>
    </row>
    <row r="1521" spans="1:7" ht="22.5" customHeight="1">
      <c r="A1521" s="527"/>
      <c r="B1521" s="34" t="s">
        <v>41</v>
      </c>
      <c r="C1521" s="34">
        <v>2.5</v>
      </c>
      <c r="D1521" s="25">
        <f t="shared" si="137"/>
        <v>3</v>
      </c>
      <c r="E1521" s="282"/>
      <c r="G1521" s="44">
        <f t="shared" si="138"/>
        <v>0</v>
      </c>
    </row>
    <row r="1522" spans="1:7" ht="22.5" customHeight="1">
      <c r="A1522" s="527"/>
      <c r="B1522" s="34" t="s">
        <v>15</v>
      </c>
      <c r="C1522" s="34">
        <v>2.5</v>
      </c>
      <c r="D1522" s="25">
        <f t="shared" si="137"/>
        <v>3</v>
      </c>
      <c r="E1522" s="282"/>
      <c r="G1522" s="44">
        <f t="shared" si="138"/>
        <v>0</v>
      </c>
    </row>
    <row r="1523" spans="1:7" ht="22.5" customHeight="1">
      <c r="A1523" s="545"/>
      <c r="B1523" s="34" t="s">
        <v>127</v>
      </c>
      <c r="C1523" s="34">
        <v>2.5</v>
      </c>
      <c r="D1523" s="25">
        <f t="shared" si="137"/>
        <v>3</v>
      </c>
      <c r="E1523" s="282"/>
      <c r="G1523" s="44">
        <f t="shared" si="138"/>
        <v>0</v>
      </c>
    </row>
    <row r="1524" spans="1:7" ht="21">
      <c r="A1524" s="526" t="s">
        <v>92</v>
      </c>
      <c r="B1524" s="34" t="s">
        <v>28</v>
      </c>
      <c r="C1524" s="34">
        <v>2.5</v>
      </c>
      <c r="D1524" s="25">
        <f t="shared" si="137"/>
        <v>3</v>
      </c>
      <c r="E1524" s="282"/>
      <c r="G1524" s="44">
        <f t="shared" si="138"/>
        <v>0</v>
      </c>
    </row>
    <row r="1525" spans="1:7" ht="21">
      <c r="A1525" s="527"/>
      <c r="B1525" s="34" t="s">
        <v>32</v>
      </c>
      <c r="C1525" s="34">
        <v>2.5</v>
      </c>
      <c r="D1525" s="25">
        <f t="shared" si="137"/>
        <v>3</v>
      </c>
      <c r="E1525" s="282"/>
      <c r="G1525" s="44">
        <f t="shared" si="138"/>
        <v>0</v>
      </c>
    </row>
    <row r="1526" spans="1:7" ht="21">
      <c r="A1526" s="527"/>
      <c r="B1526" s="34" t="s">
        <v>100</v>
      </c>
      <c r="C1526" s="34">
        <v>2.5</v>
      </c>
      <c r="D1526" s="25">
        <f t="shared" si="137"/>
        <v>3</v>
      </c>
      <c r="E1526" s="282"/>
      <c r="G1526" s="44">
        <f t="shared" si="138"/>
        <v>0</v>
      </c>
    </row>
    <row r="1527" spans="1:7" ht="21">
      <c r="A1527" s="527"/>
      <c r="B1527" s="34" t="s">
        <v>41</v>
      </c>
      <c r="C1527" s="34">
        <v>2.5</v>
      </c>
      <c r="D1527" s="25">
        <f t="shared" si="137"/>
        <v>3</v>
      </c>
      <c r="E1527" s="282"/>
      <c r="G1527" s="44">
        <f t="shared" si="138"/>
        <v>0</v>
      </c>
    </row>
    <row r="1528" spans="1:7" ht="21">
      <c r="A1528" s="527"/>
      <c r="B1528" s="34" t="s">
        <v>15</v>
      </c>
      <c r="C1528" s="34">
        <v>2.5</v>
      </c>
      <c r="D1528" s="25">
        <f t="shared" si="137"/>
        <v>3</v>
      </c>
      <c r="E1528" s="282"/>
      <c r="G1528" s="44">
        <f t="shared" si="138"/>
        <v>0</v>
      </c>
    </row>
    <row r="1529" spans="1:7" ht="21">
      <c r="A1529" s="527"/>
      <c r="B1529" s="34" t="s">
        <v>24</v>
      </c>
      <c r="C1529" s="34">
        <v>2.5</v>
      </c>
      <c r="D1529" s="25">
        <f t="shared" si="137"/>
        <v>3</v>
      </c>
      <c r="E1529" s="282"/>
      <c r="G1529" s="44">
        <f t="shared" si="138"/>
        <v>0</v>
      </c>
    </row>
    <row r="1530" spans="1:7" ht="21">
      <c r="A1530" s="545"/>
      <c r="B1530" s="34" t="s">
        <v>127</v>
      </c>
      <c r="C1530" s="34">
        <v>2.5</v>
      </c>
      <c r="D1530" s="25">
        <f t="shared" si="137"/>
        <v>3</v>
      </c>
      <c r="E1530" s="282"/>
      <c r="G1530" s="44">
        <f t="shared" si="138"/>
        <v>0</v>
      </c>
    </row>
    <row r="1531" spans="1:7" ht="21">
      <c r="A1531" s="526" t="s">
        <v>93</v>
      </c>
      <c r="B1531" s="34" t="s">
        <v>28</v>
      </c>
      <c r="C1531" s="34">
        <v>2.5</v>
      </c>
      <c r="D1531" s="25">
        <f t="shared" si="137"/>
        <v>3</v>
      </c>
      <c r="E1531" s="282"/>
      <c r="G1531" s="44">
        <f t="shared" si="138"/>
        <v>0</v>
      </c>
    </row>
    <row r="1532" spans="1:7" ht="21">
      <c r="A1532" s="527"/>
      <c r="B1532" s="34" t="s">
        <v>32</v>
      </c>
      <c r="C1532" s="34">
        <v>2.5</v>
      </c>
      <c r="D1532" s="25">
        <f t="shared" si="137"/>
        <v>3</v>
      </c>
      <c r="E1532" s="282"/>
      <c r="G1532" s="44">
        <f t="shared" si="138"/>
        <v>0</v>
      </c>
    </row>
    <row r="1533" spans="1:7" ht="21">
      <c r="A1533" s="527"/>
      <c r="B1533" s="34" t="s">
        <v>100</v>
      </c>
      <c r="C1533" s="34">
        <v>2.5</v>
      </c>
      <c r="D1533" s="25">
        <f t="shared" si="137"/>
        <v>3</v>
      </c>
      <c r="E1533" s="282"/>
      <c r="G1533" s="44">
        <f t="shared" si="138"/>
        <v>0</v>
      </c>
    </row>
    <row r="1534" spans="1:7" ht="21">
      <c r="A1534" s="527"/>
      <c r="B1534" s="34" t="s">
        <v>41</v>
      </c>
      <c r="C1534" s="34">
        <v>2.5</v>
      </c>
      <c r="D1534" s="25">
        <f t="shared" si="137"/>
        <v>3</v>
      </c>
      <c r="E1534" s="282"/>
      <c r="G1534" s="44">
        <f t="shared" si="138"/>
        <v>0</v>
      </c>
    </row>
    <row r="1535" spans="1:7" ht="21">
      <c r="A1535" s="527"/>
      <c r="B1535" s="34" t="s">
        <v>15</v>
      </c>
      <c r="C1535" s="34">
        <v>2.5</v>
      </c>
      <c r="D1535" s="25">
        <f t="shared" si="137"/>
        <v>3</v>
      </c>
      <c r="E1535" s="282"/>
      <c r="G1535" s="44">
        <f t="shared" si="138"/>
        <v>0</v>
      </c>
    </row>
    <row r="1536" spans="1:7" ht="21">
      <c r="A1536" s="527"/>
      <c r="B1536" s="34" t="s">
        <v>16</v>
      </c>
      <c r="C1536" s="34">
        <v>2.5</v>
      </c>
      <c r="D1536" s="25">
        <f t="shared" si="137"/>
        <v>3</v>
      </c>
      <c r="E1536" s="282"/>
      <c r="G1536" s="44">
        <f t="shared" si="138"/>
        <v>0</v>
      </c>
    </row>
    <row r="1537" spans="1:7" ht="21">
      <c r="A1537" s="527"/>
      <c r="B1537" s="34" t="s">
        <v>24</v>
      </c>
      <c r="C1537" s="34">
        <v>2.5</v>
      </c>
      <c r="D1537" s="25">
        <f t="shared" si="137"/>
        <v>3</v>
      </c>
      <c r="E1537" s="282"/>
      <c r="G1537" s="44">
        <f t="shared" si="138"/>
        <v>0</v>
      </c>
    </row>
    <row r="1538" spans="1:7" ht="21">
      <c r="A1538" s="545"/>
      <c r="B1538" s="34" t="s">
        <v>127</v>
      </c>
      <c r="C1538" s="34">
        <v>2.5</v>
      </c>
      <c r="D1538" s="25">
        <f t="shared" si="137"/>
        <v>3</v>
      </c>
      <c r="E1538" s="282"/>
      <c r="G1538" s="44">
        <f t="shared" si="138"/>
        <v>0</v>
      </c>
    </row>
    <row r="1539" spans="1:7" ht="21">
      <c r="A1539" s="526" t="s">
        <v>94</v>
      </c>
      <c r="B1539" s="34" t="s">
        <v>28</v>
      </c>
      <c r="C1539" s="34">
        <v>2.5</v>
      </c>
      <c r="D1539" s="25">
        <f t="shared" si="137"/>
        <v>3</v>
      </c>
      <c r="E1539" s="282"/>
      <c r="G1539" s="44">
        <f t="shared" si="138"/>
        <v>0</v>
      </c>
    </row>
    <row r="1540" spans="1:7" ht="21">
      <c r="A1540" s="527"/>
      <c r="B1540" s="34" t="s">
        <v>32</v>
      </c>
      <c r="C1540" s="34">
        <v>2.5</v>
      </c>
      <c r="D1540" s="25">
        <f t="shared" si="137"/>
        <v>3</v>
      </c>
      <c r="E1540" s="282"/>
      <c r="G1540" s="44">
        <f t="shared" si="138"/>
        <v>0</v>
      </c>
    </row>
    <row r="1541" spans="1:7" ht="21">
      <c r="A1541" s="527"/>
      <c r="B1541" s="34" t="s">
        <v>100</v>
      </c>
      <c r="C1541" s="34">
        <v>2.5</v>
      </c>
      <c r="D1541" s="25">
        <f t="shared" si="137"/>
        <v>3</v>
      </c>
      <c r="E1541" s="282"/>
      <c r="G1541" s="44">
        <f t="shared" si="138"/>
        <v>0</v>
      </c>
    </row>
    <row r="1542" spans="1:7" ht="21">
      <c r="A1542" s="527"/>
      <c r="B1542" s="34" t="s">
        <v>41</v>
      </c>
      <c r="C1542" s="34">
        <v>2.5</v>
      </c>
      <c r="D1542" s="25">
        <f t="shared" si="137"/>
        <v>3</v>
      </c>
      <c r="E1542" s="282"/>
      <c r="G1542" s="44">
        <f t="shared" si="138"/>
        <v>0</v>
      </c>
    </row>
    <row r="1543" spans="1:7" ht="21">
      <c r="A1543" s="527"/>
      <c r="B1543" s="34" t="s">
        <v>15</v>
      </c>
      <c r="C1543" s="34">
        <v>2.5</v>
      </c>
      <c r="D1543" s="25">
        <f t="shared" si="137"/>
        <v>3</v>
      </c>
      <c r="E1543" s="282"/>
      <c r="G1543" s="44">
        <f t="shared" si="138"/>
        <v>0</v>
      </c>
    </row>
    <row r="1544" spans="1:7" ht="21">
      <c r="A1544" s="527"/>
      <c r="B1544" s="34" t="s">
        <v>24</v>
      </c>
      <c r="C1544" s="34">
        <v>2.5</v>
      </c>
      <c r="D1544" s="25">
        <f t="shared" si="137"/>
        <v>3</v>
      </c>
      <c r="E1544" s="282"/>
      <c r="G1544" s="44">
        <f t="shared" si="138"/>
        <v>0</v>
      </c>
    </row>
    <row r="1545" spans="1:7" ht="21">
      <c r="A1545" s="545"/>
      <c r="B1545" s="34" t="s">
        <v>127</v>
      </c>
      <c r="C1545" s="34">
        <v>2.5</v>
      </c>
      <c r="D1545" s="25">
        <f t="shared" si="137"/>
        <v>3</v>
      </c>
      <c r="E1545" s="282"/>
      <c r="G1545" s="44">
        <f t="shared" si="138"/>
        <v>0</v>
      </c>
    </row>
    <row r="1546" spans="1:7" ht="21">
      <c r="A1546" s="526" t="s">
        <v>95</v>
      </c>
      <c r="B1546" s="34" t="s">
        <v>28</v>
      </c>
      <c r="C1546" s="34">
        <v>2.5</v>
      </c>
      <c r="D1546" s="25">
        <f t="shared" si="137"/>
        <v>3</v>
      </c>
      <c r="E1546" s="282"/>
      <c r="G1546" s="44">
        <f t="shared" ref="G1546:G1580" si="139">SUM(C1546*E1546)</f>
        <v>0</v>
      </c>
    </row>
    <row r="1547" spans="1:7" ht="21">
      <c r="A1547" s="527"/>
      <c r="B1547" s="34" t="s">
        <v>32</v>
      </c>
      <c r="C1547" s="34">
        <v>2.5</v>
      </c>
      <c r="D1547" s="25">
        <f t="shared" si="137"/>
        <v>3</v>
      </c>
      <c r="E1547" s="282"/>
      <c r="G1547" s="44">
        <f t="shared" si="139"/>
        <v>0</v>
      </c>
    </row>
    <row r="1548" spans="1:7" ht="21">
      <c r="A1548" s="527"/>
      <c r="B1548" s="34" t="s">
        <v>100</v>
      </c>
      <c r="C1548" s="34">
        <v>2.5</v>
      </c>
      <c r="D1548" s="25">
        <f t="shared" si="137"/>
        <v>3</v>
      </c>
      <c r="E1548" s="282"/>
      <c r="G1548" s="44">
        <f t="shared" si="139"/>
        <v>0</v>
      </c>
    </row>
    <row r="1549" spans="1:7" ht="21">
      <c r="A1549" s="527"/>
      <c r="B1549" s="34" t="s">
        <v>41</v>
      </c>
      <c r="C1549" s="34">
        <v>2.5</v>
      </c>
      <c r="D1549" s="25">
        <f t="shared" si="137"/>
        <v>3</v>
      </c>
      <c r="E1549" s="282"/>
      <c r="G1549" s="44">
        <f t="shared" si="139"/>
        <v>0</v>
      </c>
    </row>
    <row r="1550" spans="1:7" ht="21">
      <c r="A1550" s="527"/>
      <c r="B1550" s="34" t="s">
        <v>15</v>
      </c>
      <c r="C1550" s="34">
        <v>2.5</v>
      </c>
      <c r="D1550" s="25">
        <f t="shared" si="137"/>
        <v>3</v>
      </c>
      <c r="E1550" s="282"/>
      <c r="G1550" s="44">
        <f t="shared" si="139"/>
        <v>0</v>
      </c>
    </row>
    <row r="1551" spans="1:7" ht="21">
      <c r="A1551" s="527"/>
      <c r="B1551" s="34" t="s">
        <v>16</v>
      </c>
      <c r="C1551" s="34">
        <v>2.5</v>
      </c>
      <c r="D1551" s="25">
        <f t="shared" si="137"/>
        <v>3</v>
      </c>
      <c r="E1551" s="282"/>
      <c r="G1551" s="44">
        <f t="shared" si="139"/>
        <v>0</v>
      </c>
    </row>
    <row r="1552" spans="1:7" ht="21">
      <c r="A1552" s="545"/>
      <c r="B1552" s="34" t="s">
        <v>127</v>
      </c>
      <c r="C1552" s="34">
        <v>2.5</v>
      </c>
      <c r="D1552" s="25">
        <f t="shared" si="137"/>
        <v>3</v>
      </c>
      <c r="E1552" s="282"/>
      <c r="G1552" s="44">
        <f t="shared" si="139"/>
        <v>0</v>
      </c>
    </row>
    <row r="1553" spans="1:7" ht="21">
      <c r="A1553" s="526" t="s">
        <v>96</v>
      </c>
      <c r="B1553" s="34" t="s">
        <v>32</v>
      </c>
      <c r="C1553" s="34">
        <v>2.5</v>
      </c>
      <c r="D1553" s="25">
        <f t="shared" si="137"/>
        <v>3</v>
      </c>
      <c r="E1553" s="282"/>
      <c r="G1553" s="44">
        <f t="shared" si="139"/>
        <v>0</v>
      </c>
    </row>
    <row r="1554" spans="1:7" ht="21">
      <c r="A1554" s="527"/>
      <c r="B1554" s="34" t="s">
        <v>100</v>
      </c>
      <c r="C1554" s="34">
        <v>2.5</v>
      </c>
      <c r="D1554" s="25">
        <f t="shared" si="137"/>
        <v>3</v>
      </c>
      <c r="E1554" s="282"/>
      <c r="G1554" s="44">
        <f t="shared" si="139"/>
        <v>0</v>
      </c>
    </row>
    <row r="1555" spans="1:7" ht="21">
      <c r="A1555" s="527"/>
      <c r="B1555" s="34" t="s">
        <v>41</v>
      </c>
      <c r="C1555" s="34">
        <v>2.5</v>
      </c>
      <c r="D1555" s="25">
        <f t="shared" si="137"/>
        <v>3</v>
      </c>
      <c r="E1555" s="282"/>
      <c r="G1555" s="44">
        <f t="shared" si="139"/>
        <v>0</v>
      </c>
    </row>
    <row r="1556" spans="1:7" ht="21">
      <c r="A1556" s="527"/>
      <c r="B1556" s="34" t="s">
        <v>16</v>
      </c>
      <c r="C1556" s="34">
        <v>2.5</v>
      </c>
      <c r="D1556" s="25">
        <f t="shared" si="137"/>
        <v>3</v>
      </c>
      <c r="E1556" s="282"/>
      <c r="G1556" s="44">
        <f t="shared" si="139"/>
        <v>0</v>
      </c>
    </row>
    <row r="1557" spans="1:7" ht="21">
      <c r="A1557" s="545"/>
      <c r="B1557" s="34" t="s">
        <v>127</v>
      </c>
      <c r="C1557" s="34">
        <v>2.5</v>
      </c>
      <c r="D1557" s="25">
        <f t="shared" si="137"/>
        <v>3</v>
      </c>
      <c r="E1557" s="282"/>
      <c r="G1557" s="44">
        <f t="shared" si="139"/>
        <v>0</v>
      </c>
    </row>
    <row r="1558" spans="1:7" ht="21">
      <c r="A1558" s="526" t="s">
        <v>97</v>
      </c>
      <c r="B1558" s="34" t="s">
        <v>32</v>
      </c>
      <c r="C1558" s="34">
        <v>2.5</v>
      </c>
      <c r="D1558" s="25">
        <f t="shared" si="137"/>
        <v>3</v>
      </c>
      <c r="E1558" s="282"/>
      <c r="G1558" s="44">
        <f t="shared" si="139"/>
        <v>0</v>
      </c>
    </row>
    <row r="1559" spans="1:7" ht="21">
      <c r="A1559" s="527"/>
      <c r="B1559" s="34" t="s">
        <v>100</v>
      </c>
      <c r="C1559" s="34">
        <v>2.5</v>
      </c>
      <c r="D1559" s="25">
        <f t="shared" si="137"/>
        <v>3</v>
      </c>
      <c r="E1559" s="282"/>
      <c r="G1559" s="44">
        <f t="shared" si="139"/>
        <v>0</v>
      </c>
    </row>
    <row r="1560" spans="1:7" ht="21">
      <c r="A1560" s="527"/>
      <c r="B1560" s="34" t="s">
        <v>41</v>
      </c>
      <c r="C1560" s="34">
        <v>2.5</v>
      </c>
      <c r="D1560" s="25">
        <f t="shared" si="137"/>
        <v>3</v>
      </c>
      <c r="E1560" s="282"/>
      <c r="G1560" s="44">
        <f t="shared" si="139"/>
        <v>0</v>
      </c>
    </row>
    <row r="1561" spans="1:7" ht="21">
      <c r="A1561" s="527"/>
      <c r="B1561" s="34" t="s">
        <v>16</v>
      </c>
      <c r="C1561" s="34">
        <v>2.5</v>
      </c>
      <c r="D1561" s="25">
        <f t="shared" si="137"/>
        <v>3</v>
      </c>
      <c r="E1561" s="282"/>
      <c r="G1561" s="44">
        <f t="shared" si="139"/>
        <v>0</v>
      </c>
    </row>
    <row r="1562" spans="1:7" ht="21">
      <c r="A1562" s="545"/>
      <c r="B1562" s="34" t="s">
        <v>127</v>
      </c>
      <c r="C1562" s="34">
        <v>2.5</v>
      </c>
      <c r="D1562" s="25">
        <f t="shared" si="137"/>
        <v>3</v>
      </c>
      <c r="E1562" s="282"/>
      <c r="G1562" s="44">
        <f t="shared" si="139"/>
        <v>0</v>
      </c>
    </row>
    <row r="1563" spans="1:7" ht="22.2" customHeight="1">
      <c r="A1563" s="526" t="s">
        <v>104</v>
      </c>
      <c r="B1563" s="34" t="s">
        <v>28</v>
      </c>
      <c r="C1563" s="34">
        <v>2.5</v>
      </c>
      <c r="D1563" s="25">
        <f t="shared" si="137"/>
        <v>3</v>
      </c>
      <c r="E1563" s="282"/>
      <c r="G1563" s="44">
        <f t="shared" si="139"/>
        <v>0</v>
      </c>
    </row>
    <row r="1564" spans="1:7" ht="22.5" customHeight="1">
      <c r="A1564" s="527"/>
      <c r="B1564" s="34" t="s">
        <v>100</v>
      </c>
      <c r="C1564" s="34">
        <v>2.5</v>
      </c>
      <c r="D1564" s="25">
        <f t="shared" si="137"/>
        <v>3</v>
      </c>
      <c r="E1564" s="282"/>
      <c r="G1564" s="44">
        <f t="shared" si="139"/>
        <v>0</v>
      </c>
    </row>
    <row r="1565" spans="1:7" ht="22.5" customHeight="1">
      <c r="A1565" s="527"/>
      <c r="B1565" s="34" t="s">
        <v>41</v>
      </c>
      <c r="C1565" s="34">
        <v>2.5</v>
      </c>
      <c r="D1565" s="25">
        <f t="shared" si="137"/>
        <v>3</v>
      </c>
      <c r="E1565" s="282"/>
      <c r="G1565" s="44">
        <f t="shared" si="139"/>
        <v>0</v>
      </c>
    </row>
    <row r="1566" spans="1:7" ht="22.5" customHeight="1">
      <c r="A1566" s="526" t="s">
        <v>105</v>
      </c>
      <c r="B1566" s="34" t="s">
        <v>28</v>
      </c>
      <c r="C1566" s="34">
        <v>2.5</v>
      </c>
      <c r="D1566" s="25">
        <f t="shared" si="137"/>
        <v>3</v>
      </c>
      <c r="E1566" s="282"/>
      <c r="G1566" s="44">
        <f t="shared" si="139"/>
        <v>0</v>
      </c>
    </row>
    <row r="1567" spans="1:7" ht="22.5" customHeight="1">
      <c r="A1567" s="527"/>
      <c r="B1567" s="34" t="s">
        <v>100</v>
      </c>
      <c r="C1567" s="34">
        <v>2.5</v>
      </c>
      <c r="D1567" s="25">
        <f t="shared" si="137"/>
        <v>3</v>
      </c>
      <c r="E1567" s="282"/>
      <c r="G1567" s="44">
        <f t="shared" si="139"/>
        <v>0</v>
      </c>
    </row>
    <row r="1568" spans="1:7" ht="22.5" customHeight="1">
      <c r="A1568" s="527"/>
      <c r="B1568" s="34" t="s">
        <v>41</v>
      </c>
      <c r="C1568" s="34">
        <v>2.5</v>
      </c>
      <c r="D1568" s="25">
        <f t="shared" si="137"/>
        <v>3</v>
      </c>
      <c r="E1568" s="282"/>
      <c r="G1568" s="44">
        <f t="shared" si="139"/>
        <v>0</v>
      </c>
    </row>
    <row r="1569" spans="1:7" ht="22.5" customHeight="1">
      <c r="A1569" s="31" t="s">
        <v>106</v>
      </c>
      <c r="B1569" s="34" t="s">
        <v>28</v>
      </c>
      <c r="C1569" s="34">
        <v>2.5</v>
      </c>
      <c r="D1569" s="25">
        <f t="shared" si="137"/>
        <v>3</v>
      </c>
      <c r="E1569" s="282"/>
      <c r="G1569" s="44">
        <f t="shared" si="139"/>
        <v>0</v>
      </c>
    </row>
    <row r="1570" spans="1:7" ht="21">
      <c r="A1570" s="526" t="s">
        <v>117</v>
      </c>
      <c r="B1570" s="34" t="s">
        <v>32</v>
      </c>
      <c r="C1570" s="34">
        <v>2.5</v>
      </c>
      <c r="D1570" s="25">
        <f t="shared" si="137"/>
        <v>3</v>
      </c>
      <c r="E1570" s="282"/>
      <c r="G1570" s="44">
        <f t="shared" si="139"/>
        <v>0</v>
      </c>
    </row>
    <row r="1571" spans="1:7" ht="21">
      <c r="A1571" s="545"/>
      <c r="B1571" s="34" t="s">
        <v>127</v>
      </c>
      <c r="C1571" s="34">
        <v>2.5</v>
      </c>
      <c r="D1571" s="25">
        <f t="shared" si="137"/>
        <v>3</v>
      </c>
      <c r="E1571" s="282"/>
      <c r="G1571" s="44">
        <f t="shared" si="139"/>
        <v>0</v>
      </c>
    </row>
    <row r="1572" spans="1:7" ht="21">
      <c r="A1572" s="526" t="s">
        <v>129</v>
      </c>
      <c r="B1572" s="442" t="s">
        <v>32</v>
      </c>
      <c r="C1572" s="34">
        <v>2.5</v>
      </c>
      <c r="D1572" s="25">
        <f t="shared" si="137"/>
        <v>3</v>
      </c>
      <c r="E1572" s="282"/>
      <c r="G1572" s="44">
        <f t="shared" si="139"/>
        <v>0</v>
      </c>
    </row>
    <row r="1573" spans="1:7" ht="21">
      <c r="A1573" s="545"/>
      <c r="B1573" s="34" t="s">
        <v>127</v>
      </c>
      <c r="C1573" s="34">
        <v>2.5</v>
      </c>
      <c r="D1573" s="25">
        <f t="shared" si="137"/>
        <v>3</v>
      </c>
      <c r="E1573" s="282"/>
      <c r="G1573" s="44">
        <f t="shared" si="139"/>
        <v>0</v>
      </c>
    </row>
    <row r="1574" spans="1:7" ht="21">
      <c r="A1574" s="31" t="s">
        <v>130</v>
      </c>
      <c r="B1574" s="34" t="s">
        <v>127</v>
      </c>
      <c r="C1574" s="34">
        <v>2.5</v>
      </c>
      <c r="D1574" s="25">
        <f t="shared" si="137"/>
        <v>3</v>
      </c>
      <c r="E1574" s="282"/>
      <c r="G1574" s="44">
        <f t="shared" si="139"/>
        <v>0</v>
      </c>
    </row>
    <row r="1575" spans="1:7" ht="21">
      <c r="A1575" s="526" t="s">
        <v>110</v>
      </c>
      <c r="B1575" s="34" t="s">
        <v>32</v>
      </c>
      <c r="C1575" s="34">
        <v>2.5</v>
      </c>
      <c r="D1575" s="25">
        <f t="shared" ref="D1575:D1580" si="140">+C1575*1.2</f>
        <v>3</v>
      </c>
      <c r="E1575" s="282"/>
      <c r="G1575" s="44">
        <f t="shared" si="139"/>
        <v>0</v>
      </c>
    </row>
    <row r="1576" spans="1:7" ht="21">
      <c r="A1576" s="545"/>
      <c r="B1576" s="34" t="s">
        <v>127</v>
      </c>
      <c r="C1576" s="34">
        <v>2.5</v>
      </c>
      <c r="D1576" s="25">
        <f t="shared" si="140"/>
        <v>3</v>
      </c>
      <c r="E1576" s="282"/>
      <c r="G1576" s="44">
        <f t="shared" si="139"/>
        <v>0</v>
      </c>
    </row>
    <row r="1577" spans="1:7" ht="21">
      <c r="A1577" s="526" t="s">
        <v>131</v>
      </c>
      <c r="B1577" s="34" t="s">
        <v>32</v>
      </c>
      <c r="C1577" s="34">
        <v>2.5</v>
      </c>
      <c r="D1577" s="25">
        <f t="shared" si="140"/>
        <v>3</v>
      </c>
      <c r="E1577" s="282"/>
      <c r="G1577" s="44">
        <f t="shared" si="139"/>
        <v>0</v>
      </c>
    </row>
    <row r="1578" spans="1:7" ht="21">
      <c r="A1578" s="527"/>
      <c r="B1578" s="34" t="s">
        <v>100</v>
      </c>
      <c r="C1578" s="34">
        <v>2.5</v>
      </c>
      <c r="D1578" s="25">
        <f t="shared" si="140"/>
        <v>3</v>
      </c>
      <c r="E1578" s="282"/>
      <c r="G1578" s="44">
        <f t="shared" si="139"/>
        <v>0</v>
      </c>
    </row>
    <row r="1579" spans="1:7" ht="21">
      <c r="A1579" s="527"/>
      <c r="B1579" s="34" t="s">
        <v>41</v>
      </c>
      <c r="C1579" s="34">
        <v>2.5</v>
      </c>
      <c r="D1579" s="25">
        <f t="shared" si="140"/>
        <v>3</v>
      </c>
      <c r="E1579" s="282"/>
      <c r="G1579" s="44">
        <f t="shared" si="139"/>
        <v>0</v>
      </c>
    </row>
    <row r="1580" spans="1:7" ht="21">
      <c r="A1580" s="545"/>
      <c r="B1580" s="34" t="s">
        <v>127</v>
      </c>
      <c r="C1580" s="34">
        <v>2.5</v>
      </c>
      <c r="D1580" s="25">
        <f t="shared" si="140"/>
        <v>3</v>
      </c>
      <c r="E1580" s="282"/>
      <c r="G1580" s="44">
        <f t="shared" si="139"/>
        <v>0</v>
      </c>
    </row>
    <row r="1581" spans="1:7" ht="42.6" customHeight="1">
      <c r="A1581" s="675" t="s">
        <v>1182</v>
      </c>
      <c r="B1581" s="675"/>
      <c r="C1581" s="675"/>
      <c r="D1581" s="675"/>
      <c r="E1581" s="675"/>
      <c r="G1581" s="44"/>
    </row>
    <row r="1582" spans="1:7" ht="270.60000000000002" customHeight="1">
      <c r="A1582" s="264"/>
      <c r="B1582" s="264"/>
      <c r="C1582" s="264"/>
      <c r="D1582" s="264"/>
      <c r="E1582" s="320" t="s">
        <v>1183</v>
      </c>
      <c r="G1582" s="44"/>
    </row>
    <row r="1583" spans="1:7" ht="25.95" customHeight="1">
      <c r="A1583" s="529" t="s">
        <v>1184</v>
      </c>
      <c r="B1583" s="530"/>
      <c r="C1583" s="530"/>
      <c r="D1583" s="530"/>
      <c r="E1583" s="531"/>
      <c r="G1583" s="44"/>
    </row>
    <row r="1584" spans="1:7" ht="20.399999999999999">
      <c r="A1584" s="16" t="s">
        <v>3</v>
      </c>
      <c r="B1584" s="16" t="s">
        <v>4</v>
      </c>
      <c r="C1584" s="18" t="s">
        <v>236</v>
      </c>
      <c r="D1584" s="18" t="s">
        <v>82</v>
      </c>
      <c r="E1584" s="18" t="s">
        <v>7</v>
      </c>
      <c r="G1584" s="44"/>
    </row>
    <row r="1585" spans="1:7" ht="22.8">
      <c r="A1585" s="676" t="s">
        <v>1185</v>
      </c>
      <c r="B1585" s="249" t="s">
        <v>1134</v>
      </c>
      <c r="C1585" s="263">
        <v>2</v>
      </c>
      <c r="D1585" s="266">
        <f t="shared" ref="D1585:D1590" si="141">C1585*1.2</f>
        <v>2.4</v>
      </c>
      <c r="E1585" s="86"/>
      <c r="G1585" s="44">
        <f t="shared" ref="G1585:G1590" si="142">C1585*E1585</f>
        <v>0</v>
      </c>
    </row>
    <row r="1586" spans="1:7" ht="22.8">
      <c r="A1586" s="677"/>
      <c r="B1586" s="249" t="s">
        <v>1186</v>
      </c>
      <c r="C1586" s="263">
        <v>2</v>
      </c>
      <c r="D1586" s="266">
        <f t="shared" si="141"/>
        <v>2.4</v>
      </c>
      <c r="E1586" s="86"/>
      <c r="G1586" s="44">
        <f t="shared" si="142"/>
        <v>0</v>
      </c>
    </row>
    <row r="1587" spans="1:7" ht="22.8">
      <c r="A1587" s="677"/>
      <c r="B1587" s="249" t="s">
        <v>1187</v>
      </c>
      <c r="C1587" s="263">
        <v>2</v>
      </c>
      <c r="D1587" s="266">
        <f t="shared" si="141"/>
        <v>2.4</v>
      </c>
      <c r="E1587" s="86"/>
      <c r="G1587" s="44">
        <f t="shared" si="142"/>
        <v>0</v>
      </c>
    </row>
    <row r="1588" spans="1:7" ht="22.8">
      <c r="A1588" s="677"/>
      <c r="B1588" s="249" t="s">
        <v>1188</v>
      </c>
      <c r="C1588" s="263">
        <v>2</v>
      </c>
      <c r="D1588" s="266">
        <f t="shared" si="141"/>
        <v>2.4</v>
      </c>
      <c r="E1588" s="86"/>
      <c r="G1588" s="44">
        <f t="shared" si="142"/>
        <v>0</v>
      </c>
    </row>
    <row r="1589" spans="1:7" ht="22.8">
      <c r="A1589" s="677"/>
      <c r="B1589" s="249" t="s">
        <v>1189</v>
      </c>
      <c r="C1589" s="263">
        <v>2</v>
      </c>
      <c r="D1589" s="266">
        <f t="shared" si="141"/>
        <v>2.4</v>
      </c>
      <c r="E1589" s="86"/>
      <c r="G1589" s="44">
        <f t="shared" si="142"/>
        <v>0</v>
      </c>
    </row>
    <row r="1590" spans="1:7" ht="37.950000000000003" customHeight="1">
      <c r="A1590" s="247" t="s">
        <v>103</v>
      </c>
      <c r="B1590" s="249" t="s">
        <v>1189</v>
      </c>
      <c r="C1590" s="263">
        <v>2</v>
      </c>
      <c r="D1590" s="266">
        <f t="shared" si="141"/>
        <v>2.4</v>
      </c>
      <c r="E1590" s="86"/>
      <c r="G1590" s="44">
        <f t="shared" si="142"/>
        <v>0</v>
      </c>
    </row>
    <row r="1591" spans="1:7" ht="55.95" customHeight="1">
      <c r="A1591" s="675" t="s">
        <v>1190</v>
      </c>
      <c r="B1591" s="675"/>
      <c r="C1591" s="675"/>
      <c r="D1591" s="675"/>
      <c r="E1591" s="675"/>
      <c r="G1591" s="44"/>
    </row>
    <row r="1592" spans="1:7" ht="210.6" customHeight="1">
      <c r="A1592" s="264"/>
      <c r="B1592" s="264"/>
      <c r="C1592" s="264"/>
      <c r="D1592" s="264"/>
      <c r="E1592" s="320" t="s">
        <v>1191</v>
      </c>
      <c r="G1592" s="44"/>
    </row>
    <row r="1593" spans="1:7" ht="46.95" customHeight="1">
      <c r="A1593" s="529" t="s">
        <v>1192</v>
      </c>
      <c r="B1593" s="530"/>
      <c r="C1593" s="530"/>
      <c r="D1593" s="530"/>
      <c r="E1593" s="531"/>
      <c r="G1593" s="44"/>
    </row>
    <row r="1594" spans="1:7" ht="20.399999999999999">
      <c r="A1594" s="16" t="s">
        <v>3</v>
      </c>
      <c r="B1594" s="16" t="s">
        <v>4</v>
      </c>
      <c r="C1594" s="18" t="s">
        <v>236</v>
      </c>
      <c r="D1594" s="18" t="s">
        <v>82</v>
      </c>
      <c r="E1594" s="18" t="s">
        <v>7</v>
      </c>
      <c r="G1594" s="44"/>
    </row>
    <row r="1595" spans="1:7" ht="22.8">
      <c r="A1595" s="682" t="s">
        <v>1193</v>
      </c>
      <c r="B1595" s="26" t="s">
        <v>24</v>
      </c>
      <c r="C1595" s="263">
        <v>0.5</v>
      </c>
      <c r="D1595" s="249">
        <f t="shared" ref="D1595:D1626" si="143">C1595*1.2</f>
        <v>0.6</v>
      </c>
      <c r="E1595" s="86"/>
      <c r="G1595" s="44">
        <f t="shared" ref="G1595:G1626" si="144">C1595*E1595</f>
        <v>0</v>
      </c>
    </row>
    <row r="1596" spans="1:7" ht="22.8">
      <c r="A1596" s="682"/>
      <c r="B1596" s="26" t="s">
        <v>15</v>
      </c>
      <c r="C1596" s="263">
        <v>0.5</v>
      </c>
      <c r="D1596" s="249">
        <f t="shared" si="143"/>
        <v>0.6</v>
      </c>
      <c r="E1596" s="86"/>
      <c r="G1596" s="44">
        <f t="shared" si="144"/>
        <v>0</v>
      </c>
    </row>
    <row r="1597" spans="1:7" ht="22.8">
      <c r="A1597" s="682"/>
      <c r="B1597" s="26" t="s">
        <v>365</v>
      </c>
      <c r="C1597" s="263">
        <v>0.5</v>
      </c>
      <c r="D1597" s="249">
        <f t="shared" si="143"/>
        <v>0.6</v>
      </c>
      <c r="E1597" s="86"/>
      <c r="G1597" s="44">
        <f t="shared" si="144"/>
        <v>0</v>
      </c>
    </row>
    <row r="1598" spans="1:7" ht="22.8">
      <c r="A1598" s="682"/>
      <c r="B1598" s="26" t="s">
        <v>16</v>
      </c>
      <c r="C1598" s="263">
        <v>0.5</v>
      </c>
      <c r="D1598" s="249">
        <f t="shared" si="143"/>
        <v>0.6</v>
      </c>
      <c r="E1598" s="86"/>
      <c r="G1598" s="44">
        <f t="shared" si="144"/>
        <v>0</v>
      </c>
    </row>
    <row r="1599" spans="1:7" ht="22.8">
      <c r="A1599" s="682"/>
      <c r="B1599" s="26" t="s">
        <v>78</v>
      </c>
      <c r="C1599" s="263">
        <v>0.5</v>
      </c>
      <c r="D1599" s="249">
        <f t="shared" si="143"/>
        <v>0.6</v>
      </c>
      <c r="E1599" s="86"/>
      <c r="G1599" s="44">
        <f t="shared" si="144"/>
        <v>0</v>
      </c>
    </row>
    <row r="1600" spans="1:7" ht="22.8">
      <c r="A1600" s="682"/>
      <c r="B1600" s="26" t="s">
        <v>77</v>
      </c>
      <c r="C1600" s="263">
        <v>0.5</v>
      </c>
      <c r="D1600" s="249">
        <f t="shared" si="143"/>
        <v>0.6</v>
      </c>
      <c r="E1600" s="86"/>
      <c r="G1600" s="44">
        <f t="shared" si="144"/>
        <v>0</v>
      </c>
    </row>
    <row r="1601" spans="1:7" ht="22.8">
      <c r="A1601" s="682"/>
      <c r="B1601" s="26" t="s">
        <v>14</v>
      </c>
      <c r="C1601" s="263">
        <v>0.5</v>
      </c>
      <c r="D1601" s="249">
        <f t="shared" si="143"/>
        <v>0.6</v>
      </c>
      <c r="E1601" s="86"/>
      <c r="G1601" s="44">
        <f t="shared" si="144"/>
        <v>0</v>
      </c>
    </row>
    <row r="1602" spans="1:7" ht="22.8">
      <c r="A1602" s="682"/>
      <c r="B1602" s="26" t="s">
        <v>254</v>
      </c>
      <c r="C1602" s="263">
        <v>0.5</v>
      </c>
      <c r="D1602" s="249">
        <f t="shared" si="143"/>
        <v>0.6</v>
      </c>
      <c r="E1602" s="86"/>
      <c r="G1602" s="44">
        <f t="shared" si="144"/>
        <v>0</v>
      </c>
    </row>
    <row r="1603" spans="1:7" ht="22.8">
      <c r="A1603" s="682" t="s">
        <v>1194</v>
      </c>
      <c r="B1603" s="26" t="s">
        <v>15</v>
      </c>
      <c r="C1603" s="263">
        <v>0.5</v>
      </c>
      <c r="D1603" s="249">
        <f t="shared" si="143"/>
        <v>0.6</v>
      </c>
      <c r="E1603" s="86"/>
      <c r="G1603" s="44">
        <f t="shared" si="144"/>
        <v>0</v>
      </c>
    </row>
    <row r="1604" spans="1:7" ht="22.8">
      <c r="A1604" s="682"/>
      <c r="B1604" s="26" t="s">
        <v>16</v>
      </c>
      <c r="C1604" s="263">
        <v>0.5</v>
      </c>
      <c r="D1604" s="249">
        <f t="shared" si="143"/>
        <v>0.6</v>
      </c>
      <c r="E1604" s="86"/>
      <c r="G1604" s="44">
        <f t="shared" si="144"/>
        <v>0</v>
      </c>
    </row>
    <row r="1605" spans="1:7" ht="22.8">
      <c r="A1605" s="682"/>
      <c r="B1605" s="26" t="s">
        <v>77</v>
      </c>
      <c r="C1605" s="263">
        <v>0.5</v>
      </c>
      <c r="D1605" s="249">
        <f t="shared" si="143"/>
        <v>0.6</v>
      </c>
      <c r="E1605" s="86"/>
      <c r="G1605" s="44">
        <f t="shared" si="144"/>
        <v>0</v>
      </c>
    </row>
    <row r="1606" spans="1:7" ht="22.8">
      <c r="A1606" s="682"/>
      <c r="B1606" s="26" t="s">
        <v>254</v>
      </c>
      <c r="C1606" s="263">
        <v>0.5</v>
      </c>
      <c r="D1606" s="249">
        <f t="shared" si="143"/>
        <v>0.6</v>
      </c>
      <c r="E1606" s="86"/>
      <c r="G1606" s="44">
        <f t="shared" si="144"/>
        <v>0</v>
      </c>
    </row>
    <row r="1607" spans="1:7" ht="22.8">
      <c r="A1607" s="682" t="s">
        <v>1195</v>
      </c>
      <c r="B1607" s="26" t="s">
        <v>24</v>
      </c>
      <c r="C1607" s="263">
        <v>0.5</v>
      </c>
      <c r="D1607" s="249">
        <f t="shared" si="143"/>
        <v>0.6</v>
      </c>
      <c r="E1607" s="86"/>
      <c r="G1607" s="44">
        <f t="shared" si="144"/>
        <v>0</v>
      </c>
    </row>
    <row r="1608" spans="1:7" ht="22.8">
      <c r="A1608" s="682"/>
      <c r="B1608" s="26" t="s">
        <v>15</v>
      </c>
      <c r="C1608" s="263">
        <v>0.5</v>
      </c>
      <c r="D1608" s="249">
        <f t="shared" si="143"/>
        <v>0.6</v>
      </c>
      <c r="E1608" s="86"/>
      <c r="G1608" s="44">
        <f t="shared" si="144"/>
        <v>0</v>
      </c>
    </row>
    <row r="1609" spans="1:7" ht="22.8">
      <c r="A1609" s="682"/>
      <c r="B1609" s="26" t="s">
        <v>16</v>
      </c>
      <c r="C1609" s="263">
        <v>0.5</v>
      </c>
      <c r="D1609" s="249">
        <f t="shared" si="143"/>
        <v>0.6</v>
      </c>
      <c r="E1609" s="86"/>
      <c r="G1609" s="44">
        <f t="shared" si="144"/>
        <v>0</v>
      </c>
    </row>
    <row r="1610" spans="1:7" ht="22.8">
      <c r="A1610" s="682"/>
      <c r="B1610" s="26" t="s">
        <v>78</v>
      </c>
      <c r="C1610" s="263">
        <v>0.5</v>
      </c>
      <c r="D1610" s="249">
        <f t="shared" si="143"/>
        <v>0.6</v>
      </c>
      <c r="E1610" s="86"/>
      <c r="G1610" s="44">
        <f t="shared" si="144"/>
        <v>0</v>
      </c>
    </row>
    <row r="1611" spans="1:7" ht="22.8">
      <c r="A1611" s="682"/>
      <c r="B1611" s="26" t="s">
        <v>77</v>
      </c>
      <c r="C1611" s="263">
        <v>0.5</v>
      </c>
      <c r="D1611" s="249">
        <f t="shared" si="143"/>
        <v>0.6</v>
      </c>
      <c r="E1611" s="86"/>
      <c r="G1611" s="44">
        <f t="shared" si="144"/>
        <v>0</v>
      </c>
    </row>
    <row r="1612" spans="1:7" ht="22.8">
      <c r="A1612" s="682"/>
      <c r="B1612" s="26" t="s">
        <v>254</v>
      </c>
      <c r="C1612" s="263">
        <v>0.5</v>
      </c>
      <c r="D1612" s="249">
        <f t="shared" si="143"/>
        <v>0.6</v>
      </c>
      <c r="E1612" s="86"/>
      <c r="G1612" s="44">
        <f t="shared" si="144"/>
        <v>0</v>
      </c>
    </row>
    <row r="1613" spans="1:7" ht="22.8">
      <c r="A1613" s="682" t="s">
        <v>1196</v>
      </c>
      <c r="B1613" s="26" t="s">
        <v>24</v>
      </c>
      <c r="C1613" s="263">
        <v>0.5</v>
      </c>
      <c r="D1613" s="249">
        <f t="shared" si="143"/>
        <v>0.6</v>
      </c>
      <c r="E1613" s="86"/>
      <c r="G1613" s="44">
        <f t="shared" si="144"/>
        <v>0</v>
      </c>
    </row>
    <row r="1614" spans="1:7" ht="22.8">
      <c r="A1614" s="682"/>
      <c r="B1614" s="26" t="s">
        <v>15</v>
      </c>
      <c r="C1614" s="263">
        <v>0.5</v>
      </c>
      <c r="D1614" s="249">
        <f t="shared" si="143"/>
        <v>0.6</v>
      </c>
      <c r="E1614" s="86"/>
      <c r="G1614" s="44">
        <f t="shared" si="144"/>
        <v>0</v>
      </c>
    </row>
    <row r="1615" spans="1:7" ht="22.8">
      <c r="A1615" s="682"/>
      <c r="B1615" s="26" t="s">
        <v>27</v>
      </c>
      <c r="C1615" s="263">
        <v>0.5</v>
      </c>
      <c r="D1615" s="249">
        <f t="shared" si="143"/>
        <v>0.6</v>
      </c>
      <c r="E1615" s="86"/>
      <c r="G1615" s="44">
        <f t="shared" si="144"/>
        <v>0</v>
      </c>
    </row>
    <row r="1616" spans="1:7" ht="22.8">
      <c r="A1616" s="682"/>
      <c r="B1616" s="26" t="s">
        <v>365</v>
      </c>
      <c r="C1616" s="263">
        <v>0.5</v>
      </c>
      <c r="D1616" s="249">
        <f t="shared" si="143"/>
        <v>0.6</v>
      </c>
      <c r="E1616" s="86"/>
      <c r="G1616" s="44">
        <f t="shared" si="144"/>
        <v>0</v>
      </c>
    </row>
    <row r="1617" spans="1:7" ht="22.8">
      <c r="A1617" s="682"/>
      <c r="B1617" s="26" t="s">
        <v>16</v>
      </c>
      <c r="C1617" s="263">
        <v>0.5</v>
      </c>
      <c r="D1617" s="249">
        <f t="shared" si="143"/>
        <v>0.6</v>
      </c>
      <c r="E1617" s="86"/>
      <c r="G1617" s="44">
        <f t="shared" si="144"/>
        <v>0</v>
      </c>
    </row>
    <row r="1618" spans="1:7" ht="22.8">
      <c r="A1618" s="682"/>
      <c r="B1618" s="26" t="s">
        <v>78</v>
      </c>
      <c r="C1618" s="263">
        <v>0.5</v>
      </c>
      <c r="D1618" s="249">
        <f t="shared" si="143"/>
        <v>0.6</v>
      </c>
      <c r="E1618" s="86"/>
      <c r="G1618" s="44">
        <f t="shared" si="144"/>
        <v>0</v>
      </c>
    </row>
    <row r="1619" spans="1:7" ht="22.8">
      <c r="A1619" s="682"/>
      <c r="B1619" s="26" t="s">
        <v>77</v>
      </c>
      <c r="C1619" s="263">
        <v>0.5</v>
      </c>
      <c r="D1619" s="249">
        <f t="shared" si="143"/>
        <v>0.6</v>
      </c>
      <c r="E1619" s="86"/>
      <c r="G1619" s="44">
        <f t="shared" si="144"/>
        <v>0</v>
      </c>
    </row>
    <row r="1620" spans="1:7" ht="22.8">
      <c r="A1620" s="682"/>
      <c r="B1620" s="26" t="s">
        <v>14</v>
      </c>
      <c r="C1620" s="263">
        <v>0.5</v>
      </c>
      <c r="D1620" s="249">
        <f t="shared" si="143"/>
        <v>0.6</v>
      </c>
      <c r="E1620" s="86"/>
      <c r="G1620" s="44">
        <f t="shared" si="144"/>
        <v>0</v>
      </c>
    </row>
    <row r="1621" spans="1:7" ht="22.8">
      <c r="A1621" s="682"/>
      <c r="B1621" s="26" t="s">
        <v>254</v>
      </c>
      <c r="C1621" s="263">
        <v>0.5</v>
      </c>
      <c r="D1621" s="249">
        <f t="shared" si="143"/>
        <v>0.6</v>
      </c>
      <c r="E1621" s="86"/>
      <c r="G1621" s="44">
        <f t="shared" si="144"/>
        <v>0</v>
      </c>
    </row>
    <row r="1622" spans="1:7" ht="22.8">
      <c r="A1622" s="682" t="s">
        <v>1197</v>
      </c>
      <c r="B1622" s="26" t="s">
        <v>32</v>
      </c>
      <c r="C1622" s="263">
        <v>0.5</v>
      </c>
      <c r="D1622" s="249">
        <f t="shared" si="143"/>
        <v>0.6</v>
      </c>
      <c r="E1622" s="86"/>
      <c r="G1622" s="44">
        <f t="shared" si="144"/>
        <v>0</v>
      </c>
    </row>
    <row r="1623" spans="1:7" ht="22.8">
      <c r="A1623" s="682"/>
      <c r="B1623" s="26" t="s">
        <v>24</v>
      </c>
      <c r="C1623" s="263">
        <v>0.5</v>
      </c>
      <c r="D1623" s="249">
        <f t="shared" si="143"/>
        <v>0.6</v>
      </c>
      <c r="E1623" s="86"/>
      <c r="G1623" s="44">
        <f t="shared" si="144"/>
        <v>0</v>
      </c>
    </row>
    <row r="1624" spans="1:7" ht="22.8">
      <c r="A1624" s="682"/>
      <c r="B1624" s="26" t="s">
        <v>15</v>
      </c>
      <c r="C1624" s="263">
        <v>0.5</v>
      </c>
      <c r="D1624" s="249">
        <f t="shared" si="143"/>
        <v>0.6</v>
      </c>
      <c r="E1624" s="86"/>
      <c r="G1624" s="44">
        <f t="shared" si="144"/>
        <v>0</v>
      </c>
    </row>
    <row r="1625" spans="1:7" ht="22.8">
      <c r="A1625" s="682"/>
      <c r="B1625" s="26" t="s">
        <v>27</v>
      </c>
      <c r="C1625" s="263">
        <v>0.5</v>
      </c>
      <c r="D1625" s="249">
        <f t="shared" si="143"/>
        <v>0.6</v>
      </c>
      <c r="E1625" s="86"/>
      <c r="G1625" s="44">
        <f t="shared" si="144"/>
        <v>0</v>
      </c>
    </row>
    <row r="1626" spans="1:7" ht="22.8">
      <c r="A1626" s="682"/>
      <c r="B1626" s="26" t="s">
        <v>365</v>
      </c>
      <c r="C1626" s="263">
        <v>0.5</v>
      </c>
      <c r="D1626" s="249">
        <f t="shared" si="143"/>
        <v>0.6</v>
      </c>
      <c r="E1626" s="86"/>
      <c r="G1626" s="44">
        <f t="shared" si="144"/>
        <v>0</v>
      </c>
    </row>
    <row r="1627" spans="1:7" ht="22.8">
      <c r="A1627" s="682"/>
      <c r="B1627" s="26" t="s">
        <v>16</v>
      </c>
      <c r="C1627" s="263">
        <v>0.5</v>
      </c>
      <c r="D1627" s="249">
        <f t="shared" ref="D1627:D1658" si="145">C1627*1.2</f>
        <v>0.6</v>
      </c>
      <c r="E1627" s="86"/>
      <c r="G1627" s="44">
        <f t="shared" ref="G1627:G1658" si="146">C1627*E1627</f>
        <v>0</v>
      </c>
    </row>
    <row r="1628" spans="1:7" ht="22.8">
      <c r="A1628" s="682"/>
      <c r="B1628" s="26" t="s">
        <v>78</v>
      </c>
      <c r="C1628" s="263">
        <v>0.5</v>
      </c>
      <c r="D1628" s="249">
        <f t="shared" si="145"/>
        <v>0.6</v>
      </c>
      <c r="E1628" s="86"/>
      <c r="G1628" s="44">
        <f t="shared" si="146"/>
        <v>0</v>
      </c>
    </row>
    <row r="1629" spans="1:7" ht="22.8">
      <c r="A1629" s="682"/>
      <c r="B1629" s="26" t="s">
        <v>77</v>
      </c>
      <c r="C1629" s="263">
        <v>0.5</v>
      </c>
      <c r="D1629" s="249">
        <f t="shared" si="145"/>
        <v>0.6</v>
      </c>
      <c r="E1629" s="86"/>
      <c r="G1629" s="44">
        <f t="shared" si="146"/>
        <v>0</v>
      </c>
    </row>
    <row r="1630" spans="1:7" ht="22.8">
      <c r="A1630" s="682"/>
      <c r="B1630" s="26" t="s">
        <v>14</v>
      </c>
      <c r="C1630" s="263">
        <v>0.5</v>
      </c>
      <c r="D1630" s="249">
        <f t="shared" si="145"/>
        <v>0.6</v>
      </c>
      <c r="E1630" s="86"/>
      <c r="G1630" s="44">
        <f t="shared" si="146"/>
        <v>0</v>
      </c>
    </row>
    <row r="1631" spans="1:7" ht="22.8">
      <c r="A1631" s="682"/>
      <c r="B1631" s="26" t="s">
        <v>254</v>
      </c>
      <c r="C1631" s="263">
        <v>0.5</v>
      </c>
      <c r="D1631" s="249">
        <f t="shared" si="145"/>
        <v>0.6</v>
      </c>
      <c r="E1631" s="86"/>
      <c r="G1631" s="44">
        <f t="shared" si="146"/>
        <v>0</v>
      </c>
    </row>
    <row r="1632" spans="1:7" ht="22.8">
      <c r="A1632" s="682" t="s">
        <v>1198</v>
      </c>
      <c r="B1632" s="26" t="s">
        <v>32</v>
      </c>
      <c r="C1632" s="263">
        <v>0.5</v>
      </c>
      <c r="D1632" s="249">
        <f t="shared" si="145"/>
        <v>0.6</v>
      </c>
      <c r="E1632" s="86"/>
      <c r="G1632" s="44">
        <f t="shared" si="146"/>
        <v>0</v>
      </c>
    </row>
    <row r="1633" spans="1:7" ht="22.8">
      <c r="A1633" s="682"/>
      <c r="B1633" s="26" t="s">
        <v>24</v>
      </c>
      <c r="C1633" s="263">
        <v>0.5</v>
      </c>
      <c r="D1633" s="249">
        <f t="shared" si="145"/>
        <v>0.6</v>
      </c>
      <c r="E1633" s="86"/>
      <c r="G1633" s="44">
        <f t="shared" si="146"/>
        <v>0</v>
      </c>
    </row>
    <row r="1634" spans="1:7" ht="22.8">
      <c r="A1634" s="682"/>
      <c r="B1634" s="26" t="s">
        <v>15</v>
      </c>
      <c r="C1634" s="263">
        <v>0.5</v>
      </c>
      <c r="D1634" s="249">
        <f t="shared" si="145"/>
        <v>0.6</v>
      </c>
      <c r="E1634" s="86"/>
      <c r="G1634" s="44">
        <f t="shared" si="146"/>
        <v>0</v>
      </c>
    </row>
    <row r="1635" spans="1:7" ht="22.8">
      <c r="A1635" s="682"/>
      <c r="B1635" s="26" t="s">
        <v>27</v>
      </c>
      <c r="C1635" s="263">
        <v>0.5</v>
      </c>
      <c r="D1635" s="249">
        <f t="shared" si="145"/>
        <v>0.6</v>
      </c>
      <c r="E1635" s="86"/>
      <c r="G1635" s="44">
        <f t="shared" si="146"/>
        <v>0</v>
      </c>
    </row>
    <row r="1636" spans="1:7" ht="22.8">
      <c r="A1636" s="682"/>
      <c r="B1636" s="26" t="s">
        <v>365</v>
      </c>
      <c r="C1636" s="263">
        <v>0.5</v>
      </c>
      <c r="D1636" s="249">
        <f t="shared" si="145"/>
        <v>0.6</v>
      </c>
      <c r="E1636" s="86"/>
      <c r="G1636" s="44">
        <f t="shared" si="146"/>
        <v>0</v>
      </c>
    </row>
    <row r="1637" spans="1:7" ht="22.8">
      <c r="A1637" s="682"/>
      <c r="B1637" s="26" t="s">
        <v>16</v>
      </c>
      <c r="C1637" s="263">
        <v>0.5</v>
      </c>
      <c r="D1637" s="249">
        <f t="shared" si="145"/>
        <v>0.6</v>
      </c>
      <c r="E1637" s="86"/>
      <c r="G1637" s="44">
        <f t="shared" si="146"/>
        <v>0</v>
      </c>
    </row>
    <row r="1638" spans="1:7" ht="22.8">
      <c r="A1638" s="682"/>
      <c r="B1638" s="26" t="s">
        <v>78</v>
      </c>
      <c r="C1638" s="263">
        <v>0.5</v>
      </c>
      <c r="D1638" s="249">
        <f t="shared" si="145"/>
        <v>0.6</v>
      </c>
      <c r="E1638" s="86"/>
      <c r="G1638" s="44">
        <f t="shared" si="146"/>
        <v>0</v>
      </c>
    </row>
    <row r="1639" spans="1:7" ht="22.8">
      <c r="A1639" s="682"/>
      <c r="B1639" s="26" t="s">
        <v>77</v>
      </c>
      <c r="C1639" s="263">
        <v>0.5</v>
      </c>
      <c r="D1639" s="249">
        <f t="shared" si="145"/>
        <v>0.6</v>
      </c>
      <c r="E1639" s="86"/>
      <c r="G1639" s="44">
        <f t="shared" si="146"/>
        <v>0</v>
      </c>
    </row>
    <row r="1640" spans="1:7" ht="22.8">
      <c r="A1640" s="682"/>
      <c r="B1640" s="26" t="s">
        <v>14</v>
      </c>
      <c r="C1640" s="263">
        <v>0.5</v>
      </c>
      <c r="D1640" s="249">
        <f t="shared" si="145"/>
        <v>0.6</v>
      </c>
      <c r="E1640" s="86"/>
      <c r="G1640" s="44">
        <f t="shared" si="146"/>
        <v>0</v>
      </c>
    </row>
    <row r="1641" spans="1:7" ht="22.8">
      <c r="A1641" s="682"/>
      <c r="B1641" s="26" t="s">
        <v>254</v>
      </c>
      <c r="C1641" s="263">
        <v>0.5</v>
      </c>
      <c r="D1641" s="249">
        <f t="shared" si="145"/>
        <v>0.6</v>
      </c>
      <c r="E1641" s="86"/>
      <c r="G1641" s="44">
        <f t="shared" si="146"/>
        <v>0</v>
      </c>
    </row>
    <row r="1642" spans="1:7" ht="22.8">
      <c r="A1642" s="682" t="s">
        <v>819</v>
      </c>
      <c r="B1642" s="26" t="s">
        <v>32</v>
      </c>
      <c r="C1642" s="263">
        <v>0.5</v>
      </c>
      <c r="D1642" s="249">
        <f t="shared" si="145"/>
        <v>0.6</v>
      </c>
      <c r="E1642" s="86"/>
      <c r="G1642" s="44">
        <f t="shared" si="146"/>
        <v>0</v>
      </c>
    </row>
    <row r="1643" spans="1:7" ht="22.8">
      <c r="A1643" s="682"/>
      <c r="B1643" s="26" t="s">
        <v>24</v>
      </c>
      <c r="C1643" s="263">
        <v>0.5</v>
      </c>
      <c r="D1643" s="249">
        <f t="shared" si="145"/>
        <v>0.6</v>
      </c>
      <c r="E1643" s="86"/>
      <c r="G1643" s="44">
        <f t="shared" si="146"/>
        <v>0</v>
      </c>
    </row>
    <row r="1644" spans="1:7" ht="22.8">
      <c r="A1644" s="682"/>
      <c r="B1644" s="26" t="s">
        <v>15</v>
      </c>
      <c r="C1644" s="263">
        <v>0.5</v>
      </c>
      <c r="D1644" s="249">
        <f t="shared" si="145"/>
        <v>0.6</v>
      </c>
      <c r="E1644" s="86"/>
      <c r="G1644" s="44">
        <f t="shared" si="146"/>
        <v>0</v>
      </c>
    </row>
    <row r="1645" spans="1:7" ht="22.8">
      <c r="A1645" s="682"/>
      <c r="B1645" s="26" t="s">
        <v>27</v>
      </c>
      <c r="C1645" s="263">
        <v>0.5</v>
      </c>
      <c r="D1645" s="249">
        <f t="shared" si="145"/>
        <v>0.6</v>
      </c>
      <c r="E1645" s="86"/>
      <c r="G1645" s="44">
        <f t="shared" si="146"/>
        <v>0</v>
      </c>
    </row>
    <row r="1646" spans="1:7" ht="22.8">
      <c r="A1646" s="682"/>
      <c r="B1646" s="26" t="s">
        <v>365</v>
      </c>
      <c r="C1646" s="263">
        <v>0.5</v>
      </c>
      <c r="D1646" s="249">
        <f t="shared" si="145"/>
        <v>0.6</v>
      </c>
      <c r="E1646" s="86"/>
      <c r="G1646" s="44">
        <f t="shared" si="146"/>
        <v>0</v>
      </c>
    </row>
    <row r="1647" spans="1:7" ht="22.8">
      <c r="A1647" s="682"/>
      <c r="B1647" s="26" t="s">
        <v>16</v>
      </c>
      <c r="C1647" s="263">
        <v>0.5</v>
      </c>
      <c r="D1647" s="249">
        <f t="shared" si="145"/>
        <v>0.6</v>
      </c>
      <c r="E1647" s="86"/>
      <c r="G1647" s="44">
        <f t="shared" si="146"/>
        <v>0</v>
      </c>
    </row>
    <row r="1648" spans="1:7" ht="22.8">
      <c r="A1648" s="682"/>
      <c r="B1648" s="26" t="s">
        <v>78</v>
      </c>
      <c r="C1648" s="263">
        <v>0.5</v>
      </c>
      <c r="D1648" s="249">
        <f t="shared" si="145"/>
        <v>0.6</v>
      </c>
      <c r="E1648" s="86"/>
      <c r="G1648" s="44">
        <f t="shared" si="146"/>
        <v>0</v>
      </c>
    </row>
    <row r="1649" spans="1:7" ht="22.8">
      <c r="A1649" s="682"/>
      <c r="B1649" s="26" t="s">
        <v>77</v>
      </c>
      <c r="C1649" s="263">
        <v>0.5</v>
      </c>
      <c r="D1649" s="249">
        <f t="shared" si="145"/>
        <v>0.6</v>
      </c>
      <c r="E1649" s="86"/>
      <c r="G1649" s="44">
        <f t="shared" si="146"/>
        <v>0</v>
      </c>
    </row>
    <row r="1650" spans="1:7" ht="22.8">
      <c r="A1650" s="682"/>
      <c r="B1650" s="26" t="s">
        <v>14</v>
      </c>
      <c r="C1650" s="263">
        <v>0.5</v>
      </c>
      <c r="D1650" s="249">
        <f t="shared" si="145"/>
        <v>0.6</v>
      </c>
      <c r="E1650" s="86"/>
      <c r="G1650" s="44">
        <f t="shared" si="146"/>
        <v>0</v>
      </c>
    </row>
    <row r="1651" spans="1:7" ht="22.8">
      <c r="A1651" s="682"/>
      <c r="B1651" s="26" t="s">
        <v>254</v>
      </c>
      <c r="C1651" s="263">
        <v>0.5</v>
      </c>
      <c r="D1651" s="249">
        <f t="shared" si="145"/>
        <v>0.6</v>
      </c>
      <c r="E1651" s="86"/>
      <c r="G1651" s="44">
        <f t="shared" si="146"/>
        <v>0</v>
      </c>
    </row>
    <row r="1652" spans="1:7" ht="22.8">
      <c r="A1652" s="682" t="s">
        <v>1199</v>
      </c>
      <c r="B1652" s="26" t="s">
        <v>24</v>
      </c>
      <c r="C1652" s="263">
        <v>0.5</v>
      </c>
      <c r="D1652" s="249">
        <f t="shared" si="145"/>
        <v>0.6</v>
      </c>
      <c r="E1652" s="86"/>
      <c r="G1652" s="44">
        <f t="shared" si="146"/>
        <v>0</v>
      </c>
    </row>
    <row r="1653" spans="1:7" ht="22.8">
      <c r="A1653" s="682"/>
      <c r="B1653" s="26" t="s">
        <v>15</v>
      </c>
      <c r="C1653" s="263">
        <v>0.5</v>
      </c>
      <c r="D1653" s="249">
        <f t="shared" si="145"/>
        <v>0.6</v>
      </c>
      <c r="E1653" s="86"/>
      <c r="G1653" s="44">
        <f t="shared" si="146"/>
        <v>0</v>
      </c>
    </row>
    <row r="1654" spans="1:7" ht="22.8">
      <c r="A1654" s="682"/>
      <c r="B1654" s="26" t="s">
        <v>27</v>
      </c>
      <c r="C1654" s="263">
        <v>0.5</v>
      </c>
      <c r="D1654" s="249">
        <f t="shared" si="145"/>
        <v>0.6</v>
      </c>
      <c r="E1654" s="86"/>
      <c r="G1654" s="44">
        <f t="shared" si="146"/>
        <v>0</v>
      </c>
    </row>
    <row r="1655" spans="1:7" ht="22.8">
      <c r="A1655" s="682"/>
      <c r="B1655" s="26" t="s">
        <v>365</v>
      </c>
      <c r="C1655" s="263">
        <v>0.5</v>
      </c>
      <c r="D1655" s="249">
        <f t="shared" si="145"/>
        <v>0.6</v>
      </c>
      <c r="E1655" s="86"/>
      <c r="G1655" s="44">
        <f t="shared" si="146"/>
        <v>0</v>
      </c>
    </row>
    <row r="1656" spans="1:7" ht="22.8">
      <c r="A1656" s="682"/>
      <c r="B1656" s="26" t="s">
        <v>16</v>
      </c>
      <c r="C1656" s="263">
        <v>0.5</v>
      </c>
      <c r="D1656" s="249">
        <f t="shared" si="145"/>
        <v>0.6</v>
      </c>
      <c r="E1656" s="86"/>
      <c r="G1656" s="44">
        <f t="shared" si="146"/>
        <v>0</v>
      </c>
    </row>
    <row r="1657" spans="1:7" ht="22.8">
      <c r="A1657" s="682"/>
      <c r="B1657" s="26" t="s">
        <v>78</v>
      </c>
      <c r="C1657" s="263">
        <v>0.5</v>
      </c>
      <c r="D1657" s="249">
        <f t="shared" si="145"/>
        <v>0.6</v>
      </c>
      <c r="E1657" s="86"/>
      <c r="G1657" s="44">
        <f t="shared" si="146"/>
        <v>0</v>
      </c>
    </row>
    <row r="1658" spans="1:7" ht="22.8">
      <c r="A1658" s="682"/>
      <c r="B1658" s="26" t="s">
        <v>77</v>
      </c>
      <c r="C1658" s="263">
        <v>0.5</v>
      </c>
      <c r="D1658" s="249">
        <f t="shared" si="145"/>
        <v>0.6</v>
      </c>
      <c r="E1658" s="86"/>
      <c r="G1658" s="44">
        <f t="shared" si="146"/>
        <v>0</v>
      </c>
    </row>
    <row r="1659" spans="1:7" ht="22.8">
      <c r="A1659" s="682"/>
      <c r="B1659" s="26" t="s">
        <v>14</v>
      </c>
      <c r="C1659" s="263">
        <v>0.5</v>
      </c>
      <c r="D1659" s="249">
        <f t="shared" ref="D1659:D1690" si="147">C1659*1.2</f>
        <v>0.6</v>
      </c>
      <c r="E1659" s="86"/>
      <c r="G1659" s="44">
        <f t="shared" ref="G1659:G1690" si="148">C1659*E1659</f>
        <v>0</v>
      </c>
    </row>
    <row r="1660" spans="1:7" ht="22.8">
      <c r="A1660" s="682"/>
      <c r="B1660" s="26" t="s">
        <v>254</v>
      </c>
      <c r="C1660" s="263">
        <v>0.5</v>
      </c>
      <c r="D1660" s="249">
        <f t="shared" si="147"/>
        <v>0.6</v>
      </c>
      <c r="E1660" s="86"/>
      <c r="G1660" s="44">
        <f t="shared" si="148"/>
        <v>0</v>
      </c>
    </row>
    <row r="1661" spans="1:7" ht="22.8">
      <c r="A1661" s="682" t="s">
        <v>1200</v>
      </c>
      <c r="B1661" s="26" t="s">
        <v>32</v>
      </c>
      <c r="C1661" s="263">
        <v>0.5</v>
      </c>
      <c r="D1661" s="249">
        <f t="shared" si="147"/>
        <v>0.6</v>
      </c>
      <c r="E1661" s="86"/>
      <c r="G1661" s="44">
        <f t="shared" si="148"/>
        <v>0</v>
      </c>
    </row>
    <row r="1662" spans="1:7" ht="22.8">
      <c r="A1662" s="682"/>
      <c r="B1662" s="26" t="s">
        <v>24</v>
      </c>
      <c r="C1662" s="263">
        <v>0.5</v>
      </c>
      <c r="D1662" s="249">
        <f t="shared" si="147"/>
        <v>0.6</v>
      </c>
      <c r="E1662" s="86"/>
      <c r="G1662" s="44">
        <f t="shared" si="148"/>
        <v>0</v>
      </c>
    </row>
    <row r="1663" spans="1:7" ht="22.8">
      <c r="A1663" s="682"/>
      <c r="B1663" s="26" t="s">
        <v>15</v>
      </c>
      <c r="C1663" s="263">
        <v>0.5</v>
      </c>
      <c r="D1663" s="249">
        <f t="shared" si="147"/>
        <v>0.6</v>
      </c>
      <c r="E1663" s="86"/>
      <c r="G1663" s="44">
        <f t="shared" si="148"/>
        <v>0</v>
      </c>
    </row>
    <row r="1664" spans="1:7" ht="22.8">
      <c r="A1664" s="682"/>
      <c r="B1664" s="26" t="s">
        <v>27</v>
      </c>
      <c r="C1664" s="263">
        <v>0.5</v>
      </c>
      <c r="D1664" s="249">
        <f t="shared" si="147"/>
        <v>0.6</v>
      </c>
      <c r="E1664" s="86"/>
      <c r="G1664" s="44">
        <f t="shared" si="148"/>
        <v>0</v>
      </c>
    </row>
    <row r="1665" spans="1:7" ht="22.8">
      <c r="A1665" s="682"/>
      <c r="B1665" s="26" t="s">
        <v>365</v>
      </c>
      <c r="C1665" s="263">
        <v>0.5</v>
      </c>
      <c r="D1665" s="249">
        <f t="shared" si="147"/>
        <v>0.6</v>
      </c>
      <c r="E1665" s="86"/>
      <c r="G1665" s="44">
        <f t="shared" si="148"/>
        <v>0</v>
      </c>
    </row>
    <row r="1666" spans="1:7" ht="22.8">
      <c r="A1666" s="682"/>
      <c r="B1666" s="26" t="s">
        <v>16</v>
      </c>
      <c r="C1666" s="263">
        <v>0.5</v>
      </c>
      <c r="D1666" s="249">
        <f t="shared" si="147"/>
        <v>0.6</v>
      </c>
      <c r="E1666" s="86"/>
      <c r="G1666" s="44">
        <f t="shared" si="148"/>
        <v>0</v>
      </c>
    </row>
    <row r="1667" spans="1:7" ht="22.8">
      <c r="A1667" s="682"/>
      <c r="B1667" s="26" t="s">
        <v>78</v>
      </c>
      <c r="C1667" s="263">
        <v>0.5</v>
      </c>
      <c r="D1667" s="249">
        <f t="shared" si="147"/>
        <v>0.6</v>
      </c>
      <c r="E1667" s="86"/>
      <c r="G1667" s="44">
        <f t="shared" si="148"/>
        <v>0</v>
      </c>
    </row>
    <row r="1668" spans="1:7" ht="22.8">
      <c r="A1668" s="682"/>
      <c r="B1668" s="26" t="s">
        <v>77</v>
      </c>
      <c r="C1668" s="263">
        <v>0.5</v>
      </c>
      <c r="D1668" s="249">
        <f t="shared" si="147"/>
        <v>0.6</v>
      </c>
      <c r="E1668" s="86"/>
      <c r="G1668" s="44">
        <f t="shared" si="148"/>
        <v>0</v>
      </c>
    </row>
    <row r="1669" spans="1:7" ht="22.8">
      <c r="A1669" s="682"/>
      <c r="B1669" s="26" t="s">
        <v>14</v>
      </c>
      <c r="C1669" s="263">
        <v>0.5</v>
      </c>
      <c r="D1669" s="249">
        <f t="shared" si="147"/>
        <v>0.6</v>
      </c>
      <c r="E1669" s="86"/>
      <c r="G1669" s="44">
        <f t="shared" si="148"/>
        <v>0</v>
      </c>
    </row>
    <row r="1670" spans="1:7" ht="22.8">
      <c r="A1670" s="682"/>
      <c r="B1670" s="26" t="s">
        <v>254</v>
      </c>
      <c r="C1670" s="263">
        <v>0.5</v>
      </c>
      <c r="D1670" s="249">
        <f t="shared" si="147"/>
        <v>0.6</v>
      </c>
      <c r="E1670" s="86"/>
      <c r="G1670" s="44">
        <f t="shared" si="148"/>
        <v>0</v>
      </c>
    </row>
    <row r="1671" spans="1:7" ht="22.8">
      <c r="A1671" s="682" t="s">
        <v>1201</v>
      </c>
      <c r="B1671" s="26" t="s">
        <v>32</v>
      </c>
      <c r="C1671" s="263">
        <v>0.5</v>
      </c>
      <c r="D1671" s="249">
        <f t="shared" si="147"/>
        <v>0.6</v>
      </c>
      <c r="E1671" s="86"/>
      <c r="G1671" s="44">
        <f t="shared" si="148"/>
        <v>0</v>
      </c>
    </row>
    <row r="1672" spans="1:7" ht="22.8">
      <c r="A1672" s="682"/>
      <c r="B1672" s="26" t="s">
        <v>24</v>
      </c>
      <c r="C1672" s="263">
        <v>0.5</v>
      </c>
      <c r="D1672" s="249">
        <f t="shared" si="147"/>
        <v>0.6</v>
      </c>
      <c r="E1672" s="86"/>
      <c r="G1672" s="44">
        <f t="shared" si="148"/>
        <v>0</v>
      </c>
    </row>
    <row r="1673" spans="1:7" ht="22.8">
      <c r="A1673" s="682"/>
      <c r="B1673" s="26" t="s">
        <v>15</v>
      </c>
      <c r="C1673" s="263">
        <v>0.5</v>
      </c>
      <c r="D1673" s="249">
        <f t="shared" si="147"/>
        <v>0.6</v>
      </c>
      <c r="E1673" s="86"/>
      <c r="G1673" s="44">
        <f t="shared" si="148"/>
        <v>0</v>
      </c>
    </row>
    <row r="1674" spans="1:7" ht="22.8">
      <c r="A1674" s="682"/>
      <c r="B1674" s="26" t="s">
        <v>27</v>
      </c>
      <c r="C1674" s="263">
        <v>0.5</v>
      </c>
      <c r="D1674" s="249">
        <f t="shared" si="147"/>
        <v>0.6</v>
      </c>
      <c r="E1674" s="86"/>
      <c r="G1674" s="44">
        <f t="shared" si="148"/>
        <v>0</v>
      </c>
    </row>
    <row r="1675" spans="1:7" ht="22.8">
      <c r="A1675" s="682"/>
      <c r="B1675" s="26" t="s">
        <v>365</v>
      </c>
      <c r="C1675" s="263">
        <v>0.5</v>
      </c>
      <c r="D1675" s="249">
        <f t="shared" si="147"/>
        <v>0.6</v>
      </c>
      <c r="E1675" s="86"/>
      <c r="G1675" s="44">
        <f t="shared" si="148"/>
        <v>0</v>
      </c>
    </row>
    <row r="1676" spans="1:7" ht="22.8">
      <c r="A1676" s="682"/>
      <c r="B1676" s="26" t="s">
        <v>16</v>
      </c>
      <c r="C1676" s="263">
        <v>0.5</v>
      </c>
      <c r="D1676" s="249">
        <f t="shared" si="147"/>
        <v>0.6</v>
      </c>
      <c r="E1676" s="86"/>
      <c r="G1676" s="44">
        <f t="shared" si="148"/>
        <v>0</v>
      </c>
    </row>
    <row r="1677" spans="1:7" ht="22.8">
      <c r="A1677" s="682"/>
      <c r="B1677" s="26" t="s">
        <v>78</v>
      </c>
      <c r="C1677" s="263">
        <v>0.5</v>
      </c>
      <c r="D1677" s="249">
        <f t="shared" si="147"/>
        <v>0.6</v>
      </c>
      <c r="E1677" s="86"/>
      <c r="G1677" s="44">
        <f t="shared" si="148"/>
        <v>0</v>
      </c>
    </row>
    <row r="1678" spans="1:7" ht="22.8">
      <c r="A1678" s="682"/>
      <c r="B1678" s="26" t="s">
        <v>77</v>
      </c>
      <c r="C1678" s="263">
        <v>0.5</v>
      </c>
      <c r="D1678" s="249">
        <f t="shared" si="147"/>
        <v>0.6</v>
      </c>
      <c r="E1678" s="86"/>
      <c r="G1678" s="44">
        <f t="shared" si="148"/>
        <v>0</v>
      </c>
    </row>
    <row r="1679" spans="1:7" ht="22.8">
      <c r="A1679" s="682"/>
      <c r="B1679" s="26" t="s">
        <v>14</v>
      </c>
      <c r="C1679" s="263">
        <v>0.5</v>
      </c>
      <c r="D1679" s="249">
        <f t="shared" si="147"/>
        <v>0.6</v>
      </c>
      <c r="E1679" s="86"/>
      <c r="G1679" s="44">
        <f t="shared" si="148"/>
        <v>0</v>
      </c>
    </row>
    <row r="1680" spans="1:7" ht="22.8">
      <c r="A1680" s="682"/>
      <c r="B1680" s="26" t="s">
        <v>254</v>
      </c>
      <c r="C1680" s="263">
        <v>0.5</v>
      </c>
      <c r="D1680" s="249">
        <f t="shared" si="147"/>
        <v>0.6</v>
      </c>
      <c r="E1680" s="86"/>
      <c r="G1680" s="44">
        <f t="shared" si="148"/>
        <v>0</v>
      </c>
    </row>
    <row r="1681" spans="1:7" ht="22.8">
      <c r="A1681" s="682" t="s">
        <v>102</v>
      </c>
      <c r="B1681" s="26" t="s">
        <v>32</v>
      </c>
      <c r="C1681" s="263">
        <v>0.5</v>
      </c>
      <c r="D1681" s="249">
        <f t="shared" si="147"/>
        <v>0.6</v>
      </c>
      <c r="E1681" s="86"/>
      <c r="G1681" s="44">
        <f t="shared" si="148"/>
        <v>0</v>
      </c>
    </row>
    <row r="1682" spans="1:7" ht="22.8">
      <c r="A1682" s="682"/>
      <c r="B1682" s="26" t="s">
        <v>24</v>
      </c>
      <c r="C1682" s="263">
        <v>0.5</v>
      </c>
      <c r="D1682" s="249">
        <f t="shared" si="147"/>
        <v>0.6</v>
      </c>
      <c r="E1682" s="86"/>
      <c r="G1682" s="44">
        <f t="shared" si="148"/>
        <v>0</v>
      </c>
    </row>
    <row r="1683" spans="1:7" ht="22.8">
      <c r="A1683" s="682"/>
      <c r="B1683" s="26" t="s">
        <v>15</v>
      </c>
      <c r="C1683" s="263">
        <v>0.5</v>
      </c>
      <c r="D1683" s="249">
        <f t="shared" si="147"/>
        <v>0.6</v>
      </c>
      <c r="E1683" s="86"/>
      <c r="G1683" s="44">
        <f t="shared" si="148"/>
        <v>0</v>
      </c>
    </row>
    <row r="1684" spans="1:7" ht="22.8">
      <c r="A1684" s="682"/>
      <c r="B1684" s="26" t="s">
        <v>27</v>
      </c>
      <c r="C1684" s="263">
        <v>0.5</v>
      </c>
      <c r="D1684" s="249">
        <f t="shared" si="147"/>
        <v>0.6</v>
      </c>
      <c r="E1684" s="86"/>
      <c r="G1684" s="44">
        <f t="shared" si="148"/>
        <v>0</v>
      </c>
    </row>
    <row r="1685" spans="1:7" ht="22.8">
      <c r="A1685" s="682"/>
      <c r="B1685" s="26" t="s">
        <v>365</v>
      </c>
      <c r="C1685" s="263">
        <v>0.5</v>
      </c>
      <c r="D1685" s="249">
        <f t="shared" si="147"/>
        <v>0.6</v>
      </c>
      <c r="E1685" s="86"/>
      <c r="G1685" s="44">
        <f t="shared" si="148"/>
        <v>0</v>
      </c>
    </row>
    <row r="1686" spans="1:7" ht="22.8">
      <c r="A1686" s="682"/>
      <c r="B1686" s="26" t="s">
        <v>16</v>
      </c>
      <c r="C1686" s="263">
        <v>0.5</v>
      </c>
      <c r="D1686" s="249">
        <f t="shared" si="147"/>
        <v>0.6</v>
      </c>
      <c r="E1686" s="86"/>
      <c r="G1686" s="44">
        <f t="shared" si="148"/>
        <v>0</v>
      </c>
    </row>
    <row r="1687" spans="1:7" ht="22.8">
      <c r="A1687" s="682"/>
      <c r="B1687" s="26" t="s">
        <v>78</v>
      </c>
      <c r="C1687" s="263">
        <v>0.5</v>
      </c>
      <c r="D1687" s="249">
        <f t="shared" si="147"/>
        <v>0.6</v>
      </c>
      <c r="E1687" s="86"/>
      <c r="G1687" s="44">
        <f t="shared" si="148"/>
        <v>0</v>
      </c>
    </row>
    <row r="1688" spans="1:7" ht="22.8">
      <c r="A1688" s="682"/>
      <c r="B1688" s="26" t="s">
        <v>77</v>
      </c>
      <c r="C1688" s="263">
        <v>0.5</v>
      </c>
      <c r="D1688" s="249">
        <f t="shared" si="147"/>
        <v>0.6</v>
      </c>
      <c r="E1688" s="86"/>
      <c r="G1688" s="44">
        <f t="shared" si="148"/>
        <v>0</v>
      </c>
    </row>
    <row r="1689" spans="1:7" ht="22.8">
      <c r="A1689" s="682"/>
      <c r="B1689" s="26" t="s">
        <v>14</v>
      </c>
      <c r="C1689" s="263">
        <v>0.5</v>
      </c>
      <c r="D1689" s="249">
        <f t="shared" si="147"/>
        <v>0.6</v>
      </c>
      <c r="E1689" s="86"/>
      <c r="G1689" s="44">
        <f t="shared" si="148"/>
        <v>0</v>
      </c>
    </row>
    <row r="1690" spans="1:7" ht="22.8">
      <c r="A1690" s="682"/>
      <c r="B1690" s="26" t="s">
        <v>254</v>
      </c>
      <c r="C1690" s="263">
        <v>0.5</v>
      </c>
      <c r="D1690" s="249">
        <f t="shared" si="147"/>
        <v>0.6</v>
      </c>
      <c r="E1690" s="86"/>
      <c r="G1690" s="44">
        <f t="shared" si="148"/>
        <v>0</v>
      </c>
    </row>
    <row r="1691" spans="1:7" ht="43.2" customHeight="1">
      <c r="A1691" s="675" t="s">
        <v>1202</v>
      </c>
      <c r="B1691" s="675"/>
      <c r="C1691" s="675"/>
      <c r="D1691" s="675"/>
      <c r="E1691" s="675"/>
      <c r="G1691" s="44"/>
    </row>
    <row r="1692" spans="1:7" ht="169.95" customHeight="1">
      <c r="A1692" s="264"/>
      <c r="B1692" s="264"/>
      <c r="C1692" s="264"/>
      <c r="D1692" s="264"/>
      <c r="E1692" s="320" t="s">
        <v>1203</v>
      </c>
      <c r="G1692" s="44"/>
    </row>
    <row r="1693" spans="1:7" ht="103.2" customHeight="1">
      <c r="A1693" s="529" t="s">
        <v>1204</v>
      </c>
      <c r="B1693" s="530"/>
      <c r="C1693" s="530"/>
      <c r="D1693" s="530"/>
      <c r="E1693" s="531"/>
      <c r="G1693" s="44"/>
    </row>
    <row r="1694" spans="1:7" ht="20.399999999999999">
      <c r="A1694" s="16" t="s">
        <v>3</v>
      </c>
      <c r="B1694" s="16" t="s">
        <v>4</v>
      </c>
      <c r="C1694" s="18" t="s">
        <v>236</v>
      </c>
      <c r="D1694" s="18" t="s">
        <v>82</v>
      </c>
      <c r="E1694" s="18" t="s">
        <v>7</v>
      </c>
      <c r="G1694" s="44"/>
    </row>
    <row r="1695" spans="1:7" ht="22.8">
      <c r="A1695" s="683" t="s">
        <v>1205</v>
      </c>
      <c r="B1695" s="26" t="s">
        <v>32</v>
      </c>
      <c r="C1695" s="263">
        <v>5</v>
      </c>
      <c r="D1695" s="249">
        <f t="shared" ref="D1695:D1706" si="149">C1695*1.2</f>
        <v>6</v>
      </c>
      <c r="E1695" s="86"/>
      <c r="G1695" s="44">
        <f t="shared" ref="G1695:G1706" si="150">C1695*E1695</f>
        <v>0</v>
      </c>
    </row>
    <row r="1696" spans="1:7" ht="22.8">
      <c r="A1696" s="683"/>
      <c r="B1696" s="26" t="s">
        <v>24</v>
      </c>
      <c r="C1696" s="263">
        <v>5</v>
      </c>
      <c r="D1696" s="249">
        <f t="shared" si="149"/>
        <v>6</v>
      </c>
      <c r="E1696" s="86"/>
      <c r="G1696" s="44">
        <f t="shared" si="150"/>
        <v>0</v>
      </c>
    </row>
    <row r="1697" spans="1:7" ht="22.8">
      <c r="A1697" s="683"/>
      <c r="B1697" s="26" t="s">
        <v>77</v>
      </c>
      <c r="C1697" s="263">
        <v>5</v>
      </c>
      <c r="D1697" s="249">
        <f t="shared" si="149"/>
        <v>6</v>
      </c>
      <c r="E1697" s="86"/>
      <c r="G1697" s="44">
        <f t="shared" si="150"/>
        <v>0</v>
      </c>
    </row>
    <row r="1698" spans="1:7" ht="22.8">
      <c r="A1698" s="683"/>
      <c r="B1698" s="26" t="s">
        <v>72</v>
      </c>
      <c r="C1698" s="263">
        <v>5</v>
      </c>
      <c r="D1698" s="249">
        <f t="shared" si="149"/>
        <v>6</v>
      </c>
      <c r="E1698" s="86"/>
      <c r="G1698" s="44">
        <f t="shared" si="150"/>
        <v>0</v>
      </c>
    </row>
    <row r="1699" spans="1:7" ht="42">
      <c r="A1699" s="249" t="s">
        <v>1206</v>
      </c>
      <c r="B1699" s="26" t="s">
        <v>1024</v>
      </c>
      <c r="C1699" s="263">
        <v>5</v>
      </c>
      <c r="D1699" s="249">
        <f t="shared" si="149"/>
        <v>6</v>
      </c>
      <c r="E1699" s="86"/>
      <c r="G1699" s="44">
        <f t="shared" si="150"/>
        <v>0</v>
      </c>
    </row>
    <row r="1700" spans="1:7" ht="22.8">
      <c r="A1700" s="683" t="s">
        <v>1207</v>
      </c>
      <c r="B1700" s="26" t="s">
        <v>32</v>
      </c>
      <c r="C1700" s="263">
        <v>5</v>
      </c>
      <c r="D1700" s="249">
        <f t="shared" si="149"/>
        <v>6</v>
      </c>
      <c r="E1700" s="86"/>
      <c r="G1700" s="44">
        <f t="shared" si="150"/>
        <v>0</v>
      </c>
    </row>
    <row r="1701" spans="1:7" ht="22.8">
      <c r="A1701" s="683"/>
      <c r="B1701" s="26" t="s">
        <v>24</v>
      </c>
      <c r="C1701" s="263">
        <v>5</v>
      </c>
      <c r="D1701" s="249">
        <f t="shared" si="149"/>
        <v>6</v>
      </c>
      <c r="E1701" s="86"/>
      <c r="G1701" s="44">
        <f t="shared" si="150"/>
        <v>0</v>
      </c>
    </row>
    <row r="1702" spans="1:7" ht="22.8">
      <c r="A1702" s="683"/>
      <c r="B1702" s="26" t="s">
        <v>23</v>
      </c>
      <c r="C1702" s="263">
        <v>5</v>
      </c>
      <c r="D1702" s="249">
        <f t="shared" si="149"/>
        <v>6</v>
      </c>
      <c r="E1702" s="86"/>
      <c r="G1702" s="44">
        <f t="shared" si="150"/>
        <v>0</v>
      </c>
    </row>
    <row r="1703" spans="1:7" ht="22.8">
      <c r="A1703" s="683"/>
      <c r="B1703" s="26" t="s">
        <v>227</v>
      </c>
      <c r="C1703" s="263">
        <v>5</v>
      </c>
      <c r="D1703" s="249">
        <f t="shared" si="149"/>
        <v>6</v>
      </c>
      <c r="E1703" s="86"/>
      <c r="G1703" s="44">
        <f t="shared" si="150"/>
        <v>0</v>
      </c>
    </row>
    <row r="1704" spans="1:7" ht="22.8">
      <c r="A1704" s="683"/>
      <c r="B1704" s="26" t="s">
        <v>1024</v>
      </c>
      <c r="C1704" s="263">
        <v>5</v>
      </c>
      <c r="D1704" s="249">
        <f t="shared" si="149"/>
        <v>6</v>
      </c>
      <c r="E1704" s="86"/>
      <c r="G1704" s="44">
        <f t="shared" si="150"/>
        <v>0</v>
      </c>
    </row>
    <row r="1705" spans="1:7" ht="22.8">
      <c r="A1705" s="683"/>
      <c r="B1705" s="26" t="s">
        <v>72</v>
      </c>
      <c r="C1705" s="263">
        <v>5</v>
      </c>
      <c r="D1705" s="249">
        <f t="shared" si="149"/>
        <v>6</v>
      </c>
      <c r="E1705" s="86"/>
      <c r="G1705" s="44">
        <f t="shared" si="150"/>
        <v>0</v>
      </c>
    </row>
    <row r="1706" spans="1:7" ht="22.8">
      <c r="A1706" s="683"/>
      <c r="B1706" s="26" t="s">
        <v>77</v>
      </c>
      <c r="C1706" s="263">
        <v>5</v>
      </c>
      <c r="D1706" s="249">
        <f t="shared" si="149"/>
        <v>6</v>
      </c>
      <c r="E1706" s="86"/>
      <c r="G1706" s="44">
        <f t="shared" si="150"/>
        <v>0</v>
      </c>
    </row>
    <row r="1707" spans="1:7" ht="52.2" customHeight="1">
      <c r="A1707" s="675" t="s">
        <v>1208</v>
      </c>
      <c r="B1707" s="675"/>
      <c r="C1707" s="675"/>
      <c r="D1707" s="675"/>
      <c r="E1707" s="675"/>
      <c r="G1707" s="44"/>
    </row>
    <row r="1708" spans="1:7" ht="189" customHeight="1">
      <c r="A1708" s="264"/>
      <c r="B1708" s="264"/>
      <c r="C1708" s="264"/>
      <c r="D1708" s="264"/>
      <c r="E1708" s="320" t="s">
        <v>1209</v>
      </c>
      <c r="G1708" s="44"/>
    </row>
    <row r="1709" spans="1:7" ht="65.400000000000006" customHeight="1">
      <c r="A1709" s="529" t="s">
        <v>1210</v>
      </c>
      <c r="B1709" s="530"/>
      <c r="C1709" s="530"/>
      <c r="D1709" s="530"/>
      <c r="E1709" s="531"/>
      <c r="G1709" s="44"/>
    </row>
    <row r="1710" spans="1:7" ht="20.399999999999999">
      <c r="A1710" s="16" t="s">
        <v>3</v>
      </c>
      <c r="B1710" s="16" t="s">
        <v>4</v>
      </c>
      <c r="C1710" s="18" t="s">
        <v>236</v>
      </c>
      <c r="D1710" s="18" t="s">
        <v>82</v>
      </c>
      <c r="E1710" s="18" t="s">
        <v>7</v>
      </c>
      <c r="G1710" s="44"/>
    </row>
    <row r="1711" spans="1:7" ht="21">
      <c r="A1711" s="26" t="s">
        <v>819</v>
      </c>
      <c r="B1711" s="26" t="s">
        <v>753</v>
      </c>
      <c r="C1711" s="24">
        <v>3.8</v>
      </c>
      <c r="D1711" s="249">
        <f>C1711*1.2</f>
        <v>4.5599999999999996</v>
      </c>
      <c r="E1711" s="14"/>
      <c r="G1711" s="44">
        <f>C1711*E1711</f>
        <v>0</v>
      </c>
    </row>
    <row r="1712" spans="1:7" ht="21">
      <c r="A1712" s="26" t="s">
        <v>310</v>
      </c>
      <c r="B1712" s="26" t="s">
        <v>753</v>
      </c>
      <c r="C1712" s="24">
        <v>3.8</v>
      </c>
      <c r="D1712" s="249">
        <f>C1712*1.2</f>
        <v>4.5599999999999996</v>
      </c>
      <c r="E1712" s="14"/>
      <c r="G1712" s="44">
        <f>C1712*E1712</f>
        <v>0</v>
      </c>
    </row>
    <row r="1713" spans="1:7" ht="21">
      <c r="A1713" s="26" t="s">
        <v>121</v>
      </c>
      <c r="B1713" s="26" t="s">
        <v>753</v>
      </c>
      <c r="C1713" s="24">
        <v>3.8</v>
      </c>
      <c r="D1713" s="249">
        <f>C1713*1.2</f>
        <v>4.5599999999999996</v>
      </c>
      <c r="E1713" s="14"/>
      <c r="G1713" s="44">
        <f>C1713*E1713</f>
        <v>0</v>
      </c>
    </row>
    <row r="1714" spans="1:7" ht="43.2" customHeight="1">
      <c r="A1714" s="522" t="s">
        <v>1211</v>
      </c>
      <c r="B1714" s="523"/>
      <c r="C1714" s="523"/>
      <c r="D1714" s="523"/>
      <c r="E1714" s="523"/>
      <c r="F1714" s="299"/>
      <c r="G1714" s="44"/>
    </row>
    <row r="1715" spans="1:7" ht="141.6" customHeight="1">
      <c r="A1715" s="303"/>
      <c r="B1715" s="304"/>
      <c r="C1715" s="304"/>
      <c r="D1715" s="304"/>
      <c r="E1715" s="311" t="s">
        <v>1212</v>
      </c>
      <c r="F1715" s="328"/>
      <c r="G1715" s="44"/>
    </row>
    <row r="1716" spans="1:7" ht="25.95" customHeight="1">
      <c r="A1716" s="529" t="s">
        <v>1213</v>
      </c>
      <c r="B1716" s="530"/>
      <c r="C1716" s="530"/>
      <c r="D1716" s="530"/>
      <c r="E1716" s="531"/>
      <c r="G1716" s="44"/>
    </row>
    <row r="1717" spans="1:7" ht="20.399999999999999">
      <c r="A1717" s="16" t="s">
        <v>3</v>
      </c>
      <c r="B1717" s="16" t="s">
        <v>4</v>
      </c>
      <c r="C1717" s="18" t="s">
        <v>236</v>
      </c>
      <c r="D1717" s="18" t="s">
        <v>82</v>
      </c>
      <c r="E1717" s="18" t="s">
        <v>7</v>
      </c>
      <c r="G1717" s="44"/>
    </row>
    <row r="1718" spans="1:7" ht="21">
      <c r="A1718" s="31" t="s">
        <v>126</v>
      </c>
      <c r="B1718" s="34" t="s">
        <v>24</v>
      </c>
      <c r="C1718" s="34">
        <v>1.9</v>
      </c>
      <c r="D1718" s="25">
        <f>C1718*1.2</f>
        <v>2.2799999999999998</v>
      </c>
      <c r="E1718" s="282"/>
      <c r="G1718" s="44">
        <f>C1718*E1718</f>
        <v>0</v>
      </c>
    </row>
    <row r="1719" spans="1:7" ht="21">
      <c r="A1719" s="526" t="s">
        <v>1157</v>
      </c>
      <c r="B1719" s="34" t="s">
        <v>32</v>
      </c>
      <c r="C1719" s="34">
        <v>1.9</v>
      </c>
      <c r="D1719" s="25">
        <f>C1719*1.2</f>
        <v>2.2799999999999998</v>
      </c>
      <c r="E1719" s="282"/>
      <c r="G1719" s="44">
        <f>C1719*E1719</f>
        <v>0</v>
      </c>
    </row>
    <row r="1720" spans="1:7" ht="21">
      <c r="A1720" s="527"/>
      <c r="B1720" s="34" t="s">
        <v>27</v>
      </c>
      <c r="C1720" s="34">
        <v>1.9</v>
      </c>
      <c r="D1720" s="25">
        <f>C1720*1.2</f>
        <v>2.2799999999999998</v>
      </c>
      <c r="E1720" s="282"/>
      <c r="G1720" s="44">
        <f>C1720*E1720</f>
        <v>0</v>
      </c>
    </row>
    <row r="1721" spans="1:7" ht="21">
      <c r="A1721" s="527"/>
      <c r="B1721" s="34" t="s">
        <v>24</v>
      </c>
      <c r="C1721" s="34">
        <v>1.9</v>
      </c>
      <c r="D1721" s="25">
        <f>C1721*1.2</f>
        <v>2.2799999999999998</v>
      </c>
      <c r="E1721" s="14"/>
      <c r="G1721" s="44">
        <f>C1721*E1721</f>
        <v>0</v>
      </c>
    </row>
    <row r="1722" spans="1:7" ht="44.4" customHeight="1">
      <c r="A1722" s="527"/>
      <c r="B1722" s="34" t="s">
        <v>16</v>
      </c>
      <c r="C1722" s="34">
        <v>1.9</v>
      </c>
      <c r="D1722" s="25">
        <f>C1722*1.2</f>
        <v>2.2799999999999998</v>
      </c>
      <c r="E1722" s="14"/>
      <c r="G1722" s="44">
        <f>C1722*E1722</f>
        <v>0</v>
      </c>
    </row>
    <row r="1723" spans="1:7" ht="40.950000000000003" customHeight="1">
      <c r="A1723" s="522" t="s">
        <v>1214</v>
      </c>
      <c r="B1723" s="523"/>
      <c r="C1723" s="523"/>
      <c r="D1723" s="523"/>
      <c r="E1723" s="523"/>
      <c r="F1723" s="299"/>
      <c r="G1723" s="44"/>
    </row>
    <row r="1724" spans="1:7" ht="167.4" customHeight="1">
      <c r="A1724" s="303"/>
      <c r="B1724" s="304"/>
      <c r="C1724" s="304"/>
      <c r="D1724" s="304"/>
      <c r="E1724" s="311" t="s">
        <v>1212</v>
      </c>
      <c r="F1724" s="328"/>
      <c r="G1724" s="44"/>
    </row>
    <row r="1725" spans="1:7" ht="25.95" customHeight="1">
      <c r="A1725" s="529" t="s">
        <v>1213</v>
      </c>
      <c r="B1725" s="530"/>
      <c r="C1725" s="530"/>
      <c r="D1725" s="530"/>
      <c r="E1725" s="531"/>
      <c r="G1725" s="44"/>
    </row>
    <row r="1726" spans="1:7" ht="20.399999999999999">
      <c r="A1726" s="16" t="s">
        <v>3</v>
      </c>
      <c r="B1726" s="16" t="s">
        <v>4</v>
      </c>
      <c r="C1726" s="18" t="s">
        <v>236</v>
      </c>
      <c r="D1726" s="18" t="s">
        <v>82</v>
      </c>
      <c r="E1726" s="18" t="s">
        <v>7</v>
      </c>
      <c r="G1726" s="44"/>
    </row>
    <row r="1727" spans="1:7" ht="21">
      <c r="A1727" s="526" t="s">
        <v>126</v>
      </c>
      <c r="B1727" s="34" t="s">
        <v>78</v>
      </c>
      <c r="C1727" s="34">
        <v>2.2000000000000002</v>
      </c>
      <c r="D1727" s="25">
        <f t="shared" ref="D1727:D1737" si="151">C1727*1.2</f>
        <v>2.64</v>
      </c>
      <c r="E1727" s="282"/>
      <c r="G1727" s="44">
        <f t="shared" ref="G1727:G1737" si="152">C1727*E1727</f>
        <v>0</v>
      </c>
    </row>
    <row r="1728" spans="1:7" ht="21">
      <c r="A1728" s="527"/>
      <c r="B1728" s="34" t="s">
        <v>24</v>
      </c>
      <c r="C1728" s="34">
        <v>2.2000000000000002</v>
      </c>
      <c r="D1728" s="25">
        <f t="shared" si="151"/>
        <v>2.64</v>
      </c>
      <c r="E1728" s="282"/>
      <c r="G1728" s="44">
        <f t="shared" si="152"/>
        <v>0</v>
      </c>
    </row>
    <row r="1729" spans="1:7" ht="21">
      <c r="A1729" s="527"/>
      <c r="B1729" s="34" t="s">
        <v>16</v>
      </c>
      <c r="C1729" s="34">
        <v>2.2000000000000002</v>
      </c>
      <c r="D1729" s="25">
        <f t="shared" si="151"/>
        <v>2.64</v>
      </c>
      <c r="E1729" s="282"/>
      <c r="G1729" s="44">
        <f t="shared" si="152"/>
        <v>0</v>
      </c>
    </row>
    <row r="1730" spans="1:7" ht="21">
      <c r="A1730" s="527"/>
      <c r="B1730" s="34" t="s">
        <v>15</v>
      </c>
      <c r="C1730" s="34">
        <v>2.2000000000000002</v>
      </c>
      <c r="D1730" s="25">
        <f t="shared" si="151"/>
        <v>2.64</v>
      </c>
      <c r="E1730" s="282"/>
      <c r="G1730" s="44">
        <f t="shared" si="152"/>
        <v>0</v>
      </c>
    </row>
    <row r="1731" spans="1:7" ht="21">
      <c r="A1731" s="526" t="s">
        <v>128</v>
      </c>
      <c r="B1731" s="34" t="s">
        <v>15</v>
      </c>
      <c r="C1731" s="34">
        <v>2.2000000000000002</v>
      </c>
      <c r="D1731" s="25">
        <f t="shared" si="151"/>
        <v>2.64</v>
      </c>
      <c r="E1731" s="282"/>
      <c r="G1731" s="44">
        <f t="shared" si="152"/>
        <v>0</v>
      </c>
    </row>
    <row r="1732" spans="1:7" ht="21">
      <c r="A1732" s="527"/>
      <c r="B1732" s="34" t="s">
        <v>16</v>
      </c>
      <c r="C1732" s="34">
        <v>2.2000000000000002</v>
      </c>
      <c r="D1732" s="25">
        <f t="shared" si="151"/>
        <v>2.64</v>
      </c>
      <c r="E1732" s="282"/>
      <c r="G1732" s="44">
        <f t="shared" si="152"/>
        <v>0</v>
      </c>
    </row>
    <row r="1733" spans="1:7" ht="21">
      <c r="A1733" s="527"/>
      <c r="B1733" s="34" t="s">
        <v>78</v>
      </c>
      <c r="C1733" s="34">
        <v>2.2000000000000002</v>
      </c>
      <c r="D1733" s="25">
        <f t="shared" si="151"/>
        <v>2.64</v>
      </c>
      <c r="E1733" s="282"/>
      <c r="G1733" s="44">
        <f t="shared" si="152"/>
        <v>0</v>
      </c>
    </row>
    <row r="1734" spans="1:7" ht="21">
      <c r="A1734" s="526" t="s">
        <v>1157</v>
      </c>
      <c r="B1734" s="34" t="s">
        <v>16</v>
      </c>
      <c r="C1734" s="34">
        <v>2.2000000000000002</v>
      </c>
      <c r="D1734" s="25">
        <f t="shared" si="151"/>
        <v>2.64</v>
      </c>
      <c r="E1734" s="282"/>
      <c r="G1734" s="44">
        <f t="shared" si="152"/>
        <v>0</v>
      </c>
    </row>
    <row r="1735" spans="1:7" ht="21">
      <c r="A1735" s="527"/>
      <c r="B1735" s="34" t="s">
        <v>78</v>
      </c>
      <c r="C1735" s="34">
        <v>2.2000000000000002</v>
      </c>
      <c r="D1735" s="25">
        <f t="shared" si="151"/>
        <v>2.64</v>
      </c>
      <c r="E1735" s="282"/>
      <c r="G1735" s="44">
        <f t="shared" si="152"/>
        <v>0</v>
      </c>
    </row>
    <row r="1736" spans="1:7" ht="21">
      <c r="A1736" s="527"/>
      <c r="B1736" s="34" t="s">
        <v>15</v>
      </c>
      <c r="C1736" s="34">
        <v>2.2000000000000002</v>
      </c>
      <c r="D1736" s="25">
        <f t="shared" si="151"/>
        <v>2.64</v>
      </c>
      <c r="E1736" s="14"/>
      <c r="G1736" s="44">
        <f t="shared" si="152"/>
        <v>0</v>
      </c>
    </row>
    <row r="1737" spans="1:7" ht="21">
      <c r="A1737" s="527"/>
      <c r="B1737" s="34" t="s">
        <v>78</v>
      </c>
      <c r="C1737" s="34">
        <v>2.2000000000000002</v>
      </c>
      <c r="D1737" s="25">
        <f t="shared" si="151"/>
        <v>2.64</v>
      </c>
      <c r="E1737" s="14"/>
      <c r="G1737" s="44">
        <f t="shared" si="152"/>
        <v>0</v>
      </c>
    </row>
    <row r="1738" spans="1:7" ht="34.799999999999997">
      <c r="A1738" s="522" t="s">
        <v>246</v>
      </c>
      <c r="B1738" s="523"/>
      <c r="C1738" s="523"/>
      <c r="D1738" s="523"/>
      <c r="E1738" s="523"/>
      <c r="G1738" s="44"/>
    </row>
    <row r="1739" spans="1:7" ht="186" customHeight="1">
      <c r="A1739" s="303"/>
      <c r="B1739" s="304"/>
      <c r="C1739" s="304"/>
      <c r="D1739" s="302"/>
      <c r="E1739" s="311" t="s">
        <v>247</v>
      </c>
      <c r="G1739" s="44"/>
    </row>
    <row r="1740" spans="1:7" ht="44.4" customHeight="1">
      <c r="A1740" s="16" t="s">
        <v>3</v>
      </c>
      <c r="B1740" s="16" t="s">
        <v>4</v>
      </c>
      <c r="C1740" s="18" t="s">
        <v>81</v>
      </c>
      <c r="D1740" s="18" t="s">
        <v>82</v>
      </c>
      <c r="E1740" s="18" t="s">
        <v>7</v>
      </c>
      <c r="G1740" s="44"/>
    </row>
    <row r="1741" spans="1:7" ht="25.95" customHeight="1">
      <c r="A1741" s="31" t="s">
        <v>102</v>
      </c>
      <c r="B1741" s="34" t="s">
        <v>28</v>
      </c>
      <c r="C1741" s="34">
        <v>8</v>
      </c>
      <c r="D1741" s="25">
        <f t="shared" ref="D1741:D1751" si="153">C1741*1.15</f>
        <v>9.1999999999999993</v>
      </c>
      <c r="E1741" s="282"/>
      <c r="G1741" s="44">
        <f t="shared" ref="G1741:G1751" si="154">SUM(C1741*E1741)</f>
        <v>0</v>
      </c>
    </row>
    <row r="1742" spans="1:7" ht="21">
      <c r="A1742" s="547" t="s">
        <v>88</v>
      </c>
      <c r="B1742" s="34" t="s">
        <v>28</v>
      </c>
      <c r="C1742" s="34">
        <v>8</v>
      </c>
      <c r="D1742" s="25">
        <f t="shared" si="153"/>
        <v>9.1999999999999993</v>
      </c>
      <c r="E1742" s="282"/>
      <c r="G1742" s="44">
        <f t="shared" si="154"/>
        <v>0</v>
      </c>
    </row>
    <row r="1743" spans="1:7" ht="21">
      <c r="A1743" s="547"/>
      <c r="B1743" s="34" t="s">
        <v>23</v>
      </c>
      <c r="C1743" s="34">
        <v>8</v>
      </c>
      <c r="D1743" s="25">
        <f t="shared" si="153"/>
        <v>9.1999999999999993</v>
      </c>
      <c r="E1743" s="282"/>
      <c r="G1743" s="44">
        <f t="shared" si="154"/>
        <v>0</v>
      </c>
    </row>
    <row r="1744" spans="1:7" ht="21">
      <c r="A1744" s="547" t="s">
        <v>103</v>
      </c>
      <c r="B1744" s="287" t="s">
        <v>32</v>
      </c>
      <c r="C1744" s="34">
        <v>8</v>
      </c>
      <c r="D1744" s="25">
        <f t="shared" si="153"/>
        <v>9.1999999999999993</v>
      </c>
      <c r="E1744" s="282"/>
      <c r="G1744" s="44">
        <f t="shared" si="154"/>
        <v>0</v>
      </c>
    </row>
    <row r="1745" spans="1:7" ht="21">
      <c r="A1745" s="547"/>
      <c r="B1745" s="34" t="s">
        <v>28</v>
      </c>
      <c r="C1745" s="34">
        <v>8</v>
      </c>
      <c r="D1745" s="25">
        <f t="shared" si="153"/>
        <v>9.1999999999999993</v>
      </c>
      <c r="E1745" s="282"/>
      <c r="G1745" s="44">
        <f t="shared" si="154"/>
        <v>0</v>
      </c>
    </row>
    <row r="1746" spans="1:7" ht="21">
      <c r="A1746" s="547"/>
      <c r="B1746" s="34" t="s">
        <v>23</v>
      </c>
      <c r="C1746" s="34">
        <v>8</v>
      </c>
      <c r="D1746" s="25">
        <f t="shared" si="153"/>
        <v>9.1999999999999993</v>
      </c>
      <c r="E1746" s="282"/>
      <c r="G1746" s="44">
        <f t="shared" si="154"/>
        <v>0</v>
      </c>
    </row>
    <row r="1747" spans="1:7" ht="21">
      <c r="A1747" s="526" t="s">
        <v>89</v>
      </c>
      <c r="B1747" s="34" t="s">
        <v>32</v>
      </c>
      <c r="C1747" s="34">
        <v>8</v>
      </c>
      <c r="D1747" s="25">
        <f t="shared" si="153"/>
        <v>9.1999999999999993</v>
      </c>
      <c r="E1747" s="282"/>
      <c r="G1747" s="44">
        <f t="shared" si="154"/>
        <v>0</v>
      </c>
    </row>
    <row r="1748" spans="1:7" ht="21">
      <c r="A1748" s="527"/>
      <c r="B1748" s="34" t="s">
        <v>28</v>
      </c>
      <c r="C1748" s="34">
        <v>8</v>
      </c>
      <c r="D1748" s="25">
        <f t="shared" si="153"/>
        <v>9.1999999999999993</v>
      </c>
      <c r="E1748" s="282"/>
      <c r="G1748" s="44">
        <f t="shared" si="154"/>
        <v>0</v>
      </c>
    </row>
    <row r="1749" spans="1:7" ht="21">
      <c r="A1749" s="526" t="s">
        <v>248</v>
      </c>
      <c r="B1749" s="34" t="s">
        <v>32</v>
      </c>
      <c r="C1749" s="34">
        <v>8</v>
      </c>
      <c r="D1749" s="25">
        <f t="shared" si="153"/>
        <v>9.1999999999999993</v>
      </c>
      <c r="E1749" s="282"/>
      <c r="G1749" s="44">
        <f t="shared" si="154"/>
        <v>0</v>
      </c>
    </row>
    <row r="1750" spans="1:7" ht="21">
      <c r="A1750" s="527"/>
      <c r="B1750" s="34" t="s">
        <v>28</v>
      </c>
      <c r="C1750" s="34">
        <v>8</v>
      </c>
      <c r="D1750" s="25">
        <f t="shared" si="153"/>
        <v>9.1999999999999993</v>
      </c>
      <c r="E1750" s="282"/>
      <c r="G1750" s="44">
        <f t="shared" si="154"/>
        <v>0</v>
      </c>
    </row>
    <row r="1751" spans="1:7" ht="21">
      <c r="A1751" s="34" t="s">
        <v>249</v>
      </c>
      <c r="B1751" s="34" t="s">
        <v>28</v>
      </c>
      <c r="C1751" s="34">
        <v>8</v>
      </c>
      <c r="D1751" s="25">
        <f t="shared" si="153"/>
        <v>9.1999999999999993</v>
      </c>
      <c r="E1751" s="282"/>
      <c r="G1751" s="44">
        <f t="shared" si="154"/>
        <v>0</v>
      </c>
    </row>
    <row r="1752" spans="1:7" ht="44.4" customHeight="1">
      <c r="A1752" s="522" t="s">
        <v>1109</v>
      </c>
      <c r="B1752" s="523"/>
      <c r="C1752" s="523"/>
      <c r="D1752" s="523"/>
      <c r="E1752" s="523"/>
      <c r="G1752" s="44"/>
    </row>
    <row r="1753" spans="1:7" ht="190.5" customHeight="1">
      <c r="A1753" s="303"/>
      <c r="B1753" s="304"/>
      <c r="C1753" s="304"/>
      <c r="D1753" s="304"/>
      <c r="E1753" s="311" t="s">
        <v>1215</v>
      </c>
      <c r="G1753" s="44"/>
    </row>
    <row r="1754" spans="1:7" ht="60" customHeight="1">
      <c r="A1754" s="529" t="s">
        <v>1216</v>
      </c>
      <c r="B1754" s="530"/>
      <c r="C1754" s="530"/>
      <c r="D1754" s="530"/>
      <c r="E1754" s="531"/>
      <c r="G1754" s="44"/>
    </row>
    <row r="1755" spans="1:7" ht="37.950000000000003" customHeight="1">
      <c r="A1755" s="16" t="s">
        <v>3</v>
      </c>
      <c r="B1755" s="16" t="s">
        <v>4</v>
      </c>
      <c r="C1755" s="18" t="s">
        <v>236</v>
      </c>
      <c r="D1755" s="18" t="s">
        <v>82</v>
      </c>
      <c r="E1755" s="18" t="s">
        <v>7</v>
      </c>
      <c r="G1755" s="44"/>
    </row>
    <row r="1756" spans="1:7" ht="21">
      <c r="A1756" s="526" t="s">
        <v>83</v>
      </c>
      <c r="B1756" s="34" t="s">
        <v>32</v>
      </c>
      <c r="C1756" s="34">
        <v>2.7</v>
      </c>
      <c r="D1756" s="25">
        <f t="shared" ref="D1756:D1773" si="155">C1756*1.15</f>
        <v>3.105</v>
      </c>
      <c r="E1756" s="282"/>
      <c r="G1756" s="44">
        <f t="shared" ref="G1756:G1773" si="156">SUM(C1756*E1756)</f>
        <v>0</v>
      </c>
    </row>
    <row r="1757" spans="1:7" ht="21">
      <c r="A1757" s="527"/>
      <c r="B1757" s="34" t="s">
        <v>23</v>
      </c>
      <c r="C1757" s="34">
        <v>2.7</v>
      </c>
      <c r="D1757" s="25">
        <f t="shared" si="155"/>
        <v>3.105</v>
      </c>
      <c r="E1757" s="282"/>
      <c r="G1757" s="44">
        <f t="shared" si="156"/>
        <v>0</v>
      </c>
    </row>
    <row r="1758" spans="1:7" ht="21.6" customHeight="1">
      <c r="A1758" s="527"/>
      <c r="B1758" s="34" t="s">
        <v>24</v>
      </c>
      <c r="C1758" s="34">
        <v>2.7</v>
      </c>
      <c r="D1758" s="25">
        <f t="shared" si="155"/>
        <v>3.105</v>
      </c>
      <c r="E1758" s="282"/>
      <c r="G1758" s="44">
        <f t="shared" si="156"/>
        <v>0</v>
      </c>
    </row>
    <row r="1759" spans="1:7" ht="21">
      <c r="A1759" s="526" t="s">
        <v>122</v>
      </c>
      <c r="B1759" s="34" t="s">
        <v>32</v>
      </c>
      <c r="C1759" s="34">
        <v>2.7</v>
      </c>
      <c r="D1759" s="25">
        <f t="shared" si="155"/>
        <v>3.105</v>
      </c>
      <c r="E1759" s="282"/>
      <c r="G1759" s="44">
        <f t="shared" si="156"/>
        <v>0</v>
      </c>
    </row>
    <row r="1760" spans="1:7" ht="21">
      <c r="A1760" s="527"/>
      <c r="B1760" s="34" t="s">
        <v>114</v>
      </c>
      <c r="C1760" s="34">
        <v>2.7</v>
      </c>
      <c r="D1760" s="25">
        <f t="shared" si="155"/>
        <v>3.105</v>
      </c>
      <c r="E1760" s="282"/>
      <c r="G1760" s="44">
        <f t="shared" si="156"/>
        <v>0</v>
      </c>
    </row>
    <row r="1761" spans="1:7" ht="21">
      <c r="A1761" s="527"/>
      <c r="B1761" s="34" t="s">
        <v>28</v>
      </c>
      <c r="C1761" s="34">
        <v>2.7</v>
      </c>
      <c r="D1761" s="25">
        <f t="shared" si="155"/>
        <v>3.105</v>
      </c>
      <c r="E1761" s="282"/>
      <c r="G1761" s="44">
        <f t="shared" si="156"/>
        <v>0</v>
      </c>
    </row>
    <row r="1762" spans="1:7" ht="21">
      <c r="A1762" s="527"/>
      <c r="B1762" s="34" t="s">
        <v>100</v>
      </c>
      <c r="C1762" s="34">
        <v>2.7</v>
      </c>
      <c r="D1762" s="25">
        <f t="shared" si="155"/>
        <v>3.105</v>
      </c>
      <c r="E1762" s="282"/>
      <c r="G1762" s="44">
        <f t="shared" si="156"/>
        <v>0</v>
      </c>
    </row>
    <row r="1763" spans="1:7" ht="21">
      <c r="A1763" s="527"/>
      <c r="B1763" s="34" t="s">
        <v>23</v>
      </c>
      <c r="C1763" s="34">
        <v>2.7</v>
      </c>
      <c r="D1763" s="25">
        <f t="shared" si="155"/>
        <v>3.105</v>
      </c>
      <c r="E1763" s="282"/>
      <c r="G1763" s="44">
        <f t="shared" si="156"/>
        <v>0</v>
      </c>
    </row>
    <row r="1764" spans="1:7" ht="21.6" customHeight="1">
      <c r="A1764" s="527"/>
      <c r="B1764" s="34" t="s">
        <v>27</v>
      </c>
      <c r="C1764" s="34">
        <v>2.7</v>
      </c>
      <c r="D1764" s="25">
        <f t="shared" si="155"/>
        <v>3.105</v>
      </c>
      <c r="E1764" s="282"/>
      <c r="G1764" s="44">
        <f t="shared" si="156"/>
        <v>0</v>
      </c>
    </row>
    <row r="1765" spans="1:7" ht="21.6" customHeight="1">
      <c r="A1765" s="527"/>
      <c r="B1765" s="34" t="s">
        <v>24</v>
      </c>
      <c r="C1765" s="34">
        <v>2.7</v>
      </c>
      <c r="D1765" s="25">
        <f t="shared" si="155"/>
        <v>3.105</v>
      </c>
      <c r="E1765" s="282"/>
      <c r="G1765" s="44">
        <f t="shared" si="156"/>
        <v>0</v>
      </c>
    </row>
    <row r="1766" spans="1:7" ht="21.6" customHeight="1">
      <c r="A1766" s="545"/>
      <c r="B1766" s="34" t="s">
        <v>16</v>
      </c>
      <c r="C1766" s="34">
        <v>2.7</v>
      </c>
      <c r="D1766" s="25">
        <f t="shared" si="155"/>
        <v>3.105</v>
      </c>
      <c r="E1766" s="282"/>
      <c r="G1766" s="44">
        <f t="shared" si="156"/>
        <v>0</v>
      </c>
    </row>
    <row r="1767" spans="1:7" ht="21.6" customHeight="1">
      <c r="A1767" s="526" t="s">
        <v>85</v>
      </c>
      <c r="B1767" s="34" t="s">
        <v>24</v>
      </c>
      <c r="C1767" s="34">
        <v>2.7</v>
      </c>
      <c r="D1767" s="25">
        <f t="shared" si="155"/>
        <v>3.105</v>
      </c>
      <c r="E1767" s="282"/>
      <c r="G1767" s="44">
        <f t="shared" si="156"/>
        <v>0</v>
      </c>
    </row>
    <row r="1768" spans="1:7" ht="21">
      <c r="A1768" s="527"/>
      <c r="B1768" s="34" t="s">
        <v>114</v>
      </c>
      <c r="C1768" s="34">
        <v>2.7</v>
      </c>
      <c r="D1768" s="25">
        <f t="shared" si="155"/>
        <v>3.105</v>
      </c>
      <c r="E1768" s="282"/>
      <c r="G1768" s="44">
        <f t="shared" si="156"/>
        <v>0</v>
      </c>
    </row>
    <row r="1769" spans="1:7" ht="21">
      <c r="A1769" s="31" t="s">
        <v>88</v>
      </c>
      <c r="B1769" s="34" t="s">
        <v>32</v>
      </c>
      <c r="C1769" s="34">
        <v>2.7</v>
      </c>
      <c r="D1769" s="25">
        <f t="shared" si="155"/>
        <v>3.105</v>
      </c>
      <c r="E1769" s="282"/>
      <c r="G1769" s="44">
        <f t="shared" si="156"/>
        <v>0</v>
      </c>
    </row>
    <row r="1770" spans="1:7" ht="21">
      <c r="A1770" s="31" t="s">
        <v>90</v>
      </c>
      <c r="B1770" s="34" t="s">
        <v>28</v>
      </c>
      <c r="C1770" s="34">
        <v>2.7</v>
      </c>
      <c r="D1770" s="25">
        <f t="shared" si="155"/>
        <v>3.105</v>
      </c>
      <c r="E1770" s="282"/>
      <c r="G1770" s="44">
        <f t="shared" si="156"/>
        <v>0</v>
      </c>
    </row>
    <row r="1771" spans="1:7" ht="21">
      <c r="A1771" s="547" t="s">
        <v>91</v>
      </c>
      <c r="B1771" s="34" t="s">
        <v>32</v>
      </c>
      <c r="C1771" s="34">
        <v>2.7</v>
      </c>
      <c r="D1771" s="25">
        <f t="shared" si="155"/>
        <v>3.105</v>
      </c>
      <c r="E1771" s="282"/>
      <c r="G1771" s="44">
        <f t="shared" si="156"/>
        <v>0</v>
      </c>
    </row>
    <row r="1772" spans="1:7" ht="21">
      <c r="A1772" s="547"/>
      <c r="B1772" s="34" t="s">
        <v>28</v>
      </c>
      <c r="C1772" s="34">
        <v>2.7</v>
      </c>
      <c r="D1772" s="25">
        <f t="shared" si="155"/>
        <v>3.105</v>
      </c>
      <c r="E1772" s="282"/>
      <c r="G1772" s="44">
        <f t="shared" si="156"/>
        <v>0</v>
      </c>
    </row>
    <row r="1773" spans="1:7" ht="21.6" customHeight="1">
      <c r="A1773" s="547"/>
      <c r="B1773" s="34" t="s">
        <v>24</v>
      </c>
      <c r="C1773" s="34">
        <v>2.7</v>
      </c>
      <c r="D1773" s="25">
        <f t="shared" si="155"/>
        <v>3.105</v>
      </c>
      <c r="E1773" s="282"/>
      <c r="G1773" s="44">
        <f t="shared" si="156"/>
        <v>0</v>
      </c>
    </row>
    <row r="1774" spans="1:7" ht="47.4" customHeight="1">
      <c r="A1774" s="522" t="s">
        <v>1115</v>
      </c>
      <c r="B1774" s="523"/>
      <c r="C1774" s="523"/>
      <c r="D1774" s="523"/>
      <c r="E1774" s="523"/>
      <c r="G1774" s="44"/>
    </row>
    <row r="1775" spans="1:7" ht="237" customHeight="1">
      <c r="A1775" s="303"/>
      <c r="B1775" s="304"/>
      <c r="C1775" s="304"/>
      <c r="D1775" s="304"/>
      <c r="E1775" s="311" t="s">
        <v>1217</v>
      </c>
      <c r="G1775" s="44"/>
    </row>
    <row r="1776" spans="1:7" ht="25.95" customHeight="1">
      <c r="A1776" s="529" t="s">
        <v>1216</v>
      </c>
      <c r="B1776" s="530"/>
      <c r="C1776" s="530"/>
      <c r="D1776" s="530"/>
      <c r="E1776" s="531"/>
      <c r="G1776" s="44"/>
    </row>
    <row r="1777" spans="1:7" ht="20.399999999999999">
      <c r="A1777" s="16" t="s">
        <v>3</v>
      </c>
      <c r="B1777" s="16" t="s">
        <v>4</v>
      </c>
      <c r="C1777" s="18" t="s">
        <v>236</v>
      </c>
      <c r="D1777" s="18" t="s">
        <v>82</v>
      </c>
      <c r="E1777" s="18" t="s">
        <v>7</v>
      </c>
      <c r="G1777" s="44"/>
    </row>
    <row r="1778" spans="1:7" ht="21">
      <c r="A1778" s="526" t="s">
        <v>83</v>
      </c>
      <c r="B1778" s="34" t="s">
        <v>32</v>
      </c>
      <c r="C1778" s="34">
        <v>3.5</v>
      </c>
      <c r="D1778" s="25">
        <f t="shared" ref="D1778:D1806" si="157">C1778*1.2</f>
        <v>4.2</v>
      </c>
      <c r="E1778" s="282"/>
      <c r="G1778" s="44">
        <f t="shared" ref="G1778:G1806" si="158">SUM(C1778*E1778)</f>
        <v>0</v>
      </c>
    </row>
    <row r="1779" spans="1:7" ht="21">
      <c r="A1779" s="527"/>
      <c r="B1779" s="34" t="s">
        <v>23</v>
      </c>
      <c r="C1779" s="34">
        <v>3.5</v>
      </c>
      <c r="D1779" s="25">
        <f t="shared" si="157"/>
        <v>4.2</v>
      </c>
      <c r="E1779" s="282"/>
      <c r="G1779" s="44">
        <f t="shared" si="158"/>
        <v>0</v>
      </c>
    </row>
    <row r="1780" spans="1:7" ht="21">
      <c r="A1780" s="527"/>
      <c r="B1780" s="34" t="s">
        <v>28</v>
      </c>
      <c r="C1780" s="34">
        <v>3.5</v>
      </c>
      <c r="D1780" s="25">
        <f t="shared" si="157"/>
        <v>4.2</v>
      </c>
      <c r="E1780" s="282"/>
      <c r="G1780" s="44">
        <f t="shared" si="158"/>
        <v>0</v>
      </c>
    </row>
    <row r="1781" spans="1:7" ht="21.6" customHeight="1">
      <c r="A1781" s="527"/>
      <c r="B1781" s="34" t="s">
        <v>114</v>
      </c>
      <c r="C1781" s="34">
        <v>3.5</v>
      </c>
      <c r="D1781" s="25">
        <f t="shared" si="157"/>
        <v>4.2</v>
      </c>
      <c r="E1781" s="282"/>
      <c r="G1781" s="44">
        <f t="shared" si="158"/>
        <v>0</v>
      </c>
    </row>
    <row r="1782" spans="1:7" ht="21">
      <c r="A1782" s="526" t="s">
        <v>121</v>
      </c>
      <c r="B1782" s="34" t="s">
        <v>32</v>
      </c>
      <c r="C1782" s="34">
        <v>3.5</v>
      </c>
      <c r="D1782" s="25">
        <f t="shared" si="157"/>
        <v>4.2</v>
      </c>
      <c r="E1782" s="282"/>
      <c r="G1782" s="44">
        <f t="shared" si="158"/>
        <v>0</v>
      </c>
    </row>
    <row r="1783" spans="1:7" ht="21">
      <c r="A1783" s="527"/>
      <c r="B1783" s="34" t="s">
        <v>27</v>
      </c>
      <c r="C1783" s="34">
        <v>3.5</v>
      </c>
      <c r="D1783" s="25">
        <f t="shared" si="157"/>
        <v>4.2</v>
      </c>
      <c r="E1783" s="282"/>
      <c r="G1783" s="44">
        <f t="shared" si="158"/>
        <v>0</v>
      </c>
    </row>
    <row r="1784" spans="1:7" ht="21">
      <c r="A1784" s="527"/>
      <c r="B1784" s="34" t="s">
        <v>23</v>
      </c>
      <c r="C1784" s="34">
        <v>3.5</v>
      </c>
      <c r="D1784" s="25">
        <f t="shared" si="157"/>
        <v>4.2</v>
      </c>
      <c r="E1784" s="282"/>
      <c r="G1784" s="44">
        <f t="shared" si="158"/>
        <v>0</v>
      </c>
    </row>
    <row r="1785" spans="1:7" ht="21">
      <c r="A1785" s="527"/>
      <c r="B1785" s="34" t="s">
        <v>28</v>
      </c>
      <c r="C1785" s="34">
        <v>3.5</v>
      </c>
      <c r="D1785" s="25">
        <f t="shared" si="157"/>
        <v>4.2</v>
      </c>
      <c r="E1785" s="282"/>
      <c r="G1785" s="44">
        <f t="shared" si="158"/>
        <v>0</v>
      </c>
    </row>
    <row r="1786" spans="1:7" ht="21.6" customHeight="1">
      <c r="A1786" s="527"/>
      <c r="B1786" s="34" t="s">
        <v>114</v>
      </c>
      <c r="C1786" s="34">
        <v>3.5</v>
      </c>
      <c r="D1786" s="25">
        <f t="shared" si="157"/>
        <v>4.2</v>
      </c>
      <c r="E1786" s="282"/>
      <c r="G1786" s="44">
        <f t="shared" si="158"/>
        <v>0</v>
      </c>
    </row>
    <row r="1787" spans="1:7" ht="21.6" customHeight="1">
      <c r="A1787" s="527"/>
      <c r="B1787" s="34" t="s">
        <v>16</v>
      </c>
      <c r="C1787" s="34">
        <v>3.5</v>
      </c>
      <c r="D1787" s="25">
        <f t="shared" si="157"/>
        <v>4.2</v>
      </c>
      <c r="E1787" s="282"/>
      <c r="G1787" s="44">
        <f t="shared" si="158"/>
        <v>0</v>
      </c>
    </row>
    <row r="1788" spans="1:7" ht="21">
      <c r="A1788" s="545"/>
      <c r="B1788" s="34" t="s">
        <v>100</v>
      </c>
      <c r="C1788" s="34">
        <v>3.5</v>
      </c>
      <c r="D1788" s="25">
        <f t="shared" si="157"/>
        <v>4.2</v>
      </c>
      <c r="E1788" s="282"/>
      <c r="G1788" s="44">
        <f t="shared" si="158"/>
        <v>0</v>
      </c>
    </row>
    <row r="1789" spans="1:7" ht="21">
      <c r="A1789" s="526" t="s">
        <v>122</v>
      </c>
      <c r="B1789" s="34" t="s">
        <v>32</v>
      </c>
      <c r="C1789" s="34">
        <v>3.5</v>
      </c>
      <c r="D1789" s="25">
        <f t="shared" si="157"/>
        <v>4.2</v>
      </c>
      <c r="E1789" s="282"/>
      <c r="G1789" s="44">
        <f t="shared" si="158"/>
        <v>0</v>
      </c>
    </row>
    <row r="1790" spans="1:7" ht="21">
      <c r="A1790" s="527"/>
      <c r="B1790" s="34" t="s">
        <v>27</v>
      </c>
      <c r="C1790" s="34">
        <v>3.5</v>
      </c>
      <c r="D1790" s="25">
        <f t="shared" si="157"/>
        <v>4.2</v>
      </c>
      <c r="E1790" s="282"/>
      <c r="G1790" s="44">
        <f t="shared" si="158"/>
        <v>0</v>
      </c>
    </row>
    <row r="1791" spans="1:7" ht="21">
      <c r="A1791" s="527"/>
      <c r="B1791" s="34" t="s">
        <v>23</v>
      </c>
      <c r="C1791" s="34">
        <v>3.5</v>
      </c>
      <c r="D1791" s="25">
        <f t="shared" si="157"/>
        <v>4.2</v>
      </c>
      <c r="E1791" s="282"/>
      <c r="G1791" s="44">
        <f t="shared" si="158"/>
        <v>0</v>
      </c>
    </row>
    <row r="1792" spans="1:7" ht="21">
      <c r="A1792" s="527"/>
      <c r="B1792" s="34" t="s">
        <v>28</v>
      </c>
      <c r="C1792" s="34">
        <v>3.5</v>
      </c>
      <c r="D1792" s="25">
        <f t="shared" si="157"/>
        <v>4.2</v>
      </c>
      <c r="E1792" s="282"/>
      <c r="G1792" s="44">
        <f t="shared" si="158"/>
        <v>0</v>
      </c>
    </row>
    <row r="1793" spans="1:7" ht="21.6" customHeight="1">
      <c r="A1793" s="527"/>
      <c r="B1793" s="34" t="s">
        <v>114</v>
      </c>
      <c r="C1793" s="34">
        <v>3.5</v>
      </c>
      <c r="D1793" s="25">
        <f t="shared" si="157"/>
        <v>4.2</v>
      </c>
      <c r="E1793" s="282"/>
      <c r="G1793" s="44">
        <f t="shared" si="158"/>
        <v>0</v>
      </c>
    </row>
    <row r="1794" spans="1:7" ht="21.6" customHeight="1">
      <c r="A1794" s="527"/>
      <c r="B1794" s="34" t="s">
        <v>16</v>
      </c>
      <c r="C1794" s="34">
        <v>3.5</v>
      </c>
      <c r="D1794" s="25">
        <f t="shared" si="157"/>
        <v>4.2</v>
      </c>
      <c r="E1794" s="282"/>
      <c r="G1794" s="44">
        <f t="shared" si="158"/>
        <v>0</v>
      </c>
    </row>
    <row r="1795" spans="1:7" ht="21">
      <c r="A1795" s="545"/>
      <c r="B1795" s="34" t="s">
        <v>100</v>
      </c>
      <c r="C1795" s="34">
        <v>3.5</v>
      </c>
      <c r="D1795" s="25">
        <f t="shared" si="157"/>
        <v>4.2</v>
      </c>
      <c r="E1795" s="282"/>
      <c r="G1795" s="44">
        <f t="shared" si="158"/>
        <v>0</v>
      </c>
    </row>
    <row r="1796" spans="1:7" ht="21">
      <c r="A1796" s="526" t="s">
        <v>85</v>
      </c>
      <c r="B1796" s="34" t="s">
        <v>23</v>
      </c>
      <c r="C1796" s="34">
        <v>3.5</v>
      </c>
      <c r="D1796" s="25">
        <f t="shared" si="157"/>
        <v>4.2</v>
      </c>
      <c r="E1796" s="282"/>
      <c r="G1796" s="44">
        <f t="shared" si="158"/>
        <v>0</v>
      </c>
    </row>
    <row r="1797" spans="1:7" ht="21">
      <c r="A1797" s="527"/>
      <c r="B1797" s="34" t="s">
        <v>114</v>
      </c>
      <c r="C1797" s="34">
        <v>3.5</v>
      </c>
      <c r="D1797" s="25">
        <f t="shared" si="157"/>
        <v>4.2</v>
      </c>
      <c r="E1797" s="282"/>
      <c r="G1797" s="44">
        <f t="shared" si="158"/>
        <v>0</v>
      </c>
    </row>
    <row r="1798" spans="1:7" ht="21">
      <c r="A1798" s="526" t="s">
        <v>88</v>
      </c>
      <c r="B1798" s="34" t="s">
        <v>32</v>
      </c>
      <c r="C1798" s="34">
        <v>3.5</v>
      </c>
      <c r="D1798" s="25">
        <f t="shared" si="157"/>
        <v>4.2</v>
      </c>
      <c r="E1798" s="282"/>
      <c r="G1798" s="44">
        <f t="shared" si="158"/>
        <v>0</v>
      </c>
    </row>
    <row r="1799" spans="1:7" ht="21">
      <c r="A1799" s="527"/>
      <c r="B1799" s="34" t="s">
        <v>27</v>
      </c>
      <c r="C1799" s="34">
        <v>3.5</v>
      </c>
      <c r="D1799" s="25">
        <f t="shared" si="157"/>
        <v>4.2</v>
      </c>
      <c r="E1799" s="282"/>
      <c r="G1799" s="44">
        <f t="shared" si="158"/>
        <v>0</v>
      </c>
    </row>
    <row r="1800" spans="1:7" ht="21">
      <c r="A1800" s="527"/>
      <c r="B1800" s="34" t="s">
        <v>23</v>
      </c>
      <c r="C1800" s="34">
        <v>3.5</v>
      </c>
      <c r="D1800" s="25">
        <f t="shared" si="157"/>
        <v>4.2</v>
      </c>
      <c r="E1800" s="282"/>
      <c r="G1800" s="44">
        <f t="shared" si="158"/>
        <v>0</v>
      </c>
    </row>
    <row r="1801" spans="1:7" ht="21">
      <c r="A1801" s="527"/>
      <c r="B1801" s="34" t="s">
        <v>28</v>
      </c>
      <c r="C1801" s="34">
        <v>3.5</v>
      </c>
      <c r="D1801" s="25">
        <f t="shared" si="157"/>
        <v>4.2</v>
      </c>
      <c r="E1801" s="282"/>
      <c r="G1801" s="44">
        <f t="shared" si="158"/>
        <v>0</v>
      </c>
    </row>
    <row r="1802" spans="1:7" ht="21.6" customHeight="1">
      <c r="A1802" s="527"/>
      <c r="B1802" s="34" t="s">
        <v>114</v>
      </c>
      <c r="C1802" s="34">
        <v>3.5</v>
      </c>
      <c r="D1802" s="25">
        <f t="shared" si="157"/>
        <v>4.2</v>
      </c>
      <c r="E1802" s="282"/>
      <c r="G1802" s="44">
        <f t="shared" si="158"/>
        <v>0</v>
      </c>
    </row>
    <row r="1803" spans="1:7" ht="21.6" customHeight="1">
      <c r="A1803" s="527"/>
      <c r="B1803" s="34" t="s">
        <v>16</v>
      </c>
      <c r="C1803" s="34">
        <v>3.5</v>
      </c>
      <c r="D1803" s="25">
        <f t="shared" si="157"/>
        <v>4.2</v>
      </c>
      <c r="E1803" s="282"/>
      <c r="G1803" s="44">
        <f t="shared" si="158"/>
        <v>0</v>
      </c>
    </row>
    <row r="1804" spans="1:7" ht="21">
      <c r="A1804" s="545"/>
      <c r="B1804" s="34" t="s">
        <v>100</v>
      </c>
      <c r="C1804" s="34">
        <v>3.5</v>
      </c>
      <c r="D1804" s="25">
        <f t="shared" si="157"/>
        <v>4.2</v>
      </c>
      <c r="E1804" s="282"/>
      <c r="G1804" s="44">
        <f t="shared" si="158"/>
        <v>0</v>
      </c>
    </row>
    <row r="1805" spans="1:7" ht="21">
      <c r="A1805" s="526" t="s">
        <v>103</v>
      </c>
      <c r="B1805" s="34" t="s">
        <v>32</v>
      </c>
      <c r="C1805" s="34">
        <v>3.5</v>
      </c>
      <c r="D1805" s="25">
        <f t="shared" si="157"/>
        <v>4.2</v>
      </c>
      <c r="E1805" s="282"/>
      <c r="G1805" s="44">
        <f t="shared" si="158"/>
        <v>0</v>
      </c>
    </row>
    <row r="1806" spans="1:7" ht="21">
      <c r="A1806" s="527"/>
      <c r="B1806" s="34" t="s">
        <v>27</v>
      </c>
      <c r="C1806" s="34">
        <v>3.5</v>
      </c>
      <c r="D1806" s="25">
        <f t="shared" si="157"/>
        <v>4.2</v>
      </c>
      <c r="E1806" s="282"/>
      <c r="G1806" s="44">
        <f t="shared" si="158"/>
        <v>0</v>
      </c>
    </row>
    <row r="1807" spans="1:7" ht="21">
      <c r="A1807" s="527"/>
      <c r="B1807" s="34" t="s">
        <v>23</v>
      </c>
      <c r="C1807" s="34">
        <v>3.5</v>
      </c>
      <c r="D1807" s="25">
        <f t="shared" ref="D1807:D1821" si="159">C1807*1.2</f>
        <v>4.2</v>
      </c>
      <c r="E1807" s="282"/>
      <c r="G1807" s="44">
        <f t="shared" ref="G1807:G1821" si="160">SUM(C1807*E1807)</f>
        <v>0</v>
      </c>
    </row>
    <row r="1808" spans="1:7" ht="21">
      <c r="A1808" s="527"/>
      <c r="B1808" s="34" t="s">
        <v>28</v>
      </c>
      <c r="C1808" s="34">
        <v>3.5</v>
      </c>
      <c r="D1808" s="25">
        <f t="shared" si="159"/>
        <v>4.2</v>
      </c>
      <c r="E1808" s="282"/>
      <c r="G1808" s="44">
        <f t="shared" si="160"/>
        <v>0</v>
      </c>
    </row>
    <row r="1809" spans="1:7" ht="21.6" customHeight="1">
      <c r="A1809" s="527"/>
      <c r="B1809" s="34" t="s">
        <v>114</v>
      </c>
      <c r="C1809" s="34">
        <v>3.5</v>
      </c>
      <c r="D1809" s="25">
        <f t="shared" si="159"/>
        <v>4.2</v>
      </c>
      <c r="E1809" s="282"/>
      <c r="G1809" s="44">
        <f t="shared" si="160"/>
        <v>0</v>
      </c>
    </row>
    <row r="1810" spans="1:7" ht="21.6" customHeight="1">
      <c r="A1810" s="527"/>
      <c r="B1810" s="34" t="s">
        <v>16</v>
      </c>
      <c r="C1810" s="34">
        <v>3.5</v>
      </c>
      <c r="D1810" s="25">
        <f t="shared" si="159"/>
        <v>4.2</v>
      </c>
      <c r="E1810" s="282"/>
      <c r="G1810" s="44">
        <f t="shared" si="160"/>
        <v>0</v>
      </c>
    </row>
    <row r="1811" spans="1:7" ht="21">
      <c r="A1811" s="545"/>
      <c r="B1811" s="34" t="s">
        <v>100</v>
      </c>
      <c r="C1811" s="34">
        <v>3.5</v>
      </c>
      <c r="D1811" s="25">
        <f t="shared" si="159"/>
        <v>4.2</v>
      </c>
      <c r="E1811" s="282"/>
      <c r="G1811" s="44">
        <f t="shared" si="160"/>
        <v>0</v>
      </c>
    </row>
    <row r="1812" spans="1:7" ht="21">
      <c r="A1812" s="526" t="s">
        <v>89</v>
      </c>
      <c r="B1812" s="34" t="s">
        <v>32</v>
      </c>
      <c r="C1812" s="34">
        <v>3.5</v>
      </c>
      <c r="D1812" s="25">
        <f t="shared" si="159"/>
        <v>4.2</v>
      </c>
      <c r="E1812" s="282"/>
      <c r="G1812" s="44">
        <f t="shared" si="160"/>
        <v>0</v>
      </c>
    </row>
    <row r="1813" spans="1:7" ht="21">
      <c r="A1813" s="527"/>
      <c r="B1813" s="34" t="s">
        <v>23</v>
      </c>
      <c r="C1813" s="34">
        <v>3.5</v>
      </c>
      <c r="D1813" s="25">
        <f t="shared" si="159"/>
        <v>4.2</v>
      </c>
      <c r="E1813" s="282"/>
      <c r="G1813" s="44">
        <f t="shared" si="160"/>
        <v>0</v>
      </c>
    </row>
    <row r="1814" spans="1:7" ht="21">
      <c r="A1814" s="527"/>
      <c r="B1814" s="34" t="s">
        <v>28</v>
      </c>
      <c r="C1814" s="34">
        <v>3.5</v>
      </c>
      <c r="D1814" s="25">
        <f t="shared" si="159"/>
        <v>4.2</v>
      </c>
      <c r="E1814" s="282"/>
      <c r="G1814" s="44">
        <f t="shared" si="160"/>
        <v>0</v>
      </c>
    </row>
    <row r="1815" spans="1:7" ht="21.6" customHeight="1">
      <c r="A1815" s="527"/>
      <c r="B1815" s="34" t="s">
        <v>114</v>
      </c>
      <c r="C1815" s="34">
        <v>3.5</v>
      </c>
      <c r="D1815" s="25">
        <f t="shared" si="159"/>
        <v>4.2</v>
      </c>
      <c r="E1815" s="282"/>
      <c r="G1815" s="44">
        <f t="shared" si="160"/>
        <v>0</v>
      </c>
    </row>
    <row r="1816" spans="1:7" ht="21">
      <c r="A1816" s="526" t="s">
        <v>90</v>
      </c>
      <c r="B1816" s="34" t="s">
        <v>23</v>
      </c>
      <c r="C1816" s="34">
        <v>3.5</v>
      </c>
      <c r="D1816" s="25">
        <f t="shared" si="159"/>
        <v>4.2</v>
      </c>
      <c r="E1816" s="282"/>
      <c r="G1816" s="44">
        <f t="shared" si="160"/>
        <v>0</v>
      </c>
    </row>
    <row r="1817" spans="1:7" ht="21">
      <c r="A1817" s="527"/>
      <c r="B1817" s="34" t="s">
        <v>28</v>
      </c>
      <c r="C1817" s="34">
        <v>3.5</v>
      </c>
      <c r="D1817" s="25">
        <f t="shared" si="159"/>
        <v>4.2</v>
      </c>
      <c r="E1817" s="282"/>
      <c r="G1817" s="44">
        <f t="shared" si="160"/>
        <v>0</v>
      </c>
    </row>
    <row r="1818" spans="1:7" ht="21.6" customHeight="1">
      <c r="A1818" s="527"/>
      <c r="B1818" s="34" t="s">
        <v>114</v>
      </c>
      <c r="C1818" s="34">
        <v>3.5</v>
      </c>
      <c r="D1818" s="25">
        <f t="shared" si="159"/>
        <v>4.2</v>
      </c>
      <c r="E1818" s="282"/>
      <c r="G1818" s="44">
        <f t="shared" si="160"/>
        <v>0</v>
      </c>
    </row>
    <row r="1819" spans="1:7" ht="21">
      <c r="A1819" s="526" t="s">
        <v>91</v>
      </c>
      <c r="B1819" s="34" t="s">
        <v>32</v>
      </c>
      <c r="C1819" s="34">
        <v>3.5</v>
      </c>
      <c r="D1819" s="25">
        <f t="shared" si="159"/>
        <v>4.2</v>
      </c>
      <c r="E1819" s="282"/>
      <c r="G1819" s="44">
        <f t="shared" si="160"/>
        <v>0</v>
      </c>
    </row>
    <row r="1820" spans="1:7" ht="21">
      <c r="A1820" s="527"/>
      <c r="B1820" s="34" t="s">
        <v>23</v>
      </c>
      <c r="C1820" s="34">
        <v>3.5</v>
      </c>
      <c r="D1820" s="25">
        <f t="shared" si="159"/>
        <v>4.2</v>
      </c>
      <c r="E1820" s="282"/>
      <c r="G1820" s="44">
        <f t="shared" si="160"/>
        <v>0</v>
      </c>
    </row>
    <row r="1821" spans="1:7" ht="21.6" customHeight="1">
      <c r="A1821" s="527"/>
      <c r="B1821" s="34" t="s">
        <v>114</v>
      </c>
      <c r="C1821" s="34">
        <v>3.5</v>
      </c>
      <c r="D1821" s="25">
        <f t="shared" si="159"/>
        <v>4.2</v>
      </c>
      <c r="E1821" s="282"/>
      <c r="G1821" s="44">
        <f t="shared" si="160"/>
        <v>0</v>
      </c>
    </row>
    <row r="1822" spans="1:7" ht="52.95" customHeight="1">
      <c r="A1822" s="522" t="s">
        <v>1218</v>
      </c>
      <c r="B1822" s="523"/>
      <c r="C1822" s="523"/>
      <c r="D1822" s="523"/>
      <c r="E1822" s="523"/>
      <c r="F1822" s="299"/>
      <c r="G1822" s="44"/>
    </row>
    <row r="1823" spans="1:7" ht="185.4" customHeight="1">
      <c r="A1823" s="303"/>
      <c r="B1823" s="304"/>
      <c r="C1823" s="304"/>
      <c r="D1823" s="304"/>
      <c r="E1823" s="311" t="s">
        <v>1212</v>
      </c>
      <c r="F1823" s="328"/>
      <c r="G1823" s="44"/>
    </row>
    <row r="1824" spans="1:7" ht="61.2" customHeight="1">
      <c r="A1824" s="529" t="s">
        <v>1219</v>
      </c>
      <c r="B1824" s="530"/>
      <c r="C1824" s="530"/>
      <c r="D1824" s="530"/>
      <c r="E1824" s="531"/>
      <c r="G1824" s="44"/>
    </row>
    <row r="1825" spans="1:7" ht="20.399999999999999">
      <c r="A1825" s="16" t="s">
        <v>3</v>
      </c>
      <c r="B1825" s="16" t="s">
        <v>4</v>
      </c>
      <c r="C1825" s="18" t="s">
        <v>236</v>
      </c>
      <c r="D1825" s="18" t="s">
        <v>82</v>
      </c>
      <c r="E1825" s="18" t="s">
        <v>7</v>
      </c>
      <c r="G1825" s="44"/>
    </row>
    <row r="1826" spans="1:7" ht="21">
      <c r="A1826" s="526" t="s">
        <v>122</v>
      </c>
      <c r="B1826" s="34" t="s">
        <v>32</v>
      </c>
      <c r="C1826" s="34">
        <v>2.5</v>
      </c>
      <c r="D1826" s="25">
        <f t="shared" ref="D1826:D1841" si="161">C1826*1.15</f>
        <v>2.875</v>
      </c>
      <c r="E1826" s="282"/>
      <c r="G1826" s="44">
        <f t="shared" ref="G1826:G1841" si="162">C1826*E1826</f>
        <v>0</v>
      </c>
    </row>
    <row r="1827" spans="1:7" ht="21">
      <c r="A1827" s="527"/>
      <c r="B1827" s="34" t="s">
        <v>114</v>
      </c>
      <c r="C1827" s="34">
        <v>2.5</v>
      </c>
      <c r="D1827" s="25">
        <f t="shared" si="161"/>
        <v>2.875</v>
      </c>
      <c r="E1827" s="282"/>
      <c r="G1827" s="44">
        <f t="shared" si="162"/>
        <v>0</v>
      </c>
    </row>
    <row r="1828" spans="1:7" ht="21">
      <c r="A1828" s="527"/>
      <c r="B1828" s="34" t="s">
        <v>23</v>
      </c>
      <c r="C1828" s="34">
        <v>2.5</v>
      </c>
      <c r="D1828" s="25">
        <f t="shared" si="161"/>
        <v>2.875</v>
      </c>
      <c r="E1828" s="282"/>
      <c r="G1828" s="44">
        <f t="shared" si="162"/>
        <v>0</v>
      </c>
    </row>
    <row r="1829" spans="1:7" ht="21">
      <c r="A1829" s="545"/>
      <c r="B1829" s="34" t="s">
        <v>28</v>
      </c>
      <c r="C1829" s="34">
        <v>2.5</v>
      </c>
      <c r="D1829" s="25">
        <f t="shared" si="161"/>
        <v>2.875</v>
      </c>
      <c r="E1829" s="282"/>
      <c r="G1829" s="44">
        <f t="shared" si="162"/>
        <v>0</v>
      </c>
    </row>
    <row r="1830" spans="1:7" ht="21">
      <c r="A1830" s="526" t="s">
        <v>88</v>
      </c>
      <c r="B1830" s="34" t="s">
        <v>23</v>
      </c>
      <c r="C1830" s="34">
        <v>2.5</v>
      </c>
      <c r="D1830" s="25">
        <f t="shared" si="161"/>
        <v>2.875</v>
      </c>
      <c r="E1830" s="282"/>
      <c r="G1830" s="44">
        <f t="shared" si="162"/>
        <v>0</v>
      </c>
    </row>
    <row r="1831" spans="1:7" ht="21">
      <c r="A1831" s="545"/>
      <c r="B1831" s="34" t="s">
        <v>28</v>
      </c>
      <c r="C1831" s="34">
        <v>2.5</v>
      </c>
      <c r="D1831" s="25">
        <f t="shared" si="161"/>
        <v>2.875</v>
      </c>
      <c r="E1831" s="282"/>
      <c r="G1831" s="44">
        <f t="shared" si="162"/>
        <v>0</v>
      </c>
    </row>
    <row r="1832" spans="1:7" ht="21">
      <c r="A1832" s="31" t="s">
        <v>89</v>
      </c>
      <c r="B1832" s="34" t="s">
        <v>28</v>
      </c>
      <c r="C1832" s="34">
        <v>2.5</v>
      </c>
      <c r="D1832" s="25">
        <f t="shared" si="161"/>
        <v>2.875</v>
      </c>
      <c r="E1832" s="282"/>
      <c r="G1832" s="44">
        <f t="shared" si="162"/>
        <v>0</v>
      </c>
    </row>
    <row r="1833" spans="1:7" ht="21">
      <c r="A1833" s="526" t="s">
        <v>90</v>
      </c>
      <c r="B1833" s="34" t="s">
        <v>23</v>
      </c>
      <c r="C1833" s="34">
        <v>2.5</v>
      </c>
      <c r="D1833" s="25">
        <f t="shared" si="161"/>
        <v>2.875</v>
      </c>
      <c r="E1833" s="282"/>
      <c r="G1833" s="44">
        <f t="shared" si="162"/>
        <v>0</v>
      </c>
    </row>
    <row r="1834" spans="1:7" ht="21">
      <c r="A1834" s="527"/>
      <c r="B1834" s="34" t="s">
        <v>28</v>
      </c>
      <c r="C1834" s="34">
        <v>2.5</v>
      </c>
      <c r="D1834" s="25">
        <f t="shared" si="161"/>
        <v>2.875</v>
      </c>
      <c r="E1834" s="282"/>
      <c r="G1834" s="44">
        <f t="shared" si="162"/>
        <v>0</v>
      </c>
    </row>
    <row r="1835" spans="1:7" ht="21">
      <c r="A1835" s="526" t="s">
        <v>1220</v>
      </c>
      <c r="B1835" s="34" t="s">
        <v>32</v>
      </c>
      <c r="C1835" s="34">
        <v>2.5</v>
      </c>
      <c r="D1835" s="25">
        <f t="shared" si="161"/>
        <v>2.875</v>
      </c>
      <c r="E1835" s="282"/>
      <c r="G1835" s="44">
        <f t="shared" si="162"/>
        <v>0</v>
      </c>
    </row>
    <row r="1836" spans="1:7" ht="21">
      <c r="A1836" s="527"/>
      <c r="B1836" s="34" t="s">
        <v>27</v>
      </c>
      <c r="C1836" s="34">
        <v>2.5</v>
      </c>
      <c r="D1836" s="25">
        <f t="shared" si="161"/>
        <v>2.875</v>
      </c>
      <c r="E1836" s="282"/>
      <c r="G1836" s="44">
        <f t="shared" si="162"/>
        <v>0</v>
      </c>
    </row>
    <row r="1837" spans="1:7" ht="21">
      <c r="A1837" s="527"/>
      <c r="B1837" s="34" t="s">
        <v>114</v>
      </c>
      <c r="C1837" s="34">
        <v>2.5</v>
      </c>
      <c r="D1837" s="25">
        <f t="shared" si="161"/>
        <v>2.875</v>
      </c>
      <c r="E1837" s="282"/>
      <c r="G1837" s="44">
        <f t="shared" si="162"/>
        <v>0</v>
      </c>
    </row>
    <row r="1838" spans="1:7" ht="21">
      <c r="A1838" s="527"/>
      <c r="B1838" s="34" t="s">
        <v>23</v>
      </c>
      <c r="C1838" s="34">
        <v>2.5</v>
      </c>
      <c r="D1838" s="25">
        <f t="shared" si="161"/>
        <v>2.875</v>
      </c>
      <c r="E1838" s="282"/>
      <c r="G1838" s="44">
        <f t="shared" si="162"/>
        <v>0</v>
      </c>
    </row>
    <row r="1839" spans="1:7" ht="21">
      <c r="A1839" s="545"/>
      <c r="B1839" s="34" t="s">
        <v>28</v>
      </c>
      <c r="C1839" s="34">
        <v>2.5</v>
      </c>
      <c r="D1839" s="25">
        <f t="shared" si="161"/>
        <v>2.875</v>
      </c>
      <c r="E1839" s="282"/>
      <c r="G1839" s="44">
        <f t="shared" si="162"/>
        <v>0</v>
      </c>
    </row>
    <row r="1840" spans="1:7" ht="21">
      <c r="A1840" s="526" t="s">
        <v>91</v>
      </c>
      <c r="B1840" s="34" t="s">
        <v>114</v>
      </c>
      <c r="C1840" s="34">
        <v>2.5</v>
      </c>
      <c r="D1840" s="25">
        <f t="shared" si="161"/>
        <v>2.875</v>
      </c>
      <c r="E1840" s="282"/>
      <c r="G1840" s="44">
        <f t="shared" si="162"/>
        <v>0</v>
      </c>
    </row>
    <row r="1841" spans="1:7" ht="21">
      <c r="A1841" s="545"/>
      <c r="B1841" s="34" t="s">
        <v>28</v>
      </c>
      <c r="C1841" s="34">
        <v>2.5</v>
      </c>
      <c r="D1841" s="25">
        <f t="shared" si="161"/>
        <v>2.875</v>
      </c>
      <c r="E1841" s="282"/>
      <c r="G1841" s="44">
        <f t="shared" si="162"/>
        <v>0</v>
      </c>
    </row>
    <row r="1842" spans="1:7" ht="40.950000000000003" customHeight="1">
      <c r="A1842" s="522" t="s">
        <v>1221</v>
      </c>
      <c r="B1842" s="523"/>
      <c r="C1842" s="523"/>
      <c r="D1842" s="523"/>
      <c r="E1842" s="523"/>
      <c r="F1842" s="299"/>
      <c r="G1842" s="44"/>
    </row>
    <row r="1843" spans="1:7" ht="196.2" customHeight="1">
      <c r="A1843" s="303"/>
      <c r="B1843" s="304"/>
      <c r="C1843" s="304"/>
      <c r="D1843" s="304"/>
      <c r="E1843" s="311" t="s">
        <v>1212</v>
      </c>
      <c r="F1843" s="328"/>
      <c r="G1843" s="44"/>
    </row>
    <row r="1844" spans="1:7" ht="58.2" customHeight="1">
      <c r="A1844" s="529" t="s">
        <v>1222</v>
      </c>
      <c r="B1844" s="530"/>
      <c r="C1844" s="530"/>
      <c r="D1844" s="530"/>
      <c r="E1844" s="531"/>
      <c r="G1844" s="44"/>
    </row>
    <row r="1845" spans="1:7" ht="20.399999999999999">
      <c r="A1845" s="16" t="s">
        <v>3</v>
      </c>
      <c r="B1845" s="16" t="s">
        <v>4</v>
      </c>
      <c r="C1845" s="18" t="s">
        <v>236</v>
      </c>
      <c r="D1845" s="18" t="s">
        <v>82</v>
      </c>
      <c r="E1845" s="18" t="s">
        <v>7</v>
      </c>
      <c r="G1845" s="44"/>
    </row>
    <row r="1846" spans="1:7" ht="21">
      <c r="A1846" s="31" t="s">
        <v>1185</v>
      </c>
      <c r="B1846" s="34" t="s">
        <v>78</v>
      </c>
      <c r="C1846" s="34">
        <v>2.5</v>
      </c>
      <c r="D1846" s="25">
        <f t="shared" ref="D1846:D1858" si="163">C1846*1.2</f>
        <v>3</v>
      </c>
      <c r="E1846" s="282"/>
      <c r="G1846" s="44">
        <f t="shared" ref="G1846:G1858" si="164">C1846*E1846</f>
        <v>0</v>
      </c>
    </row>
    <row r="1847" spans="1:7" ht="21">
      <c r="A1847" s="31" t="s">
        <v>126</v>
      </c>
      <c r="B1847" s="34" t="s">
        <v>78</v>
      </c>
      <c r="C1847" s="34">
        <v>2.5</v>
      </c>
      <c r="D1847" s="25">
        <f t="shared" si="163"/>
        <v>3</v>
      </c>
      <c r="E1847" s="282"/>
      <c r="G1847" s="44">
        <f t="shared" si="164"/>
        <v>0</v>
      </c>
    </row>
    <row r="1848" spans="1:7" ht="21">
      <c r="A1848" s="526" t="s">
        <v>1157</v>
      </c>
      <c r="B1848" s="34" t="s">
        <v>23</v>
      </c>
      <c r="C1848" s="34">
        <v>2.5</v>
      </c>
      <c r="D1848" s="25">
        <f t="shared" si="163"/>
        <v>3</v>
      </c>
      <c r="E1848" s="282"/>
      <c r="G1848" s="44">
        <f t="shared" si="164"/>
        <v>0</v>
      </c>
    </row>
    <row r="1849" spans="1:7" ht="21">
      <c r="A1849" s="527"/>
      <c r="B1849" s="34" t="s">
        <v>30</v>
      </c>
      <c r="C1849" s="34">
        <v>2.5</v>
      </c>
      <c r="D1849" s="25">
        <f t="shared" si="163"/>
        <v>3</v>
      </c>
      <c r="E1849" s="282"/>
      <c r="G1849" s="44">
        <f t="shared" si="164"/>
        <v>0</v>
      </c>
    </row>
    <row r="1850" spans="1:7" ht="21">
      <c r="A1850" s="527"/>
      <c r="B1850" s="34" t="s">
        <v>78</v>
      </c>
      <c r="C1850" s="34">
        <v>2.5</v>
      </c>
      <c r="D1850" s="25">
        <f t="shared" si="163"/>
        <v>3</v>
      </c>
      <c r="E1850" s="14"/>
      <c r="G1850" s="44">
        <f t="shared" si="164"/>
        <v>0</v>
      </c>
    </row>
    <row r="1851" spans="1:7" ht="21">
      <c r="A1851" s="527"/>
      <c r="B1851" s="34" t="s">
        <v>14</v>
      </c>
      <c r="C1851" s="34">
        <v>2.5</v>
      </c>
      <c r="D1851" s="25">
        <f t="shared" si="163"/>
        <v>3</v>
      </c>
      <c r="E1851" s="14"/>
      <c r="G1851" s="44">
        <f t="shared" si="164"/>
        <v>0</v>
      </c>
    </row>
    <row r="1852" spans="1:7" ht="21">
      <c r="A1852" s="527"/>
      <c r="B1852" s="34" t="s">
        <v>66</v>
      </c>
      <c r="C1852" s="34">
        <v>2.5</v>
      </c>
      <c r="D1852" s="25">
        <f t="shared" si="163"/>
        <v>3</v>
      </c>
      <c r="E1852" s="14"/>
      <c r="G1852" s="44">
        <f t="shared" si="164"/>
        <v>0</v>
      </c>
    </row>
    <row r="1853" spans="1:7" ht="21">
      <c r="A1853" s="527"/>
      <c r="B1853" s="34" t="s">
        <v>15</v>
      </c>
      <c r="C1853" s="34">
        <v>2.5</v>
      </c>
      <c r="D1853" s="25">
        <f t="shared" si="163"/>
        <v>3</v>
      </c>
      <c r="E1853" s="14"/>
      <c r="G1853" s="44">
        <f t="shared" si="164"/>
        <v>0</v>
      </c>
    </row>
    <row r="1854" spans="1:7" ht="21">
      <c r="A1854" s="527"/>
      <c r="B1854" s="34" t="s">
        <v>72</v>
      </c>
      <c r="C1854" s="34">
        <v>2.5</v>
      </c>
      <c r="D1854" s="25">
        <f t="shared" si="163"/>
        <v>3</v>
      </c>
      <c r="E1854" s="14"/>
      <c r="G1854" s="44">
        <f t="shared" si="164"/>
        <v>0</v>
      </c>
    </row>
    <row r="1855" spans="1:7" ht="21">
      <c r="A1855" s="545"/>
      <c r="B1855" s="34" t="s">
        <v>16</v>
      </c>
      <c r="C1855" s="34">
        <v>2.5</v>
      </c>
      <c r="D1855" s="25">
        <f t="shared" si="163"/>
        <v>3</v>
      </c>
      <c r="E1855" s="14"/>
      <c r="G1855" s="44">
        <f t="shared" si="164"/>
        <v>0</v>
      </c>
    </row>
    <row r="1856" spans="1:7" ht="21">
      <c r="A1856" s="526" t="s">
        <v>122</v>
      </c>
      <c r="B1856" s="34" t="s">
        <v>78</v>
      </c>
      <c r="C1856" s="34">
        <v>2.5</v>
      </c>
      <c r="D1856" s="25">
        <f t="shared" si="163"/>
        <v>3</v>
      </c>
      <c r="E1856" s="14"/>
      <c r="G1856" s="44">
        <f t="shared" si="164"/>
        <v>0</v>
      </c>
    </row>
    <row r="1857" spans="1:7" ht="21">
      <c r="A1857" s="527"/>
      <c r="B1857" s="34" t="s">
        <v>72</v>
      </c>
      <c r="C1857" s="34">
        <v>2.5</v>
      </c>
      <c r="D1857" s="25">
        <f t="shared" si="163"/>
        <v>3</v>
      </c>
      <c r="E1857" s="14"/>
      <c r="G1857" s="44">
        <f t="shared" si="164"/>
        <v>0</v>
      </c>
    </row>
    <row r="1858" spans="1:7" ht="21">
      <c r="A1858" s="34" t="s">
        <v>103</v>
      </c>
      <c r="B1858" s="34" t="s">
        <v>78</v>
      </c>
      <c r="C1858" s="34">
        <v>2.5</v>
      </c>
      <c r="D1858" s="25">
        <f t="shared" si="163"/>
        <v>3</v>
      </c>
      <c r="E1858" s="14"/>
      <c r="G1858" s="44">
        <f t="shared" si="164"/>
        <v>0</v>
      </c>
    </row>
    <row r="1859" spans="1:7" ht="51" customHeight="1">
      <c r="A1859" s="522" t="s">
        <v>1223</v>
      </c>
      <c r="B1859" s="523"/>
      <c r="C1859" s="523"/>
      <c r="D1859" s="523"/>
      <c r="E1859" s="523"/>
      <c r="F1859" s="299"/>
      <c r="G1859" s="44"/>
    </row>
    <row r="1860" spans="1:7" ht="208.95" customHeight="1">
      <c r="A1860" s="303"/>
      <c r="B1860" s="304"/>
      <c r="C1860" s="304"/>
      <c r="D1860" s="304"/>
      <c r="E1860" s="311" t="s">
        <v>1212</v>
      </c>
      <c r="F1860" s="328"/>
      <c r="G1860" s="44"/>
    </row>
    <row r="1861" spans="1:7" ht="69" customHeight="1">
      <c r="A1861" s="529" t="s">
        <v>1222</v>
      </c>
      <c r="B1861" s="530"/>
      <c r="C1861" s="530"/>
      <c r="D1861" s="530"/>
      <c r="E1861" s="531"/>
      <c r="G1861" s="44"/>
    </row>
    <row r="1862" spans="1:7" ht="20.399999999999999">
      <c r="A1862" s="16" t="s">
        <v>3</v>
      </c>
      <c r="B1862" s="16" t="s">
        <v>4</v>
      </c>
      <c r="C1862" s="18" t="s">
        <v>236</v>
      </c>
      <c r="D1862" s="18" t="s">
        <v>82</v>
      </c>
      <c r="E1862" s="10" t="s">
        <v>7</v>
      </c>
      <c r="G1862" s="44"/>
    </row>
    <row r="1863" spans="1:7" ht="21">
      <c r="A1863" s="526" t="s">
        <v>1185</v>
      </c>
      <c r="B1863" s="25" t="s">
        <v>72</v>
      </c>
      <c r="C1863" s="34">
        <v>2</v>
      </c>
      <c r="D1863" s="25">
        <f t="shared" ref="D1863:D1893" si="165">C1863*1.2</f>
        <v>2.4</v>
      </c>
      <c r="E1863" s="329"/>
      <c r="G1863" s="44">
        <f t="shared" ref="G1863:G1893" si="166">C1863*E1863</f>
        <v>0</v>
      </c>
    </row>
    <row r="1864" spans="1:7" ht="21">
      <c r="A1864" s="527"/>
      <c r="B1864" s="25" t="s">
        <v>1021</v>
      </c>
      <c r="C1864" s="34">
        <v>2</v>
      </c>
      <c r="D1864" s="25">
        <f t="shared" si="165"/>
        <v>2.4</v>
      </c>
      <c r="E1864" s="112"/>
      <c r="G1864" s="44">
        <f t="shared" si="166"/>
        <v>0</v>
      </c>
    </row>
    <row r="1865" spans="1:7" ht="21">
      <c r="A1865" s="31" t="s">
        <v>121</v>
      </c>
      <c r="B1865" s="25" t="s">
        <v>72</v>
      </c>
      <c r="C1865" s="34">
        <v>2</v>
      </c>
      <c r="D1865" s="25">
        <f t="shared" si="165"/>
        <v>2.4</v>
      </c>
      <c r="E1865" s="329"/>
      <c r="G1865" s="44">
        <f t="shared" si="166"/>
        <v>0</v>
      </c>
    </row>
    <row r="1866" spans="1:7" ht="21">
      <c r="A1866" s="526" t="s">
        <v>122</v>
      </c>
      <c r="B1866" s="25" t="s">
        <v>32</v>
      </c>
      <c r="C1866" s="34">
        <v>2</v>
      </c>
      <c r="D1866" s="25">
        <f t="shared" si="165"/>
        <v>2.4</v>
      </c>
      <c r="E1866" s="329"/>
      <c r="G1866" s="44">
        <f t="shared" si="166"/>
        <v>0</v>
      </c>
    </row>
    <row r="1867" spans="1:7" ht="21">
      <c r="A1867" s="527"/>
      <c r="B1867" s="25" t="s">
        <v>16</v>
      </c>
      <c r="C1867" s="34">
        <v>2</v>
      </c>
      <c r="D1867" s="25">
        <f t="shared" si="165"/>
        <v>2.4</v>
      </c>
      <c r="E1867" s="329"/>
      <c r="G1867" s="44">
        <f t="shared" si="166"/>
        <v>0</v>
      </c>
    </row>
    <row r="1868" spans="1:7" ht="21">
      <c r="A1868" s="527"/>
      <c r="B1868" s="25" t="s">
        <v>14</v>
      </c>
      <c r="C1868" s="34">
        <v>2</v>
      </c>
      <c r="D1868" s="25">
        <f t="shared" si="165"/>
        <v>2.4</v>
      </c>
      <c r="E1868" s="329"/>
      <c r="G1868" s="44">
        <f t="shared" si="166"/>
        <v>0</v>
      </c>
    </row>
    <row r="1869" spans="1:7" ht="21">
      <c r="A1869" s="527"/>
      <c r="B1869" s="25" t="s">
        <v>72</v>
      </c>
      <c r="C1869" s="34">
        <v>2</v>
      </c>
      <c r="D1869" s="25">
        <f t="shared" si="165"/>
        <v>2.4</v>
      </c>
      <c r="E1869" s="329"/>
      <c r="G1869" s="44">
        <f t="shared" si="166"/>
        <v>0</v>
      </c>
    </row>
    <row r="1870" spans="1:7" ht="21">
      <c r="A1870" s="527"/>
      <c r="B1870" s="25" t="s">
        <v>1021</v>
      </c>
      <c r="C1870" s="34">
        <v>2</v>
      </c>
      <c r="D1870" s="25">
        <f t="shared" si="165"/>
        <v>2.4</v>
      </c>
      <c r="E1870" s="329"/>
      <c r="G1870" s="44">
        <f t="shared" si="166"/>
        <v>0</v>
      </c>
    </row>
    <row r="1871" spans="1:7" ht="21">
      <c r="A1871" s="527"/>
      <c r="B1871" s="25" t="s">
        <v>66</v>
      </c>
      <c r="C1871" s="34">
        <v>2</v>
      </c>
      <c r="D1871" s="25">
        <f t="shared" si="165"/>
        <v>2.4</v>
      </c>
      <c r="E1871" s="112"/>
      <c r="G1871" s="44">
        <f t="shared" si="166"/>
        <v>0</v>
      </c>
    </row>
    <row r="1872" spans="1:7" ht="21">
      <c r="A1872" s="526" t="s">
        <v>102</v>
      </c>
      <c r="B1872" s="25" t="s">
        <v>72</v>
      </c>
      <c r="C1872" s="34">
        <v>2</v>
      </c>
      <c r="D1872" s="25">
        <f t="shared" si="165"/>
        <v>2.4</v>
      </c>
      <c r="E1872" s="329"/>
      <c r="G1872" s="44">
        <f t="shared" si="166"/>
        <v>0</v>
      </c>
    </row>
    <row r="1873" spans="1:7" ht="21">
      <c r="A1873" s="527"/>
      <c r="B1873" s="25" t="s">
        <v>66</v>
      </c>
      <c r="C1873" s="34">
        <v>2</v>
      </c>
      <c r="D1873" s="25">
        <f t="shared" si="165"/>
        <v>2.4</v>
      </c>
      <c r="E1873" s="329"/>
      <c r="G1873" s="44">
        <f t="shared" si="166"/>
        <v>0</v>
      </c>
    </row>
    <row r="1874" spans="1:7" ht="21">
      <c r="A1874" s="527"/>
      <c r="B1874" s="25" t="s">
        <v>30</v>
      </c>
      <c r="C1874" s="34">
        <v>2</v>
      </c>
      <c r="D1874" s="25">
        <f t="shared" si="165"/>
        <v>2.4</v>
      </c>
      <c r="E1874" s="112"/>
      <c r="G1874" s="44">
        <f t="shared" si="166"/>
        <v>0</v>
      </c>
    </row>
    <row r="1875" spans="1:7" ht="21">
      <c r="A1875" s="527"/>
      <c r="B1875" s="25" t="s">
        <v>15</v>
      </c>
      <c r="C1875" s="34">
        <v>2</v>
      </c>
      <c r="D1875" s="25">
        <f t="shared" si="165"/>
        <v>2.4</v>
      </c>
      <c r="E1875" s="112"/>
      <c r="G1875" s="44">
        <f t="shared" si="166"/>
        <v>0</v>
      </c>
    </row>
    <row r="1876" spans="1:7" ht="21">
      <c r="A1876" s="527"/>
      <c r="B1876" s="25" t="s">
        <v>1021</v>
      </c>
      <c r="C1876" s="34">
        <v>2</v>
      </c>
      <c r="D1876" s="25">
        <f t="shared" si="165"/>
        <v>2.4</v>
      </c>
      <c r="E1876" s="112"/>
      <c r="G1876" s="44">
        <f t="shared" si="166"/>
        <v>0</v>
      </c>
    </row>
    <row r="1877" spans="1:7" ht="21">
      <c r="A1877" s="527"/>
      <c r="B1877" s="25" t="s">
        <v>32</v>
      </c>
      <c r="C1877" s="34">
        <v>2</v>
      </c>
      <c r="D1877" s="25">
        <f t="shared" si="165"/>
        <v>2.4</v>
      </c>
      <c r="E1877" s="112"/>
      <c r="G1877" s="44">
        <f t="shared" si="166"/>
        <v>0</v>
      </c>
    </row>
    <row r="1878" spans="1:7" ht="21">
      <c r="A1878" s="545"/>
      <c r="B1878" s="25" t="s">
        <v>1177</v>
      </c>
      <c r="C1878" s="34">
        <v>2</v>
      </c>
      <c r="D1878" s="25">
        <f t="shared" si="165"/>
        <v>2.4</v>
      </c>
      <c r="E1878" s="112"/>
      <c r="G1878" s="44">
        <f t="shared" si="166"/>
        <v>0</v>
      </c>
    </row>
    <row r="1879" spans="1:7" ht="21">
      <c r="A1879" s="526" t="s">
        <v>116</v>
      </c>
      <c r="B1879" s="25" t="s">
        <v>32</v>
      </c>
      <c r="C1879" s="34">
        <v>2</v>
      </c>
      <c r="D1879" s="25">
        <f t="shared" si="165"/>
        <v>2.4</v>
      </c>
      <c r="E1879" s="329"/>
      <c r="G1879" s="44">
        <f t="shared" si="166"/>
        <v>0</v>
      </c>
    </row>
    <row r="1880" spans="1:7" ht="21">
      <c r="A1880" s="527"/>
      <c r="B1880" s="25" t="s">
        <v>27</v>
      </c>
      <c r="C1880" s="34">
        <v>2</v>
      </c>
      <c r="D1880" s="25">
        <f t="shared" si="165"/>
        <v>2.4</v>
      </c>
      <c r="E1880" s="329"/>
      <c r="G1880" s="44">
        <f t="shared" si="166"/>
        <v>0</v>
      </c>
    </row>
    <row r="1881" spans="1:7" ht="21">
      <c r="A1881" s="527"/>
      <c r="B1881" s="25" t="s">
        <v>66</v>
      </c>
      <c r="C1881" s="34">
        <v>2</v>
      </c>
      <c r="D1881" s="25">
        <f t="shared" si="165"/>
        <v>2.4</v>
      </c>
      <c r="E1881" s="329"/>
      <c r="G1881" s="44">
        <f t="shared" si="166"/>
        <v>0</v>
      </c>
    </row>
    <row r="1882" spans="1:7" ht="21">
      <c r="A1882" s="527"/>
      <c r="B1882" s="25" t="s">
        <v>30</v>
      </c>
      <c r="C1882" s="34">
        <v>2</v>
      </c>
      <c r="D1882" s="25">
        <f t="shared" si="165"/>
        <v>2.4</v>
      </c>
      <c r="E1882" s="112"/>
      <c r="G1882" s="44">
        <f t="shared" si="166"/>
        <v>0</v>
      </c>
    </row>
    <row r="1883" spans="1:7" ht="21">
      <c r="A1883" s="527"/>
      <c r="B1883" s="25" t="s">
        <v>15</v>
      </c>
      <c r="C1883" s="34">
        <v>2</v>
      </c>
      <c r="D1883" s="25">
        <f t="shared" si="165"/>
        <v>2.4</v>
      </c>
      <c r="E1883" s="112"/>
      <c r="G1883" s="44">
        <f t="shared" si="166"/>
        <v>0</v>
      </c>
    </row>
    <row r="1884" spans="1:7" ht="21">
      <c r="A1884" s="527"/>
      <c r="B1884" s="25" t="s">
        <v>1021</v>
      </c>
      <c r="C1884" s="34">
        <v>2</v>
      </c>
      <c r="D1884" s="25">
        <f t="shared" si="165"/>
        <v>2.4</v>
      </c>
      <c r="E1884" s="112"/>
      <c r="G1884" s="44">
        <f t="shared" si="166"/>
        <v>0</v>
      </c>
    </row>
    <row r="1885" spans="1:7" ht="21">
      <c r="A1885" s="527"/>
      <c r="B1885" s="25" t="s">
        <v>72</v>
      </c>
      <c r="C1885" s="34">
        <v>2</v>
      </c>
      <c r="D1885" s="25">
        <f t="shared" si="165"/>
        <v>2.4</v>
      </c>
      <c r="E1885" s="112"/>
      <c r="G1885" s="44">
        <f t="shared" si="166"/>
        <v>0</v>
      </c>
    </row>
    <row r="1886" spans="1:7" ht="21">
      <c r="A1886" s="545"/>
      <c r="B1886" s="25" t="s">
        <v>1177</v>
      </c>
      <c r="C1886" s="34">
        <v>2</v>
      </c>
      <c r="D1886" s="25">
        <f t="shared" si="165"/>
        <v>2.4</v>
      </c>
      <c r="E1886" s="112"/>
      <c r="G1886" s="44">
        <f t="shared" si="166"/>
        <v>0</v>
      </c>
    </row>
    <row r="1887" spans="1:7" ht="21">
      <c r="A1887" s="526" t="s">
        <v>88</v>
      </c>
      <c r="B1887" s="25" t="s">
        <v>72</v>
      </c>
      <c r="C1887" s="34">
        <v>2</v>
      </c>
      <c r="D1887" s="25">
        <f t="shared" si="165"/>
        <v>2.4</v>
      </c>
      <c r="E1887" s="329"/>
      <c r="G1887" s="44">
        <f t="shared" si="166"/>
        <v>0</v>
      </c>
    </row>
    <row r="1888" spans="1:7" ht="21">
      <c r="A1888" s="527"/>
      <c r="B1888" s="25" t="s">
        <v>66</v>
      </c>
      <c r="C1888" s="34">
        <v>2</v>
      </c>
      <c r="D1888" s="25">
        <f t="shared" si="165"/>
        <v>2.4</v>
      </c>
      <c r="E1888" s="329"/>
      <c r="G1888" s="44">
        <f t="shared" si="166"/>
        <v>0</v>
      </c>
    </row>
    <row r="1889" spans="1:7" ht="21">
      <c r="A1889" s="527"/>
      <c r="B1889" s="25" t="s">
        <v>1021</v>
      </c>
      <c r="C1889" s="34">
        <v>2</v>
      </c>
      <c r="D1889" s="25">
        <f t="shared" si="165"/>
        <v>2.4</v>
      </c>
      <c r="E1889" s="112"/>
      <c r="G1889" s="44">
        <f t="shared" si="166"/>
        <v>0</v>
      </c>
    </row>
    <row r="1890" spans="1:7" ht="21">
      <c r="A1890" s="527"/>
      <c r="B1890" s="25" t="s">
        <v>32</v>
      </c>
      <c r="C1890" s="34">
        <v>2</v>
      </c>
      <c r="D1890" s="25">
        <f t="shared" si="165"/>
        <v>2.4</v>
      </c>
      <c r="E1890" s="112"/>
      <c r="G1890" s="44">
        <f t="shared" si="166"/>
        <v>0</v>
      </c>
    </row>
    <row r="1891" spans="1:7" ht="21">
      <c r="A1891" s="526" t="s">
        <v>103</v>
      </c>
      <c r="B1891" s="25" t="s">
        <v>1021</v>
      </c>
      <c r="C1891" s="34">
        <v>2</v>
      </c>
      <c r="D1891" s="25">
        <f t="shared" si="165"/>
        <v>2.4</v>
      </c>
      <c r="E1891" s="329"/>
      <c r="G1891" s="44">
        <f t="shared" si="166"/>
        <v>0</v>
      </c>
    </row>
    <row r="1892" spans="1:7" ht="21">
      <c r="A1892" s="527"/>
      <c r="B1892" s="25" t="s">
        <v>72</v>
      </c>
      <c r="C1892" s="34">
        <v>2</v>
      </c>
      <c r="D1892" s="25">
        <f t="shared" si="165"/>
        <v>2.4</v>
      </c>
      <c r="E1892" s="329"/>
      <c r="G1892" s="44">
        <f t="shared" si="166"/>
        <v>0</v>
      </c>
    </row>
    <row r="1893" spans="1:7" ht="21">
      <c r="A1893" s="545"/>
      <c r="B1893" s="25" t="s">
        <v>1020</v>
      </c>
      <c r="C1893" s="34">
        <v>2</v>
      </c>
      <c r="D1893" s="25">
        <f t="shared" si="165"/>
        <v>2.4</v>
      </c>
      <c r="E1893" s="112"/>
      <c r="G1893" s="44">
        <f t="shared" si="166"/>
        <v>0</v>
      </c>
    </row>
  </sheetData>
  <autoFilter ref="E1:E2367"/>
  <mergeCells count="255">
    <mergeCell ref="A1887:A1890"/>
    <mergeCell ref="A1891:A1893"/>
    <mergeCell ref="A1742:A1743"/>
    <mergeCell ref="A1744:A1746"/>
    <mergeCell ref="A1747:A1748"/>
    <mergeCell ref="A1749:A1750"/>
    <mergeCell ref="A1756:A1758"/>
    <mergeCell ref="A1759:A1766"/>
    <mergeCell ref="A1767:A1768"/>
    <mergeCell ref="A1771:A1773"/>
    <mergeCell ref="A1778:A1781"/>
    <mergeCell ref="A1861:E1861"/>
    <mergeCell ref="A1822:E1822"/>
    <mergeCell ref="A1824:E1824"/>
    <mergeCell ref="A1842:E1842"/>
    <mergeCell ref="A1844:E1844"/>
    <mergeCell ref="A1859:E1859"/>
    <mergeCell ref="A1782:A1788"/>
    <mergeCell ref="A1789:A1795"/>
    <mergeCell ref="A1796:A1797"/>
    <mergeCell ref="A1835:A1839"/>
    <mergeCell ref="A1752:E1752"/>
    <mergeCell ref="A1754:E1754"/>
    <mergeCell ref="A1774:E1774"/>
    <mergeCell ref="A1863:A1864"/>
    <mergeCell ref="A1866:A1871"/>
    <mergeCell ref="A1872:A1878"/>
    <mergeCell ref="A1879:A1886"/>
    <mergeCell ref="A1840:A1841"/>
    <mergeCell ref="A1848:A1855"/>
    <mergeCell ref="A1856:A1857"/>
    <mergeCell ref="A1833:A1834"/>
    <mergeCell ref="A1776:E1776"/>
    <mergeCell ref="A1805:A1811"/>
    <mergeCell ref="A1691:E1691"/>
    <mergeCell ref="A1693:E1693"/>
    <mergeCell ref="A1707:E1707"/>
    <mergeCell ref="A1709:E1709"/>
    <mergeCell ref="A1714:E1714"/>
    <mergeCell ref="A1716:E1716"/>
    <mergeCell ref="A1723:E1723"/>
    <mergeCell ref="A1725:E1725"/>
    <mergeCell ref="A1738:E1738"/>
    <mergeCell ref="A1700:A1706"/>
    <mergeCell ref="A1719:A1722"/>
    <mergeCell ref="A1727:A1730"/>
    <mergeCell ref="A1695:A1698"/>
    <mergeCell ref="A1607:A1612"/>
    <mergeCell ref="A1613:A1621"/>
    <mergeCell ref="A1622:A1631"/>
    <mergeCell ref="A1632:A1641"/>
    <mergeCell ref="A1642:A1651"/>
    <mergeCell ref="A1652:A1660"/>
    <mergeCell ref="A1661:A1670"/>
    <mergeCell ref="A1671:A1680"/>
    <mergeCell ref="A1681:A1690"/>
    <mergeCell ref="A1563:A1565"/>
    <mergeCell ref="A1566:A1568"/>
    <mergeCell ref="A1570:A1571"/>
    <mergeCell ref="A1572:A1573"/>
    <mergeCell ref="A1575:A1576"/>
    <mergeCell ref="A1577:A1580"/>
    <mergeCell ref="A1585:A1589"/>
    <mergeCell ref="A1595:A1602"/>
    <mergeCell ref="A1603:A1606"/>
    <mergeCell ref="A1506:A1511"/>
    <mergeCell ref="A1512:A1517"/>
    <mergeCell ref="A1518:A1523"/>
    <mergeCell ref="A1524:A1530"/>
    <mergeCell ref="A1531:A1538"/>
    <mergeCell ref="A1539:A1545"/>
    <mergeCell ref="A1546:A1552"/>
    <mergeCell ref="A1553:A1557"/>
    <mergeCell ref="A1558:A1562"/>
    <mergeCell ref="A1461:A1464"/>
    <mergeCell ref="A1465:A1469"/>
    <mergeCell ref="A1470:A1474"/>
    <mergeCell ref="A1475:A1479"/>
    <mergeCell ref="A1480:A1484"/>
    <mergeCell ref="A1485:A1490"/>
    <mergeCell ref="A1491:A1496"/>
    <mergeCell ref="A1497:A1499"/>
    <mergeCell ref="A1500:A1505"/>
    <mergeCell ref="A1404:A1406"/>
    <mergeCell ref="A1407:A1410"/>
    <mergeCell ref="A1411:A1413"/>
    <mergeCell ref="A1414:A1422"/>
    <mergeCell ref="A1423:A1430"/>
    <mergeCell ref="A1431:A1437"/>
    <mergeCell ref="A1438:A1444"/>
    <mergeCell ref="A1445:A1451"/>
    <mergeCell ref="A1455:A1460"/>
    <mergeCell ref="A1324:A1332"/>
    <mergeCell ref="A1333:A1340"/>
    <mergeCell ref="A1341:A1350"/>
    <mergeCell ref="A1351:A1359"/>
    <mergeCell ref="A1360:A1369"/>
    <mergeCell ref="A1370:A1378"/>
    <mergeCell ref="A1379:A1386"/>
    <mergeCell ref="A1387:A1395"/>
    <mergeCell ref="A1396:A1403"/>
    <mergeCell ref="A1281:A1289"/>
    <mergeCell ref="A1290:A1298"/>
    <mergeCell ref="A1299:A1306"/>
    <mergeCell ref="A1307:A1314"/>
    <mergeCell ref="A1260:E1260"/>
    <mergeCell ref="A1315:A1323"/>
    <mergeCell ref="A1065:A1072"/>
    <mergeCell ref="A1073:A1080"/>
    <mergeCell ref="A1081:A1088"/>
    <mergeCell ref="A1121:A1128"/>
    <mergeCell ref="A1129:A1136"/>
    <mergeCell ref="A1191:A1197"/>
    <mergeCell ref="A1198:A1204"/>
    <mergeCell ref="A1205:A1212"/>
    <mergeCell ref="A1213:A1220"/>
    <mergeCell ref="A1221:A1228"/>
    <mergeCell ref="A1229:A1236"/>
    <mergeCell ref="A1237:A1243"/>
    <mergeCell ref="A1244:A1251"/>
    <mergeCell ref="A1252:A1259"/>
    <mergeCell ref="A1164:A1166"/>
    <mergeCell ref="A1167:A1174"/>
    <mergeCell ref="A1175:A1182"/>
    <mergeCell ref="A1183:A1190"/>
    <mergeCell ref="A1097:A1104"/>
    <mergeCell ref="A1105:A1112"/>
    <mergeCell ref="A1113:A1120"/>
    <mergeCell ref="A1263:A1271"/>
    <mergeCell ref="A1272:A1280"/>
    <mergeCell ref="A1030:A1037"/>
    <mergeCell ref="A1038:A1045"/>
    <mergeCell ref="A1049:A1056"/>
    <mergeCell ref="A1057:A1064"/>
    <mergeCell ref="A1046:E1046"/>
    <mergeCell ref="A1137:A1144"/>
    <mergeCell ref="A1145:E1145"/>
    <mergeCell ref="A1148:A1155"/>
    <mergeCell ref="A1156:A1163"/>
    <mergeCell ref="A880:A888"/>
    <mergeCell ref="A889:A898"/>
    <mergeCell ref="A899:A907"/>
    <mergeCell ref="A908:A916"/>
    <mergeCell ref="A917:A926"/>
    <mergeCell ref="A927:A936"/>
    <mergeCell ref="A937:A946"/>
    <mergeCell ref="A950:A957"/>
    <mergeCell ref="A958:A965"/>
    <mergeCell ref="A947:E947"/>
    <mergeCell ref="A740:A746"/>
    <mergeCell ref="A296:A326"/>
    <mergeCell ref="A327:A351"/>
    <mergeCell ref="A354:A375"/>
    <mergeCell ref="A376:A398"/>
    <mergeCell ref="A399:A429"/>
    <mergeCell ref="A637:A641"/>
    <mergeCell ref="A642:A646"/>
    <mergeCell ref="A647:A651"/>
    <mergeCell ref="A652:A656"/>
    <mergeCell ref="A695:A700"/>
    <mergeCell ref="A701:A706"/>
    <mergeCell ref="A707:A712"/>
    <mergeCell ref="A657:A661"/>
    <mergeCell ref="A662:A667"/>
    <mergeCell ref="A668:A673"/>
    <mergeCell ref="A430:A438"/>
    <mergeCell ref="A439:A465"/>
    <mergeCell ref="A466:A497"/>
    <mergeCell ref="A498:A523"/>
    <mergeCell ref="A524:A529"/>
    <mergeCell ref="A530:A560"/>
    <mergeCell ref="A566:A571"/>
    <mergeCell ref="A573:A583"/>
    <mergeCell ref="A747:A752"/>
    <mergeCell ref="A753:A759"/>
    <mergeCell ref="A760:A763"/>
    <mergeCell ref="A764:A770"/>
    <mergeCell ref="A771:A776"/>
    <mergeCell ref="A1819:A1821"/>
    <mergeCell ref="A1826:A1829"/>
    <mergeCell ref="A1830:A1831"/>
    <mergeCell ref="A825:E825"/>
    <mergeCell ref="A998:A1005"/>
    <mergeCell ref="A1006:A1013"/>
    <mergeCell ref="A777:A782"/>
    <mergeCell ref="A783:A789"/>
    <mergeCell ref="A790:A796"/>
    <mergeCell ref="A797:A803"/>
    <mergeCell ref="A804:A810"/>
    <mergeCell ref="A811:A817"/>
    <mergeCell ref="A818:A824"/>
    <mergeCell ref="A828:A838"/>
    <mergeCell ref="A839:A847"/>
    <mergeCell ref="A848:A857"/>
    <mergeCell ref="A858:A865"/>
    <mergeCell ref="A866:A870"/>
    <mergeCell ref="A871:A879"/>
    <mergeCell ref="A585:A597"/>
    <mergeCell ref="A598:A605"/>
    <mergeCell ref="A606:A613"/>
    <mergeCell ref="A617:A621"/>
    <mergeCell ref="A622:A626"/>
    <mergeCell ref="A627:A631"/>
    <mergeCell ref="A632:A636"/>
    <mergeCell ref="A689:A694"/>
    <mergeCell ref="A737:E737"/>
    <mergeCell ref="A683:A688"/>
    <mergeCell ref="A178:A195"/>
    <mergeCell ref="A196:A219"/>
    <mergeCell ref="A220:A224"/>
    <mergeCell ref="A225:A228"/>
    <mergeCell ref="A229:A256"/>
    <mergeCell ref="A257:A271"/>
    <mergeCell ref="A272:A282"/>
    <mergeCell ref="A1812:A1815"/>
    <mergeCell ref="A1816:A1818"/>
    <mergeCell ref="A966:A973"/>
    <mergeCell ref="A974:A981"/>
    <mergeCell ref="A982:A989"/>
    <mergeCell ref="A990:A997"/>
    <mergeCell ref="A1014:A1021"/>
    <mergeCell ref="A1022:A1029"/>
    <mergeCell ref="A1798:A1804"/>
    <mergeCell ref="A1452:E1452"/>
    <mergeCell ref="A1581:E1581"/>
    <mergeCell ref="A1583:E1583"/>
    <mergeCell ref="A1591:E1591"/>
    <mergeCell ref="A1593:E1593"/>
    <mergeCell ref="A1731:A1733"/>
    <mergeCell ref="A1734:A1737"/>
    <mergeCell ref="A1089:A1096"/>
    <mergeCell ref="A283:A295"/>
    <mergeCell ref="A674:A679"/>
    <mergeCell ref="A352:A353"/>
    <mergeCell ref="A713:A718"/>
    <mergeCell ref="A719:A724"/>
    <mergeCell ref="A725:A730"/>
    <mergeCell ref="A731:A736"/>
    <mergeCell ref="A1:E1"/>
    <mergeCell ref="A2:E2"/>
    <mergeCell ref="A4:E4"/>
    <mergeCell ref="A561:E561"/>
    <mergeCell ref="A563:E563"/>
    <mergeCell ref="A614:E614"/>
    <mergeCell ref="A680:E680"/>
    <mergeCell ref="A6:A13"/>
    <mergeCell ref="A14:A37"/>
    <mergeCell ref="A38:A64"/>
    <mergeCell ref="A65:A77"/>
    <mergeCell ref="A78:A99"/>
    <mergeCell ref="A100:A115"/>
    <mergeCell ref="A116:A133"/>
    <mergeCell ref="A134:A147"/>
    <mergeCell ref="A148:A168"/>
    <mergeCell ref="A169:A177"/>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47"/>
  <sheetViews>
    <sheetView zoomScale="70" zoomScaleNormal="70" workbookViewId="0">
      <selection activeCell="A371" sqref="A371"/>
    </sheetView>
  </sheetViews>
  <sheetFormatPr defaultColWidth="9" defaultRowHeight="14.4"/>
  <cols>
    <col min="1" max="1" width="64.6640625" customWidth="1"/>
    <col min="2" max="5" width="39.33203125" customWidth="1"/>
    <col min="7" max="7" width="30.33203125" customWidth="1"/>
  </cols>
  <sheetData>
    <row r="1" spans="1:7" s="6" customFormat="1" ht="30" customHeight="1">
      <c r="A1" s="532" t="s">
        <v>1224</v>
      </c>
      <c r="B1" s="532"/>
      <c r="C1" s="532"/>
      <c r="D1" s="532"/>
      <c r="E1" s="532"/>
      <c r="G1" s="7" t="s">
        <v>316</v>
      </c>
    </row>
    <row r="2" spans="1:7" s="6" customFormat="1" ht="207" customHeight="1">
      <c r="A2" s="312"/>
      <c r="B2" s="312"/>
      <c r="C2" s="312"/>
      <c r="D2" s="312"/>
      <c r="E2" s="265" t="s">
        <v>1225</v>
      </c>
      <c r="G2" s="306">
        <f>SUM(G3:G1266)</f>
        <v>0</v>
      </c>
    </row>
    <row r="3" spans="1:7" ht="51" customHeight="1">
      <c r="A3" s="536" t="s">
        <v>1226</v>
      </c>
      <c r="B3" s="536"/>
      <c r="C3" s="536"/>
      <c r="D3" s="536"/>
      <c r="E3" s="536"/>
      <c r="G3" s="44"/>
    </row>
    <row r="4" spans="1:7" ht="40.950000000000003" customHeight="1">
      <c r="A4" s="16" t="s">
        <v>3</v>
      </c>
      <c r="B4" s="16" t="s">
        <v>4</v>
      </c>
      <c r="C4" s="82" t="s">
        <v>81</v>
      </c>
      <c r="D4" s="18" t="s">
        <v>82</v>
      </c>
      <c r="E4" s="18" t="s">
        <v>7</v>
      </c>
      <c r="G4" s="44"/>
    </row>
    <row r="5" spans="1:7" ht="21">
      <c r="A5" s="85" t="s">
        <v>798</v>
      </c>
      <c r="B5" s="85" t="s">
        <v>753</v>
      </c>
      <c r="C5" s="25">
        <v>1</v>
      </c>
      <c r="D5" s="249">
        <f t="shared" ref="D5:D16" si="0">C5*1.15</f>
        <v>1.1499999999999999</v>
      </c>
      <c r="E5" s="14"/>
      <c r="G5" s="44">
        <f t="shared" ref="G5:G16" si="1">SUM(C5*E5)</f>
        <v>0</v>
      </c>
    </row>
    <row r="6" spans="1:7" ht="21">
      <c r="A6" s="85" t="s">
        <v>894</v>
      </c>
      <c r="B6" s="85" t="s">
        <v>753</v>
      </c>
      <c r="C6" s="25">
        <v>1</v>
      </c>
      <c r="D6" s="249">
        <f t="shared" si="0"/>
        <v>1.1499999999999999</v>
      </c>
      <c r="E6" s="14"/>
      <c r="G6" s="44">
        <f t="shared" si="1"/>
        <v>0</v>
      </c>
    </row>
    <row r="7" spans="1:7" ht="23.4" customHeight="1">
      <c r="A7" s="85" t="s">
        <v>1227</v>
      </c>
      <c r="B7" s="85" t="s">
        <v>753</v>
      </c>
      <c r="C7" s="25">
        <v>1</v>
      </c>
      <c r="D7" s="249">
        <f t="shared" si="0"/>
        <v>1.1499999999999999</v>
      </c>
      <c r="E7" s="14"/>
      <c r="G7" s="44">
        <f t="shared" si="1"/>
        <v>0</v>
      </c>
    </row>
    <row r="8" spans="1:7" ht="23.4" customHeight="1">
      <c r="A8" s="85" t="s">
        <v>882</v>
      </c>
      <c r="B8" s="85" t="s">
        <v>753</v>
      </c>
      <c r="C8" s="25">
        <v>1</v>
      </c>
      <c r="D8" s="249">
        <f t="shared" si="0"/>
        <v>1.1499999999999999</v>
      </c>
      <c r="E8" s="14"/>
      <c r="G8" s="44">
        <f t="shared" si="1"/>
        <v>0</v>
      </c>
    </row>
    <row r="9" spans="1:7" ht="23.4" customHeight="1">
      <c r="A9" s="85" t="s">
        <v>883</v>
      </c>
      <c r="B9" s="85" t="s">
        <v>753</v>
      </c>
      <c r="C9" s="25">
        <v>1</v>
      </c>
      <c r="D9" s="249">
        <f t="shared" si="0"/>
        <v>1.1499999999999999</v>
      </c>
      <c r="E9" s="14"/>
      <c r="G9" s="44">
        <f t="shared" si="1"/>
        <v>0</v>
      </c>
    </row>
    <row r="10" spans="1:7" ht="23.4" customHeight="1">
      <c r="A10" s="85" t="s">
        <v>1228</v>
      </c>
      <c r="B10" s="85" t="s">
        <v>753</v>
      </c>
      <c r="C10" s="25">
        <v>1</v>
      </c>
      <c r="D10" s="249">
        <f t="shared" si="0"/>
        <v>1.1499999999999999</v>
      </c>
      <c r="E10" s="14"/>
      <c r="G10" s="44">
        <f t="shared" si="1"/>
        <v>0</v>
      </c>
    </row>
    <row r="11" spans="1:7" ht="23.4" customHeight="1">
      <c r="A11" s="85" t="s">
        <v>827</v>
      </c>
      <c r="B11" s="85" t="s">
        <v>753</v>
      </c>
      <c r="C11" s="25">
        <v>1</v>
      </c>
      <c r="D11" s="249">
        <f t="shared" si="0"/>
        <v>1.1499999999999999</v>
      </c>
      <c r="E11" s="14"/>
      <c r="G11" s="44">
        <f t="shared" si="1"/>
        <v>0</v>
      </c>
    </row>
    <row r="12" spans="1:7" ht="23.4" customHeight="1">
      <c r="A12" s="85" t="s">
        <v>289</v>
      </c>
      <c r="B12" s="85" t="s">
        <v>753</v>
      </c>
      <c r="C12" s="25">
        <v>1</v>
      </c>
      <c r="D12" s="249">
        <f t="shared" si="0"/>
        <v>1.1499999999999999</v>
      </c>
      <c r="E12" s="14"/>
      <c r="G12" s="44">
        <f t="shared" si="1"/>
        <v>0</v>
      </c>
    </row>
    <row r="13" spans="1:7" ht="23.4" customHeight="1">
      <c r="A13" s="25" t="s">
        <v>83</v>
      </c>
      <c r="B13" s="25" t="s">
        <v>753</v>
      </c>
      <c r="C13" s="25">
        <v>1</v>
      </c>
      <c r="D13" s="249">
        <f t="shared" si="0"/>
        <v>1.1499999999999999</v>
      </c>
      <c r="E13" s="14"/>
      <c r="G13" s="44">
        <f t="shared" si="1"/>
        <v>0</v>
      </c>
    </row>
    <row r="14" spans="1:7" ht="23.4" customHeight="1">
      <c r="A14" s="25" t="s">
        <v>92</v>
      </c>
      <c r="B14" s="85" t="s">
        <v>753</v>
      </c>
      <c r="C14" s="25">
        <v>1</v>
      </c>
      <c r="D14" s="249">
        <f t="shared" si="0"/>
        <v>1.1499999999999999</v>
      </c>
      <c r="E14" s="14"/>
      <c r="G14" s="44">
        <f t="shared" si="1"/>
        <v>0</v>
      </c>
    </row>
    <row r="15" spans="1:7" ht="21">
      <c r="A15" s="25" t="s">
        <v>93</v>
      </c>
      <c r="B15" s="25" t="s">
        <v>753</v>
      </c>
      <c r="C15" s="25">
        <v>1</v>
      </c>
      <c r="D15" s="249">
        <f t="shared" si="0"/>
        <v>1.1499999999999999</v>
      </c>
      <c r="E15" s="14"/>
      <c r="G15" s="44">
        <f t="shared" si="1"/>
        <v>0</v>
      </c>
    </row>
    <row r="16" spans="1:7" ht="21">
      <c r="A16" s="25" t="s">
        <v>94</v>
      </c>
      <c r="B16" s="25" t="s">
        <v>753</v>
      </c>
      <c r="C16" s="25">
        <v>1</v>
      </c>
      <c r="D16" s="249">
        <f t="shared" si="0"/>
        <v>1.1499999999999999</v>
      </c>
      <c r="E16" s="14"/>
      <c r="G16" s="44">
        <f t="shared" si="1"/>
        <v>0</v>
      </c>
    </row>
    <row r="17" spans="1:7" ht="39" customHeight="1">
      <c r="A17" s="522" t="s">
        <v>1229</v>
      </c>
      <c r="B17" s="523"/>
      <c r="C17" s="523"/>
      <c r="D17" s="523"/>
      <c r="E17" s="523"/>
      <c r="G17" s="44"/>
    </row>
    <row r="18" spans="1:7" ht="206.4" customHeight="1">
      <c r="A18" s="303"/>
      <c r="B18" s="304"/>
      <c r="C18" s="304"/>
      <c r="D18" s="302"/>
      <c r="E18" s="310" t="s">
        <v>1230</v>
      </c>
      <c r="G18" s="44"/>
    </row>
    <row r="19" spans="1:7" ht="44.4" customHeight="1">
      <c r="A19" s="16" t="s">
        <v>3</v>
      </c>
      <c r="B19" s="16" t="s">
        <v>4</v>
      </c>
      <c r="C19" s="18" t="s">
        <v>81</v>
      </c>
      <c r="D19" s="18" t="s">
        <v>82</v>
      </c>
      <c r="E19" s="18" t="s">
        <v>7</v>
      </c>
      <c r="G19" s="44"/>
    </row>
    <row r="20" spans="1:7" ht="25.2" customHeight="1">
      <c r="A20" s="31" t="s">
        <v>128</v>
      </c>
      <c r="B20" s="34" t="s">
        <v>753</v>
      </c>
      <c r="C20" s="34">
        <v>1</v>
      </c>
      <c r="D20" s="25">
        <f t="shared" ref="D20:D29" si="2">C20*1.15</f>
        <v>1.1499999999999999</v>
      </c>
      <c r="E20" s="282"/>
      <c r="G20" s="44">
        <f t="shared" ref="G20:G29" si="3">SUM(C20*E20)</f>
        <v>0</v>
      </c>
    </row>
    <row r="21" spans="1:7" ht="25.2" customHeight="1">
      <c r="A21" s="31" t="s">
        <v>126</v>
      </c>
      <c r="B21" s="34" t="s">
        <v>753</v>
      </c>
      <c r="C21" s="34">
        <v>1</v>
      </c>
      <c r="D21" s="25">
        <f t="shared" ref="D21" si="4">C21*1.15</f>
        <v>1.1499999999999999</v>
      </c>
      <c r="E21" s="282"/>
      <c r="G21" s="44">
        <f t="shared" ref="G21" si="5">SUM(C21*E21)</f>
        <v>0</v>
      </c>
    </row>
    <row r="22" spans="1:7" ht="25.2" customHeight="1">
      <c r="A22" s="31" t="s">
        <v>101</v>
      </c>
      <c r="B22" s="34" t="s">
        <v>753</v>
      </c>
      <c r="C22" s="34">
        <v>1</v>
      </c>
      <c r="D22" s="25">
        <f t="shared" ref="D22" si="6">C22*1.15</f>
        <v>1.1499999999999999</v>
      </c>
      <c r="E22" s="282"/>
      <c r="G22" s="44">
        <f t="shared" ref="G22" si="7">SUM(C22*E22)</f>
        <v>0</v>
      </c>
    </row>
    <row r="23" spans="1:7" ht="25.2" customHeight="1">
      <c r="A23" s="31" t="s">
        <v>310</v>
      </c>
      <c r="B23" s="34" t="s">
        <v>753</v>
      </c>
      <c r="C23" s="34">
        <v>1</v>
      </c>
      <c r="D23" s="25">
        <f t="shared" ref="D23" si="8">C23*1.15</f>
        <v>1.1499999999999999</v>
      </c>
      <c r="E23" s="282"/>
      <c r="G23" s="44">
        <f t="shared" ref="G23" si="9">SUM(C23*E23)</f>
        <v>0</v>
      </c>
    </row>
    <row r="24" spans="1:7" ht="25.2" customHeight="1">
      <c r="A24" s="31" t="s">
        <v>85</v>
      </c>
      <c r="B24" s="34" t="s">
        <v>753</v>
      </c>
      <c r="C24" s="34">
        <v>1</v>
      </c>
      <c r="D24" s="25">
        <f t="shared" si="2"/>
        <v>1.1499999999999999</v>
      </c>
      <c r="E24" s="282"/>
      <c r="G24" s="44">
        <f t="shared" si="3"/>
        <v>0</v>
      </c>
    </row>
    <row r="25" spans="1:7" ht="25.2" customHeight="1">
      <c r="A25" s="31" t="s">
        <v>88</v>
      </c>
      <c r="B25" s="34" t="s">
        <v>753</v>
      </c>
      <c r="C25" s="34">
        <v>1</v>
      </c>
      <c r="D25" s="25">
        <f t="shared" si="2"/>
        <v>1.1499999999999999</v>
      </c>
      <c r="E25" s="282"/>
      <c r="G25" s="44">
        <f t="shared" si="3"/>
        <v>0</v>
      </c>
    </row>
    <row r="26" spans="1:7" ht="25.2" customHeight="1">
      <c r="A26" s="31" t="s">
        <v>116</v>
      </c>
      <c r="B26" s="34" t="s">
        <v>753</v>
      </c>
      <c r="C26" s="34">
        <v>1</v>
      </c>
      <c r="D26" s="25">
        <f t="shared" si="2"/>
        <v>1.1499999999999999</v>
      </c>
      <c r="E26" s="282"/>
      <c r="G26" s="44">
        <f t="shared" si="3"/>
        <v>0</v>
      </c>
    </row>
    <row r="27" spans="1:7" ht="25.2" customHeight="1">
      <c r="A27" s="31" t="s">
        <v>89</v>
      </c>
      <c r="B27" s="34" t="s">
        <v>753</v>
      </c>
      <c r="C27" s="34">
        <v>1</v>
      </c>
      <c r="D27" s="25">
        <f t="shared" si="2"/>
        <v>1.1499999999999999</v>
      </c>
      <c r="E27" s="282"/>
      <c r="G27" s="44">
        <f t="shared" si="3"/>
        <v>0</v>
      </c>
    </row>
    <row r="28" spans="1:7" ht="25.2" customHeight="1">
      <c r="A28" s="31" t="s">
        <v>90</v>
      </c>
      <c r="B28" s="34" t="s">
        <v>753</v>
      </c>
      <c r="C28" s="34">
        <v>1</v>
      </c>
      <c r="D28" s="25">
        <f t="shared" si="2"/>
        <v>1.1499999999999999</v>
      </c>
      <c r="E28" s="282"/>
      <c r="G28" s="44">
        <f t="shared" si="3"/>
        <v>0</v>
      </c>
    </row>
    <row r="29" spans="1:7" ht="25.2" customHeight="1">
      <c r="A29" s="31" t="s">
        <v>91</v>
      </c>
      <c r="B29" s="34" t="s">
        <v>753</v>
      </c>
      <c r="C29" s="34">
        <v>1</v>
      </c>
      <c r="D29" s="25">
        <f t="shared" si="2"/>
        <v>1.1499999999999999</v>
      </c>
      <c r="E29" s="282"/>
      <c r="G29" s="44">
        <f t="shared" si="3"/>
        <v>0</v>
      </c>
    </row>
    <row r="30" spans="1:7" ht="25.2" customHeight="1">
      <c r="A30" s="31" t="s">
        <v>92</v>
      </c>
      <c r="B30" s="34" t="s">
        <v>753</v>
      </c>
      <c r="C30" s="34">
        <v>1</v>
      </c>
      <c r="D30" s="25">
        <f t="shared" ref="D30:D31" si="10">C30*1.15</f>
        <v>1.1499999999999999</v>
      </c>
      <c r="E30" s="282"/>
      <c r="G30" s="44">
        <f t="shared" ref="G30:G31" si="11">SUM(C30*E30)</f>
        <v>0</v>
      </c>
    </row>
    <row r="31" spans="1:7" ht="25.2" customHeight="1">
      <c r="A31" s="31" t="s">
        <v>93</v>
      </c>
      <c r="B31" s="34" t="s">
        <v>753</v>
      </c>
      <c r="C31" s="34">
        <v>1</v>
      </c>
      <c r="D31" s="25">
        <f t="shared" si="10"/>
        <v>1.1499999999999999</v>
      </c>
      <c r="E31" s="282"/>
      <c r="G31" s="44">
        <f t="shared" si="11"/>
        <v>0</v>
      </c>
    </row>
    <row r="32" spans="1:7" ht="25.2" customHeight="1">
      <c r="A32" s="31" t="s">
        <v>95</v>
      </c>
      <c r="B32" s="34" t="s">
        <v>753</v>
      </c>
      <c r="C32" s="34">
        <v>1</v>
      </c>
      <c r="D32" s="25">
        <f t="shared" ref="D32:D33" si="12">C32*1.15</f>
        <v>1.1499999999999999</v>
      </c>
      <c r="E32" s="282"/>
      <c r="G32" s="44">
        <f t="shared" ref="G32:G33" si="13">SUM(C32*E32)</f>
        <v>0</v>
      </c>
    </row>
    <row r="33" spans="1:7" ht="25.2" customHeight="1">
      <c r="A33" s="31" t="s">
        <v>97</v>
      </c>
      <c r="B33" s="34" t="s">
        <v>753</v>
      </c>
      <c r="C33" s="34">
        <v>1</v>
      </c>
      <c r="D33" s="25">
        <f t="shared" si="12"/>
        <v>1.1499999999999999</v>
      </c>
      <c r="E33" s="282"/>
      <c r="G33" s="44">
        <f t="shared" si="13"/>
        <v>0</v>
      </c>
    </row>
    <row r="34" spans="1:7" ht="30.6">
      <c r="A34" s="532" t="s">
        <v>1231</v>
      </c>
      <c r="B34" s="532"/>
      <c r="C34" s="532"/>
      <c r="D34" s="532"/>
      <c r="E34" s="675"/>
      <c r="G34" s="44"/>
    </row>
    <row r="35" spans="1:7" ht="160.94999999999999" customHeight="1">
      <c r="A35" s="264"/>
      <c r="B35" s="264"/>
      <c r="C35" s="264"/>
      <c r="D35" s="268"/>
      <c r="E35" s="313" t="s">
        <v>1232</v>
      </c>
      <c r="G35" s="44"/>
    </row>
    <row r="36" spans="1:7" ht="99" customHeight="1">
      <c r="A36" s="536" t="s">
        <v>1233</v>
      </c>
      <c r="B36" s="536"/>
      <c r="C36" s="536"/>
      <c r="D36" s="536"/>
      <c r="E36" s="537"/>
      <c r="G36" s="44"/>
    </row>
    <row r="37" spans="1:7" ht="46.2" customHeight="1">
      <c r="A37" s="16" t="s">
        <v>3</v>
      </c>
      <c r="B37" s="16" t="s">
        <v>4</v>
      </c>
      <c r="C37" s="82" t="s">
        <v>81</v>
      </c>
      <c r="D37" s="18" t="s">
        <v>82</v>
      </c>
      <c r="E37" s="18" t="s">
        <v>7</v>
      </c>
      <c r="G37" s="44"/>
    </row>
    <row r="38" spans="1:7" ht="22.8">
      <c r="A38" s="314" t="s">
        <v>92</v>
      </c>
      <c r="B38" s="270" t="s">
        <v>753</v>
      </c>
      <c r="C38" s="271">
        <v>4</v>
      </c>
      <c r="D38" s="249">
        <f t="shared" ref="D38:D43" si="14">C38*1.2</f>
        <v>4.8</v>
      </c>
      <c r="E38" s="14"/>
      <c r="G38" s="44">
        <f t="shared" ref="G38:G43" si="15">SUM(C38*E38)</f>
        <v>0</v>
      </c>
    </row>
    <row r="39" spans="1:7" ht="23.4" customHeight="1">
      <c r="A39" s="314" t="s">
        <v>93</v>
      </c>
      <c r="B39" s="270" t="s">
        <v>753</v>
      </c>
      <c r="C39" s="271">
        <v>4</v>
      </c>
      <c r="D39" s="249">
        <f t="shared" si="14"/>
        <v>4.8</v>
      </c>
      <c r="E39" s="14"/>
      <c r="G39" s="44">
        <f t="shared" si="15"/>
        <v>0</v>
      </c>
    </row>
    <row r="40" spans="1:7" ht="23.4" customHeight="1">
      <c r="A40" s="314" t="s">
        <v>94</v>
      </c>
      <c r="B40" s="270" t="s">
        <v>753</v>
      </c>
      <c r="C40" s="271">
        <v>4</v>
      </c>
      <c r="D40" s="249">
        <f t="shared" si="14"/>
        <v>4.8</v>
      </c>
      <c r="E40" s="14"/>
      <c r="G40" s="44">
        <f t="shared" si="15"/>
        <v>0</v>
      </c>
    </row>
    <row r="41" spans="1:7" ht="23.4" customHeight="1">
      <c r="A41" s="314" t="s">
        <v>95</v>
      </c>
      <c r="B41" s="270" t="s">
        <v>753</v>
      </c>
      <c r="C41" s="271">
        <v>4</v>
      </c>
      <c r="D41" s="249">
        <f t="shared" si="14"/>
        <v>4.8</v>
      </c>
      <c r="E41" s="14"/>
      <c r="G41" s="44">
        <f t="shared" si="15"/>
        <v>0</v>
      </c>
    </row>
    <row r="42" spans="1:7" ht="23.4" customHeight="1">
      <c r="A42" s="314" t="s">
        <v>96</v>
      </c>
      <c r="B42" s="270" t="s">
        <v>753</v>
      </c>
      <c r="C42" s="271">
        <v>4</v>
      </c>
      <c r="D42" s="249">
        <f t="shared" si="14"/>
        <v>4.8</v>
      </c>
      <c r="E42" s="14"/>
      <c r="G42" s="44">
        <f t="shared" si="15"/>
        <v>0</v>
      </c>
    </row>
    <row r="43" spans="1:7" ht="23.4" customHeight="1">
      <c r="A43" s="314" t="s">
        <v>97</v>
      </c>
      <c r="B43" s="270" t="s">
        <v>753</v>
      </c>
      <c r="C43" s="271">
        <v>4</v>
      </c>
      <c r="D43" s="249">
        <f t="shared" si="14"/>
        <v>4.8</v>
      </c>
      <c r="E43" s="14"/>
      <c r="G43" s="44">
        <f t="shared" si="15"/>
        <v>0</v>
      </c>
    </row>
    <row r="44" spans="1:7" ht="30.6">
      <c r="A44" s="532" t="s">
        <v>1234</v>
      </c>
      <c r="B44" s="532"/>
      <c r="C44" s="532"/>
      <c r="D44" s="532"/>
      <c r="E44" s="675"/>
      <c r="G44" s="44"/>
    </row>
    <row r="45" spans="1:7" ht="160.94999999999999" customHeight="1">
      <c r="A45" s="264"/>
      <c r="B45" s="264"/>
      <c r="C45" s="264"/>
      <c r="D45" s="268"/>
      <c r="E45" s="313" t="s">
        <v>1232</v>
      </c>
      <c r="G45" s="44"/>
    </row>
    <row r="46" spans="1:7" ht="39.6" customHeight="1">
      <c r="A46" s="536" t="s">
        <v>1235</v>
      </c>
      <c r="B46" s="536"/>
      <c r="C46" s="536"/>
      <c r="D46" s="536"/>
      <c r="E46" s="537"/>
      <c r="G46" s="44"/>
    </row>
    <row r="47" spans="1:7" ht="46.2" customHeight="1">
      <c r="A47" s="16" t="s">
        <v>3</v>
      </c>
      <c r="B47" s="16" t="s">
        <v>4</v>
      </c>
      <c r="C47" s="82" t="s">
        <v>81</v>
      </c>
      <c r="D47" s="18" t="s">
        <v>82</v>
      </c>
      <c r="E47" s="18" t="s">
        <v>7</v>
      </c>
      <c r="G47" s="44"/>
    </row>
    <row r="48" spans="1:7" ht="22.8">
      <c r="A48" s="314" t="s">
        <v>681</v>
      </c>
      <c r="B48" s="270" t="s">
        <v>753</v>
      </c>
      <c r="C48" s="271">
        <v>1.3</v>
      </c>
      <c r="D48" s="249">
        <f t="shared" ref="D48:D55" si="16">C48*1.2</f>
        <v>1.56</v>
      </c>
      <c r="E48" s="14"/>
      <c r="G48" s="44">
        <f t="shared" ref="G48:G55" si="17">SUM(C48*E48)</f>
        <v>0</v>
      </c>
    </row>
    <row r="49" spans="1:7" ht="23.4" customHeight="1">
      <c r="A49" s="314" t="s">
        <v>1236</v>
      </c>
      <c r="B49" s="270" t="s">
        <v>753</v>
      </c>
      <c r="C49" s="271">
        <v>1.3</v>
      </c>
      <c r="D49" s="249">
        <f t="shared" si="16"/>
        <v>1.56</v>
      </c>
      <c r="E49" s="14"/>
      <c r="G49" s="44">
        <f t="shared" si="17"/>
        <v>0</v>
      </c>
    </row>
    <row r="50" spans="1:7" ht="23.4" customHeight="1">
      <c r="A50" s="684" t="s">
        <v>1157</v>
      </c>
      <c r="B50" s="270" t="s">
        <v>753</v>
      </c>
      <c r="C50" s="271">
        <v>1.3</v>
      </c>
      <c r="D50" s="249">
        <f t="shared" si="16"/>
        <v>1.56</v>
      </c>
      <c r="E50" s="14"/>
      <c r="G50" s="44">
        <f t="shared" si="17"/>
        <v>0</v>
      </c>
    </row>
    <row r="51" spans="1:7" ht="23.4" customHeight="1">
      <c r="A51" s="685"/>
      <c r="B51" s="270" t="s">
        <v>1237</v>
      </c>
      <c r="C51" s="271">
        <v>1.3</v>
      </c>
      <c r="D51" s="249">
        <f t="shared" si="16"/>
        <v>1.56</v>
      </c>
      <c r="E51" s="14"/>
      <c r="G51" s="44">
        <f t="shared" si="17"/>
        <v>0</v>
      </c>
    </row>
    <row r="52" spans="1:7" ht="23.4" customHeight="1">
      <c r="A52" s="684" t="s">
        <v>128</v>
      </c>
      <c r="B52" s="270" t="s">
        <v>753</v>
      </c>
      <c r="C52" s="271">
        <v>1.3</v>
      </c>
      <c r="D52" s="249">
        <f t="shared" si="16"/>
        <v>1.56</v>
      </c>
      <c r="E52" s="14"/>
      <c r="G52" s="44">
        <f t="shared" si="17"/>
        <v>0</v>
      </c>
    </row>
    <row r="53" spans="1:7" ht="23.4" customHeight="1">
      <c r="A53" s="685"/>
      <c r="B53" s="270" t="s">
        <v>1237</v>
      </c>
      <c r="C53" s="271">
        <v>1.3</v>
      </c>
      <c r="D53" s="249">
        <f t="shared" si="16"/>
        <v>1.56</v>
      </c>
      <c r="E53" s="14"/>
      <c r="G53" s="44">
        <f t="shared" si="17"/>
        <v>0</v>
      </c>
    </row>
    <row r="54" spans="1:7" ht="23.4" customHeight="1">
      <c r="A54" s="314" t="s">
        <v>819</v>
      </c>
      <c r="B54" s="270" t="s">
        <v>753</v>
      </c>
      <c r="C54" s="271">
        <v>1.3</v>
      </c>
      <c r="D54" s="249">
        <f t="shared" si="16"/>
        <v>1.56</v>
      </c>
      <c r="E54" s="14"/>
      <c r="G54" s="44">
        <f t="shared" si="17"/>
        <v>0</v>
      </c>
    </row>
    <row r="55" spans="1:7" ht="22.8">
      <c r="A55" s="314" t="s">
        <v>310</v>
      </c>
      <c r="B55" s="270" t="s">
        <v>753</v>
      </c>
      <c r="C55" s="271">
        <v>1.3</v>
      </c>
      <c r="D55" s="249">
        <f t="shared" si="16"/>
        <v>1.56</v>
      </c>
      <c r="E55" s="14"/>
      <c r="G55" s="44">
        <f t="shared" si="17"/>
        <v>0</v>
      </c>
    </row>
    <row r="56" spans="1:7" ht="22.8">
      <c r="A56" s="314" t="s">
        <v>102</v>
      </c>
      <c r="B56" s="270" t="s">
        <v>1237</v>
      </c>
      <c r="C56" s="271">
        <v>1.3</v>
      </c>
      <c r="D56" s="249">
        <f t="shared" ref="D56" si="18">C56*1.2</f>
        <v>1.56</v>
      </c>
      <c r="E56" s="14"/>
      <c r="G56" s="44">
        <f t="shared" ref="G56" si="19">SUM(C56*E56)</f>
        <v>0</v>
      </c>
    </row>
    <row r="57" spans="1:7" ht="22.8">
      <c r="A57" s="314" t="s">
        <v>92</v>
      </c>
      <c r="B57" s="270" t="s">
        <v>753</v>
      </c>
      <c r="C57" s="271">
        <v>1.5</v>
      </c>
      <c r="D57" s="249">
        <f t="shared" ref="D57:D65" si="20">C57*1.2</f>
        <v>1.7999999999999998</v>
      </c>
      <c r="E57" s="14"/>
      <c r="G57" s="44">
        <f t="shared" ref="G57:G65" si="21">SUM(C57*E57)</f>
        <v>0</v>
      </c>
    </row>
    <row r="58" spans="1:7" ht="23.4" customHeight="1">
      <c r="A58" s="314" t="s">
        <v>93</v>
      </c>
      <c r="B58" s="270" t="s">
        <v>753</v>
      </c>
      <c r="C58" s="271">
        <v>1.5</v>
      </c>
      <c r="D58" s="249">
        <f t="shared" si="20"/>
        <v>1.7999999999999998</v>
      </c>
      <c r="E58" s="14"/>
      <c r="G58" s="44">
        <f t="shared" si="21"/>
        <v>0</v>
      </c>
    </row>
    <row r="59" spans="1:7" ht="23.4" customHeight="1">
      <c r="A59" s="314" t="s">
        <v>94</v>
      </c>
      <c r="B59" s="270" t="s">
        <v>753</v>
      </c>
      <c r="C59" s="271">
        <v>1.5</v>
      </c>
      <c r="D59" s="249">
        <f t="shared" si="20"/>
        <v>1.7999999999999998</v>
      </c>
      <c r="E59" s="14"/>
      <c r="G59" s="44">
        <f t="shared" si="21"/>
        <v>0</v>
      </c>
    </row>
    <row r="60" spans="1:7" ht="23.4" customHeight="1">
      <c r="A60" s="684" t="s">
        <v>95</v>
      </c>
      <c r="B60" s="270" t="s">
        <v>753</v>
      </c>
      <c r="C60" s="271">
        <v>1.5</v>
      </c>
      <c r="D60" s="249">
        <f t="shared" si="20"/>
        <v>1.7999999999999998</v>
      </c>
      <c r="E60" s="14"/>
      <c r="G60" s="44">
        <f t="shared" si="21"/>
        <v>0</v>
      </c>
    </row>
    <row r="61" spans="1:7" ht="23.4" customHeight="1">
      <c r="A61" s="685"/>
      <c r="B61" s="270" t="s">
        <v>1237</v>
      </c>
      <c r="C61" s="271">
        <v>1.5</v>
      </c>
      <c r="D61" s="249">
        <f t="shared" ref="D61" si="22">C61*1.2</f>
        <v>1.7999999999999998</v>
      </c>
      <c r="E61" s="14"/>
      <c r="G61" s="44">
        <f t="shared" ref="G61" si="23">SUM(C61*E61)</f>
        <v>0</v>
      </c>
    </row>
    <row r="62" spans="1:7" ht="23.4" customHeight="1">
      <c r="A62" s="684" t="s">
        <v>96</v>
      </c>
      <c r="B62" s="270" t="s">
        <v>753</v>
      </c>
      <c r="C62" s="271">
        <v>1.5</v>
      </c>
      <c r="D62" s="249">
        <f t="shared" ref="D62" si="24">C62*1.2</f>
        <v>1.7999999999999998</v>
      </c>
      <c r="E62" s="14"/>
      <c r="G62" s="44">
        <f t="shared" ref="G62" si="25">SUM(C62*E62)</f>
        <v>0</v>
      </c>
    </row>
    <row r="63" spans="1:7" ht="23.4" customHeight="1">
      <c r="A63" s="685"/>
      <c r="B63" s="270" t="s">
        <v>1237</v>
      </c>
      <c r="C63" s="271">
        <v>1.5</v>
      </c>
      <c r="D63" s="249">
        <f t="shared" si="20"/>
        <v>1.7999999999999998</v>
      </c>
      <c r="E63" s="14"/>
      <c r="G63" s="44">
        <f t="shared" si="21"/>
        <v>0</v>
      </c>
    </row>
    <row r="64" spans="1:7" ht="23.4" customHeight="1">
      <c r="A64" s="684" t="s">
        <v>97</v>
      </c>
      <c r="B64" s="270" t="s">
        <v>753</v>
      </c>
      <c r="C64" s="271">
        <v>1.5</v>
      </c>
      <c r="D64" s="249">
        <f t="shared" ref="D64" si="26">C64*1.2</f>
        <v>1.7999999999999998</v>
      </c>
      <c r="E64" s="14"/>
      <c r="G64" s="44">
        <f t="shared" ref="G64" si="27">SUM(C64*E64)</f>
        <v>0</v>
      </c>
    </row>
    <row r="65" spans="1:7" ht="23.4" customHeight="1">
      <c r="A65" s="685"/>
      <c r="B65" s="270" t="s">
        <v>1237</v>
      </c>
      <c r="C65" s="271">
        <v>1.5</v>
      </c>
      <c r="D65" s="249">
        <f t="shared" si="20"/>
        <v>1.7999999999999998</v>
      </c>
      <c r="E65" s="14"/>
      <c r="G65" s="44">
        <f t="shared" si="21"/>
        <v>0</v>
      </c>
    </row>
    <row r="66" spans="1:7" ht="30.6">
      <c r="A66" s="532" t="s">
        <v>1238</v>
      </c>
      <c r="B66" s="532"/>
      <c r="C66" s="532"/>
      <c r="D66" s="532"/>
      <c r="E66" s="675"/>
      <c r="G66" s="44"/>
    </row>
    <row r="67" spans="1:7" ht="241.2" customHeight="1">
      <c r="A67" s="264"/>
      <c r="B67" s="264"/>
      <c r="C67" s="264"/>
      <c r="D67" s="268"/>
      <c r="E67" s="313" t="s">
        <v>1232</v>
      </c>
      <c r="G67" s="44"/>
    </row>
    <row r="68" spans="1:7" ht="33.6" customHeight="1">
      <c r="A68" s="536" t="s">
        <v>1239</v>
      </c>
      <c r="B68" s="536"/>
      <c r="C68" s="536"/>
      <c r="D68" s="536"/>
      <c r="E68" s="537"/>
      <c r="G68" s="44"/>
    </row>
    <row r="69" spans="1:7" ht="46.2" customHeight="1">
      <c r="A69" s="16" t="s">
        <v>3</v>
      </c>
      <c r="B69" s="16" t="s">
        <v>4</v>
      </c>
      <c r="C69" s="82" t="s">
        <v>81</v>
      </c>
      <c r="D69" s="18" t="s">
        <v>82</v>
      </c>
      <c r="E69" s="18" t="s">
        <v>7</v>
      </c>
      <c r="G69" s="44"/>
    </row>
    <row r="70" spans="1:7" ht="22.8">
      <c r="A70" s="314" t="s">
        <v>1240</v>
      </c>
      <c r="B70" s="270" t="s">
        <v>753</v>
      </c>
      <c r="C70" s="271">
        <v>0.8</v>
      </c>
      <c r="D70" s="249">
        <f t="shared" ref="D70:D127" si="28">C70*1.2</f>
        <v>0.96</v>
      </c>
      <c r="E70" s="14"/>
      <c r="G70" s="44">
        <f t="shared" ref="G70:G127" si="29">SUM(C70*E70)</f>
        <v>0</v>
      </c>
    </row>
    <row r="71" spans="1:7" ht="23.4" customHeight="1">
      <c r="A71" s="314" t="s">
        <v>126</v>
      </c>
      <c r="B71" s="270" t="s">
        <v>753</v>
      </c>
      <c r="C71" s="271">
        <v>0.8</v>
      </c>
      <c r="D71" s="249">
        <f t="shared" ref="D71" si="30">C71*1.2</f>
        <v>0.96</v>
      </c>
      <c r="E71" s="14"/>
      <c r="G71" s="44">
        <f t="shared" ref="G71" si="31">SUM(C71*E71)</f>
        <v>0</v>
      </c>
    </row>
    <row r="72" spans="1:7" ht="23.4" customHeight="1">
      <c r="A72" s="314" t="s">
        <v>128</v>
      </c>
      <c r="B72" s="270" t="s">
        <v>753</v>
      </c>
      <c r="C72" s="271">
        <v>0.8</v>
      </c>
      <c r="D72" s="249">
        <f t="shared" si="28"/>
        <v>0.96</v>
      </c>
      <c r="E72" s="14"/>
      <c r="G72" s="44">
        <f t="shared" si="29"/>
        <v>0</v>
      </c>
    </row>
    <row r="73" spans="1:7" ht="23.4" customHeight="1">
      <c r="A73" s="314" t="s">
        <v>101</v>
      </c>
      <c r="B73" s="270" t="s">
        <v>753</v>
      </c>
      <c r="C73" s="271">
        <v>0.8</v>
      </c>
      <c r="D73" s="249">
        <f t="shared" si="28"/>
        <v>0.96</v>
      </c>
      <c r="E73" s="14"/>
      <c r="G73" s="44">
        <f t="shared" si="29"/>
        <v>0</v>
      </c>
    </row>
    <row r="74" spans="1:7" ht="23.4" customHeight="1">
      <c r="A74" s="314" t="s">
        <v>83</v>
      </c>
      <c r="B74" s="270" t="s">
        <v>753</v>
      </c>
      <c r="C74" s="271">
        <v>0.8</v>
      </c>
      <c r="D74" s="249">
        <f t="shared" si="28"/>
        <v>0.96</v>
      </c>
      <c r="E74" s="14"/>
      <c r="G74" s="44">
        <f t="shared" si="29"/>
        <v>0</v>
      </c>
    </row>
    <row r="75" spans="1:7" ht="23.4" customHeight="1">
      <c r="A75" s="314" t="s">
        <v>121</v>
      </c>
      <c r="B75" s="270" t="s">
        <v>753</v>
      </c>
      <c r="C75" s="271">
        <v>0.8</v>
      </c>
      <c r="D75" s="249">
        <f t="shared" si="28"/>
        <v>0.96</v>
      </c>
      <c r="E75" s="14"/>
      <c r="G75" s="44">
        <f t="shared" si="29"/>
        <v>0</v>
      </c>
    </row>
    <row r="76" spans="1:7" ht="23.4" customHeight="1">
      <c r="A76" s="314" t="s">
        <v>122</v>
      </c>
      <c r="B76" s="270" t="s">
        <v>753</v>
      </c>
      <c r="C76" s="271">
        <v>0.8</v>
      </c>
      <c r="D76" s="249">
        <f t="shared" si="28"/>
        <v>0.96</v>
      </c>
      <c r="E76" s="14"/>
      <c r="G76" s="44">
        <f t="shared" si="29"/>
        <v>0</v>
      </c>
    </row>
    <row r="77" spans="1:7" ht="23.4" customHeight="1">
      <c r="A77" s="314" t="s">
        <v>102</v>
      </c>
      <c r="B77" s="270" t="s">
        <v>753</v>
      </c>
      <c r="C77" s="271">
        <v>0.8</v>
      </c>
      <c r="D77" s="249">
        <f t="shared" si="28"/>
        <v>0.96</v>
      </c>
      <c r="E77" s="14"/>
      <c r="G77" s="44">
        <f t="shared" si="29"/>
        <v>0</v>
      </c>
    </row>
    <row r="78" spans="1:7" ht="23.4" customHeight="1">
      <c r="A78" s="314" t="s">
        <v>85</v>
      </c>
      <c r="B78" s="270" t="s">
        <v>753</v>
      </c>
      <c r="C78" s="271">
        <v>0.8</v>
      </c>
      <c r="D78" s="249">
        <f t="shared" ref="D78" si="32">C78*1.2</f>
        <v>0.96</v>
      </c>
      <c r="E78" s="14"/>
      <c r="G78" s="44">
        <f t="shared" ref="G78" si="33">SUM(C78*E78)</f>
        <v>0</v>
      </c>
    </row>
    <row r="79" spans="1:7" ht="23.4" customHeight="1">
      <c r="A79" s="314" t="s">
        <v>88</v>
      </c>
      <c r="B79" s="270" t="s">
        <v>753</v>
      </c>
      <c r="C79" s="271">
        <v>0.8</v>
      </c>
      <c r="D79" s="249">
        <f t="shared" si="28"/>
        <v>0.96</v>
      </c>
      <c r="E79" s="14"/>
      <c r="G79" s="44">
        <f t="shared" si="29"/>
        <v>0</v>
      </c>
    </row>
    <row r="80" spans="1:7" ht="23.4" customHeight="1">
      <c r="A80" s="314" t="s">
        <v>103</v>
      </c>
      <c r="B80" s="270" t="s">
        <v>753</v>
      </c>
      <c r="C80" s="271">
        <v>0.8</v>
      </c>
      <c r="D80" s="249">
        <f t="shared" si="28"/>
        <v>0.96</v>
      </c>
      <c r="E80" s="14"/>
      <c r="G80" s="44">
        <f t="shared" si="29"/>
        <v>0</v>
      </c>
    </row>
    <row r="81" spans="1:7" ht="23.4" customHeight="1">
      <c r="A81" s="314" t="s">
        <v>89</v>
      </c>
      <c r="B81" s="270" t="s">
        <v>753</v>
      </c>
      <c r="C81" s="271">
        <v>0.8</v>
      </c>
      <c r="D81" s="249">
        <f t="shared" si="28"/>
        <v>0.96</v>
      </c>
      <c r="E81" s="14"/>
      <c r="G81" s="44">
        <f t="shared" si="29"/>
        <v>0</v>
      </c>
    </row>
    <row r="82" spans="1:7" ht="23.4" customHeight="1">
      <c r="A82" s="314" t="s">
        <v>90</v>
      </c>
      <c r="B82" s="270" t="s">
        <v>753</v>
      </c>
      <c r="C82" s="271">
        <v>0.8</v>
      </c>
      <c r="D82" s="249">
        <f t="shared" si="28"/>
        <v>0.96</v>
      </c>
      <c r="E82" s="14"/>
      <c r="G82" s="44">
        <f t="shared" si="29"/>
        <v>0</v>
      </c>
    </row>
    <row r="83" spans="1:7" ht="23.4" customHeight="1">
      <c r="A83" s="314" t="s">
        <v>91</v>
      </c>
      <c r="B83" s="270" t="s">
        <v>753</v>
      </c>
      <c r="C83" s="271">
        <v>0.8</v>
      </c>
      <c r="D83" s="249">
        <f t="shared" si="28"/>
        <v>0.96</v>
      </c>
      <c r="E83" s="14"/>
      <c r="G83" s="44">
        <f t="shared" si="29"/>
        <v>0</v>
      </c>
    </row>
    <row r="84" spans="1:7" ht="23.4" customHeight="1">
      <c r="A84" s="314" t="s">
        <v>92</v>
      </c>
      <c r="B84" s="270" t="s">
        <v>753</v>
      </c>
      <c r="C84" s="271">
        <v>0.8</v>
      </c>
      <c r="D84" s="249">
        <f t="shared" si="28"/>
        <v>0.96</v>
      </c>
      <c r="E84" s="14"/>
      <c r="G84" s="44">
        <f t="shared" si="29"/>
        <v>0</v>
      </c>
    </row>
    <row r="85" spans="1:7" ht="23.4" customHeight="1">
      <c r="A85" s="314" t="s">
        <v>93</v>
      </c>
      <c r="B85" s="270" t="s">
        <v>753</v>
      </c>
      <c r="C85" s="271">
        <v>0.8</v>
      </c>
      <c r="D85" s="249">
        <f t="shared" si="28"/>
        <v>0.96</v>
      </c>
      <c r="E85" s="14"/>
      <c r="G85" s="44">
        <f t="shared" si="29"/>
        <v>0</v>
      </c>
    </row>
    <row r="86" spans="1:7" ht="23.4" customHeight="1">
      <c r="A86" s="314" t="s">
        <v>94</v>
      </c>
      <c r="B86" s="270" t="s">
        <v>753</v>
      </c>
      <c r="C86" s="271">
        <v>0.8</v>
      </c>
      <c r="D86" s="249">
        <f t="shared" ref="D86:D89" si="34">C86*1.2</f>
        <v>0.96</v>
      </c>
      <c r="E86" s="14"/>
      <c r="G86" s="44">
        <f t="shared" ref="G86:G89" si="35">SUM(C86*E86)</f>
        <v>0</v>
      </c>
    </row>
    <row r="87" spans="1:7" ht="23.4" customHeight="1">
      <c r="A87" s="314" t="s">
        <v>95</v>
      </c>
      <c r="B87" s="270" t="s">
        <v>753</v>
      </c>
      <c r="C87" s="271">
        <v>0.8</v>
      </c>
      <c r="D87" s="249">
        <f t="shared" si="34"/>
        <v>0.96</v>
      </c>
      <c r="E87" s="14"/>
      <c r="G87" s="44">
        <f t="shared" si="35"/>
        <v>0</v>
      </c>
    </row>
    <row r="88" spans="1:7" ht="23.4" customHeight="1">
      <c r="A88" s="314" t="s">
        <v>233</v>
      </c>
      <c r="B88" s="270" t="s">
        <v>753</v>
      </c>
      <c r="C88" s="271">
        <v>0.8</v>
      </c>
      <c r="D88" s="249">
        <f t="shared" ref="D88" si="36">C88*1.2</f>
        <v>0.96</v>
      </c>
      <c r="E88" s="14"/>
      <c r="G88" s="44">
        <f t="shared" ref="G88" si="37">SUM(C88*E88)</f>
        <v>0</v>
      </c>
    </row>
    <row r="89" spans="1:7" ht="23.4" customHeight="1">
      <c r="A89" s="314" t="s">
        <v>96</v>
      </c>
      <c r="B89" s="270" t="s">
        <v>753</v>
      </c>
      <c r="C89" s="271">
        <v>0.8</v>
      </c>
      <c r="D89" s="249">
        <f t="shared" si="34"/>
        <v>0.96</v>
      </c>
      <c r="E89" s="14"/>
      <c r="G89" s="44">
        <f t="shared" si="35"/>
        <v>0</v>
      </c>
    </row>
    <row r="90" spans="1:7" ht="23.4" customHeight="1">
      <c r="A90" s="314" t="s">
        <v>97</v>
      </c>
      <c r="B90" s="270" t="s">
        <v>753</v>
      </c>
      <c r="C90" s="271">
        <v>0.8</v>
      </c>
      <c r="D90" s="249">
        <f t="shared" ref="D90:D91" si="38">C90*1.2</f>
        <v>0.96</v>
      </c>
      <c r="E90" s="14"/>
      <c r="G90" s="44">
        <f t="shared" ref="G90:G91" si="39">SUM(C90*E90)</f>
        <v>0</v>
      </c>
    </row>
    <row r="91" spans="1:7" ht="23.4" customHeight="1">
      <c r="A91" s="314" t="s">
        <v>162</v>
      </c>
      <c r="B91" s="270" t="s">
        <v>753</v>
      </c>
      <c r="C91" s="271">
        <v>0.8</v>
      </c>
      <c r="D91" s="249">
        <f t="shared" si="38"/>
        <v>0.96</v>
      </c>
      <c r="E91" s="14"/>
      <c r="G91" s="44">
        <f t="shared" si="39"/>
        <v>0</v>
      </c>
    </row>
    <row r="92" spans="1:7" ht="23.4" customHeight="1">
      <c r="A92" s="314" t="s">
        <v>1241</v>
      </c>
      <c r="B92" s="270" t="s">
        <v>753</v>
      </c>
      <c r="C92" s="271">
        <v>0.8</v>
      </c>
      <c r="D92" s="249">
        <f t="shared" si="28"/>
        <v>0.96</v>
      </c>
      <c r="E92" s="14"/>
      <c r="G92" s="44">
        <f t="shared" si="29"/>
        <v>0</v>
      </c>
    </row>
    <row r="93" spans="1:7" ht="23.4" customHeight="1">
      <c r="A93" s="314" t="s">
        <v>140</v>
      </c>
      <c r="B93" s="270" t="s">
        <v>753</v>
      </c>
      <c r="C93" s="271">
        <v>0.8</v>
      </c>
      <c r="D93" s="249">
        <f t="shared" si="28"/>
        <v>0.96</v>
      </c>
      <c r="E93" s="14"/>
      <c r="G93" s="44">
        <f t="shared" si="29"/>
        <v>0</v>
      </c>
    </row>
    <row r="94" spans="1:7" ht="23.4" customHeight="1">
      <c r="A94" s="314" t="s">
        <v>141</v>
      </c>
      <c r="B94" s="270" t="s">
        <v>753</v>
      </c>
      <c r="C94" s="271">
        <v>0.8</v>
      </c>
      <c r="D94" s="249">
        <f t="shared" si="28"/>
        <v>0.96</v>
      </c>
      <c r="E94" s="14"/>
      <c r="G94" s="44">
        <f t="shared" si="29"/>
        <v>0</v>
      </c>
    </row>
    <row r="95" spans="1:7" ht="23.4" customHeight="1">
      <c r="A95" s="314" t="s">
        <v>142</v>
      </c>
      <c r="B95" s="270" t="s">
        <v>753</v>
      </c>
      <c r="C95" s="271">
        <v>0.8</v>
      </c>
      <c r="D95" s="249">
        <f t="shared" si="28"/>
        <v>0.96</v>
      </c>
      <c r="E95" s="14"/>
      <c r="G95" s="44">
        <f t="shared" si="29"/>
        <v>0</v>
      </c>
    </row>
    <row r="96" spans="1:7" ht="22.8">
      <c r="A96" s="314" t="s">
        <v>259</v>
      </c>
      <c r="B96" s="270" t="s">
        <v>753</v>
      </c>
      <c r="C96" s="271">
        <v>0.8</v>
      </c>
      <c r="D96" s="249">
        <f t="shared" si="28"/>
        <v>0.96</v>
      </c>
      <c r="E96" s="14"/>
      <c r="G96" s="44">
        <f t="shared" si="29"/>
        <v>0</v>
      </c>
    </row>
    <row r="97" spans="1:7" ht="22.8">
      <c r="A97" s="314" t="s">
        <v>104</v>
      </c>
      <c r="B97" s="270" t="s">
        <v>753</v>
      </c>
      <c r="C97" s="271">
        <v>0.8</v>
      </c>
      <c r="D97" s="249">
        <f t="shared" si="28"/>
        <v>0.96</v>
      </c>
      <c r="E97" s="14"/>
      <c r="G97" s="44">
        <f t="shared" si="29"/>
        <v>0</v>
      </c>
    </row>
    <row r="98" spans="1:7" ht="27" customHeight="1">
      <c r="A98" s="314" t="s">
        <v>105</v>
      </c>
      <c r="B98" s="270" t="s">
        <v>753</v>
      </c>
      <c r="C98" s="271">
        <v>0.8</v>
      </c>
      <c r="D98" s="249">
        <f t="shared" si="28"/>
        <v>0.96</v>
      </c>
      <c r="E98" s="14"/>
      <c r="G98" s="44">
        <f t="shared" si="29"/>
        <v>0</v>
      </c>
    </row>
    <row r="99" spans="1:7" ht="24" customHeight="1">
      <c r="A99" s="314" t="s">
        <v>106</v>
      </c>
      <c r="B99" s="270" t="s">
        <v>753</v>
      </c>
      <c r="C99" s="271">
        <v>0.8</v>
      </c>
      <c r="D99" s="249">
        <f t="shared" si="28"/>
        <v>0.96</v>
      </c>
      <c r="E99" s="14"/>
      <c r="G99" s="44">
        <f t="shared" si="29"/>
        <v>0</v>
      </c>
    </row>
    <row r="100" spans="1:7" ht="27" customHeight="1">
      <c r="A100" s="314" t="s">
        <v>1242</v>
      </c>
      <c r="B100" s="270" t="s">
        <v>753</v>
      </c>
      <c r="C100" s="271">
        <v>0.8</v>
      </c>
      <c r="D100" s="249">
        <f t="shared" si="28"/>
        <v>0.96</v>
      </c>
      <c r="E100" s="14"/>
      <c r="G100" s="44">
        <f t="shared" si="29"/>
        <v>0</v>
      </c>
    </row>
    <row r="101" spans="1:7" ht="24" customHeight="1">
      <c r="A101" s="314" t="s">
        <v>108</v>
      </c>
      <c r="B101" s="270" t="s">
        <v>753</v>
      </c>
      <c r="C101" s="271">
        <v>0.8</v>
      </c>
      <c r="D101" s="249">
        <f t="shared" si="28"/>
        <v>0.96</v>
      </c>
      <c r="E101" s="14"/>
      <c r="G101" s="44">
        <f t="shared" si="29"/>
        <v>0</v>
      </c>
    </row>
    <row r="102" spans="1:7" ht="23.4" customHeight="1">
      <c r="A102" s="314" t="s">
        <v>109</v>
      </c>
      <c r="B102" s="270" t="s">
        <v>753</v>
      </c>
      <c r="C102" s="271">
        <v>0.8</v>
      </c>
      <c r="D102" s="249">
        <f t="shared" si="28"/>
        <v>0.96</v>
      </c>
      <c r="E102" s="14"/>
      <c r="G102" s="44">
        <f t="shared" si="29"/>
        <v>0</v>
      </c>
    </row>
    <row r="103" spans="1:7" ht="23.4" customHeight="1">
      <c r="A103" s="314" t="s">
        <v>185</v>
      </c>
      <c r="B103" s="270" t="s">
        <v>753</v>
      </c>
      <c r="C103" s="271">
        <v>0.8</v>
      </c>
      <c r="D103" s="249">
        <f t="shared" si="28"/>
        <v>0.96</v>
      </c>
      <c r="E103" s="14"/>
      <c r="G103" s="44">
        <f t="shared" si="29"/>
        <v>0</v>
      </c>
    </row>
    <row r="104" spans="1:7" ht="23.4" customHeight="1">
      <c r="A104" s="314" t="s">
        <v>186</v>
      </c>
      <c r="B104" s="270" t="s">
        <v>753</v>
      </c>
      <c r="C104" s="271">
        <v>0.8</v>
      </c>
      <c r="D104" s="249">
        <f t="shared" si="28"/>
        <v>0.96</v>
      </c>
      <c r="E104" s="14"/>
      <c r="G104" s="44">
        <f t="shared" si="29"/>
        <v>0</v>
      </c>
    </row>
    <row r="105" spans="1:7" ht="23.4" customHeight="1">
      <c r="A105" s="314" t="s">
        <v>187</v>
      </c>
      <c r="B105" s="270" t="s">
        <v>753</v>
      </c>
      <c r="C105" s="271">
        <v>0.8</v>
      </c>
      <c r="D105" s="249">
        <f t="shared" si="28"/>
        <v>0.96</v>
      </c>
      <c r="E105" s="14"/>
      <c r="G105" s="44">
        <f t="shared" si="29"/>
        <v>0</v>
      </c>
    </row>
    <row r="106" spans="1:7" ht="23.4" customHeight="1">
      <c r="A106" s="314" t="s">
        <v>188</v>
      </c>
      <c r="B106" s="270" t="s">
        <v>753</v>
      </c>
      <c r="C106" s="271">
        <v>0.8</v>
      </c>
      <c r="D106" s="249">
        <f t="shared" ref="D106" si="40">C106*1.2</f>
        <v>0.96</v>
      </c>
      <c r="E106" s="14"/>
      <c r="G106" s="44">
        <f t="shared" ref="G106" si="41">SUM(C106*E106)</f>
        <v>0</v>
      </c>
    </row>
    <row r="107" spans="1:7" ht="23.4" customHeight="1">
      <c r="A107" s="314" t="s">
        <v>189</v>
      </c>
      <c r="B107" s="270" t="s">
        <v>753</v>
      </c>
      <c r="C107" s="271">
        <v>0.8</v>
      </c>
      <c r="D107" s="249">
        <f t="shared" ref="D107" si="42">C107*1.2</f>
        <v>0.96</v>
      </c>
      <c r="E107" s="14"/>
      <c r="G107" s="44">
        <f t="shared" ref="G107" si="43">SUM(C107*E107)</f>
        <v>0</v>
      </c>
    </row>
    <row r="108" spans="1:7" ht="22.8">
      <c r="A108" s="314" t="s">
        <v>268</v>
      </c>
      <c r="B108" s="270" t="s">
        <v>753</v>
      </c>
      <c r="C108" s="271">
        <v>0.8</v>
      </c>
      <c r="D108" s="249">
        <f t="shared" si="28"/>
        <v>0.96</v>
      </c>
      <c r="E108" s="14"/>
      <c r="G108" s="44">
        <f t="shared" si="29"/>
        <v>0</v>
      </c>
    </row>
    <row r="109" spans="1:7" ht="23.4" customHeight="1">
      <c r="A109" s="314" t="s">
        <v>194</v>
      </c>
      <c r="B109" s="270" t="s">
        <v>753</v>
      </c>
      <c r="C109" s="271">
        <v>0.8</v>
      </c>
      <c r="D109" s="249">
        <f t="shared" si="28"/>
        <v>0.96</v>
      </c>
      <c r="E109" s="14"/>
      <c r="G109" s="44">
        <f t="shared" si="29"/>
        <v>0</v>
      </c>
    </row>
    <row r="110" spans="1:7" ht="23.4" customHeight="1">
      <c r="A110" s="314" t="s">
        <v>944</v>
      </c>
      <c r="B110" s="270" t="s">
        <v>753</v>
      </c>
      <c r="C110" s="271">
        <v>0.8</v>
      </c>
      <c r="D110" s="249">
        <f t="shared" si="28"/>
        <v>0.96</v>
      </c>
      <c r="E110" s="14"/>
      <c r="G110" s="44">
        <f t="shared" si="29"/>
        <v>0</v>
      </c>
    </row>
    <row r="111" spans="1:7" ht="22.8">
      <c r="A111" s="314" t="s">
        <v>193</v>
      </c>
      <c r="B111" s="270" t="s">
        <v>753</v>
      </c>
      <c r="C111" s="271">
        <v>0.8</v>
      </c>
      <c r="D111" s="249">
        <f t="shared" si="28"/>
        <v>0.96</v>
      </c>
      <c r="E111" s="14"/>
      <c r="G111" s="44">
        <f t="shared" si="29"/>
        <v>0</v>
      </c>
    </row>
    <row r="112" spans="1:7" ht="23.4" customHeight="1">
      <c r="A112" s="314" t="s">
        <v>1243</v>
      </c>
      <c r="B112" s="270" t="s">
        <v>753</v>
      </c>
      <c r="C112" s="271">
        <v>0.8</v>
      </c>
      <c r="D112" s="249">
        <f t="shared" si="28"/>
        <v>0.96</v>
      </c>
      <c r="E112" s="14"/>
      <c r="G112" s="44">
        <f t="shared" si="29"/>
        <v>0</v>
      </c>
    </row>
    <row r="113" spans="1:7" ht="45.6">
      <c r="A113" s="315" t="s">
        <v>1244</v>
      </c>
      <c r="B113" s="270" t="s">
        <v>753</v>
      </c>
      <c r="C113" s="271">
        <v>0.8</v>
      </c>
      <c r="D113" s="249">
        <f t="shared" si="28"/>
        <v>0.96</v>
      </c>
      <c r="E113" s="14"/>
      <c r="G113" s="44">
        <f t="shared" si="29"/>
        <v>0</v>
      </c>
    </row>
    <row r="114" spans="1:7" ht="23.4" customHeight="1">
      <c r="A114" s="314" t="s">
        <v>144</v>
      </c>
      <c r="B114" s="270" t="s">
        <v>753</v>
      </c>
      <c r="C114" s="271">
        <v>0.8</v>
      </c>
      <c r="D114" s="249">
        <f t="shared" si="28"/>
        <v>0.96</v>
      </c>
      <c r="E114" s="14"/>
      <c r="G114" s="44">
        <f t="shared" si="29"/>
        <v>0</v>
      </c>
    </row>
    <row r="115" spans="1:7" ht="23.4" customHeight="1">
      <c r="A115" s="314" t="s">
        <v>145</v>
      </c>
      <c r="B115" s="270" t="s">
        <v>753</v>
      </c>
      <c r="C115" s="271">
        <v>0.8</v>
      </c>
      <c r="D115" s="249">
        <f t="shared" ref="D115:D116" si="44">C115*1.2</f>
        <v>0.96</v>
      </c>
      <c r="E115" s="14"/>
      <c r="G115" s="44">
        <f t="shared" ref="G115:G116" si="45">SUM(C115*E115)</f>
        <v>0</v>
      </c>
    </row>
    <row r="116" spans="1:7" ht="22.8">
      <c r="A116" s="314" t="s">
        <v>1245</v>
      </c>
      <c r="B116" s="270" t="s">
        <v>753</v>
      </c>
      <c r="C116" s="271">
        <v>0.8</v>
      </c>
      <c r="D116" s="249">
        <f t="shared" si="44"/>
        <v>0.96</v>
      </c>
      <c r="E116" s="14"/>
      <c r="G116" s="44">
        <f t="shared" si="45"/>
        <v>0</v>
      </c>
    </row>
    <row r="117" spans="1:7" ht="23.4" customHeight="1">
      <c r="A117" s="314" t="s">
        <v>147</v>
      </c>
      <c r="B117" s="270" t="s">
        <v>753</v>
      </c>
      <c r="C117" s="271">
        <v>0.8</v>
      </c>
      <c r="D117" s="249">
        <f t="shared" si="28"/>
        <v>0.96</v>
      </c>
      <c r="E117" s="14"/>
      <c r="G117" s="44">
        <f t="shared" si="29"/>
        <v>0</v>
      </c>
    </row>
    <row r="118" spans="1:7" ht="23.4" customHeight="1">
      <c r="A118" s="314" t="s">
        <v>205</v>
      </c>
      <c r="B118" s="270" t="s">
        <v>753</v>
      </c>
      <c r="C118" s="271">
        <v>0.8</v>
      </c>
      <c r="D118" s="249">
        <f t="shared" si="28"/>
        <v>0.96</v>
      </c>
      <c r="E118" s="14"/>
      <c r="G118" s="44">
        <f t="shared" si="29"/>
        <v>0</v>
      </c>
    </row>
    <row r="119" spans="1:7" ht="23.4" customHeight="1">
      <c r="A119" s="314" t="s">
        <v>149</v>
      </c>
      <c r="B119" s="270" t="s">
        <v>753</v>
      </c>
      <c r="C119" s="271">
        <v>0.8</v>
      </c>
      <c r="D119" s="249">
        <f t="shared" si="28"/>
        <v>0.96</v>
      </c>
      <c r="E119" s="14"/>
      <c r="G119" s="44">
        <f t="shared" si="29"/>
        <v>0</v>
      </c>
    </row>
    <row r="120" spans="1:7" ht="23.4" customHeight="1">
      <c r="A120" s="314" t="s">
        <v>150</v>
      </c>
      <c r="B120" s="270" t="s">
        <v>753</v>
      </c>
      <c r="C120" s="271">
        <v>0.8</v>
      </c>
      <c r="D120" s="249">
        <f t="shared" si="28"/>
        <v>0.96</v>
      </c>
      <c r="E120" s="14"/>
      <c r="G120" s="44">
        <f t="shared" si="29"/>
        <v>0</v>
      </c>
    </row>
    <row r="121" spans="1:7" ht="23.4" customHeight="1">
      <c r="A121" s="314" t="s">
        <v>1246</v>
      </c>
      <c r="B121" s="270" t="s">
        <v>753</v>
      </c>
      <c r="C121" s="271">
        <v>0.8</v>
      </c>
      <c r="D121" s="249">
        <f t="shared" si="28"/>
        <v>0.96</v>
      </c>
      <c r="E121" s="14"/>
      <c r="G121" s="44">
        <f t="shared" si="29"/>
        <v>0</v>
      </c>
    </row>
    <row r="122" spans="1:7" ht="23.4" customHeight="1">
      <c r="A122" s="314" t="s">
        <v>570</v>
      </c>
      <c r="B122" s="270" t="s">
        <v>753</v>
      </c>
      <c r="C122" s="271">
        <v>0.8</v>
      </c>
      <c r="D122" s="249">
        <f t="shared" ref="D122:D124" si="46">C122*1.2</f>
        <v>0.96</v>
      </c>
      <c r="E122" s="14"/>
      <c r="G122" s="44">
        <f t="shared" ref="G122:G124" si="47">SUM(C122*E122)</f>
        <v>0</v>
      </c>
    </row>
    <row r="123" spans="1:7" ht="23.4" customHeight="1">
      <c r="A123" s="314" t="s">
        <v>571</v>
      </c>
      <c r="B123" s="270" t="s">
        <v>753</v>
      </c>
      <c r="C123" s="271">
        <v>0.8</v>
      </c>
      <c r="D123" s="249">
        <f t="shared" si="46"/>
        <v>0.96</v>
      </c>
      <c r="E123" s="14"/>
      <c r="G123" s="44">
        <f t="shared" si="47"/>
        <v>0</v>
      </c>
    </row>
    <row r="124" spans="1:7" ht="23.4" customHeight="1">
      <c r="A124" s="314" t="s">
        <v>298</v>
      </c>
      <c r="B124" s="270" t="s">
        <v>753</v>
      </c>
      <c r="C124" s="271">
        <v>0.8</v>
      </c>
      <c r="D124" s="249">
        <f t="shared" si="46"/>
        <v>0.96</v>
      </c>
      <c r="E124" s="14"/>
      <c r="G124" s="44">
        <f t="shared" si="47"/>
        <v>0</v>
      </c>
    </row>
    <row r="125" spans="1:7" ht="23.4" customHeight="1">
      <c r="A125" s="314" t="s">
        <v>151</v>
      </c>
      <c r="B125" s="270" t="s">
        <v>753</v>
      </c>
      <c r="C125" s="271">
        <v>0.8</v>
      </c>
      <c r="D125" s="249">
        <f t="shared" si="28"/>
        <v>0.96</v>
      </c>
      <c r="E125" s="14"/>
      <c r="G125" s="44">
        <f t="shared" si="29"/>
        <v>0</v>
      </c>
    </row>
    <row r="126" spans="1:7" ht="23.4" customHeight="1">
      <c r="A126" s="314" t="s">
        <v>152</v>
      </c>
      <c r="B126" s="270" t="s">
        <v>753</v>
      </c>
      <c r="C126" s="271">
        <v>0.8</v>
      </c>
      <c r="D126" s="249">
        <f t="shared" si="28"/>
        <v>0.96</v>
      </c>
      <c r="E126" s="14"/>
      <c r="G126" s="44">
        <f t="shared" si="29"/>
        <v>0</v>
      </c>
    </row>
    <row r="127" spans="1:7" ht="23.4" customHeight="1">
      <c r="A127" s="314" t="s">
        <v>153</v>
      </c>
      <c r="B127" s="270" t="s">
        <v>753</v>
      </c>
      <c r="C127" s="271">
        <v>0.8</v>
      </c>
      <c r="D127" s="249">
        <f t="shared" si="28"/>
        <v>0.96</v>
      </c>
      <c r="E127" s="14"/>
      <c r="G127" s="44">
        <f t="shared" si="29"/>
        <v>0</v>
      </c>
    </row>
    <row r="128" spans="1:7" ht="23.4" customHeight="1">
      <c r="A128" s="314" t="s">
        <v>210</v>
      </c>
      <c r="B128" s="270" t="s">
        <v>753</v>
      </c>
      <c r="C128" s="271">
        <v>0.8</v>
      </c>
      <c r="D128" s="249">
        <f t="shared" ref="D128:D129" si="48">C128*1.2</f>
        <v>0.96</v>
      </c>
      <c r="E128" s="14"/>
      <c r="G128" s="44">
        <f t="shared" ref="G128:G129" si="49">SUM(C128*E128)</f>
        <v>0</v>
      </c>
    </row>
    <row r="129" spans="1:7" ht="23.4" customHeight="1">
      <c r="A129" s="314" t="s">
        <v>287</v>
      </c>
      <c r="B129" s="270" t="s">
        <v>753</v>
      </c>
      <c r="C129" s="271">
        <v>0.8</v>
      </c>
      <c r="D129" s="249">
        <f t="shared" si="48"/>
        <v>0.96</v>
      </c>
      <c r="E129" s="14"/>
      <c r="G129" s="44">
        <f t="shared" si="49"/>
        <v>0</v>
      </c>
    </row>
    <row r="130" spans="1:7" ht="23.4" customHeight="1">
      <c r="A130" s="314" t="s">
        <v>304</v>
      </c>
      <c r="B130" s="270" t="s">
        <v>753</v>
      </c>
      <c r="C130" s="271">
        <v>0.8</v>
      </c>
      <c r="D130" s="249">
        <f t="shared" ref="D130:D132" si="50">C130*1.2</f>
        <v>0.96</v>
      </c>
      <c r="E130" s="14"/>
      <c r="G130" s="44">
        <f t="shared" ref="G130:G132" si="51">SUM(C130*E130)</f>
        <v>0</v>
      </c>
    </row>
    <row r="131" spans="1:7" ht="23.4" customHeight="1">
      <c r="A131" s="314" t="s">
        <v>305</v>
      </c>
      <c r="B131" s="270" t="s">
        <v>753</v>
      </c>
      <c r="C131" s="271">
        <v>0.8</v>
      </c>
      <c r="D131" s="249">
        <f t="shared" si="50"/>
        <v>0.96</v>
      </c>
      <c r="E131" s="14"/>
      <c r="G131" s="44">
        <f t="shared" si="51"/>
        <v>0</v>
      </c>
    </row>
    <row r="132" spans="1:7" ht="23.4" customHeight="1">
      <c r="A132" s="314" t="s">
        <v>306</v>
      </c>
      <c r="B132" s="270" t="s">
        <v>753</v>
      </c>
      <c r="C132" s="271">
        <v>0.8</v>
      </c>
      <c r="D132" s="249">
        <f t="shared" si="50"/>
        <v>0.96</v>
      </c>
      <c r="E132" s="14"/>
      <c r="G132" s="44">
        <f t="shared" si="51"/>
        <v>0</v>
      </c>
    </row>
    <row r="133" spans="1:7" ht="30.6">
      <c r="A133" s="532" t="s">
        <v>1247</v>
      </c>
      <c r="B133" s="532"/>
      <c r="C133" s="532"/>
      <c r="D133" s="532"/>
      <c r="E133" s="675"/>
      <c r="G133" s="44"/>
    </row>
    <row r="134" spans="1:7" ht="241.2" customHeight="1">
      <c r="A134" s="264"/>
      <c r="B134" s="264"/>
      <c r="C134" s="264"/>
      <c r="D134" s="268"/>
      <c r="E134" s="313" t="s">
        <v>1248</v>
      </c>
      <c r="G134" s="44"/>
    </row>
    <row r="135" spans="1:7" ht="33.6" customHeight="1">
      <c r="A135" s="536" t="s">
        <v>1239</v>
      </c>
      <c r="B135" s="536"/>
      <c r="C135" s="536"/>
      <c r="D135" s="536"/>
      <c r="E135" s="537"/>
      <c r="G135" s="44"/>
    </row>
    <row r="136" spans="1:7" ht="46.2" customHeight="1">
      <c r="A136" s="16" t="s">
        <v>3</v>
      </c>
      <c r="B136" s="16" t="s">
        <v>4</v>
      </c>
      <c r="C136" s="82" t="s">
        <v>81</v>
      </c>
      <c r="D136" s="18" t="s">
        <v>82</v>
      </c>
      <c r="E136" s="18" t="s">
        <v>7</v>
      </c>
      <c r="G136" s="44"/>
    </row>
    <row r="137" spans="1:7" ht="23.4" customHeight="1">
      <c r="A137" s="314" t="s">
        <v>681</v>
      </c>
      <c r="B137" s="270" t="s">
        <v>753</v>
      </c>
      <c r="C137" s="271">
        <v>0.5</v>
      </c>
      <c r="D137" s="249">
        <f t="shared" ref="D137:D171" si="52">C137*1.2</f>
        <v>0.6</v>
      </c>
      <c r="E137" s="14"/>
      <c r="G137" s="44">
        <f t="shared" ref="G137:G171" si="53">SUM(C137*E137)</f>
        <v>0</v>
      </c>
    </row>
    <row r="138" spans="1:7" ht="22.8">
      <c r="A138" s="314" t="s">
        <v>969</v>
      </c>
      <c r="B138" s="270" t="s">
        <v>753</v>
      </c>
      <c r="C138" s="271">
        <v>0.5</v>
      </c>
      <c r="D138" s="249">
        <f t="shared" ref="D138" si="54">C138*1.2</f>
        <v>0.6</v>
      </c>
      <c r="E138" s="14"/>
      <c r="G138" s="44">
        <f t="shared" ref="G138" si="55">SUM(C138*E138)</f>
        <v>0</v>
      </c>
    </row>
    <row r="139" spans="1:7" ht="22.8">
      <c r="A139" s="314" t="s">
        <v>1240</v>
      </c>
      <c r="B139" s="270" t="s">
        <v>753</v>
      </c>
      <c r="C139" s="271">
        <v>0.5</v>
      </c>
      <c r="D139" s="249">
        <f t="shared" si="52"/>
        <v>0.6</v>
      </c>
      <c r="E139" s="14"/>
      <c r="G139" s="44">
        <f t="shared" si="53"/>
        <v>0</v>
      </c>
    </row>
    <row r="140" spans="1:7" ht="23.4" customHeight="1">
      <c r="A140" s="314" t="s">
        <v>126</v>
      </c>
      <c r="B140" s="270" t="s">
        <v>753</v>
      </c>
      <c r="C140" s="271">
        <v>0.5</v>
      </c>
      <c r="D140" s="249">
        <f t="shared" ref="D140" si="56">C140*1.2</f>
        <v>0.6</v>
      </c>
      <c r="E140" s="14"/>
      <c r="G140" s="44">
        <f t="shared" ref="G140" si="57">SUM(C140*E140)</f>
        <v>0</v>
      </c>
    </row>
    <row r="141" spans="1:7" ht="23.4" customHeight="1">
      <c r="A141" s="314" t="s">
        <v>1157</v>
      </c>
      <c r="B141" s="270" t="s">
        <v>753</v>
      </c>
      <c r="C141" s="271">
        <v>0.5</v>
      </c>
      <c r="D141" s="249">
        <f t="shared" si="52"/>
        <v>0.6</v>
      </c>
      <c r="E141" s="14"/>
      <c r="G141" s="44">
        <f t="shared" si="53"/>
        <v>0</v>
      </c>
    </row>
    <row r="142" spans="1:7" ht="23.4" customHeight="1">
      <c r="A142" s="314" t="s">
        <v>128</v>
      </c>
      <c r="B142" s="270" t="s">
        <v>753</v>
      </c>
      <c r="C142" s="271">
        <v>0.5</v>
      </c>
      <c r="D142" s="249">
        <f t="shared" si="52"/>
        <v>0.6</v>
      </c>
      <c r="E142" s="14"/>
      <c r="G142" s="44">
        <f t="shared" si="53"/>
        <v>0</v>
      </c>
    </row>
    <row r="143" spans="1:7" ht="23.4" customHeight="1">
      <c r="A143" s="314" t="s">
        <v>101</v>
      </c>
      <c r="B143" s="270" t="s">
        <v>753</v>
      </c>
      <c r="C143" s="271">
        <v>0.5</v>
      </c>
      <c r="D143" s="249">
        <f t="shared" si="52"/>
        <v>0.6</v>
      </c>
      <c r="E143" s="14"/>
      <c r="G143" s="44">
        <f t="shared" si="53"/>
        <v>0</v>
      </c>
    </row>
    <row r="144" spans="1:7" ht="23.4" customHeight="1">
      <c r="A144" s="314" t="s">
        <v>819</v>
      </c>
      <c r="B144" s="270" t="s">
        <v>753</v>
      </c>
      <c r="C144" s="271">
        <v>0.5</v>
      </c>
      <c r="D144" s="249">
        <f t="shared" si="52"/>
        <v>0.6</v>
      </c>
      <c r="E144" s="14"/>
      <c r="G144" s="44">
        <f t="shared" si="53"/>
        <v>0</v>
      </c>
    </row>
    <row r="145" spans="1:7" ht="23.4" customHeight="1">
      <c r="A145" s="314" t="s">
        <v>121</v>
      </c>
      <c r="B145" s="270" t="s">
        <v>753</v>
      </c>
      <c r="C145" s="271">
        <v>0.5</v>
      </c>
      <c r="D145" s="249">
        <f t="shared" si="52"/>
        <v>0.6</v>
      </c>
      <c r="E145" s="14"/>
      <c r="G145" s="44">
        <f t="shared" si="53"/>
        <v>0</v>
      </c>
    </row>
    <row r="146" spans="1:7" ht="23.4" customHeight="1">
      <c r="A146" s="314" t="s">
        <v>122</v>
      </c>
      <c r="B146" s="270" t="s">
        <v>753</v>
      </c>
      <c r="C146" s="271">
        <v>0.5</v>
      </c>
      <c r="D146" s="249">
        <f t="shared" si="52"/>
        <v>0.6</v>
      </c>
      <c r="E146" s="14"/>
      <c r="G146" s="44">
        <f t="shared" si="53"/>
        <v>0</v>
      </c>
    </row>
    <row r="147" spans="1:7" ht="23.4" customHeight="1">
      <c r="A147" s="314" t="s">
        <v>102</v>
      </c>
      <c r="B147" s="270" t="s">
        <v>753</v>
      </c>
      <c r="C147" s="271">
        <v>0.5</v>
      </c>
      <c r="D147" s="249">
        <f t="shared" si="52"/>
        <v>0.6</v>
      </c>
      <c r="E147" s="14"/>
      <c r="G147" s="44">
        <f t="shared" si="53"/>
        <v>0</v>
      </c>
    </row>
    <row r="148" spans="1:7" ht="23.4" customHeight="1">
      <c r="A148" s="314" t="s">
        <v>310</v>
      </c>
      <c r="B148" s="270" t="s">
        <v>753</v>
      </c>
      <c r="C148" s="271">
        <v>0.5</v>
      </c>
      <c r="D148" s="249">
        <f t="shared" ref="D148" si="58">C148*1.2</f>
        <v>0.6</v>
      </c>
      <c r="E148" s="14"/>
      <c r="G148" s="44">
        <f t="shared" ref="G148" si="59">SUM(C148*E148)</f>
        <v>0</v>
      </c>
    </row>
    <row r="149" spans="1:7" ht="23.4" customHeight="1">
      <c r="A149" s="314" t="s">
        <v>88</v>
      </c>
      <c r="B149" s="270" t="s">
        <v>753</v>
      </c>
      <c r="C149" s="271">
        <v>0.5</v>
      </c>
      <c r="D149" s="249">
        <f t="shared" si="52"/>
        <v>0.6</v>
      </c>
      <c r="E149" s="14"/>
      <c r="G149" s="44">
        <f t="shared" si="53"/>
        <v>0</v>
      </c>
    </row>
    <row r="150" spans="1:7" ht="23.4" customHeight="1">
      <c r="A150" s="314" t="s">
        <v>103</v>
      </c>
      <c r="B150" s="270" t="s">
        <v>753</v>
      </c>
      <c r="C150" s="271">
        <v>0.5</v>
      </c>
      <c r="D150" s="249">
        <f t="shared" si="52"/>
        <v>0.6</v>
      </c>
      <c r="E150" s="14"/>
      <c r="G150" s="44">
        <f t="shared" si="53"/>
        <v>0</v>
      </c>
    </row>
    <row r="151" spans="1:7" ht="23.4" customHeight="1">
      <c r="A151" s="314" t="s">
        <v>116</v>
      </c>
      <c r="B151" s="270" t="s">
        <v>753</v>
      </c>
      <c r="C151" s="271">
        <v>0.5</v>
      </c>
      <c r="D151" s="249">
        <f t="shared" ref="D151:D152" si="60">C151*1.2</f>
        <v>0.6</v>
      </c>
      <c r="E151" s="14"/>
      <c r="G151" s="44">
        <f t="shared" ref="G151:G152" si="61">SUM(C151*E151)</f>
        <v>0</v>
      </c>
    </row>
    <row r="152" spans="1:7" ht="24" customHeight="1">
      <c r="A152" s="314" t="s">
        <v>90</v>
      </c>
      <c r="B152" s="270" t="s">
        <v>753</v>
      </c>
      <c r="C152" s="271">
        <v>0.5</v>
      </c>
      <c r="D152" s="249">
        <f t="shared" si="60"/>
        <v>0.6</v>
      </c>
      <c r="E152" s="14"/>
      <c r="G152" s="44">
        <f t="shared" si="61"/>
        <v>0</v>
      </c>
    </row>
    <row r="153" spans="1:7" ht="24" customHeight="1">
      <c r="A153" s="314" t="s">
        <v>91</v>
      </c>
      <c r="B153" s="270" t="s">
        <v>753</v>
      </c>
      <c r="C153" s="271">
        <v>0.5</v>
      </c>
      <c r="D153" s="249">
        <f t="shared" si="52"/>
        <v>0.6</v>
      </c>
      <c r="E153" s="14"/>
      <c r="G153" s="44">
        <f t="shared" si="53"/>
        <v>0</v>
      </c>
    </row>
    <row r="154" spans="1:7" ht="23.4" customHeight="1">
      <c r="A154" s="314" t="s">
        <v>93</v>
      </c>
      <c r="B154" s="270" t="s">
        <v>753</v>
      </c>
      <c r="C154" s="271">
        <v>0.5</v>
      </c>
      <c r="D154" s="249">
        <f t="shared" ref="D154" si="62">C154*1.2</f>
        <v>0.6</v>
      </c>
      <c r="E154" s="14"/>
      <c r="G154" s="44">
        <f t="shared" ref="G154" si="63">SUM(C154*E154)</f>
        <v>0</v>
      </c>
    </row>
    <row r="155" spans="1:7" ht="23.4" customHeight="1">
      <c r="A155" s="314" t="s">
        <v>94</v>
      </c>
      <c r="B155" s="270" t="s">
        <v>753</v>
      </c>
      <c r="C155" s="271">
        <v>0.5</v>
      </c>
      <c r="D155" s="249">
        <f t="shared" si="52"/>
        <v>0.6</v>
      </c>
      <c r="E155" s="14"/>
      <c r="G155" s="44">
        <f t="shared" si="53"/>
        <v>0</v>
      </c>
    </row>
    <row r="156" spans="1:7" ht="23.4" customHeight="1">
      <c r="A156" s="314" t="s">
        <v>95</v>
      </c>
      <c r="B156" s="270" t="s">
        <v>753</v>
      </c>
      <c r="C156" s="271">
        <v>0.5</v>
      </c>
      <c r="D156" s="249">
        <f t="shared" ref="D156:D159" si="64">C156*1.2</f>
        <v>0.6</v>
      </c>
      <c r="E156" s="14"/>
      <c r="G156" s="44">
        <f t="shared" ref="G156:G159" si="65">SUM(C156*E156)</f>
        <v>0</v>
      </c>
    </row>
    <row r="157" spans="1:7" ht="23.4" customHeight="1">
      <c r="A157" s="314" t="s">
        <v>96</v>
      </c>
      <c r="B157" s="270" t="s">
        <v>753</v>
      </c>
      <c r="C157" s="271">
        <v>0.5</v>
      </c>
      <c r="D157" s="249">
        <f t="shared" si="64"/>
        <v>0.6</v>
      </c>
      <c r="E157" s="14"/>
      <c r="G157" s="44">
        <f t="shared" si="65"/>
        <v>0</v>
      </c>
    </row>
    <row r="158" spans="1:7" ht="23.4" customHeight="1">
      <c r="A158" s="314" t="s">
        <v>233</v>
      </c>
      <c r="B158" s="270" t="s">
        <v>753</v>
      </c>
      <c r="C158" s="271">
        <v>0.5</v>
      </c>
      <c r="D158" s="249">
        <f t="shared" ref="D158" si="66">C158*1.2</f>
        <v>0.6</v>
      </c>
      <c r="E158" s="14"/>
      <c r="G158" s="44">
        <f t="shared" ref="G158" si="67">SUM(C158*E158)</f>
        <v>0</v>
      </c>
    </row>
    <row r="159" spans="1:7" ht="23.4" customHeight="1">
      <c r="A159" s="314" t="s">
        <v>97</v>
      </c>
      <c r="B159" s="270" t="s">
        <v>753</v>
      </c>
      <c r="C159" s="271">
        <v>0.5</v>
      </c>
      <c r="D159" s="249">
        <f t="shared" si="64"/>
        <v>0.6</v>
      </c>
      <c r="E159" s="14"/>
      <c r="G159" s="44">
        <f t="shared" si="65"/>
        <v>0</v>
      </c>
    </row>
    <row r="160" spans="1:7" ht="23.4" customHeight="1">
      <c r="A160" s="314" t="s">
        <v>858</v>
      </c>
      <c r="B160" s="270" t="s">
        <v>753</v>
      </c>
      <c r="C160" s="271">
        <v>0.5</v>
      </c>
      <c r="D160" s="249">
        <f t="shared" si="52"/>
        <v>0.6</v>
      </c>
      <c r="E160" s="14"/>
      <c r="G160" s="44">
        <f t="shared" si="53"/>
        <v>0</v>
      </c>
    </row>
    <row r="161" spans="1:7" ht="23.4" customHeight="1">
      <c r="A161" s="314" t="s">
        <v>651</v>
      </c>
      <c r="B161" s="270" t="s">
        <v>753</v>
      </c>
      <c r="C161" s="271">
        <v>0.5</v>
      </c>
      <c r="D161" s="249">
        <f t="shared" si="52"/>
        <v>0.6</v>
      </c>
      <c r="E161" s="14"/>
      <c r="G161" s="44">
        <f t="shared" si="53"/>
        <v>0</v>
      </c>
    </row>
    <row r="162" spans="1:7" ht="23.4" customHeight="1">
      <c r="A162" s="314" t="s">
        <v>1044</v>
      </c>
      <c r="B162" s="270" t="s">
        <v>753</v>
      </c>
      <c r="C162" s="271">
        <v>0.5</v>
      </c>
      <c r="D162" s="249">
        <f t="shared" si="52"/>
        <v>0.6</v>
      </c>
      <c r="E162" s="14"/>
      <c r="G162" s="44">
        <f t="shared" si="53"/>
        <v>0</v>
      </c>
    </row>
    <row r="163" spans="1:7" ht="23.4" customHeight="1">
      <c r="A163" s="314" t="s">
        <v>215</v>
      </c>
      <c r="B163" s="270" t="s">
        <v>753</v>
      </c>
      <c r="C163" s="271">
        <v>0.5</v>
      </c>
      <c r="D163" s="249">
        <f t="shared" si="52"/>
        <v>0.6</v>
      </c>
      <c r="E163" s="14"/>
      <c r="G163" s="44">
        <f t="shared" si="53"/>
        <v>0</v>
      </c>
    </row>
    <row r="164" spans="1:7" ht="23.4" customHeight="1">
      <c r="A164" s="314" t="s">
        <v>292</v>
      </c>
      <c r="B164" s="270" t="s">
        <v>753</v>
      </c>
      <c r="C164" s="271">
        <v>0.5</v>
      </c>
      <c r="D164" s="249">
        <f t="shared" si="52"/>
        <v>0.6</v>
      </c>
      <c r="E164" s="14"/>
      <c r="G164" s="44">
        <f t="shared" si="53"/>
        <v>0</v>
      </c>
    </row>
    <row r="165" spans="1:7" ht="23.4" customHeight="1">
      <c r="A165" s="314" t="s">
        <v>293</v>
      </c>
      <c r="B165" s="270" t="s">
        <v>753</v>
      </c>
      <c r="C165" s="271">
        <v>0.5</v>
      </c>
      <c r="D165" s="249">
        <f t="shared" si="52"/>
        <v>0.6</v>
      </c>
      <c r="E165" s="14"/>
      <c r="G165" s="44">
        <f t="shared" si="53"/>
        <v>0</v>
      </c>
    </row>
    <row r="166" spans="1:7" ht="23.4" customHeight="1">
      <c r="A166" s="314" t="s">
        <v>294</v>
      </c>
      <c r="B166" s="270" t="s">
        <v>753</v>
      </c>
      <c r="C166" s="271">
        <v>0.5</v>
      </c>
      <c r="D166" s="249">
        <f t="shared" si="52"/>
        <v>0.6</v>
      </c>
      <c r="E166" s="14"/>
      <c r="G166" s="44">
        <f t="shared" si="53"/>
        <v>0</v>
      </c>
    </row>
    <row r="167" spans="1:7" ht="23.4" customHeight="1">
      <c r="A167" s="314" t="s">
        <v>599</v>
      </c>
      <c r="B167" s="270" t="s">
        <v>753</v>
      </c>
      <c r="C167" s="271">
        <v>0.5</v>
      </c>
      <c r="D167" s="249">
        <f t="shared" si="52"/>
        <v>0.6</v>
      </c>
      <c r="E167" s="14"/>
      <c r="G167" s="44">
        <f t="shared" si="53"/>
        <v>0</v>
      </c>
    </row>
    <row r="168" spans="1:7" ht="22.8">
      <c r="A168" s="314" t="s">
        <v>570</v>
      </c>
      <c r="B168" s="270" t="s">
        <v>753</v>
      </c>
      <c r="C168" s="271">
        <v>0.5</v>
      </c>
      <c r="D168" s="249">
        <f t="shared" si="52"/>
        <v>0.6</v>
      </c>
      <c r="E168" s="14"/>
      <c r="G168" s="44">
        <f t="shared" si="53"/>
        <v>0</v>
      </c>
    </row>
    <row r="169" spans="1:7" ht="22.8">
      <c r="A169" s="314" t="s">
        <v>571</v>
      </c>
      <c r="B169" s="270" t="s">
        <v>753</v>
      </c>
      <c r="C169" s="271">
        <v>0.5</v>
      </c>
      <c r="D169" s="249">
        <f t="shared" ref="D169" si="68">C169*1.2</f>
        <v>0.6</v>
      </c>
      <c r="E169" s="14"/>
      <c r="G169" s="44">
        <f t="shared" ref="G169" si="69">SUM(C169*E169)</f>
        <v>0</v>
      </c>
    </row>
    <row r="170" spans="1:7" ht="27" customHeight="1">
      <c r="A170" s="314" t="s">
        <v>298</v>
      </c>
      <c r="B170" s="270" t="s">
        <v>753</v>
      </c>
      <c r="C170" s="271">
        <v>0.5</v>
      </c>
      <c r="D170" s="249">
        <f t="shared" si="52"/>
        <v>0.6</v>
      </c>
      <c r="E170" s="14"/>
      <c r="G170" s="44">
        <f t="shared" si="53"/>
        <v>0</v>
      </c>
    </row>
    <row r="171" spans="1:7" ht="22.8">
      <c r="A171" s="314" t="s">
        <v>209</v>
      </c>
      <c r="B171" s="270" t="s">
        <v>753</v>
      </c>
      <c r="C171" s="271">
        <v>0.5</v>
      </c>
      <c r="D171" s="249">
        <f t="shared" si="52"/>
        <v>0.6</v>
      </c>
      <c r="E171" s="14"/>
      <c r="G171" s="44">
        <f t="shared" si="53"/>
        <v>0</v>
      </c>
    </row>
    <row r="172" spans="1:7" ht="22.8">
      <c r="A172" s="314" t="s">
        <v>151</v>
      </c>
      <c r="B172" s="270" t="s">
        <v>753</v>
      </c>
      <c r="C172" s="271">
        <v>0.5</v>
      </c>
      <c r="D172" s="249">
        <f t="shared" ref="D172:D173" si="70">C172*1.2</f>
        <v>0.6</v>
      </c>
      <c r="E172" s="14"/>
      <c r="G172" s="44">
        <f t="shared" ref="G172:G173" si="71">SUM(C172*E172)</f>
        <v>0</v>
      </c>
    </row>
    <row r="173" spans="1:7" ht="22.8">
      <c r="A173" s="314" t="s">
        <v>153</v>
      </c>
      <c r="B173" s="270" t="s">
        <v>753</v>
      </c>
      <c r="C173" s="271">
        <v>0.5</v>
      </c>
      <c r="D173" s="249">
        <f t="shared" si="70"/>
        <v>0.6</v>
      </c>
      <c r="E173" s="14"/>
      <c r="G173" s="44">
        <f t="shared" si="71"/>
        <v>0</v>
      </c>
    </row>
    <row r="174" spans="1:7" ht="24" customHeight="1">
      <c r="A174" s="314" t="s">
        <v>288</v>
      </c>
      <c r="B174" s="270" t="s">
        <v>753</v>
      </c>
      <c r="C174" s="271">
        <v>0.5</v>
      </c>
      <c r="D174" s="249">
        <f t="shared" ref="D174:D205" si="72">C174*1.2</f>
        <v>0.6</v>
      </c>
      <c r="E174" s="14"/>
      <c r="G174" s="44">
        <f t="shared" ref="G174:G205" si="73">SUM(C174*E174)</f>
        <v>0</v>
      </c>
    </row>
    <row r="175" spans="1:7" ht="24" customHeight="1">
      <c r="A175" s="314" t="s">
        <v>306</v>
      </c>
      <c r="B175" s="270" t="s">
        <v>753</v>
      </c>
      <c r="C175" s="271">
        <v>0.5</v>
      </c>
      <c r="D175" s="249">
        <f t="shared" ref="D175" si="74">C175*1.2</f>
        <v>0.6</v>
      </c>
      <c r="E175" s="14"/>
      <c r="G175" s="44">
        <f t="shared" ref="G175" si="75">SUM(C175*E175)</f>
        <v>0</v>
      </c>
    </row>
    <row r="176" spans="1:7" ht="26.4" customHeight="1">
      <c r="A176" s="314" t="s">
        <v>1048</v>
      </c>
      <c r="B176" s="270" t="s">
        <v>753</v>
      </c>
      <c r="C176" s="271">
        <v>0.5</v>
      </c>
      <c r="D176" s="249">
        <f t="shared" si="72"/>
        <v>0.6</v>
      </c>
      <c r="E176" s="14"/>
      <c r="G176" s="44">
        <f t="shared" si="73"/>
        <v>0</v>
      </c>
    </row>
    <row r="177" spans="1:7" ht="24" customHeight="1">
      <c r="A177" s="314" t="s">
        <v>1049</v>
      </c>
      <c r="B177" s="270" t="s">
        <v>753</v>
      </c>
      <c r="C177" s="271">
        <v>0.5</v>
      </c>
      <c r="D177" s="249">
        <f t="shared" ref="D177" si="76">C177*1.2</f>
        <v>0.6</v>
      </c>
      <c r="E177" s="14"/>
      <c r="G177" s="44">
        <f t="shared" ref="G177" si="77">SUM(C177*E177)</f>
        <v>0</v>
      </c>
    </row>
    <row r="178" spans="1:7" ht="23.4" customHeight="1">
      <c r="A178" s="315" t="s">
        <v>522</v>
      </c>
      <c r="B178" s="270" t="s">
        <v>753</v>
      </c>
      <c r="C178" s="271">
        <v>0.5</v>
      </c>
      <c r="D178" s="249">
        <f t="shared" si="72"/>
        <v>0.6</v>
      </c>
      <c r="E178" s="14"/>
      <c r="G178" s="44">
        <f t="shared" si="73"/>
        <v>0</v>
      </c>
    </row>
    <row r="179" spans="1:7" ht="23.4" customHeight="1">
      <c r="A179" s="315" t="s">
        <v>523</v>
      </c>
      <c r="B179" s="270" t="s">
        <v>753</v>
      </c>
      <c r="C179" s="271">
        <v>0.5</v>
      </c>
      <c r="D179" s="249">
        <f t="shared" si="72"/>
        <v>0.6</v>
      </c>
      <c r="E179" s="14"/>
      <c r="G179" s="44">
        <f t="shared" si="73"/>
        <v>0</v>
      </c>
    </row>
    <row r="180" spans="1:7" ht="23.4" customHeight="1">
      <c r="A180" s="315" t="s">
        <v>524</v>
      </c>
      <c r="B180" s="270" t="s">
        <v>753</v>
      </c>
      <c r="C180" s="271">
        <v>0.5</v>
      </c>
      <c r="D180" s="249">
        <f t="shared" si="72"/>
        <v>0.6</v>
      </c>
      <c r="E180" s="14"/>
      <c r="G180" s="44">
        <f t="shared" si="73"/>
        <v>0</v>
      </c>
    </row>
    <row r="181" spans="1:7" ht="23.4" customHeight="1">
      <c r="A181" s="315" t="s">
        <v>525</v>
      </c>
      <c r="B181" s="270" t="s">
        <v>753</v>
      </c>
      <c r="C181" s="271">
        <v>0.5</v>
      </c>
      <c r="D181" s="249">
        <f t="shared" si="72"/>
        <v>0.6</v>
      </c>
      <c r="E181" s="14"/>
      <c r="G181" s="44">
        <f t="shared" si="73"/>
        <v>0</v>
      </c>
    </row>
    <row r="182" spans="1:7" ht="23.4" customHeight="1">
      <c r="A182" s="315" t="s">
        <v>526</v>
      </c>
      <c r="B182" s="270" t="s">
        <v>753</v>
      </c>
      <c r="C182" s="271">
        <v>0.5</v>
      </c>
      <c r="D182" s="249">
        <f t="shared" si="72"/>
        <v>0.6</v>
      </c>
      <c r="E182" s="14"/>
      <c r="G182" s="44">
        <f t="shared" si="73"/>
        <v>0</v>
      </c>
    </row>
    <row r="183" spans="1:7" ht="23.4" customHeight="1">
      <c r="A183" s="315" t="s">
        <v>1249</v>
      </c>
      <c r="B183" s="270" t="s">
        <v>753</v>
      </c>
      <c r="C183" s="271">
        <v>0.5</v>
      </c>
      <c r="D183" s="249">
        <f t="shared" si="72"/>
        <v>0.6</v>
      </c>
      <c r="E183" s="14"/>
      <c r="G183" s="44">
        <f t="shared" si="73"/>
        <v>0</v>
      </c>
    </row>
    <row r="184" spans="1:7" ht="22.8">
      <c r="A184" s="315" t="s">
        <v>1250</v>
      </c>
      <c r="B184" s="270" t="s">
        <v>753</v>
      </c>
      <c r="C184" s="271">
        <v>0.5</v>
      </c>
      <c r="D184" s="249">
        <f t="shared" si="72"/>
        <v>0.6</v>
      </c>
      <c r="E184" s="14"/>
      <c r="G184" s="44">
        <f t="shared" si="73"/>
        <v>0</v>
      </c>
    </row>
    <row r="185" spans="1:7" ht="23.4" customHeight="1">
      <c r="A185" s="315" t="s">
        <v>527</v>
      </c>
      <c r="B185" s="270" t="s">
        <v>753</v>
      </c>
      <c r="C185" s="271">
        <v>0.5</v>
      </c>
      <c r="D185" s="249">
        <f t="shared" si="72"/>
        <v>0.6</v>
      </c>
      <c r="E185" s="14"/>
      <c r="G185" s="44">
        <f t="shared" si="73"/>
        <v>0</v>
      </c>
    </row>
    <row r="186" spans="1:7" ht="23.4" customHeight="1">
      <c r="A186" s="315" t="s">
        <v>530</v>
      </c>
      <c r="B186" s="270" t="s">
        <v>753</v>
      </c>
      <c r="C186" s="271">
        <v>0.5</v>
      </c>
      <c r="D186" s="249">
        <f t="shared" si="72"/>
        <v>0.6</v>
      </c>
      <c r="E186" s="14"/>
      <c r="G186" s="44">
        <f t="shared" si="73"/>
        <v>0</v>
      </c>
    </row>
    <row r="187" spans="1:7" ht="23.4" customHeight="1">
      <c r="A187" s="315" t="s">
        <v>531</v>
      </c>
      <c r="B187" s="270" t="s">
        <v>753</v>
      </c>
      <c r="C187" s="271">
        <v>0.5</v>
      </c>
      <c r="D187" s="249">
        <f t="shared" si="72"/>
        <v>0.6</v>
      </c>
      <c r="E187" s="14"/>
      <c r="G187" s="44">
        <f t="shared" si="73"/>
        <v>0</v>
      </c>
    </row>
    <row r="188" spans="1:7" ht="45.6">
      <c r="A188" s="315" t="s">
        <v>1251</v>
      </c>
      <c r="B188" s="270" t="s">
        <v>753</v>
      </c>
      <c r="C188" s="271">
        <v>0.5</v>
      </c>
      <c r="D188" s="249">
        <f t="shared" si="72"/>
        <v>0.6</v>
      </c>
      <c r="E188" s="14"/>
      <c r="G188" s="44">
        <f t="shared" si="73"/>
        <v>0</v>
      </c>
    </row>
    <row r="189" spans="1:7" ht="23.4" customHeight="1">
      <c r="A189" s="315" t="s">
        <v>848</v>
      </c>
      <c r="B189" s="270" t="s">
        <v>753</v>
      </c>
      <c r="C189" s="271">
        <v>0.5</v>
      </c>
      <c r="D189" s="249">
        <f t="shared" si="72"/>
        <v>0.6</v>
      </c>
      <c r="E189" s="14"/>
      <c r="G189" s="44">
        <f t="shared" si="73"/>
        <v>0</v>
      </c>
    </row>
    <row r="190" spans="1:7" ht="45.6">
      <c r="A190" s="315" t="s">
        <v>1252</v>
      </c>
      <c r="B190" s="270" t="s">
        <v>753</v>
      </c>
      <c r="C190" s="271">
        <v>0.5</v>
      </c>
      <c r="D190" s="249">
        <f t="shared" si="72"/>
        <v>0.6</v>
      </c>
      <c r="E190" s="14"/>
      <c r="G190" s="44">
        <f t="shared" si="73"/>
        <v>0</v>
      </c>
    </row>
    <row r="191" spans="1:7" ht="23.4" customHeight="1">
      <c r="A191" s="315" t="s">
        <v>535</v>
      </c>
      <c r="B191" s="270" t="s">
        <v>753</v>
      </c>
      <c r="C191" s="271">
        <v>0.5</v>
      </c>
      <c r="D191" s="249">
        <f t="shared" si="72"/>
        <v>0.6</v>
      </c>
      <c r="E191" s="14"/>
      <c r="G191" s="44">
        <f t="shared" si="73"/>
        <v>0</v>
      </c>
    </row>
    <row r="192" spans="1:7" ht="23.4" customHeight="1">
      <c r="A192" s="315" t="s">
        <v>1253</v>
      </c>
      <c r="B192" s="270" t="s">
        <v>753</v>
      </c>
      <c r="C192" s="271">
        <v>0.5</v>
      </c>
      <c r="D192" s="249">
        <f t="shared" si="72"/>
        <v>0.6</v>
      </c>
      <c r="E192" s="14"/>
      <c r="G192" s="44">
        <f t="shared" si="73"/>
        <v>0</v>
      </c>
    </row>
    <row r="193" spans="1:7" ht="23.4" customHeight="1">
      <c r="A193" s="315" t="s">
        <v>595</v>
      </c>
      <c r="B193" s="270" t="s">
        <v>753</v>
      </c>
      <c r="C193" s="271">
        <v>0.5</v>
      </c>
      <c r="D193" s="249">
        <f t="shared" si="72"/>
        <v>0.6</v>
      </c>
      <c r="E193" s="14"/>
      <c r="G193" s="44">
        <f t="shared" si="73"/>
        <v>0</v>
      </c>
    </row>
    <row r="194" spans="1:7" ht="22.8">
      <c r="A194" s="315" t="s">
        <v>1254</v>
      </c>
      <c r="B194" s="270" t="s">
        <v>753</v>
      </c>
      <c r="C194" s="271">
        <v>0.5</v>
      </c>
      <c r="D194" s="249">
        <f t="shared" si="72"/>
        <v>0.6</v>
      </c>
      <c r="E194" s="14"/>
      <c r="G194" s="44">
        <f t="shared" si="73"/>
        <v>0</v>
      </c>
    </row>
    <row r="195" spans="1:7" ht="23.4" customHeight="1">
      <c r="A195" s="315" t="s">
        <v>851</v>
      </c>
      <c r="B195" s="270" t="s">
        <v>753</v>
      </c>
      <c r="C195" s="271">
        <v>0.5</v>
      </c>
      <c r="D195" s="249">
        <f t="shared" si="72"/>
        <v>0.6</v>
      </c>
      <c r="E195" s="14"/>
      <c r="G195" s="44">
        <f t="shared" si="73"/>
        <v>0</v>
      </c>
    </row>
    <row r="196" spans="1:7" ht="23.4" customHeight="1">
      <c r="A196" s="315" t="s">
        <v>729</v>
      </c>
      <c r="B196" s="270" t="s">
        <v>753</v>
      </c>
      <c r="C196" s="271">
        <v>0.5</v>
      </c>
      <c r="D196" s="249">
        <f t="shared" si="72"/>
        <v>0.6</v>
      </c>
      <c r="E196" s="14"/>
      <c r="G196" s="44">
        <f t="shared" si="73"/>
        <v>0</v>
      </c>
    </row>
    <row r="197" spans="1:7" ht="23.4" customHeight="1">
      <c r="A197" s="315" t="s">
        <v>199</v>
      </c>
      <c r="B197" s="270" t="s">
        <v>753</v>
      </c>
      <c r="C197" s="271">
        <v>0.5</v>
      </c>
      <c r="D197" s="249">
        <f t="shared" ref="D197" si="78">C197*1.2</f>
        <v>0.6</v>
      </c>
      <c r="E197" s="14"/>
      <c r="G197" s="44">
        <f t="shared" ref="G197" si="79">SUM(C197*E197)</f>
        <v>0</v>
      </c>
    </row>
    <row r="198" spans="1:7" ht="23.4" customHeight="1">
      <c r="A198" s="315" t="s">
        <v>539</v>
      </c>
      <c r="B198" s="270" t="s">
        <v>753</v>
      </c>
      <c r="C198" s="271">
        <v>0.5</v>
      </c>
      <c r="D198" s="249">
        <f t="shared" ref="D198" si="80">C198*1.2</f>
        <v>0.6</v>
      </c>
      <c r="E198" s="14"/>
      <c r="G198" s="44">
        <f t="shared" ref="G198" si="81">SUM(C198*E198)</f>
        <v>0</v>
      </c>
    </row>
    <row r="199" spans="1:7" ht="23.4" customHeight="1">
      <c r="A199" s="315" t="s">
        <v>1255</v>
      </c>
      <c r="B199" s="270" t="s">
        <v>753</v>
      </c>
      <c r="C199" s="271">
        <v>0.5</v>
      </c>
      <c r="D199" s="249">
        <f t="shared" si="72"/>
        <v>0.6</v>
      </c>
      <c r="E199" s="14"/>
      <c r="G199" s="44">
        <f t="shared" si="73"/>
        <v>0</v>
      </c>
    </row>
    <row r="200" spans="1:7" ht="23.4" customHeight="1">
      <c r="A200" s="315" t="s">
        <v>1078</v>
      </c>
      <c r="B200" s="270" t="s">
        <v>753</v>
      </c>
      <c r="C200" s="271">
        <v>0.5</v>
      </c>
      <c r="D200" s="249">
        <f t="shared" si="72"/>
        <v>0.6</v>
      </c>
      <c r="E200" s="14"/>
      <c r="G200" s="44">
        <f t="shared" si="73"/>
        <v>0</v>
      </c>
    </row>
    <row r="201" spans="1:7" ht="23.4" customHeight="1">
      <c r="A201" s="315" t="s">
        <v>552</v>
      </c>
      <c r="B201" s="270" t="s">
        <v>753</v>
      </c>
      <c r="C201" s="271">
        <v>0.5</v>
      </c>
      <c r="D201" s="249">
        <f t="shared" si="72"/>
        <v>0.6</v>
      </c>
      <c r="E201" s="14"/>
      <c r="G201" s="44">
        <f t="shared" si="73"/>
        <v>0</v>
      </c>
    </row>
    <row r="202" spans="1:7" ht="23.4" customHeight="1">
      <c r="A202" s="315" t="s">
        <v>1256</v>
      </c>
      <c r="B202" s="270" t="s">
        <v>753</v>
      </c>
      <c r="C202" s="271">
        <v>0.5</v>
      </c>
      <c r="D202" s="249">
        <f t="shared" si="72"/>
        <v>0.6</v>
      </c>
      <c r="E202" s="14"/>
      <c r="G202" s="44">
        <f t="shared" si="73"/>
        <v>0</v>
      </c>
    </row>
    <row r="203" spans="1:7" ht="23.4" customHeight="1">
      <c r="A203" s="315" t="s">
        <v>596</v>
      </c>
      <c r="B203" s="270" t="s">
        <v>753</v>
      </c>
      <c r="C203" s="271">
        <v>0.5</v>
      </c>
      <c r="D203" s="249">
        <f t="shared" si="72"/>
        <v>0.6</v>
      </c>
      <c r="E203" s="14"/>
      <c r="G203" s="44">
        <f t="shared" si="73"/>
        <v>0</v>
      </c>
    </row>
    <row r="204" spans="1:7" ht="23.4" customHeight="1">
      <c r="A204" s="315" t="s">
        <v>678</v>
      </c>
      <c r="B204" s="270" t="s">
        <v>753</v>
      </c>
      <c r="C204" s="271">
        <v>0.5</v>
      </c>
      <c r="D204" s="249">
        <f t="shared" si="72"/>
        <v>0.6</v>
      </c>
      <c r="E204" s="14"/>
      <c r="G204" s="44">
        <f t="shared" si="73"/>
        <v>0</v>
      </c>
    </row>
    <row r="205" spans="1:7" ht="23.4" customHeight="1">
      <c r="A205" s="315" t="s">
        <v>1257</v>
      </c>
      <c r="B205" s="270" t="s">
        <v>753</v>
      </c>
      <c r="C205" s="271">
        <v>0.5</v>
      </c>
      <c r="D205" s="249">
        <f t="shared" si="72"/>
        <v>0.6</v>
      </c>
      <c r="E205" s="14"/>
      <c r="G205" s="44">
        <f t="shared" si="73"/>
        <v>0</v>
      </c>
    </row>
    <row r="206" spans="1:7" ht="23.4" customHeight="1">
      <c r="A206" s="315" t="s">
        <v>702</v>
      </c>
      <c r="B206" s="270" t="s">
        <v>753</v>
      </c>
      <c r="C206" s="271">
        <v>0.5</v>
      </c>
      <c r="D206" s="249">
        <f t="shared" ref="D206:D248" si="82">C206*1.2</f>
        <v>0.6</v>
      </c>
      <c r="E206" s="14"/>
      <c r="G206" s="44">
        <f t="shared" ref="G206:G248" si="83">SUM(C206*E206)</f>
        <v>0</v>
      </c>
    </row>
    <row r="207" spans="1:7" ht="23.4" customHeight="1">
      <c r="A207" s="315" t="s">
        <v>1258</v>
      </c>
      <c r="B207" s="270" t="s">
        <v>753</v>
      </c>
      <c r="C207" s="271">
        <v>0.5</v>
      </c>
      <c r="D207" s="249">
        <f t="shared" si="82"/>
        <v>0.6</v>
      </c>
      <c r="E207" s="14"/>
      <c r="G207" s="44">
        <f t="shared" si="83"/>
        <v>0</v>
      </c>
    </row>
    <row r="208" spans="1:7" ht="23.4" customHeight="1">
      <c r="A208" s="316" t="s">
        <v>542</v>
      </c>
      <c r="B208" s="270" t="s">
        <v>753</v>
      </c>
      <c r="C208" s="271">
        <v>0.5</v>
      </c>
      <c r="D208" s="249">
        <f t="shared" ref="D208:D213" si="84">C208*1.2</f>
        <v>0.6</v>
      </c>
      <c r="E208" s="14"/>
      <c r="G208" s="44">
        <f t="shared" ref="G208:G213" si="85">SUM(C208*E208)</f>
        <v>0</v>
      </c>
    </row>
    <row r="209" spans="1:7" ht="23.4" customHeight="1">
      <c r="A209" s="316" t="s">
        <v>544</v>
      </c>
      <c r="B209" s="270" t="s">
        <v>753</v>
      </c>
      <c r="C209" s="271">
        <v>0.5</v>
      </c>
      <c r="D209" s="249">
        <f t="shared" si="84"/>
        <v>0.6</v>
      </c>
      <c r="E209" s="14"/>
      <c r="G209" s="44">
        <f t="shared" si="85"/>
        <v>0</v>
      </c>
    </row>
    <row r="210" spans="1:7" ht="23.4" customHeight="1">
      <c r="A210" s="316" t="s">
        <v>545</v>
      </c>
      <c r="B210" s="270" t="s">
        <v>753</v>
      </c>
      <c r="C210" s="271">
        <v>0.5</v>
      </c>
      <c r="D210" s="249">
        <f t="shared" si="84"/>
        <v>0.6</v>
      </c>
      <c r="E210" s="14"/>
      <c r="G210" s="44">
        <f t="shared" si="85"/>
        <v>0</v>
      </c>
    </row>
    <row r="211" spans="1:7" ht="23.4" customHeight="1">
      <c r="A211" s="316" t="s">
        <v>1259</v>
      </c>
      <c r="B211" s="270" t="s">
        <v>753</v>
      </c>
      <c r="C211" s="271">
        <v>0.5</v>
      </c>
      <c r="D211" s="249">
        <f t="shared" si="84"/>
        <v>0.6</v>
      </c>
      <c r="E211" s="14"/>
      <c r="G211" s="44">
        <f t="shared" si="85"/>
        <v>0</v>
      </c>
    </row>
    <row r="212" spans="1:7" ht="23.4" customHeight="1">
      <c r="A212" s="316" t="s">
        <v>480</v>
      </c>
      <c r="B212" s="270" t="s">
        <v>753</v>
      </c>
      <c r="C212" s="271">
        <v>0.5</v>
      </c>
      <c r="D212" s="249">
        <f t="shared" si="84"/>
        <v>0.6</v>
      </c>
      <c r="E212" s="14"/>
      <c r="G212" s="44">
        <f t="shared" si="85"/>
        <v>0</v>
      </c>
    </row>
    <row r="213" spans="1:7" ht="23.4" customHeight="1">
      <c r="A213" s="316" t="s">
        <v>1080</v>
      </c>
      <c r="B213" s="270" t="s">
        <v>753</v>
      </c>
      <c r="C213" s="271">
        <v>0.5</v>
      </c>
      <c r="D213" s="249">
        <f t="shared" si="84"/>
        <v>0.6</v>
      </c>
      <c r="E213" s="14"/>
      <c r="G213" s="44">
        <f t="shared" si="85"/>
        <v>0</v>
      </c>
    </row>
    <row r="214" spans="1:7" ht="23.4" customHeight="1">
      <c r="A214" s="314" t="s">
        <v>256</v>
      </c>
      <c r="B214" s="270" t="s">
        <v>753</v>
      </c>
      <c r="C214" s="271">
        <v>0.5</v>
      </c>
      <c r="D214" s="249">
        <f t="shared" si="82"/>
        <v>0.6</v>
      </c>
      <c r="E214" s="14"/>
      <c r="G214" s="44">
        <f t="shared" si="83"/>
        <v>0</v>
      </c>
    </row>
    <row r="215" spans="1:7" ht="23.4" customHeight="1">
      <c r="A215" s="314" t="s">
        <v>887</v>
      </c>
      <c r="B215" s="270" t="s">
        <v>753</v>
      </c>
      <c r="C215" s="271">
        <v>0.5</v>
      </c>
      <c r="D215" s="249">
        <f t="shared" si="82"/>
        <v>0.6</v>
      </c>
      <c r="E215" s="14"/>
      <c r="G215" s="44">
        <f t="shared" si="83"/>
        <v>0</v>
      </c>
    </row>
    <row r="216" spans="1:7" ht="23.4" customHeight="1">
      <c r="A216" s="314" t="s">
        <v>161</v>
      </c>
      <c r="B216" s="270" t="s">
        <v>753</v>
      </c>
      <c r="C216" s="271">
        <v>0.5</v>
      </c>
      <c r="D216" s="249">
        <f t="shared" si="82"/>
        <v>0.6</v>
      </c>
      <c r="E216" s="14"/>
      <c r="G216" s="44">
        <f t="shared" si="83"/>
        <v>0</v>
      </c>
    </row>
    <row r="217" spans="1:7" ht="23.4" customHeight="1">
      <c r="A217" s="314" t="s">
        <v>162</v>
      </c>
      <c r="B217" s="270" t="s">
        <v>753</v>
      </c>
      <c r="C217" s="271">
        <v>0.5</v>
      </c>
      <c r="D217" s="249">
        <f t="shared" si="82"/>
        <v>0.6</v>
      </c>
      <c r="E217" s="14"/>
      <c r="G217" s="44">
        <f t="shared" si="83"/>
        <v>0</v>
      </c>
    </row>
    <row r="218" spans="1:7" ht="23.4" customHeight="1">
      <c r="A218" s="314" t="s">
        <v>163</v>
      </c>
      <c r="B218" s="270" t="s">
        <v>753</v>
      </c>
      <c r="C218" s="271">
        <v>0.5</v>
      </c>
      <c r="D218" s="249">
        <f t="shared" si="82"/>
        <v>0.6</v>
      </c>
      <c r="E218" s="14"/>
      <c r="G218" s="44">
        <f t="shared" si="83"/>
        <v>0</v>
      </c>
    </row>
    <row r="219" spans="1:7" ht="23.4" customHeight="1">
      <c r="A219" s="314" t="s">
        <v>1260</v>
      </c>
      <c r="B219" s="270" t="s">
        <v>753</v>
      </c>
      <c r="C219" s="271">
        <v>0.5</v>
      </c>
      <c r="D219" s="249">
        <f t="shared" si="82"/>
        <v>0.6</v>
      </c>
      <c r="E219" s="14"/>
      <c r="G219" s="44">
        <f t="shared" si="83"/>
        <v>0</v>
      </c>
    </row>
    <row r="220" spans="1:7" ht="23.4" customHeight="1">
      <c r="A220" s="314" t="s">
        <v>603</v>
      </c>
      <c r="B220" s="270" t="s">
        <v>753</v>
      </c>
      <c r="C220" s="271">
        <v>0.5</v>
      </c>
      <c r="D220" s="249">
        <f t="shared" si="82"/>
        <v>0.6</v>
      </c>
      <c r="E220" s="14"/>
      <c r="G220" s="44">
        <f t="shared" si="83"/>
        <v>0</v>
      </c>
    </row>
    <row r="221" spans="1:7" ht="23.4" customHeight="1">
      <c r="A221" s="314" t="s">
        <v>671</v>
      </c>
      <c r="B221" s="270" t="s">
        <v>753</v>
      </c>
      <c r="C221" s="271">
        <v>0.5</v>
      </c>
      <c r="D221" s="249">
        <f t="shared" si="82"/>
        <v>0.6</v>
      </c>
      <c r="E221" s="14"/>
      <c r="G221" s="44">
        <f t="shared" si="83"/>
        <v>0</v>
      </c>
    </row>
    <row r="222" spans="1:7" ht="23.4" customHeight="1">
      <c r="A222" s="314" t="s">
        <v>604</v>
      </c>
      <c r="B222" s="270" t="s">
        <v>753</v>
      </c>
      <c r="C222" s="271">
        <v>0.5</v>
      </c>
      <c r="D222" s="249">
        <f t="shared" si="82"/>
        <v>0.6</v>
      </c>
      <c r="E222" s="14"/>
      <c r="G222" s="44">
        <f t="shared" si="83"/>
        <v>0</v>
      </c>
    </row>
    <row r="223" spans="1:7" ht="23.4" customHeight="1">
      <c r="A223" s="314" t="s">
        <v>605</v>
      </c>
      <c r="B223" s="270" t="s">
        <v>753</v>
      </c>
      <c r="C223" s="271">
        <v>0.5</v>
      </c>
      <c r="D223" s="249">
        <f t="shared" si="82"/>
        <v>0.6</v>
      </c>
      <c r="E223" s="14"/>
      <c r="G223" s="44">
        <f t="shared" si="83"/>
        <v>0</v>
      </c>
    </row>
    <row r="224" spans="1:7" ht="23.4" customHeight="1">
      <c r="A224" s="314" t="s">
        <v>606</v>
      </c>
      <c r="B224" s="270" t="s">
        <v>753</v>
      </c>
      <c r="C224" s="271">
        <v>0.5</v>
      </c>
      <c r="D224" s="249">
        <f t="shared" si="82"/>
        <v>0.6</v>
      </c>
      <c r="E224" s="14"/>
      <c r="G224" s="44">
        <f t="shared" si="83"/>
        <v>0</v>
      </c>
    </row>
    <row r="225" spans="1:7" ht="23.4" customHeight="1">
      <c r="A225" s="314" t="s">
        <v>165</v>
      </c>
      <c r="B225" s="270" t="s">
        <v>753</v>
      </c>
      <c r="C225" s="271">
        <v>0.5</v>
      </c>
      <c r="D225" s="249">
        <f t="shared" si="82"/>
        <v>0.6</v>
      </c>
      <c r="E225" s="14"/>
      <c r="G225" s="44">
        <f t="shared" si="83"/>
        <v>0</v>
      </c>
    </row>
    <row r="226" spans="1:7" ht="23.4" customHeight="1">
      <c r="A226" s="314" t="s">
        <v>166</v>
      </c>
      <c r="B226" s="270" t="s">
        <v>753</v>
      </c>
      <c r="C226" s="271">
        <v>0.5</v>
      </c>
      <c r="D226" s="249">
        <f t="shared" si="82"/>
        <v>0.6</v>
      </c>
      <c r="E226" s="14"/>
      <c r="G226" s="44">
        <f t="shared" si="83"/>
        <v>0</v>
      </c>
    </row>
    <row r="227" spans="1:7" ht="23.4" customHeight="1">
      <c r="A227" s="314" t="s">
        <v>140</v>
      </c>
      <c r="B227" s="270" t="s">
        <v>753</v>
      </c>
      <c r="C227" s="271">
        <v>0.5</v>
      </c>
      <c r="D227" s="249">
        <f t="shared" ref="D227:D231" si="86">C227*1.2</f>
        <v>0.6</v>
      </c>
      <c r="E227" s="14"/>
      <c r="G227" s="44">
        <f t="shared" ref="G227:G231" si="87">SUM(C227*E227)</f>
        <v>0</v>
      </c>
    </row>
    <row r="228" spans="1:7" ht="23.4" customHeight="1">
      <c r="A228" s="314" t="s">
        <v>141</v>
      </c>
      <c r="B228" s="270" t="s">
        <v>753</v>
      </c>
      <c r="C228" s="271">
        <v>0.5</v>
      </c>
      <c r="D228" s="249">
        <f t="shared" si="86"/>
        <v>0.6</v>
      </c>
      <c r="E228" s="14"/>
      <c r="G228" s="44">
        <f t="shared" si="87"/>
        <v>0</v>
      </c>
    </row>
    <row r="229" spans="1:7" ht="23.4" customHeight="1">
      <c r="A229" s="314" t="s">
        <v>263</v>
      </c>
      <c r="B229" s="270" t="s">
        <v>753</v>
      </c>
      <c r="C229" s="271">
        <v>0.5</v>
      </c>
      <c r="D229" s="249">
        <f t="shared" si="86"/>
        <v>0.6</v>
      </c>
      <c r="E229" s="14"/>
      <c r="G229" s="44">
        <f t="shared" si="87"/>
        <v>0</v>
      </c>
    </row>
    <row r="230" spans="1:7" ht="23.4" customHeight="1">
      <c r="A230" s="314" t="s">
        <v>168</v>
      </c>
      <c r="B230" s="270" t="s">
        <v>753</v>
      </c>
      <c r="C230" s="271">
        <v>0.5</v>
      </c>
      <c r="D230" s="249">
        <f t="shared" si="86"/>
        <v>0.6</v>
      </c>
      <c r="E230" s="14"/>
      <c r="G230" s="44">
        <f t="shared" si="87"/>
        <v>0</v>
      </c>
    </row>
    <row r="231" spans="1:7" ht="23.4" customHeight="1">
      <c r="A231" s="314" t="s">
        <v>111</v>
      </c>
      <c r="B231" s="270" t="s">
        <v>753</v>
      </c>
      <c r="C231" s="271">
        <v>0.5</v>
      </c>
      <c r="D231" s="249">
        <f t="shared" si="86"/>
        <v>0.6</v>
      </c>
      <c r="E231" s="14"/>
      <c r="G231" s="44">
        <f t="shared" si="87"/>
        <v>0</v>
      </c>
    </row>
    <row r="232" spans="1:7" ht="23.4" customHeight="1">
      <c r="A232" s="314" t="s">
        <v>112</v>
      </c>
      <c r="B232" s="270" t="s">
        <v>753</v>
      </c>
      <c r="C232" s="271">
        <v>0.5</v>
      </c>
      <c r="D232" s="249">
        <f t="shared" ref="D232" si="88">C232*1.2</f>
        <v>0.6</v>
      </c>
      <c r="E232" s="14"/>
      <c r="G232" s="44">
        <f t="shared" ref="G232" si="89">SUM(C232*E232)</f>
        <v>0</v>
      </c>
    </row>
    <row r="233" spans="1:7" ht="23.4" customHeight="1">
      <c r="A233" s="314" t="s">
        <v>903</v>
      </c>
      <c r="B233" s="270" t="s">
        <v>753</v>
      </c>
      <c r="C233" s="271">
        <v>0.5</v>
      </c>
      <c r="D233" s="249">
        <f t="shared" si="82"/>
        <v>0.6</v>
      </c>
      <c r="E233" s="14"/>
      <c r="G233" s="44">
        <f t="shared" si="83"/>
        <v>0</v>
      </c>
    </row>
    <row r="234" spans="1:7" ht="23.4" customHeight="1">
      <c r="A234" s="314" t="s">
        <v>592</v>
      </c>
      <c r="B234" s="270" t="s">
        <v>753</v>
      </c>
      <c r="C234" s="271">
        <v>0.5</v>
      </c>
      <c r="D234" s="249">
        <f t="shared" si="82"/>
        <v>0.6</v>
      </c>
      <c r="E234" s="14"/>
      <c r="G234" s="44">
        <f t="shared" si="83"/>
        <v>0</v>
      </c>
    </row>
    <row r="235" spans="1:7" ht="23.4" customHeight="1">
      <c r="A235" s="314" t="s">
        <v>1037</v>
      </c>
      <c r="B235" s="270" t="s">
        <v>753</v>
      </c>
      <c r="C235" s="271">
        <v>0.5</v>
      </c>
      <c r="D235" s="249">
        <f t="shared" si="82"/>
        <v>0.6</v>
      </c>
      <c r="E235" s="14"/>
      <c r="G235" s="44">
        <f t="shared" si="83"/>
        <v>0</v>
      </c>
    </row>
    <row r="236" spans="1:7" ht="23.4" customHeight="1">
      <c r="A236" s="314" t="s">
        <v>726</v>
      </c>
      <c r="B236" s="270" t="s">
        <v>753</v>
      </c>
      <c r="C236" s="271">
        <v>0.5</v>
      </c>
      <c r="D236" s="249">
        <f t="shared" si="82"/>
        <v>0.6</v>
      </c>
      <c r="E236" s="14"/>
      <c r="G236" s="44">
        <f t="shared" si="83"/>
        <v>0</v>
      </c>
    </row>
    <row r="237" spans="1:7" ht="23.4" customHeight="1">
      <c r="A237" s="314" t="s">
        <v>609</v>
      </c>
      <c r="B237" s="270" t="s">
        <v>753</v>
      </c>
      <c r="C237" s="271">
        <v>0.5</v>
      </c>
      <c r="D237" s="249">
        <f t="shared" si="82"/>
        <v>0.6</v>
      </c>
      <c r="E237" s="14"/>
      <c r="G237" s="44">
        <f t="shared" si="83"/>
        <v>0</v>
      </c>
    </row>
    <row r="238" spans="1:7" ht="23.4" customHeight="1">
      <c r="A238" s="314" t="s">
        <v>593</v>
      </c>
      <c r="B238" s="270" t="s">
        <v>753</v>
      </c>
      <c r="C238" s="271">
        <v>0.5</v>
      </c>
      <c r="D238" s="249">
        <f t="shared" ref="D238" si="90">C238*1.2</f>
        <v>0.6</v>
      </c>
      <c r="E238" s="14"/>
      <c r="G238" s="44">
        <f t="shared" si="83"/>
        <v>0</v>
      </c>
    </row>
    <row r="239" spans="1:7" ht="23.4" customHeight="1">
      <c r="A239" s="314" t="s">
        <v>904</v>
      </c>
      <c r="B239" s="270" t="s">
        <v>753</v>
      </c>
      <c r="C239" s="271">
        <v>0.5</v>
      </c>
      <c r="D239" s="249">
        <f t="shared" si="82"/>
        <v>0.6</v>
      </c>
      <c r="E239" s="14"/>
      <c r="G239" s="44">
        <f t="shared" si="83"/>
        <v>0</v>
      </c>
    </row>
    <row r="240" spans="1:7" ht="23.4" customHeight="1">
      <c r="A240" s="314" t="s">
        <v>104</v>
      </c>
      <c r="B240" s="270" t="s">
        <v>753</v>
      </c>
      <c r="C240" s="271">
        <v>0.5</v>
      </c>
      <c r="D240" s="249">
        <f t="shared" si="82"/>
        <v>0.6</v>
      </c>
      <c r="E240" s="14"/>
      <c r="G240" s="44">
        <f t="shared" si="83"/>
        <v>0</v>
      </c>
    </row>
    <row r="241" spans="1:7" ht="23.4" customHeight="1">
      <c r="A241" s="314" t="s">
        <v>105</v>
      </c>
      <c r="B241" s="270" t="s">
        <v>753</v>
      </c>
      <c r="C241" s="271">
        <v>0.5</v>
      </c>
      <c r="D241" s="249">
        <f t="shared" ref="D241" si="91">C241*1.2</f>
        <v>0.6</v>
      </c>
      <c r="E241" s="14"/>
      <c r="G241" s="44">
        <f t="shared" ref="G241" si="92">SUM(C241*E241)</f>
        <v>0</v>
      </c>
    </row>
    <row r="242" spans="1:7" ht="23.4" customHeight="1">
      <c r="A242" s="314" t="s">
        <v>106</v>
      </c>
      <c r="B242" s="270" t="s">
        <v>753</v>
      </c>
      <c r="C242" s="271">
        <v>0.5</v>
      </c>
      <c r="D242" s="249">
        <f t="shared" ref="D242:D243" si="93">C242*1.2</f>
        <v>0.6</v>
      </c>
      <c r="E242" s="14"/>
      <c r="G242" s="44">
        <f t="shared" ref="G242:G243" si="94">SUM(C242*E242)</f>
        <v>0</v>
      </c>
    </row>
    <row r="243" spans="1:7" ht="23.4" customHeight="1">
      <c r="A243" s="314" t="s">
        <v>107</v>
      </c>
      <c r="B243" s="270" t="s">
        <v>753</v>
      </c>
      <c r="C243" s="271">
        <v>0.5</v>
      </c>
      <c r="D243" s="249">
        <f t="shared" si="93"/>
        <v>0.6</v>
      </c>
      <c r="E243" s="14"/>
      <c r="G243" s="44">
        <f t="shared" si="94"/>
        <v>0</v>
      </c>
    </row>
    <row r="244" spans="1:7" ht="23.4" customHeight="1">
      <c r="A244" s="314" t="s">
        <v>1087</v>
      </c>
      <c r="B244" s="270" t="s">
        <v>753</v>
      </c>
      <c r="C244" s="271">
        <v>0.5</v>
      </c>
      <c r="D244" s="249">
        <f t="shared" si="82"/>
        <v>0.6</v>
      </c>
      <c r="E244" s="14"/>
      <c r="G244" s="44">
        <f t="shared" si="83"/>
        <v>0</v>
      </c>
    </row>
    <row r="245" spans="1:7" ht="23.4" customHeight="1">
      <c r="A245" s="314" t="s">
        <v>1086</v>
      </c>
      <c r="B245" s="270" t="s">
        <v>753</v>
      </c>
      <c r="C245" s="271">
        <v>0.5</v>
      </c>
      <c r="D245" s="249">
        <f t="shared" si="82"/>
        <v>0.6</v>
      </c>
      <c r="E245" s="14"/>
      <c r="G245" s="44">
        <f t="shared" si="83"/>
        <v>0</v>
      </c>
    </row>
    <row r="246" spans="1:7" ht="23.4" customHeight="1">
      <c r="A246" s="314" t="s">
        <v>973</v>
      </c>
      <c r="B246" s="270" t="s">
        <v>753</v>
      </c>
      <c r="C246" s="271">
        <v>0.5</v>
      </c>
      <c r="D246" s="249">
        <f t="shared" si="82"/>
        <v>0.6</v>
      </c>
      <c r="E246" s="14"/>
      <c r="G246" s="44">
        <f t="shared" si="83"/>
        <v>0</v>
      </c>
    </row>
    <row r="247" spans="1:7" ht="23.4" customHeight="1">
      <c r="A247" s="314" t="s">
        <v>1261</v>
      </c>
      <c r="B247" s="270" t="s">
        <v>753</v>
      </c>
      <c r="C247" s="271">
        <v>0.5</v>
      </c>
      <c r="D247" s="249">
        <f t="shared" si="82"/>
        <v>0.6</v>
      </c>
      <c r="E247" s="14"/>
      <c r="G247" s="44">
        <f t="shared" si="83"/>
        <v>0</v>
      </c>
    </row>
    <row r="248" spans="1:7" ht="23.4" customHeight="1">
      <c r="A248" s="314" t="s">
        <v>1262</v>
      </c>
      <c r="B248" s="270" t="s">
        <v>753</v>
      </c>
      <c r="C248" s="271">
        <v>0.5</v>
      </c>
      <c r="D248" s="249">
        <f t="shared" si="82"/>
        <v>0.6</v>
      </c>
      <c r="E248" s="14"/>
      <c r="G248" s="44">
        <f t="shared" si="83"/>
        <v>0</v>
      </c>
    </row>
    <row r="249" spans="1:7" ht="42" customHeight="1">
      <c r="A249" s="532" t="s">
        <v>1263</v>
      </c>
      <c r="B249" s="532"/>
      <c r="C249" s="532"/>
      <c r="D249" s="532"/>
      <c r="E249" s="675"/>
      <c r="G249" s="44"/>
    </row>
    <row r="250" spans="1:7" ht="241.2" customHeight="1">
      <c r="A250" s="264"/>
      <c r="B250" s="264"/>
      <c r="C250" s="264"/>
      <c r="D250" s="268"/>
      <c r="E250" s="313" t="s">
        <v>1248</v>
      </c>
      <c r="G250" s="44"/>
    </row>
    <row r="251" spans="1:7" ht="33.6" customHeight="1">
      <c r="A251" s="536" t="s">
        <v>1264</v>
      </c>
      <c r="B251" s="536"/>
      <c r="C251" s="536"/>
      <c r="D251" s="536"/>
      <c r="E251" s="537"/>
      <c r="G251" s="44"/>
    </row>
    <row r="252" spans="1:7" ht="46.2" customHeight="1">
      <c r="A252" s="16" t="s">
        <v>3</v>
      </c>
      <c r="B252" s="16" t="s">
        <v>4</v>
      </c>
      <c r="C252" s="82" t="s">
        <v>81</v>
      </c>
      <c r="D252" s="18" t="s">
        <v>82</v>
      </c>
      <c r="E252" s="18" t="s">
        <v>7</v>
      </c>
      <c r="G252" s="44"/>
    </row>
    <row r="253" spans="1:7" ht="22.8">
      <c r="A253" s="314" t="s">
        <v>659</v>
      </c>
      <c r="B253" s="270" t="s">
        <v>753</v>
      </c>
      <c r="C253" s="271">
        <v>0.5</v>
      </c>
      <c r="D253" s="249">
        <f t="shared" ref="D253:D279" si="95">C253*1.2</f>
        <v>0.6</v>
      </c>
      <c r="E253" s="14"/>
      <c r="G253" s="44">
        <f t="shared" ref="G253:G298" si="96">SUM(C253*E253)</f>
        <v>0</v>
      </c>
    </row>
    <row r="254" spans="1:7" ht="23.4" customHeight="1">
      <c r="A254" s="314" t="s">
        <v>1240</v>
      </c>
      <c r="B254" s="270" t="s">
        <v>753</v>
      </c>
      <c r="C254" s="271">
        <v>0.5</v>
      </c>
      <c r="D254" s="249">
        <f t="shared" si="95"/>
        <v>0.6</v>
      </c>
      <c r="E254" s="14"/>
      <c r="G254" s="44">
        <f t="shared" si="96"/>
        <v>0</v>
      </c>
    </row>
    <row r="255" spans="1:7" ht="23.4" customHeight="1">
      <c r="A255" s="314" t="s">
        <v>126</v>
      </c>
      <c r="B255" s="270" t="s">
        <v>753</v>
      </c>
      <c r="C255" s="271">
        <v>0.5</v>
      </c>
      <c r="D255" s="249">
        <f t="shared" ref="D255" si="97">C255*1.2</f>
        <v>0.6</v>
      </c>
      <c r="E255" s="14"/>
      <c r="G255" s="44">
        <f t="shared" ref="G255" si="98">SUM(C255*E255)</f>
        <v>0</v>
      </c>
    </row>
    <row r="256" spans="1:7" ht="23.4" customHeight="1">
      <c r="A256" s="314" t="s">
        <v>128</v>
      </c>
      <c r="B256" s="270" t="s">
        <v>753</v>
      </c>
      <c r="C256" s="271">
        <v>0.5</v>
      </c>
      <c r="D256" s="249">
        <f t="shared" si="95"/>
        <v>0.6</v>
      </c>
      <c r="E256" s="14"/>
      <c r="G256" s="44">
        <f t="shared" si="96"/>
        <v>0</v>
      </c>
    </row>
    <row r="257" spans="1:7" ht="23.4" customHeight="1">
      <c r="A257" s="314" t="s">
        <v>83</v>
      </c>
      <c r="B257" s="270" t="s">
        <v>753</v>
      </c>
      <c r="C257" s="271">
        <v>0.5</v>
      </c>
      <c r="D257" s="249">
        <f t="shared" si="95"/>
        <v>0.6</v>
      </c>
      <c r="E257" s="14"/>
      <c r="G257" s="44">
        <f t="shared" si="96"/>
        <v>0</v>
      </c>
    </row>
    <row r="258" spans="1:7" ht="23.4" customHeight="1">
      <c r="A258" s="314" t="s">
        <v>101</v>
      </c>
      <c r="B258" s="270" t="s">
        <v>753</v>
      </c>
      <c r="C258" s="271">
        <v>0.5</v>
      </c>
      <c r="D258" s="249">
        <f t="shared" si="95"/>
        <v>0.6</v>
      </c>
      <c r="E258" s="14"/>
      <c r="G258" s="44">
        <f t="shared" si="96"/>
        <v>0</v>
      </c>
    </row>
    <row r="259" spans="1:7" ht="23.4" customHeight="1">
      <c r="A259" s="314" t="s">
        <v>819</v>
      </c>
      <c r="B259" s="270" t="s">
        <v>753</v>
      </c>
      <c r="C259" s="271">
        <v>0.5</v>
      </c>
      <c r="D259" s="249">
        <f t="shared" si="95"/>
        <v>0.6</v>
      </c>
      <c r="E259" s="14"/>
      <c r="G259" s="44">
        <f t="shared" si="96"/>
        <v>0</v>
      </c>
    </row>
    <row r="260" spans="1:7" ht="23.4" customHeight="1">
      <c r="A260" s="314" t="s">
        <v>84</v>
      </c>
      <c r="B260" s="270" t="s">
        <v>753</v>
      </c>
      <c r="C260" s="271">
        <v>0.5</v>
      </c>
      <c r="D260" s="249">
        <f t="shared" si="95"/>
        <v>0.6</v>
      </c>
      <c r="E260" s="14"/>
      <c r="G260" s="44">
        <f t="shared" si="96"/>
        <v>0</v>
      </c>
    </row>
    <row r="261" spans="1:7" ht="23.4" customHeight="1">
      <c r="A261" s="314" t="s">
        <v>102</v>
      </c>
      <c r="B261" s="270" t="s">
        <v>753</v>
      </c>
      <c r="C261" s="271">
        <v>0.5</v>
      </c>
      <c r="D261" s="249">
        <f t="shared" si="95"/>
        <v>0.6</v>
      </c>
      <c r="E261" s="14"/>
      <c r="G261" s="44">
        <f t="shared" si="96"/>
        <v>0</v>
      </c>
    </row>
    <row r="262" spans="1:7" ht="23.4" customHeight="1">
      <c r="A262" s="314" t="s">
        <v>310</v>
      </c>
      <c r="B262" s="270" t="s">
        <v>753</v>
      </c>
      <c r="C262" s="271">
        <v>0.5</v>
      </c>
      <c r="D262" s="249">
        <f t="shared" si="95"/>
        <v>0.6</v>
      </c>
      <c r="E262" s="14"/>
      <c r="G262" s="44">
        <f t="shared" si="96"/>
        <v>0</v>
      </c>
    </row>
    <row r="263" spans="1:7" ht="22.95" customHeight="1">
      <c r="A263" s="314" t="s">
        <v>85</v>
      </c>
      <c r="B263" s="270" t="s">
        <v>753</v>
      </c>
      <c r="C263" s="271">
        <v>0.5</v>
      </c>
      <c r="D263" s="249">
        <f t="shared" si="95"/>
        <v>0.6</v>
      </c>
      <c r="E263" s="14"/>
      <c r="G263" s="44">
        <f t="shared" si="96"/>
        <v>0</v>
      </c>
    </row>
    <row r="264" spans="1:7" ht="23.4" customHeight="1">
      <c r="A264" s="314" t="s">
        <v>88</v>
      </c>
      <c r="B264" s="270" t="s">
        <v>753</v>
      </c>
      <c r="C264" s="271">
        <v>0.5</v>
      </c>
      <c r="D264" s="249">
        <f t="shared" si="95"/>
        <v>0.6</v>
      </c>
      <c r="E264" s="14"/>
      <c r="G264" s="44">
        <f t="shared" si="96"/>
        <v>0</v>
      </c>
    </row>
    <row r="265" spans="1:7" ht="23.4" customHeight="1">
      <c r="A265" s="314" t="s">
        <v>103</v>
      </c>
      <c r="B265" s="270" t="s">
        <v>753</v>
      </c>
      <c r="C265" s="271">
        <v>0.5</v>
      </c>
      <c r="D265" s="249">
        <f t="shared" si="95"/>
        <v>0.6</v>
      </c>
      <c r="E265" s="14"/>
      <c r="G265" s="44">
        <f t="shared" si="96"/>
        <v>0</v>
      </c>
    </row>
    <row r="266" spans="1:7" ht="23.4" customHeight="1">
      <c r="A266" s="314" t="s">
        <v>116</v>
      </c>
      <c r="B266" s="270" t="s">
        <v>753</v>
      </c>
      <c r="C266" s="271">
        <v>0.5</v>
      </c>
      <c r="D266" s="249">
        <f t="shared" si="95"/>
        <v>0.6</v>
      </c>
      <c r="E266" s="14"/>
      <c r="G266" s="44">
        <f t="shared" si="96"/>
        <v>0</v>
      </c>
    </row>
    <row r="267" spans="1:7" ht="23.4" customHeight="1">
      <c r="A267" s="314" t="s">
        <v>89</v>
      </c>
      <c r="B267" s="270" t="s">
        <v>753</v>
      </c>
      <c r="C267" s="271">
        <v>0.5</v>
      </c>
      <c r="D267" s="249">
        <f t="shared" si="95"/>
        <v>0.6</v>
      </c>
      <c r="E267" s="14"/>
      <c r="G267" s="44">
        <f t="shared" si="96"/>
        <v>0</v>
      </c>
    </row>
    <row r="268" spans="1:7" ht="23.4" customHeight="1">
      <c r="A268" s="314" t="s">
        <v>90</v>
      </c>
      <c r="B268" s="270" t="s">
        <v>753</v>
      </c>
      <c r="C268" s="271">
        <v>0.5</v>
      </c>
      <c r="D268" s="249">
        <f t="shared" si="95"/>
        <v>0.6</v>
      </c>
      <c r="E268" s="14"/>
      <c r="G268" s="44">
        <f t="shared" si="96"/>
        <v>0</v>
      </c>
    </row>
    <row r="269" spans="1:7" ht="23.4" customHeight="1">
      <c r="A269" s="314" t="s">
        <v>91</v>
      </c>
      <c r="B269" s="270" t="s">
        <v>753</v>
      </c>
      <c r="C269" s="271">
        <v>0.5</v>
      </c>
      <c r="D269" s="249">
        <f t="shared" si="95"/>
        <v>0.6</v>
      </c>
      <c r="E269" s="14"/>
      <c r="G269" s="44">
        <f t="shared" si="96"/>
        <v>0</v>
      </c>
    </row>
    <row r="270" spans="1:7" ht="23.4" customHeight="1">
      <c r="A270" s="314" t="s">
        <v>3012</v>
      </c>
      <c r="B270" s="270" t="s">
        <v>753</v>
      </c>
      <c r="C270" s="271">
        <v>0.5</v>
      </c>
      <c r="D270" s="464">
        <f t="shared" si="95"/>
        <v>0.6</v>
      </c>
      <c r="E270" s="14"/>
      <c r="G270" s="44">
        <f t="shared" si="96"/>
        <v>0</v>
      </c>
    </row>
    <row r="271" spans="1:7" ht="23.4" customHeight="1">
      <c r="A271" s="314" t="s">
        <v>93</v>
      </c>
      <c r="B271" s="270" t="s">
        <v>753</v>
      </c>
      <c r="C271" s="271">
        <v>0.5</v>
      </c>
      <c r="D271" s="249">
        <f t="shared" ref="D271" si="99">C271*1.2</f>
        <v>0.6</v>
      </c>
      <c r="E271" s="14"/>
      <c r="G271" s="44">
        <f t="shared" si="96"/>
        <v>0</v>
      </c>
    </row>
    <row r="272" spans="1:7" ht="23.4" customHeight="1">
      <c r="A272" s="314" t="s">
        <v>94</v>
      </c>
      <c r="B272" s="270" t="s">
        <v>753</v>
      </c>
      <c r="C272" s="271">
        <v>0.5</v>
      </c>
      <c r="D272" s="249">
        <f t="shared" si="95"/>
        <v>0.6</v>
      </c>
      <c r="E272" s="14"/>
      <c r="G272" s="44">
        <f t="shared" si="96"/>
        <v>0</v>
      </c>
    </row>
    <row r="273" spans="1:7" ht="23.4" customHeight="1">
      <c r="A273" s="314" t="s">
        <v>95</v>
      </c>
      <c r="B273" s="270" t="s">
        <v>753</v>
      </c>
      <c r="C273" s="271">
        <v>0.5</v>
      </c>
      <c r="D273" s="249">
        <f t="shared" si="95"/>
        <v>0.6</v>
      </c>
      <c r="E273" s="14"/>
      <c r="G273" s="44">
        <f t="shared" si="96"/>
        <v>0</v>
      </c>
    </row>
    <row r="274" spans="1:7" ht="23.4" customHeight="1">
      <c r="A274" s="314" t="s">
        <v>96</v>
      </c>
      <c r="B274" s="270" t="s">
        <v>753</v>
      </c>
      <c r="C274" s="271">
        <v>0.5</v>
      </c>
      <c r="D274" s="464">
        <f t="shared" si="95"/>
        <v>0.6</v>
      </c>
      <c r="E274" s="14"/>
      <c r="G274" s="44">
        <f t="shared" si="96"/>
        <v>0</v>
      </c>
    </row>
    <row r="275" spans="1:7" ht="23.4" customHeight="1">
      <c r="A275" s="314" t="s">
        <v>233</v>
      </c>
      <c r="B275" s="270" t="s">
        <v>753</v>
      </c>
      <c r="C275" s="271">
        <v>0.5</v>
      </c>
      <c r="D275" s="464">
        <f t="shared" si="95"/>
        <v>0.6</v>
      </c>
      <c r="E275" s="14"/>
      <c r="G275" s="44">
        <f t="shared" si="96"/>
        <v>0</v>
      </c>
    </row>
    <row r="276" spans="1:7" ht="23.4" customHeight="1">
      <c r="A276" s="314" t="s">
        <v>97</v>
      </c>
      <c r="B276" s="270" t="s">
        <v>753</v>
      </c>
      <c r="C276" s="271">
        <v>0.5</v>
      </c>
      <c r="D276" s="464">
        <f t="shared" si="95"/>
        <v>0.6</v>
      </c>
      <c r="E276" s="14"/>
      <c r="G276" s="44">
        <f t="shared" si="96"/>
        <v>0</v>
      </c>
    </row>
    <row r="277" spans="1:7" ht="23.4" customHeight="1">
      <c r="A277" s="314" t="s">
        <v>569</v>
      </c>
      <c r="B277" s="270" t="s">
        <v>753</v>
      </c>
      <c r="C277" s="271">
        <v>0.5</v>
      </c>
      <c r="D277" s="464">
        <f t="shared" si="95"/>
        <v>0.6</v>
      </c>
      <c r="E277" s="14"/>
      <c r="G277" s="44">
        <f t="shared" si="96"/>
        <v>0</v>
      </c>
    </row>
    <row r="278" spans="1:7" ht="23.4" customHeight="1">
      <c r="A278" s="314" t="s">
        <v>208</v>
      </c>
      <c r="B278" s="270" t="s">
        <v>753</v>
      </c>
      <c r="C278" s="271">
        <v>0.5</v>
      </c>
      <c r="D278" s="249">
        <f t="shared" ref="D278" si="100">C278*1.2</f>
        <v>0.6</v>
      </c>
      <c r="E278" s="14"/>
      <c r="G278" s="44">
        <f t="shared" si="96"/>
        <v>0</v>
      </c>
    </row>
    <row r="279" spans="1:7" ht="23.4" customHeight="1">
      <c r="A279" s="314" t="s">
        <v>1265</v>
      </c>
      <c r="B279" s="270" t="s">
        <v>753</v>
      </c>
      <c r="C279" s="271">
        <v>0.5</v>
      </c>
      <c r="D279" s="249">
        <f t="shared" si="95"/>
        <v>0.6</v>
      </c>
      <c r="E279" s="14"/>
      <c r="G279" s="44">
        <f t="shared" si="96"/>
        <v>0</v>
      </c>
    </row>
    <row r="280" spans="1:7" ht="23.4" customHeight="1">
      <c r="A280" s="314" t="s">
        <v>1266</v>
      </c>
      <c r="B280" s="270" t="s">
        <v>753</v>
      </c>
      <c r="C280" s="271">
        <v>0.5</v>
      </c>
      <c r="D280" s="249">
        <f t="shared" ref="D280:D297" si="101">C280*1.2</f>
        <v>0.6</v>
      </c>
      <c r="E280" s="14"/>
      <c r="G280" s="44">
        <f t="shared" si="96"/>
        <v>0</v>
      </c>
    </row>
    <row r="281" spans="1:7" ht="23.4" customHeight="1">
      <c r="A281" s="314" t="s">
        <v>211</v>
      </c>
      <c r="B281" s="270" t="s">
        <v>753</v>
      </c>
      <c r="C281" s="271">
        <v>0.5</v>
      </c>
      <c r="D281" s="453">
        <f t="shared" ref="D281" si="102">C281*1.2</f>
        <v>0.6</v>
      </c>
      <c r="E281" s="14"/>
      <c r="G281" s="44">
        <f t="shared" si="96"/>
        <v>0</v>
      </c>
    </row>
    <row r="282" spans="1:7" ht="23.4" customHeight="1">
      <c r="A282" s="314" t="s">
        <v>860</v>
      </c>
      <c r="B282" s="270" t="s">
        <v>753</v>
      </c>
      <c r="C282" s="271">
        <v>0.5</v>
      </c>
      <c r="D282" s="249">
        <f t="shared" ref="D282:D283" si="103">C282*1.2</f>
        <v>0.6</v>
      </c>
      <c r="E282" s="14"/>
      <c r="G282" s="44">
        <f t="shared" si="96"/>
        <v>0</v>
      </c>
    </row>
    <row r="283" spans="1:7" ht="23.4" customHeight="1">
      <c r="A283" s="314" t="s">
        <v>303</v>
      </c>
      <c r="B283" s="270" t="s">
        <v>753</v>
      </c>
      <c r="C283" s="271">
        <v>0.5</v>
      </c>
      <c r="D283" s="249">
        <f t="shared" si="103"/>
        <v>0.6</v>
      </c>
      <c r="E283" s="14"/>
      <c r="G283" s="44">
        <f t="shared" si="96"/>
        <v>0</v>
      </c>
    </row>
    <row r="284" spans="1:7" ht="23.4" customHeight="1">
      <c r="A284" s="314" t="s">
        <v>301</v>
      </c>
      <c r="B284" s="270" t="s">
        <v>753</v>
      </c>
      <c r="C284" s="271">
        <v>0.5</v>
      </c>
      <c r="D284" s="249">
        <f t="shared" ref="D284:D285" si="104">C284*1.2</f>
        <v>0.6</v>
      </c>
      <c r="E284" s="14"/>
      <c r="G284" s="44">
        <f t="shared" si="96"/>
        <v>0</v>
      </c>
    </row>
    <row r="285" spans="1:7" ht="23.4" customHeight="1">
      <c r="A285" s="314" t="s">
        <v>919</v>
      </c>
      <c r="B285" s="270" t="s">
        <v>753</v>
      </c>
      <c r="C285" s="271">
        <v>0.5</v>
      </c>
      <c r="D285" s="464">
        <f t="shared" si="104"/>
        <v>0.6</v>
      </c>
      <c r="E285" s="14"/>
      <c r="G285" s="44">
        <f t="shared" si="96"/>
        <v>0</v>
      </c>
    </row>
    <row r="286" spans="1:7" ht="23.4" customHeight="1">
      <c r="A286" s="314" t="s">
        <v>302</v>
      </c>
      <c r="B286" s="270" t="s">
        <v>753</v>
      </c>
      <c r="C286" s="271">
        <v>0.5</v>
      </c>
      <c r="D286" s="249">
        <f t="shared" ref="D286" si="105">C286*1.2</f>
        <v>0.6</v>
      </c>
      <c r="E286" s="14"/>
      <c r="G286" s="44">
        <f t="shared" si="96"/>
        <v>0</v>
      </c>
    </row>
    <row r="287" spans="1:7" ht="23.4" customHeight="1">
      <c r="A287" s="314" t="s">
        <v>575</v>
      </c>
      <c r="B287" s="270" t="s">
        <v>753</v>
      </c>
      <c r="C287" s="271">
        <v>0.5</v>
      </c>
      <c r="D287" s="249">
        <f t="shared" ref="D287:D294" si="106">C287*1.2</f>
        <v>0.6</v>
      </c>
      <c r="E287" s="14"/>
      <c r="G287" s="44">
        <f t="shared" si="96"/>
        <v>0</v>
      </c>
    </row>
    <row r="288" spans="1:7" ht="23.4" customHeight="1">
      <c r="A288" s="314" t="s">
        <v>576</v>
      </c>
      <c r="B288" s="270" t="s">
        <v>753</v>
      </c>
      <c r="C288" s="271">
        <v>0.5</v>
      </c>
      <c r="D288" s="249">
        <f t="shared" si="106"/>
        <v>0.6</v>
      </c>
      <c r="E288" s="14"/>
      <c r="G288" s="44">
        <f t="shared" si="96"/>
        <v>0</v>
      </c>
    </row>
    <row r="289" spans="1:7" ht="23.4" customHeight="1">
      <c r="A289" s="314" t="s">
        <v>1267</v>
      </c>
      <c r="B289" s="270" t="s">
        <v>753</v>
      </c>
      <c r="C289" s="271">
        <v>0.5</v>
      </c>
      <c r="D289" s="249">
        <f t="shared" si="106"/>
        <v>0.6</v>
      </c>
      <c r="E289" s="14"/>
      <c r="G289" s="44">
        <f t="shared" si="96"/>
        <v>0</v>
      </c>
    </row>
    <row r="290" spans="1:7" ht="23.4" customHeight="1">
      <c r="A290" s="314" t="s">
        <v>577</v>
      </c>
      <c r="B290" s="270" t="s">
        <v>753</v>
      </c>
      <c r="C290" s="271">
        <v>0.5</v>
      </c>
      <c r="D290" s="464">
        <f t="shared" si="106"/>
        <v>0.6</v>
      </c>
      <c r="E290" s="14"/>
      <c r="G290" s="44">
        <f t="shared" si="96"/>
        <v>0</v>
      </c>
    </row>
    <row r="291" spans="1:7" ht="23.4" customHeight="1">
      <c r="A291" s="314" t="s">
        <v>3014</v>
      </c>
      <c r="B291" s="270" t="s">
        <v>753</v>
      </c>
      <c r="C291" s="271">
        <v>0.5</v>
      </c>
      <c r="D291" s="464">
        <f t="shared" si="106"/>
        <v>0.6</v>
      </c>
      <c r="E291" s="14"/>
      <c r="G291" s="44">
        <f t="shared" si="96"/>
        <v>0</v>
      </c>
    </row>
    <row r="292" spans="1:7" ht="23.4" customHeight="1">
      <c r="A292" s="314" t="s">
        <v>3015</v>
      </c>
      <c r="B292" s="270" t="s">
        <v>753</v>
      </c>
      <c r="C292" s="271">
        <v>0.5</v>
      </c>
      <c r="D292" s="464">
        <f t="shared" si="106"/>
        <v>0.6</v>
      </c>
      <c r="E292" s="14"/>
      <c r="G292" s="44">
        <f t="shared" si="96"/>
        <v>0</v>
      </c>
    </row>
    <row r="293" spans="1:7" ht="23.4" customHeight="1">
      <c r="A293" s="314" t="s">
        <v>835</v>
      </c>
      <c r="B293" s="270" t="s">
        <v>753</v>
      </c>
      <c r="C293" s="271">
        <v>0.5</v>
      </c>
      <c r="D293" s="464">
        <f t="shared" si="106"/>
        <v>0.6</v>
      </c>
      <c r="E293" s="14"/>
      <c r="G293" s="44">
        <f t="shared" si="96"/>
        <v>0</v>
      </c>
    </row>
    <row r="294" spans="1:7" ht="22.8">
      <c r="A294" s="314" t="s">
        <v>556</v>
      </c>
      <c r="B294" s="270" t="s">
        <v>753</v>
      </c>
      <c r="C294" s="271">
        <v>0.5</v>
      </c>
      <c r="D294" s="464">
        <f t="shared" si="106"/>
        <v>0.6</v>
      </c>
      <c r="E294" s="14"/>
      <c r="G294" s="44">
        <f t="shared" si="96"/>
        <v>0</v>
      </c>
    </row>
    <row r="295" spans="1:7" ht="23.4" customHeight="1">
      <c r="A295" s="314" t="s">
        <v>569</v>
      </c>
      <c r="B295" s="270" t="s">
        <v>753</v>
      </c>
      <c r="C295" s="271">
        <v>0.5</v>
      </c>
      <c r="D295" s="249">
        <f t="shared" si="101"/>
        <v>0.6</v>
      </c>
      <c r="E295" s="14"/>
      <c r="G295" s="44">
        <f t="shared" si="96"/>
        <v>0</v>
      </c>
    </row>
    <row r="296" spans="1:7" ht="22.8">
      <c r="A296" s="314" t="s">
        <v>1268</v>
      </c>
      <c r="B296" s="270" t="s">
        <v>753</v>
      </c>
      <c r="C296" s="271">
        <v>0.5</v>
      </c>
      <c r="D296" s="249">
        <f t="shared" ref="D296" si="107">C296*1.2</f>
        <v>0.6</v>
      </c>
      <c r="E296" s="14"/>
      <c r="G296" s="44">
        <f t="shared" si="96"/>
        <v>0</v>
      </c>
    </row>
    <row r="297" spans="1:7" ht="22.8">
      <c r="A297" s="314" t="s">
        <v>209</v>
      </c>
      <c r="B297" s="270" t="s">
        <v>753</v>
      </c>
      <c r="C297" s="271">
        <v>0.5</v>
      </c>
      <c r="D297" s="249">
        <f t="shared" si="101"/>
        <v>0.6</v>
      </c>
      <c r="E297" s="14"/>
      <c r="G297" s="44">
        <f t="shared" si="96"/>
        <v>0</v>
      </c>
    </row>
    <row r="298" spans="1:7" ht="22.8">
      <c r="A298" s="314" t="s">
        <v>151</v>
      </c>
      <c r="B298" s="270" t="s">
        <v>753</v>
      </c>
      <c r="C298" s="271">
        <v>0.5</v>
      </c>
      <c r="D298" s="249">
        <f t="shared" ref="D298:D300" si="108">C298*1.2</f>
        <v>0.6</v>
      </c>
      <c r="E298" s="14"/>
      <c r="G298" s="44">
        <f t="shared" si="96"/>
        <v>0</v>
      </c>
    </row>
    <row r="299" spans="1:7" ht="23.4" customHeight="1">
      <c r="A299" s="314" t="s">
        <v>152</v>
      </c>
      <c r="B299" s="270" t="s">
        <v>753</v>
      </c>
      <c r="C299" s="271">
        <v>0.5</v>
      </c>
      <c r="D299" s="249">
        <f t="shared" ref="D299" si="109">C299*1.2</f>
        <v>0.6</v>
      </c>
      <c r="E299" s="14"/>
      <c r="G299" s="44">
        <f t="shared" ref="G299:G317" si="110">SUM(C299*E299)</f>
        <v>0</v>
      </c>
    </row>
    <row r="300" spans="1:7" ht="23.4" customHeight="1">
      <c r="A300" s="314" t="s">
        <v>153</v>
      </c>
      <c r="B300" s="270" t="s">
        <v>753</v>
      </c>
      <c r="C300" s="271">
        <v>0.5</v>
      </c>
      <c r="D300" s="249">
        <f t="shared" si="108"/>
        <v>0.6</v>
      </c>
      <c r="E300" s="14"/>
      <c r="G300" s="44">
        <f t="shared" si="110"/>
        <v>0</v>
      </c>
    </row>
    <row r="301" spans="1:7" ht="22.8">
      <c r="A301" s="314" t="s">
        <v>572</v>
      </c>
      <c r="B301" s="270" t="s">
        <v>753</v>
      </c>
      <c r="C301" s="271">
        <v>0.5</v>
      </c>
      <c r="D301" s="249">
        <f t="shared" ref="D301:D304" si="111">C301*1.2</f>
        <v>0.6</v>
      </c>
      <c r="E301" s="14"/>
      <c r="G301" s="44">
        <f t="shared" si="110"/>
        <v>0</v>
      </c>
    </row>
    <row r="302" spans="1:7" ht="22.8">
      <c r="A302" s="314" t="s">
        <v>862</v>
      </c>
      <c r="B302" s="270" t="s">
        <v>753</v>
      </c>
      <c r="C302" s="271">
        <v>0.5</v>
      </c>
      <c r="D302" s="464">
        <f t="shared" si="111"/>
        <v>0.6</v>
      </c>
      <c r="E302" s="14"/>
      <c r="G302" s="44">
        <f t="shared" si="110"/>
        <v>0</v>
      </c>
    </row>
    <row r="303" spans="1:7" ht="23.4" customHeight="1">
      <c r="A303" s="314" t="s">
        <v>211</v>
      </c>
      <c r="B303" s="270" t="s">
        <v>753</v>
      </c>
      <c r="C303" s="271">
        <v>0.5</v>
      </c>
      <c r="D303" s="489">
        <f t="shared" ref="D303" si="112">C303*1.2</f>
        <v>0.6</v>
      </c>
      <c r="E303" s="14"/>
      <c r="G303" s="44">
        <f t="shared" ref="G303" si="113">SUM(C303*E303)</f>
        <v>0</v>
      </c>
    </row>
    <row r="304" spans="1:7" ht="23.4" customHeight="1">
      <c r="A304" s="314" t="s">
        <v>304</v>
      </c>
      <c r="B304" s="270" t="s">
        <v>753</v>
      </c>
      <c r="C304" s="271">
        <v>0.5</v>
      </c>
      <c r="D304" s="464">
        <f t="shared" si="111"/>
        <v>0.6</v>
      </c>
      <c r="E304" s="14"/>
      <c r="G304" s="44">
        <f t="shared" si="110"/>
        <v>0</v>
      </c>
    </row>
    <row r="305" spans="1:7" ht="23.4" customHeight="1">
      <c r="A305" s="314" t="s">
        <v>305</v>
      </c>
      <c r="B305" s="270" t="s">
        <v>753</v>
      </c>
      <c r="C305" s="271">
        <v>0.5</v>
      </c>
      <c r="D305" s="249">
        <f t="shared" ref="D305" si="114">C305*1.2</f>
        <v>0.6</v>
      </c>
      <c r="E305" s="14"/>
      <c r="G305" s="44">
        <f t="shared" si="110"/>
        <v>0</v>
      </c>
    </row>
    <row r="306" spans="1:7" ht="23.4" customHeight="1">
      <c r="A306" s="314" t="s">
        <v>306</v>
      </c>
      <c r="B306" s="270" t="s">
        <v>753</v>
      </c>
      <c r="C306" s="271">
        <v>0.5</v>
      </c>
      <c r="D306" s="249">
        <f t="shared" ref="D306:D307" si="115">C306*1.2</f>
        <v>0.6</v>
      </c>
      <c r="E306" s="14"/>
      <c r="G306" s="44">
        <f t="shared" si="110"/>
        <v>0</v>
      </c>
    </row>
    <row r="307" spans="1:7" ht="23.4" customHeight="1">
      <c r="A307" s="314" t="s">
        <v>3013</v>
      </c>
      <c r="B307" s="270" t="s">
        <v>753</v>
      </c>
      <c r="C307" s="271">
        <v>0.5</v>
      </c>
      <c r="D307" s="464">
        <f t="shared" si="115"/>
        <v>0.6</v>
      </c>
      <c r="E307" s="14"/>
      <c r="G307" s="44">
        <f t="shared" si="110"/>
        <v>0</v>
      </c>
    </row>
    <row r="308" spans="1:7" ht="23.4" customHeight="1">
      <c r="A308" s="314" t="s">
        <v>865</v>
      </c>
      <c r="B308" s="270" t="s">
        <v>753</v>
      </c>
      <c r="C308" s="271">
        <v>0.5</v>
      </c>
      <c r="D308" s="249">
        <f t="shared" ref="D308:D312" si="116">C308*1.2</f>
        <v>0.6</v>
      </c>
      <c r="E308" s="14"/>
      <c r="G308" s="44">
        <f t="shared" si="110"/>
        <v>0</v>
      </c>
    </row>
    <row r="309" spans="1:7" ht="23.4" customHeight="1">
      <c r="A309" s="314" t="s">
        <v>555</v>
      </c>
      <c r="B309" s="270" t="s">
        <v>753</v>
      </c>
      <c r="C309" s="271">
        <v>0.5</v>
      </c>
      <c r="D309" s="249">
        <f t="shared" si="116"/>
        <v>0.6</v>
      </c>
      <c r="E309" s="14"/>
      <c r="G309" s="44">
        <f t="shared" si="110"/>
        <v>0</v>
      </c>
    </row>
    <row r="310" spans="1:7" ht="23.4" customHeight="1">
      <c r="A310" s="314" t="s">
        <v>1043</v>
      </c>
      <c r="B310" s="270" t="s">
        <v>753</v>
      </c>
      <c r="C310" s="271">
        <v>0.5</v>
      </c>
      <c r="D310" s="249">
        <f t="shared" ref="D310" si="117">C310*1.2</f>
        <v>0.6</v>
      </c>
      <c r="E310" s="14"/>
      <c r="G310" s="44">
        <f t="shared" si="110"/>
        <v>0</v>
      </c>
    </row>
    <row r="311" spans="1:7" ht="23.4" customHeight="1">
      <c r="A311" s="314" t="s">
        <v>1044</v>
      </c>
      <c r="B311" s="270" t="s">
        <v>753</v>
      </c>
      <c r="C311" s="271">
        <v>0.5</v>
      </c>
      <c r="D311" s="249">
        <f t="shared" ref="D311" si="118">C311*1.2</f>
        <v>0.6</v>
      </c>
      <c r="E311" s="14"/>
      <c r="G311" s="44">
        <f t="shared" si="110"/>
        <v>0</v>
      </c>
    </row>
    <row r="312" spans="1:7" ht="23.4" customHeight="1">
      <c r="A312" s="314" t="s">
        <v>1269</v>
      </c>
      <c r="B312" s="270" t="s">
        <v>753</v>
      </c>
      <c r="C312" s="271">
        <v>0.5</v>
      </c>
      <c r="D312" s="249">
        <f t="shared" si="116"/>
        <v>0.6</v>
      </c>
      <c r="E312" s="14"/>
      <c r="G312" s="44">
        <f t="shared" si="110"/>
        <v>0</v>
      </c>
    </row>
    <row r="313" spans="1:7" ht="23.4" customHeight="1">
      <c r="A313" s="314" t="s">
        <v>1270</v>
      </c>
      <c r="B313" s="270" t="s">
        <v>753</v>
      </c>
      <c r="C313" s="271">
        <v>0.5</v>
      </c>
      <c r="D313" s="249">
        <f t="shared" ref="D313:D317" si="119">C313*1.2</f>
        <v>0.6</v>
      </c>
      <c r="E313" s="14"/>
      <c r="G313" s="44">
        <f t="shared" ref="G313:G315" si="120">SUM(C313*E313)</f>
        <v>0</v>
      </c>
    </row>
    <row r="314" spans="1:7" ht="23.4" customHeight="1">
      <c r="A314" s="314" t="s">
        <v>522</v>
      </c>
      <c r="B314" s="270" t="s">
        <v>753</v>
      </c>
      <c r="C314" s="271">
        <v>0.5</v>
      </c>
      <c r="D314" s="249">
        <f t="shared" si="119"/>
        <v>0.6</v>
      </c>
      <c r="E314" s="14"/>
      <c r="G314" s="44">
        <f t="shared" si="120"/>
        <v>0</v>
      </c>
    </row>
    <row r="315" spans="1:7" ht="23.4" customHeight="1">
      <c r="A315" s="314" t="s">
        <v>523</v>
      </c>
      <c r="B315" s="270" t="s">
        <v>753</v>
      </c>
      <c r="C315" s="271">
        <v>0.5</v>
      </c>
      <c r="D315" s="249">
        <f t="shared" si="119"/>
        <v>0.6</v>
      </c>
      <c r="E315" s="14"/>
      <c r="G315" s="44">
        <f t="shared" si="120"/>
        <v>0</v>
      </c>
    </row>
    <row r="316" spans="1:7" ht="23.4" customHeight="1">
      <c r="A316" s="314" t="s">
        <v>1271</v>
      </c>
      <c r="B316" s="270" t="s">
        <v>753</v>
      </c>
      <c r="C316" s="271">
        <v>0.5</v>
      </c>
      <c r="D316" s="249">
        <f t="shared" si="119"/>
        <v>0.6</v>
      </c>
      <c r="E316" s="14"/>
      <c r="G316" s="44">
        <f t="shared" si="110"/>
        <v>0</v>
      </c>
    </row>
    <row r="317" spans="1:7" ht="23.4" customHeight="1">
      <c r="A317" s="315" t="s">
        <v>524</v>
      </c>
      <c r="B317" s="270" t="s">
        <v>753</v>
      </c>
      <c r="C317" s="271">
        <v>0.5</v>
      </c>
      <c r="D317" s="249">
        <f t="shared" si="119"/>
        <v>0.6</v>
      </c>
      <c r="E317" s="14"/>
      <c r="G317" s="44">
        <f t="shared" si="110"/>
        <v>0</v>
      </c>
    </row>
    <row r="318" spans="1:7" ht="23.4" customHeight="1">
      <c r="A318" s="314" t="s">
        <v>525</v>
      </c>
      <c r="B318" s="270" t="s">
        <v>753</v>
      </c>
      <c r="C318" s="271">
        <v>0.5</v>
      </c>
      <c r="D318" s="249">
        <f t="shared" ref="D318:D365" si="121">C318*1.2</f>
        <v>0.6</v>
      </c>
      <c r="E318" s="14"/>
      <c r="G318" s="44">
        <f t="shared" ref="G318:G360" si="122">SUM(C318*E318)</f>
        <v>0</v>
      </c>
    </row>
    <row r="319" spans="1:7" ht="23.4" customHeight="1">
      <c r="A319" s="314" t="s">
        <v>526</v>
      </c>
      <c r="B319" s="270" t="s">
        <v>753</v>
      </c>
      <c r="C319" s="271">
        <v>0.5</v>
      </c>
      <c r="D319" s="249">
        <f t="shared" si="121"/>
        <v>0.6</v>
      </c>
      <c r="E319" s="14"/>
      <c r="G319" s="44">
        <f t="shared" si="122"/>
        <v>0</v>
      </c>
    </row>
    <row r="320" spans="1:7" ht="23.4" customHeight="1">
      <c r="A320" s="315" t="s">
        <v>530</v>
      </c>
      <c r="B320" s="270" t="s">
        <v>753</v>
      </c>
      <c r="C320" s="271">
        <v>0.5</v>
      </c>
      <c r="D320" s="249">
        <f t="shared" si="121"/>
        <v>0.6</v>
      </c>
      <c r="E320" s="14"/>
      <c r="G320" s="44">
        <f t="shared" si="122"/>
        <v>0</v>
      </c>
    </row>
    <row r="321" spans="1:7" ht="23.4" customHeight="1">
      <c r="A321" s="315" t="s">
        <v>531</v>
      </c>
      <c r="B321" s="270" t="s">
        <v>753</v>
      </c>
      <c r="C321" s="271">
        <v>0.5</v>
      </c>
      <c r="D321" s="249">
        <f t="shared" si="121"/>
        <v>0.6</v>
      </c>
      <c r="E321" s="14"/>
      <c r="G321" s="44">
        <f t="shared" si="122"/>
        <v>0</v>
      </c>
    </row>
    <row r="322" spans="1:7" ht="23.4" customHeight="1">
      <c r="A322" s="315" t="s">
        <v>1251</v>
      </c>
      <c r="B322" s="270" t="s">
        <v>753</v>
      </c>
      <c r="C322" s="271">
        <v>0.5</v>
      </c>
      <c r="D322" s="249">
        <f t="shared" si="121"/>
        <v>0.6</v>
      </c>
      <c r="E322" s="14"/>
      <c r="G322" s="44">
        <f t="shared" si="122"/>
        <v>0</v>
      </c>
    </row>
    <row r="323" spans="1:7" ht="23.4" customHeight="1">
      <c r="A323" s="315" t="s">
        <v>848</v>
      </c>
      <c r="B323" s="270" t="s">
        <v>753</v>
      </c>
      <c r="C323" s="271">
        <v>0.5</v>
      </c>
      <c r="D323" s="249">
        <f t="shared" ref="D323:D324" si="123">C323*1.2</f>
        <v>0.6</v>
      </c>
      <c r="E323" s="14"/>
      <c r="G323" s="44">
        <f t="shared" ref="G323:G324" si="124">SUM(C323*E323)</f>
        <v>0</v>
      </c>
    </row>
    <row r="324" spans="1:7" ht="23.4" customHeight="1">
      <c r="A324" s="315" t="s">
        <v>1252</v>
      </c>
      <c r="B324" s="270" t="s">
        <v>753</v>
      </c>
      <c r="C324" s="271">
        <v>0.5</v>
      </c>
      <c r="D324" s="249">
        <f t="shared" si="123"/>
        <v>0.6</v>
      </c>
      <c r="E324" s="14"/>
      <c r="G324" s="44">
        <f t="shared" si="124"/>
        <v>0</v>
      </c>
    </row>
    <row r="325" spans="1:7" ht="23.4" customHeight="1">
      <c r="A325" s="315" t="s">
        <v>718</v>
      </c>
      <c r="B325" s="270" t="s">
        <v>753</v>
      </c>
      <c r="C325" s="271">
        <v>0.5</v>
      </c>
      <c r="D325" s="249">
        <f t="shared" ref="D325" si="125">C325*1.2</f>
        <v>0.6</v>
      </c>
      <c r="E325" s="14"/>
      <c r="G325" s="44">
        <f t="shared" ref="G325" si="126">SUM(C325*E325)</f>
        <v>0</v>
      </c>
    </row>
    <row r="326" spans="1:7" ht="23.4" customHeight="1">
      <c r="A326" s="315" t="s">
        <v>1272</v>
      </c>
      <c r="B326" s="270" t="s">
        <v>753</v>
      </c>
      <c r="C326" s="271">
        <v>0.5</v>
      </c>
      <c r="D326" s="249">
        <f t="shared" si="121"/>
        <v>0.6</v>
      </c>
      <c r="E326" s="14"/>
      <c r="G326" s="44">
        <f t="shared" si="122"/>
        <v>0</v>
      </c>
    </row>
    <row r="327" spans="1:7" ht="23.4" customHeight="1">
      <c r="A327" s="315" t="s">
        <v>534</v>
      </c>
      <c r="B327" s="270" t="s">
        <v>753</v>
      </c>
      <c r="C327" s="271">
        <v>0.5</v>
      </c>
      <c r="D327" s="249">
        <f t="shared" ref="D327:D330" si="127">C327*1.2</f>
        <v>0.6</v>
      </c>
      <c r="E327" s="14"/>
      <c r="G327" s="44">
        <f t="shared" si="122"/>
        <v>0</v>
      </c>
    </row>
    <row r="328" spans="1:7" ht="23.4" customHeight="1">
      <c r="A328" s="315" t="s">
        <v>199</v>
      </c>
      <c r="B328" s="270" t="s">
        <v>753</v>
      </c>
      <c r="C328" s="271">
        <v>0.5</v>
      </c>
      <c r="D328" s="249">
        <f t="shared" ref="D328:D329" si="128">C328*1.2</f>
        <v>0.6</v>
      </c>
      <c r="E328" s="14"/>
      <c r="G328" s="44">
        <f t="shared" ref="G328:G329" si="129">SUM(C328*E328)</f>
        <v>0</v>
      </c>
    </row>
    <row r="329" spans="1:7" ht="23.4" customHeight="1">
      <c r="A329" s="315" t="s">
        <v>1273</v>
      </c>
      <c r="B329" s="270" t="s">
        <v>753</v>
      </c>
      <c r="C329" s="271">
        <v>0.5</v>
      </c>
      <c r="D329" s="249">
        <f t="shared" si="128"/>
        <v>0.6</v>
      </c>
      <c r="E329" s="14"/>
      <c r="G329" s="44">
        <f t="shared" si="129"/>
        <v>0</v>
      </c>
    </row>
    <row r="330" spans="1:7" ht="23.4" customHeight="1">
      <c r="A330" s="315" t="s">
        <v>535</v>
      </c>
      <c r="B330" s="270" t="s">
        <v>753</v>
      </c>
      <c r="C330" s="271">
        <v>0.5</v>
      </c>
      <c r="D330" s="249">
        <f t="shared" si="127"/>
        <v>0.6</v>
      </c>
      <c r="E330" s="14"/>
      <c r="G330" s="44">
        <f t="shared" si="122"/>
        <v>0</v>
      </c>
    </row>
    <row r="331" spans="1:7" ht="23.4" customHeight="1">
      <c r="A331" s="315" t="s">
        <v>1253</v>
      </c>
      <c r="B331" s="270" t="s">
        <v>753</v>
      </c>
      <c r="C331" s="271">
        <v>0.5</v>
      </c>
      <c r="D331" s="249">
        <f t="shared" si="121"/>
        <v>0.6</v>
      </c>
      <c r="E331" s="14"/>
      <c r="G331" s="44">
        <f t="shared" si="122"/>
        <v>0</v>
      </c>
    </row>
    <row r="332" spans="1:7" ht="23.4" customHeight="1">
      <c r="A332" s="315" t="s">
        <v>595</v>
      </c>
      <c r="B332" s="270" t="s">
        <v>753</v>
      </c>
      <c r="C332" s="271">
        <v>0.5</v>
      </c>
      <c r="D332" s="249">
        <f t="shared" ref="D332" si="130">C332*1.2</f>
        <v>0.6</v>
      </c>
      <c r="E332" s="14"/>
      <c r="G332" s="44">
        <f t="shared" ref="G332" si="131">SUM(C332*E332)</f>
        <v>0</v>
      </c>
    </row>
    <row r="333" spans="1:7" ht="23.4" customHeight="1">
      <c r="A333" s="315" t="s">
        <v>1254</v>
      </c>
      <c r="B333" s="270" t="s">
        <v>753</v>
      </c>
      <c r="C333" s="271">
        <v>0.5</v>
      </c>
      <c r="D333" s="249">
        <f t="shared" ref="D333" si="132">C333*1.2</f>
        <v>0.6</v>
      </c>
      <c r="E333" s="14"/>
      <c r="G333" s="44">
        <f t="shared" ref="G333" si="133">SUM(C333*E333)</f>
        <v>0</v>
      </c>
    </row>
    <row r="334" spans="1:7" ht="23.4" customHeight="1">
      <c r="A334" s="315" t="s">
        <v>540</v>
      </c>
      <c r="B334" s="270" t="s">
        <v>753</v>
      </c>
      <c r="C334" s="271">
        <v>0.5</v>
      </c>
      <c r="D334" s="249">
        <f t="shared" ref="D334" si="134">C334*1.2</f>
        <v>0.6</v>
      </c>
      <c r="E334" s="14"/>
      <c r="G334" s="44">
        <f t="shared" ref="G334:G351" si="135">SUM(C334*E334)</f>
        <v>0</v>
      </c>
    </row>
    <row r="335" spans="1:7" ht="23.4" customHeight="1">
      <c r="A335" s="315" t="s">
        <v>553</v>
      </c>
      <c r="B335" s="270" t="s">
        <v>753</v>
      </c>
      <c r="C335" s="271">
        <v>0.5</v>
      </c>
      <c r="D335" s="249">
        <f t="shared" si="121"/>
        <v>0.6</v>
      </c>
      <c r="E335" s="14"/>
      <c r="G335" s="44">
        <f t="shared" si="135"/>
        <v>0</v>
      </c>
    </row>
    <row r="336" spans="1:7" ht="23.4" customHeight="1">
      <c r="A336" s="315" t="s">
        <v>1274</v>
      </c>
      <c r="B336" s="270" t="s">
        <v>753</v>
      </c>
      <c r="C336" s="271">
        <v>0.5</v>
      </c>
      <c r="D336" s="249">
        <f t="shared" ref="D336" si="136">C336*1.2</f>
        <v>0.6</v>
      </c>
      <c r="E336" s="14"/>
      <c r="G336" s="44">
        <f t="shared" si="135"/>
        <v>0</v>
      </c>
    </row>
    <row r="337" spans="1:7" ht="23.4" customHeight="1">
      <c r="A337" s="315" t="s">
        <v>282</v>
      </c>
      <c r="B337" s="270" t="s">
        <v>753</v>
      </c>
      <c r="C337" s="271">
        <v>0.5</v>
      </c>
      <c r="D337" s="249">
        <f t="shared" ref="D337:D340" si="137">C337*1.2</f>
        <v>0.6</v>
      </c>
      <c r="E337" s="14"/>
      <c r="G337" s="44">
        <f t="shared" si="135"/>
        <v>0</v>
      </c>
    </row>
    <row r="338" spans="1:7" ht="23.4" customHeight="1">
      <c r="A338" s="315" t="s">
        <v>3016</v>
      </c>
      <c r="B338" s="270" t="s">
        <v>753</v>
      </c>
      <c r="C338" s="271">
        <v>0.5</v>
      </c>
      <c r="D338" s="464">
        <f t="shared" si="137"/>
        <v>0.6</v>
      </c>
      <c r="E338" s="14"/>
      <c r="G338" s="44">
        <f t="shared" si="135"/>
        <v>0</v>
      </c>
    </row>
    <row r="339" spans="1:7" ht="23.4" customHeight="1">
      <c r="A339" s="315" t="s">
        <v>1275</v>
      </c>
      <c r="B339" s="270" t="s">
        <v>753</v>
      </c>
      <c r="C339" s="271">
        <v>0.5</v>
      </c>
      <c r="D339" s="249">
        <f t="shared" ref="D339" si="138">C339*1.2</f>
        <v>0.6</v>
      </c>
      <c r="E339" s="14"/>
      <c r="G339" s="44">
        <f t="shared" si="135"/>
        <v>0</v>
      </c>
    </row>
    <row r="340" spans="1:7" ht="23.4" customHeight="1">
      <c r="A340" s="315" t="s">
        <v>1276</v>
      </c>
      <c r="B340" s="270" t="s">
        <v>753</v>
      </c>
      <c r="C340" s="271">
        <v>0.5</v>
      </c>
      <c r="D340" s="249">
        <f t="shared" si="137"/>
        <v>0.6</v>
      </c>
      <c r="E340" s="14"/>
      <c r="G340" s="44">
        <f t="shared" si="135"/>
        <v>0</v>
      </c>
    </row>
    <row r="341" spans="1:7" ht="23.4" customHeight="1">
      <c r="A341" s="315" t="s">
        <v>283</v>
      </c>
      <c r="B341" s="270" t="s">
        <v>753</v>
      </c>
      <c r="C341" s="271">
        <v>0.5</v>
      </c>
      <c r="D341" s="249">
        <f t="shared" ref="D341" si="139">C341*1.2</f>
        <v>0.6</v>
      </c>
      <c r="E341" s="14"/>
      <c r="G341" s="44">
        <f t="shared" si="135"/>
        <v>0</v>
      </c>
    </row>
    <row r="342" spans="1:7" ht="23.4" customHeight="1">
      <c r="A342" s="315" t="s">
        <v>857</v>
      </c>
      <c r="B342" s="270" t="s">
        <v>753</v>
      </c>
      <c r="C342" s="271">
        <v>0.5</v>
      </c>
      <c r="D342" s="249">
        <f t="shared" ref="D342:D346" si="140">C342*1.2</f>
        <v>0.6</v>
      </c>
      <c r="E342" s="14"/>
      <c r="G342" s="44">
        <f t="shared" si="135"/>
        <v>0</v>
      </c>
    </row>
    <row r="343" spans="1:7" ht="23.4" customHeight="1">
      <c r="A343" s="315" t="s">
        <v>1080</v>
      </c>
      <c r="B343" s="270" t="s">
        <v>753</v>
      </c>
      <c r="C343" s="271">
        <v>0.5</v>
      </c>
      <c r="D343" s="249">
        <f t="shared" si="140"/>
        <v>0.6</v>
      </c>
      <c r="E343" s="14"/>
      <c r="G343" s="44">
        <f t="shared" si="135"/>
        <v>0</v>
      </c>
    </row>
    <row r="344" spans="1:7" ht="23.4" customHeight="1">
      <c r="A344" s="315" t="s">
        <v>206</v>
      </c>
      <c r="B344" s="270" t="s">
        <v>753</v>
      </c>
      <c r="C344" s="271">
        <v>0.5</v>
      </c>
      <c r="D344" s="464">
        <f t="shared" si="140"/>
        <v>0.6</v>
      </c>
      <c r="E344" s="14"/>
      <c r="G344" s="44">
        <f t="shared" si="135"/>
        <v>0</v>
      </c>
    </row>
    <row r="345" spans="1:7" ht="23.4" customHeight="1">
      <c r="A345" s="315" t="s">
        <v>3020</v>
      </c>
      <c r="B345" s="270" t="s">
        <v>753</v>
      </c>
      <c r="C345" s="271">
        <v>0.5</v>
      </c>
      <c r="D345" s="464">
        <f t="shared" si="140"/>
        <v>0.6</v>
      </c>
      <c r="E345" s="14"/>
      <c r="G345" s="44">
        <f t="shared" si="135"/>
        <v>0</v>
      </c>
    </row>
    <row r="346" spans="1:7" ht="23.4" customHeight="1">
      <c r="A346" s="315" t="s">
        <v>1277</v>
      </c>
      <c r="B346" s="270" t="s">
        <v>753</v>
      </c>
      <c r="C346" s="271">
        <v>0.5</v>
      </c>
      <c r="D346" s="464">
        <f t="shared" si="140"/>
        <v>0.6</v>
      </c>
      <c r="E346" s="14"/>
      <c r="G346" s="44">
        <f t="shared" si="135"/>
        <v>0</v>
      </c>
    </row>
    <row r="347" spans="1:7" ht="23.4" customHeight="1">
      <c r="A347" s="315" t="s">
        <v>543</v>
      </c>
      <c r="B347" s="270" t="s">
        <v>753</v>
      </c>
      <c r="C347" s="271">
        <v>0.5</v>
      </c>
      <c r="D347" s="249">
        <f t="shared" ref="D347" si="141">C347*1.2</f>
        <v>0.6</v>
      </c>
      <c r="E347" s="14"/>
      <c r="G347" s="44">
        <f t="shared" si="135"/>
        <v>0</v>
      </c>
    </row>
    <row r="348" spans="1:7" ht="23.4" customHeight="1">
      <c r="A348" s="315" t="s">
        <v>544</v>
      </c>
      <c r="B348" s="270" t="s">
        <v>753</v>
      </c>
      <c r="C348" s="271">
        <v>0.5</v>
      </c>
      <c r="D348" s="249">
        <f t="shared" ref="D348" si="142">C348*1.2</f>
        <v>0.6</v>
      </c>
      <c r="E348" s="14"/>
      <c r="G348" s="44">
        <f t="shared" si="135"/>
        <v>0</v>
      </c>
    </row>
    <row r="349" spans="1:7" ht="23.4" customHeight="1">
      <c r="A349" s="315" t="s">
        <v>545</v>
      </c>
      <c r="B349" s="270" t="s">
        <v>753</v>
      </c>
      <c r="C349" s="271">
        <v>0.5</v>
      </c>
      <c r="D349" s="249">
        <f t="shared" ref="D349" si="143">C349*1.2</f>
        <v>0.6</v>
      </c>
      <c r="E349" s="14"/>
      <c r="G349" s="44">
        <f t="shared" si="135"/>
        <v>0</v>
      </c>
    </row>
    <row r="350" spans="1:7" ht="23.4" customHeight="1">
      <c r="A350" s="315" t="s">
        <v>1278</v>
      </c>
      <c r="B350" s="270" t="s">
        <v>753</v>
      </c>
      <c r="C350" s="271">
        <v>0.5</v>
      </c>
      <c r="D350" s="249">
        <f t="shared" ref="D350:D359" si="144">C350*1.2</f>
        <v>0.6</v>
      </c>
      <c r="E350" s="14"/>
      <c r="G350" s="44">
        <f t="shared" si="135"/>
        <v>0</v>
      </c>
    </row>
    <row r="351" spans="1:7" ht="23.4" customHeight="1">
      <c r="A351" s="315" t="s">
        <v>480</v>
      </c>
      <c r="B351" s="270" t="s">
        <v>753</v>
      </c>
      <c r="C351" s="271">
        <v>0.5</v>
      </c>
      <c r="D351" s="249">
        <f t="shared" si="144"/>
        <v>0.6</v>
      </c>
      <c r="E351" s="14"/>
      <c r="G351" s="44">
        <f t="shared" si="135"/>
        <v>0</v>
      </c>
    </row>
    <row r="352" spans="1:7" ht="23.4" customHeight="1">
      <c r="A352" s="315" t="s">
        <v>3017</v>
      </c>
      <c r="B352" s="270" t="s">
        <v>753</v>
      </c>
      <c r="C352" s="271">
        <v>0.5</v>
      </c>
      <c r="D352" s="464">
        <f t="shared" si="144"/>
        <v>0.6</v>
      </c>
      <c r="E352" s="14"/>
      <c r="G352" s="44">
        <f t="shared" si="122"/>
        <v>0</v>
      </c>
    </row>
    <row r="353" spans="1:7" ht="23.4" customHeight="1">
      <c r="A353" s="315" t="s">
        <v>3018</v>
      </c>
      <c r="B353" s="270" t="s">
        <v>753</v>
      </c>
      <c r="C353" s="271">
        <v>0.5</v>
      </c>
      <c r="D353" s="464">
        <f t="shared" si="144"/>
        <v>0.6</v>
      </c>
      <c r="E353" s="14"/>
      <c r="G353" s="44">
        <f t="shared" si="122"/>
        <v>0</v>
      </c>
    </row>
    <row r="354" spans="1:7" ht="23.4" customHeight="1">
      <c r="A354" s="315" t="s">
        <v>3019</v>
      </c>
      <c r="B354" s="270" t="s">
        <v>753</v>
      </c>
      <c r="C354" s="271">
        <v>0.5</v>
      </c>
      <c r="D354" s="464">
        <f t="shared" si="144"/>
        <v>0.6</v>
      </c>
      <c r="E354" s="14"/>
      <c r="G354" s="44">
        <f t="shared" si="122"/>
        <v>0</v>
      </c>
    </row>
    <row r="355" spans="1:7" ht="23.4" customHeight="1">
      <c r="A355" s="315" t="s">
        <v>548</v>
      </c>
      <c r="B355" s="270" t="s">
        <v>753</v>
      </c>
      <c r="C355" s="271">
        <v>0.5</v>
      </c>
      <c r="D355" s="464">
        <f t="shared" si="144"/>
        <v>0.6</v>
      </c>
      <c r="E355" s="14"/>
      <c r="G355" s="44">
        <f t="shared" si="122"/>
        <v>0</v>
      </c>
    </row>
    <row r="356" spans="1:7" ht="23.4" customHeight="1">
      <c r="A356" s="315" t="s">
        <v>1279</v>
      </c>
      <c r="B356" s="270" t="s">
        <v>753</v>
      </c>
      <c r="C356" s="271">
        <v>0.5</v>
      </c>
      <c r="D356" s="249">
        <f t="shared" ref="D356" si="145">C356*1.2</f>
        <v>0.6</v>
      </c>
      <c r="E356" s="14"/>
      <c r="G356" s="44">
        <f t="shared" si="122"/>
        <v>0</v>
      </c>
    </row>
    <row r="357" spans="1:7" ht="23.4" customHeight="1">
      <c r="A357" s="315" t="s">
        <v>1280</v>
      </c>
      <c r="B357" s="270" t="s">
        <v>753</v>
      </c>
      <c r="C357" s="271">
        <v>0.5</v>
      </c>
      <c r="D357" s="249">
        <f t="shared" ref="D357" si="146">C357*1.2</f>
        <v>0.6</v>
      </c>
      <c r="E357" s="14"/>
      <c r="G357" s="44">
        <f t="shared" si="122"/>
        <v>0</v>
      </c>
    </row>
    <row r="358" spans="1:7" ht="23.4" customHeight="1">
      <c r="A358" s="314" t="s">
        <v>256</v>
      </c>
      <c r="B358" s="270" t="s">
        <v>753</v>
      </c>
      <c r="C358" s="271">
        <v>0.5</v>
      </c>
      <c r="D358" s="249">
        <f t="shared" si="144"/>
        <v>0.6</v>
      </c>
      <c r="E358" s="14"/>
      <c r="G358" s="44">
        <f t="shared" si="122"/>
        <v>0</v>
      </c>
    </row>
    <row r="359" spans="1:7" ht="23.4" customHeight="1">
      <c r="A359" s="314" t="s">
        <v>607</v>
      </c>
      <c r="B359" s="270" t="s">
        <v>753</v>
      </c>
      <c r="C359" s="271">
        <v>0.5</v>
      </c>
      <c r="D359" s="249">
        <f t="shared" si="144"/>
        <v>0.6</v>
      </c>
      <c r="E359" s="14"/>
      <c r="G359" s="44">
        <f t="shared" si="122"/>
        <v>0</v>
      </c>
    </row>
    <row r="360" spans="1:7" ht="23.4" customHeight="1">
      <c r="A360" s="314" t="s">
        <v>161</v>
      </c>
      <c r="B360" s="270" t="s">
        <v>753</v>
      </c>
      <c r="C360" s="271">
        <v>0.5</v>
      </c>
      <c r="D360" s="249">
        <f t="shared" ref="D360" si="147">C360*1.2</f>
        <v>0.6</v>
      </c>
      <c r="E360" s="14"/>
      <c r="G360" s="44">
        <f t="shared" si="122"/>
        <v>0</v>
      </c>
    </row>
    <row r="361" spans="1:7" ht="23.4" customHeight="1">
      <c r="A361" s="314" t="s">
        <v>162</v>
      </c>
      <c r="B361" s="270" t="s">
        <v>753</v>
      </c>
      <c r="C361" s="271">
        <v>0.5</v>
      </c>
      <c r="D361" s="249">
        <f t="shared" si="121"/>
        <v>0.6</v>
      </c>
      <c r="E361" s="14"/>
      <c r="G361" s="44">
        <f t="shared" ref="G361:G367" si="148">SUM(C361*E361)</f>
        <v>0</v>
      </c>
    </row>
    <row r="362" spans="1:7" ht="23.4" customHeight="1">
      <c r="A362" s="314" t="s">
        <v>163</v>
      </c>
      <c r="B362" s="270" t="s">
        <v>753</v>
      </c>
      <c r="C362" s="271">
        <v>0.5</v>
      </c>
      <c r="D362" s="249">
        <f t="shared" ref="D362:D363" si="149">C362*1.2</f>
        <v>0.6</v>
      </c>
      <c r="E362" s="14"/>
      <c r="G362" s="44">
        <f t="shared" si="148"/>
        <v>0</v>
      </c>
    </row>
    <row r="363" spans="1:7" ht="23.4" customHeight="1">
      <c r="A363" s="314" t="s">
        <v>513</v>
      </c>
      <c r="B363" s="270" t="s">
        <v>753</v>
      </c>
      <c r="C363" s="271">
        <v>0.5</v>
      </c>
      <c r="D363" s="249">
        <f t="shared" si="149"/>
        <v>0.6</v>
      </c>
      <c r="E363" s="14"/>
      <c r="G363" s="44">
        <f t="shared" si="148"/>
        <v>0</v>
      </c>
    </row>
    <row r="364" spans="1:7" ht="23.4" customHeight="1">
      <c r="A364" s="314" t="s">
        <v>1260</v>
      </c>
      <c r="B364" s="270" t="s">
        <v>753</v>
      </c>
      <c r="C364" s="271">
        <v>0.5</v>
      </c>
      <c r="D364" s="249">
        <f t="shared" ref="D364" si="150">C364*1.2</f>
        <v>0.6</v>
      </c>
      <c r="E364" s="14"/>
      <c r="G364" s="44">
        <f t="shared" ref="G364" si="151">SUM(C364*E364)</f>
        <v>0</v>
      </c>
    </row>
    <row r="365" spans="1:7" ht="23.4" customHeight="1">
      <c r="A365" s="314" t="s">
        <v>165</v>
      </c>
      <c r="B365" s="270" t="s">
        <v>753</v>
      </c>
      <c r="C365" s="271">
        <v>0.5</v>
      </c>
      <c r="D365" s="249">
        <f t="shared" si="121"/>
        <v>0.6</v>
      </c>
      <c r="E365" s="14"/>
      <c r="G365" s="44">
        <f t="shared" si="148"/>
        <v>0</v>
      </c>
    </row>
    <row r="366" spans="1:7" ht="23.4" customHeight="1">
      <c r="A366" s="314" t="s">
        <v>140</v>
      </c>
      <c r="B366" s="270" t="s">
        <v>753</v>
      </c>
      <c r="C366" s="271">
        <v>0.5</v>
      </c>
      <c r="D366" s="249">
        <f t="shared" ref="D366" si="152">C366*1.2</f>
        <v>0.6</v>
      </c>
      <c r="E366" s="14"/>
      <c r="G366" s="44">
        <f t="shared" si="148"/>
        <v>0</v>
      </c>
    </row>
    <row r="367" spans="1:7" ht="23.4" customHeight="1">
      <c r="A367" s="314" t="s">
        <v>141</v>
      </c>
      <c r="B367" s="270" t="s">
        <v>753</v>
      </c>
      <c r="C367" s="271">
        <v>0.5</v>
      </c>
      <c r="D367" s="249">
        <f t="shared" ref="D367" si="153">C367*1.2</f>
        <v>0.6</v>
      </c>
      <c r="E367" s="14"/>
      <c r="G367" s="44">
        <f t="shared" si="148"/>
        <v>0</v>
      </c>
    </row>
    <row r="368" spans="1:7" ht="23.4" customHeight="1">
      <c r="A368" s="314" t="s">
        <v>1281</v>
      </c>
      <c r="B368" s="270" t="s">
        <v>753</v>
      </c>
      <c r="C368" s="271">
        <v>0.5</v>
      </c>
      <c r="D368" s="249">
        <f t="shared" ref="D368:D382" si="154">C368*1.2</f>
        <v>0.6</v>
      </c>
      <c r="E368" s="14"/>
      <c r="G368" s="44">
        <f t="shared" ref="G368:G379" si="155">SUM(C368*E368)</f>
        <v>0</v>
      </c>
    </row>
    <row r="369" spans="1:7" ht="23.4" customHeight="1">
      <c r="A369" s="314" t="s">
        <v>263</v>
      </c>
      <c r="B369" s="270" t="s">
        <v>753</v>
      </c>
      <c r="C369" s="271">
        <v>0.5</v>
      </c>
      <c r="D369" s="249">
        <f t="shared" si="154"/>
        <v>0.6</v>
      </c>
      <c r="E369" s="14"/>
      <c r="G369" s="44">
        <f t="shared" si="155"/>
        <v>0</v>
      </c>
    </row>
    <row r="370" spans="1:7" ht="23.4" customHeight="1">
      <c r="A370" s="314" t="s">
        <v>168</v>
      </c>
      <c r="B370" s="270" t="s">
        <v>753</v>
      </c>
      <c r="C370" s="271">
        <v>0.5</v>
      </c>
      <c r="D370" s="249">
        <f t="shared" si="154"/>
        <v>0.6</v>
      </c>
      <c r="E370" s="14"/>
      <c r="G370" s="44">
        <f t="shared" si="155"/>
        <v>0</v>
      </c>
    </row>
    <row r="371" spans="1:7" ht="23.4" customHeight="1">
      <c r="A371" s="314" t="s">
        <v>111</v>
      </c>
      <c r="B371" s="270" t="s">
        <v>753</v>
      </c>
      <c r="C371" s="271">
        <v>0.5</v>
      </c>
      <c r="D371" s="249">
        <f t="shared" ref="D371:D375" si="156">C371*1.2</f>
        <v>0.6</v>
      </c>
      <c r="E371" s="14"/>
      <c r="G371" s="44">
        <f t="shared" si="155"/>
        <v>0</v>
      </c>
    </row>
    <row r="372" spans="1:7" ht="23.4" customHeight="1">
      <c r="A372" s="314" t="s">
        <v>112</v>
      </c>
      <c r="B372" s="270" t="s">
        <v>753</v>
      </c>
      <c r="C372" s="271">
        <v>0.5</v>
      </c>
      <c r="D372" s="464">
        <f t="shared" si="156"/>
        <v>0.6</v>
      </c>
      <c r="E372" s="14"/>
      <c r="G372" s="44">
        <f t="shared" si="155"/>
        <v>0</v>
      </c>
    </row>
    <row r="373" spans="1:7" ht="23.4" customHeight="1">
      <c r="A373" s="314" t="s">
        <v>3021</v>
      </c>
      <c r="B373" s="270" t="s">
        <v>753</v>
      </c>
      <c r="C373" s="271">
        <v>0.5</v>
      </c>
      <c r="D373" s="464">
        <f t="shared" si="156"/>
        <v>0.6</v>
      </c>
      <c r="E373" s="14"/>
      <c r="G373" s="44">
        <f t="shared" si="155"/>
        <v>0</v>
      </c>
    </row>
    <row r="374" spans="1:7" ht="23.4" customHeight="1">
      <c r="A374" s="314" t="s">
        <v>3022</v>
      </c>
      <c r="B374" s="270" t="s">
        <v>753</v>
      </c>
      <c r="C374" s="271">
        <v>0.5</v>
      </c>
      <c r="D374" s="464">
        <f t="shared" si="156"/>
        <v>0.6</v>
      </c>
      <c r="E374" s="14"/>
      <c r="G374" s="44">
        <f t="shared" si="155"/>
        <v>0</v>
      </c>
    </row>
    <row r="375" spans="1:7" ht="23.4" customHeight="1">
      <c r="A375" s="314" t="s">
        <v>3023</v>
      </c>
      <c r="B375" s="270" t="s">
        <v>753</v>
      </c>
      <c r="C375" s="271">
        <v>0.5</v>
      </c>
      <c r="D375" s="464">
        <f t="shared" si="156"/>
        <v>0.6</v>
      </c>
      <c r="E375" s="14"/>
      <c r="G375" s="44">
        <f t="shared" si="155"/>
        <v>0</v>
      </c>
    </row>
    <row r="376" spans="1:7" ht="23.4" customHeight="1">
      <c r="A376" s="314" t="s">
        <v>903</v>
      </c>
      <c r="B376" s="270" t="s">
        <v>753</v>
      </c>
      <c r="C376" s="271">
        <v>0.5</v>
      </c>
      <c r="D376" s="249">
        <f t="shared" ref="D376" si="157">C376*1.2</f>
        <v>0.6</v>
      </c>
      <c r="E376" s="14"/>
      <c r="G376" s="44">
        <f t="shared" si="155"/>
        <v>0</v>
      </c>
    </row>
    <row r="377" spans="1:7" ht="23.4" customHeight="1">
      <c r="A377" s="314" t="s">
        <v>609</v>
      </c>
      <c r="B377" s="270" t="s">
        <v>753</v>
      </c>
      <c r="C377" s="271">
        <v>0.5</v>
      </c>
      <c r="D377" s="249">
        <f t="shared" ref="D377:D378" si="158">C377*1.2</f>
        <v>0.6</v>
      </c>
      <c r="E377" s="14"/>
      <c r="G377" s="44">
        <f t="shared" si="155"/>
        <v>0</v>
      </c>
    </row>
    <row r="378" spans="1:7" ht="23.4" customHeight="1">
      <c r="A378" s="314" t="s">
        <v>593</v>
      </c>
      <c r="B378" s="270" t="s">
        <v>753</v>
      </c>
      <c r="C378" s="271">
        <v>0.5</v>
      </c>
      <c r="D378" s="249">
        <f t="shared" si="158"/>
        <v>0.6</v>
      </c>
      <c r="E378" s="14"/>
      <c r="G378" s="44">
        <f t="shared" si="155"/>
        <v>0</v>
      </c>
    </row>
    <row r="379" spans="1:7" ht="23.4" customHeight="1">
      <c r="A379" s="314" t="s">
        <v>904</v>
      </c>
      <c r="B379" s="270" t="s">
        <v>753</v>
      </c>
      <c r="C379" s="271">
        <v>0.5</v>
      </c>
      <c r="D379" s="249">
        <f t="shared" si="154"/>
        <v>0.6</v>
      </c>
      <c r="E379" s="14"/>
      <c r="G379" s="44">
        <f t="shared" si="155"/>
        <v>0</v>
      </c>
    </row>
    <row r="380" spans="1:7" ht="23.4" customHeight="1">
      <c r="A380" s="314" t="s">
        <v>104</v>
      </c>
      <c r="B380" s="270" t="s">
        <v>753</v>
      </c>
      <c r="C380" s="271">
        <v>0.5</v>
      </c>
      <c r="D380" s="249">
        <f t="shared" si="154"/>
        <v>0.6</v>
      </c>
      <c r="E380" s="14"/>
      <c r="G380" s="44">
        <f t="shared" ref="G380:G382" si="159">SUM(C380*E380)</f>
        <v>0</v>
      </c>
    </row>
    <row r="381" spans="1:7" ht="23.4" customHeight="1">
      <c r="A381" s="314" t="s">
        <v>105</v>
      </c>
      <c r="B381" s="270" t="s">
        <v>753</v>
      </c>
      <c r="C381" s="271">
        <v>0.5</v>
      </c>
      <c r="D381" s="249">
        <f t="shared" ref="D381" si="160">C381*1.2</f>
        <v>0.6</v>
      </c>
      <c r="E381" s="14"/>
      <c r="G381" s="44">
        <f t="shared" ref="G381" si="161">SUM(C381*E381)</f>
        <v>0</v>
      </c>
    </row>
    <row r="382" spans="1:7" ht="23.4" customHeight="1">
      <c r="A382" s="314" t="s">
        <v>106</v>
      </c>
      <c r="B382" s="270" t="s">
        <v>753</v>
      </c>
      <c r="C382" s="271">
        <v>0.5</v>
      </c>
      <c r="D382" s="249">
        <f t="shared" si="154"/>
        <v>0.6</v>
      </c>
      <c r="E382" s="14"/>
      <c r="G382" s="44">
        <f t="shared" si="159"/>
        <v>0</v>
      </c>
    </row>
    <row r="383" spans="1:7" ht="23.4" customHeight="1">
      <c r="A383" s="314" t="s">
        <v>174</v>
      </c>
      <c r="B383" s="270" t="s">
        <v>753</v>
      </c>
      <c r="C383" s="271">
        <v>0.5</v>
      </c>
      <c r="D383" s="249">
        <f t="shared" ref="D383" si="162">C383*1.2</f>
        <v>0.6</v>
      </c>
      <c r="E383" s="14"/>
      <c r="G383" s="44">
        <f t="shared" ref="G383:G395" si="163">SUM(C383*E383)</f>
        <v>0</v>
      </c>
    </row>
    <row r="384" spans="1:7" ht="23.4" customHeight="1">
      <c r="A384" s="314" t="s">
        <v>107</v>
      </c>
      <c r="B384" s="270" t="s">
        <v>753</v>
      </c>
      <c r="C384" s="271">
        <v>0.5</v>
      </c>
      <c r="D384" s="249">
        <f t="shared" ref="D384:D392" si="164">C384*1.2</f>
        <v>0.6</v>
      </c>
      <c r="E384" s="14"/>
      <c r="G384" s="44">
        <f t="shared" si="163"/>
        <v>0</v>
      </c>
    </row>
    <row r="385" spans="1:7" ht="23.4" customHeight="1">
      <c r="A385" s="314" t="s">
        <v>108</v>
      </c>
      <c r="B385" s="270" t="s">
        <v>753</v>
      </c>
      <c r="C385" s="271">
        <v>0.5</v>
      </c>
      <c r="D385" s="249">
        <f t="shared" si="164"/>
        <v>0.6</v>
      </c>
      <c r="E385" s="14"/>
      <c r="G385" s="44">
        <f t="shared" si="163"/>
        <v>0</v>
      </c>
    </row>
    <row r="386" spans="1:7" ht="23.4" customHeight="1">
      <c r="A386" s="314" t="s">
        <v>109</v>
      </c>
      <c r="B386" s="270" t="s">
        <v>753</v>
      </c>
      <c r="C386" s="271">
        <v>0.5</v>
      </c>
      <c r="D386" s="249">
        <f t="shared" si="164"/>
        <v>0.6</v>
      </c>
      <c r="E386" s="14"/>
      <c r="G386" s="44">
        <f t="shared" si="163"/>
        <v>0</v>
      </c>
    </row>
    <row r="387" spans="1:7" ht="23.4" customHeight="1">
      <c r="A387" s="314" t="s">
        <v>110</v>
      </c>
      <c r="B387" s="270" t="s">
        <v>753</v>
      </c>
      <c r="C387" s="271">
        <v>0.5</v>
      </c>
      <c r="D387" s="464">
        <f t="shared" si="164"/>
        <v>0.6</v>
      </c>
      <c r="E387" s="14"/>
      <c r="G387" s="44">
        <f t="shared" si="163"/>
        <v>0</v>
      </c>
    </row>
    <row r="388" spans="1:7" ht="23.4" customHeight="1">
      <c r="A388" s="314" t="s">
        <v>520</v>
      </c>
      <c r="B388" s="270" t="s">
        <v>753</v>
      </c>
      <c r="C388" s="271">
        <v>0.5</v>
      </c>
      <c r="D388" s="464">
        <f t="shared" si="164"/>
        <v>0.6</v>
      </c>
      <c r="E388" s="14"/>
      <c r="G388" s="44">
        <f t="shared" si="163"/>
        <v>0</v>
      </c>
    </row>
    <row r="389" spans="1:7" ht="23.4" customHeight="1">
      <c r="A389" s="314" t="s">
        <v>521</v>
      </c>
      <c r="B389" s="270" t="s">
        <v>753</v>
      </c>
      <c r="C389" s="271">
        <v>0.5</v>
      </c>
      <c r="D389" s="464">
        <f t="shared" si="164"/>
        <v>0.6</v>
      </c>
      <c r="E389" s="14"/>
      <c r="G389" s="44">
        <f t="shared" si="163"/>
        <v>0</v>
      </c>
    </row>
    <row r="390" spans="1:7" ht="23.4" customHeight="1">
      <c r="A390" s="314" t="s">
        <v>131</v>
      </c>
      <c r="B390" s="270" t="s">
        <v>753</v>
      </c>
      <c r="C390" s="271">
        <v>0.5</v>
      </c>
      <c r="D390" s="464">
        <f t="shared" si="164"/>
        <v>0.6</v>
      </c>
      <c r="E390" s="14"/>
      <c r="G390" s="44">
        <f t="shared" si="163"/>
        <v>0</v>
      </c>
    </row>
    <row r="391" spans="1:7" ht="23.4" customHeight="1">
      <c r="A391" s="314" t="s">
        <v>1282</v>
      </c>
      <c r="B391" s="270" t="s">
        <v>753</v>
      </c>
      <c r="C391" s="271">
        <v>0.5</v>
      </c>
      <c r="D391" s="464">
        <f t="shared" si="164"/>
        <v>0.6</v>
      </c>
      <c r="E391" s="14"/>
      <c r="G391" s="44">
        <f t="shared" si="163"/>
        <v>0</v>
      </c>
    </row>
    <row r="392" spans="1:7" ht="23.4" customHeight="1">
      <c r="A392" s="314" t="s">
        <v>1283</v>
      </c>
      <c r="B392" s="270" t="s">
        <v>753</v>
      </c>
      <c r="C392" s="271">
        <v>0.5</v>
      </c>
      <c r="D392" s="464">
        <f t="shared" si="164"/>
        <v>0.6</v>
      </c>
      <c r="E392" s="14"/>
      <c r="G392" s="44">
        <f t="shared" si="163"/>
        <v>0</v>
      </c>
    </row>
    <row r="393" spans="1:7" ht="23.4" customHeight="1">
      <c r="A393" s="314" t="s">
        <v>1284</v>
      </c>
      <c r="B393" s="270" t="s">
        <v>753</v>
      </c>
      <c r="C393" s="271">
        <v>0.5</v>
      </c>
      <c r="D393" s="249">
        <f t="shared" ref="D393:D395" si="165">C393*1.2</f>
        <v>0.6</v>
      </c>
      <c r="E393" s="14"/>
      <c r="G393" s="44">
        <f t="shared" si="163"/>
        <v>0</v>
      </c>
    </row>
    <row r="394" spans="1:7" ht="23.4" customHeight="1">
      <c r="A394" s="314" t="s">
        <v>1285</v>
      </c>
      <c r="B394" s="270" t="s">
        <v>753</v>
      </c>
      <c r="C394" s="271">
        <v>0.5</v>
      </c>
      <c r="D394" s="249">
        <f t="shared" si="165"/>
        <v>0.6</v>
      </c>
      <c r="E394" s="14"/>
      <c r="G394" s="44">
        <f t="shared" si="163"/>
        <v>0</v>
      </c>
    </row>
    <row r="395" spans="1:7" ht="23.4" customHeight="1">
      <c r="A395" s="314" t="s">
        <v>1286</v>
      </c>
      <c r="B395" s="270" t="s">
        <v>753</v>
      </c>
      <c r="C395" s="271">
        <v>0.5</v>
      </c>
      <c r="D395" s="249">
        <f t="shared" si="165"/>
        <v>0.6</v>
      </c>
      <c r="E395" s="14"/>
      <c r="G395" s="44">
        <f t="shared" si="163"/>
        <v>0</v>
      </c>
    </row>
    <row r="396" spans="1:7" ht="23.4" customHeight="1">
      <c r="A396" s="314" t="s">
        <v>1287</v>
      </c>
      <c r="B396" s="270" t="s">
        <v>753</v>
      </c>
      <c r="C396" s="271">
        <v>0.5</v>
      </c>
      <c r="D396" s="249">
        <f t="shared" ref="D396" si="166">C396*1.2</f>
        <v>0.6</v>
      </c>
      <c r="E396" s="14"/>
      <c r="G396" s="44">
        <f t="shared" ref="G396" si="167">SUM(C396*E396)</f>
        <v>0</v>
      </c>
    </row>
    <row r="397" spans="1:7" ht="41.4" customHeight="1">
      <c r="A397" s="532" t="s">
        <v>1288</v>
      </c>
      <c r="B397" s="533"/>
      <c r="C397" s="533"/>
      <c r="D397" s="533"/>
      <c r="E397" s="534"/>
      <c r="G397" s="44"/>
    </row>
    <row r="398" spans="1:7" ht="239.4" customHeight="1">
      <c r="A398" s="290"/>
      <c r="B398" s="264"/>
      <c r="C398" s="264"/>
      <c r="D398" s="268"/>
      <c r="E398" s="265" t="s">
        <v>1289</v>
      </c>
      <c r="G398" s="44"/>
    </row>
    <row r="399" spans="1:7" ht="30.6" customHeight="1">
      <c r="A399" s="535" t="s">
        <v>1290</v>
      </c>
      <c r="B399" s="536"/>
      <c r="C399" s="536"/>
      <c r="D399" s="536"/>
      <c r="E399" s="537"/>
      <c r="G399" s="44"/>
    </row>
    <row r="400" spans="1:7" ht="48" customHeight="1">
      <c r="A400" s="17" t="s">
        <v>3</v>
      </c>
      <c r="B400" s="17" t="s">
        <v>4</v>
      </c>
      <c r="C400" s="82" t="s">
        <v>81</v>
      </c>
      <c r="D400" s="18" t="s">
        <v>82</v>
      </c>
      <c r="E400" s="82" t="s">
        <v>7</v>
      </c>
      <c r="G400" s="44"/>
    </row>
    <row r="401" spans="1:7" ht="21">
      <c r="A401" s="25" t="s">
        <v>137</v>
      </c>
      <c r="B401" s="25" t="s">
        <v>753</v>
      </c>
      <c r="C401" s="25">
        <v>1</v>
      </c>
      <c r="D401" s="25">
        <f t="shared" ref="D401:D410" si="168">C401*1.15</f>
        <v>1.1499999999999999</v>
      </c>
      <c r="E401" s="14"/>
      <c r="G401" s="44">
        <f t="shared" ref="G401:G410" si="169">SUM(C401*E401)</f>
        <v>0</v>
      </c>
    </row>
    <row r="402" spans="1:7" ht="21">
      <c r="A402" s="25" t="s">
        <v>83</v>
      </c>
      <c r="B402" s="25" t="s">
        <v>753</v>
      </c>
      <c r="C402" s="25">
        <v>1</v>
      </c>
      <c r="D402" s="25">
        <f t="shared" si="168"/>
        <v>1.1499999999999999</v>
      </c>
      <c r="E402" s="14"/>
      <c r="G402" s="44">
        <f t="shared" si="169"/>
        <v>0</v>
      </c>
    </row>
    <row r="403" spans="1:7" ht="21">
      <c r="A403" s="25" t="s">
        <v>121</v>
      </c>
      <c r="B403" s="25" t="s">
        <v>753</v>
      </c>
      <c r="C403" s="25">
        <v>1</v>
      </c>
      <c r="D403" s="25">
        <f t="shared" si="168"/>
        <v>1.1499999999999999</v>
      </c>
      <c r="E403" s="14"/>
      <c r="G403" s="44">
        <f t="shared" si="169"/>
        <v>0</v>
      </c>
    </row>
    <row r="404" spans="1:7" ht="21">
      <c r="A404" s="25" t="s">
        <v>122</v>
      </c>
      <c r="B404" s="25" t="s">
        <v>753</v>
      </c>
      <c r="C404" s="25">
        <v>1</v>
      </c>
      <c r="D404" s="25">
        <f t="shared" si="168"/>
        <v>1.1499999999999999</v>
      </c>
      <c r="E404" s="14"/>
      <c r="G404" s="44">
        <f t="shared" si="169"/>
        <v>0</v>
      </c>
    </row>
    <row r="405" spans="1:7" ht="21">
      <c r="A405" s="25" t="s">
        <v>85</v>
      </c>
      <c r="B405" s="25" t="s">
        <v>753</v>
      </c>
      <c r="C405" s="25">
        <v>1</v>
      </c>
      <c r="D405" s="25">
        <f t="shared" ref="D405" si="170">C405*1.15</f>
        <v>1.1499999999999999</v>
      </c>
      <c r="E405" s="14"/>
      <c r="G405" s="44">
        <f t="shared" si="169"/>
        <v>0</v>
      </c>
    </row>
    <row r="406" spans="1:7" ht="21">
      <c r="A406" s="25" t="s">
        <v>88</v>
      </c>
      <c r="B406" s="25" t="s">
        <v>753</v>
      </c>
      <c r="C406" s="25">
        <v>1</v>
      </c>
      <c r="D406" s="25">
        <f t="shared" si="168"/>
        <v>1.1499999999999999</v>
      </c>
      <c r="E406" s="14"/>
      <c r="G406" s="44">
        <f t="shared" si="169"/>
        <v>0</v>
      </c>
    </row>
    <row r="407" spans="1:7" ht="21">
      <c r="A407" s="25" t="s">
        <v>103</v>
      </c>
      <c r="B407" s="25" t="s">
        <v>753</v>
      </c>
      <c r="C407" s="25">
        <v>1</v>
      </c>
      <c r="D407" s="25">
        <f t="shared" si="168"/>
        <v>1.1499999999999999</v>
      </c>
      <c r="E407" s="14"/>
      <c r="G407" s="44">
        <f t="shared" si="169"/>
        <v>0</v>
      </c>
    </row>
    <row r="408" spans="1:7" ht="21">
      <c r="A408" s="25" t="s">
        <v>89</v>
      </c>
      <c r="B408" s="25" t="s">
        <v>753</v>
      </c>
      <c r="C408" s="25">
        <v>1</v>
      </c>
      <c r="D408" s="25">
        <f t="shared" ref="D408" si="171">C408*1.15</f>
        <v>1.1499999999999999</v>
      </c>
      <c r="E408" s="14"/>
      <c r="G408" s="44">
        <f t="shared" ref="G408" si="172">SUM(C408*E408)</f>
        <v>0</v>
      </c>
    </row>
    <row r="409" spans="1:7" ht="21">
      <c r="A409" s="25" t="s">
        <v>1220</v>
      </c>
      <c r="B409" s="25" t="s">
        <v>753</v>
      </c>
      <c r="C409" s="25">
        <v>1</v>
      </c>
      <c r="D409" s="25">
        <f t="shared" si="168"/>
        <v>1.1499999999999999</v>
      </c>
      <c r="E409" s="14"/>
      <c r="G409" s="44">
        <f t="shared" si="169"/>
        <v>0</v>
      </c>
    </row>
    <row r="410" spans="1:7" ht="21">
      <c r="A410" s="25" t="s">
        <v>91</v>
      </c>
      <c r="B410" s="25" t="s">
        <v>753</v>
      </c>
      <c r="C410" s="25">
        <v>1</v>
      </c>
      <c r="D410" s="25">
        <f t="shared" si="168"/>
        <v>1.1499999999999999</v>
      </c>
      <c r="E410" s="295"/>
      <c r="G410" s="44">
        <f t="shared" si="169"/>
        <v>0</v>
      </c>
    </row>
    <row r="411" spans="1:7" ht="30.6">
      <c r="A411" s="532" t="s">
        <v>1291</v>
      </c>
      <c r="B411" s="532"/>
      <c r="C411" s="532"/>
      <c r="D411" s="532"/>
      <c r="E411" s="532"/>
      <c r="G411" s="44"/>
    </row>
    <row r="412" spans="1:7" ht="159.75" customHeight="1">
      <c r="A412" s="264"/>
      <c r="B412" s="264"/>
      <c r="C412" s="264"/>
      <c r="D412" s="264"/>
      <c r="E412" s="265" t="s">
        <v>1292</v>
      </c>
      <c r="G412" s="44"/>
    </row>
    <row r="413" spans="1:7" ht="43.5" customHeight="1">
      <c r="A413" s="536" t="s">
        <v>1293</v>
      </c>
      <c r="B413" s="536"/>
      <c r="C413" s="536"/>
      <c r="D413" s="536"/>
      <c r="E413" s="536"/>
      <c r="G413" s="44"/>
    </row>
    <row r="414" spans="1:7" ht="24.6" customHeight="1">
      <c r="A414" s="16" t="s">
        <v>3</v>
      </c>
      <c r="B414" s="16" t="s">
        <v>4</v>
      </c>
      <c r="C414" s="18" t="s">
        <v>236</v>
      </c>
      <c r="D414" s="18" t="s">
        <v>82</v>
      </c>
      <c r="E414" s="18" t="s">
        <v>7</v>
      </c>
      <c r="G414" s="44"/>
    </row>
    <row r="415" spans="1:7" ht="21">
      <c r="A415" s="291" t="s">
        <v>1294</v>
      </c>
      <c r="B415" s="150" t="s">
        <v>753</v>
      </c>
      <c r="C415" s="271">
        <v>0.4</v>
      </c>
      <c r="D415" s="249">
        <f t="shared" ref="D415:D447" si="173">C415*1.15</f>
        <v>0.45999999999999996</v>
      </c>
      <c r="E415" s="14"/>
      <c r="G415" s="44">
        <f t="shared" ref="G415:G447" si="174">C415*E415</f>
        <v>0</v>
      </c>
    </row>
    <row r="416" spans="1:7" ht="21">
      <c r="A416" s="291" t="s">
        <v>1295</v>
      </c>
      <c r="B416" s="150" t="s">
        <v>753</v>
      </c>
      <c r="C416" s="271">
        <v>0.4</v>
      </c>
      <c r="D416" s="249">
        <f t="shared" si="173"/>
        <v>0.45999999999999996</v>
      </c>
      <c r="E416" s="14"/>
      <c r="G416" s="44">
        <f t="shared" si="174"/>
        <v>0</v>
      </c>
    </row>
    <row r="417" spans="1:7" ht="21">
      <c r="A417" s="291" t="s">
        <v>1296</v>
      </c>
      <c r="B417" s="150" t="s">
        <v>753</v>
      </c>
      <c r="C417" s="271">
        <v>0.4</v>
      </c>
      <c r="D417" s="249">
        <f t="shared" si="173"/>
        <v>0.45999999999999996</v>
      </c>
      <c r="E417" s="14"/>
      <c r="G417" s="44">
        <f t="shared" si="174"/>
        <v>0</v>
      </c>
    </row>
    <row r="418" spans="1:7" ht="21">
      <c r="A418" s="291" t="s">
        <v>1297</v>
      </c>
      <c r="B418" s="150" t="s">
        <v>753</v>
      </c>
      <c r="C418" s="271">
        <v>0.4</v>
      </c>
      <c r="D418" s="249">
        <f t="shared" si="173"/>
        <v>0.45999999999999996</v>
      </c>
      <c r="E418" s="14"/>
      <c r="G418" s="44">
        <f t="shared" si="174"/>
        <v>0</v>
      </c>
    </row>
    <row r="419" spans="1:7" ht="21">
      <c r="A419" s="291" t="s">
        <v>1298</v>
      </c>
      <c r="B419" s="150" t="s">
        <v>753</v>
      </c>
      <c r="C419" s="271">
        <v>0.4</v>
      </c>
      <c r="D419" s="249">
        <f t="shared" si="173"/>
        <v>0.45999999999999996</v>
      </c>
      <c r="E419" s="14"/>
      <c r="G419" s="44">
        <f t="shared" si="174"/>
        <v>0</v>
      </c>
    </row>
    <row r="420" spans="1:7" ht="21">
      <c r="A420" s="317" t="s">
        <v>1299</v>
      </c>
      <c r="B420" s="150" t="s">
        <v>753</v>
      </c>
      <c r="C420" s="271">
        <v>0.4</v>
      </c>
      <c r="D420" s="266">
        <f t="shared" si="173"/>
        <v>0.45999999999999996</v>
      </c>
      <c r="E420" s="14"/>
      <c r="G420" s="44">
        <f t="shared" si="174"/>
        <v>0</v>
      </c>
    </row>
    <row r="421" spans="1:7" ht="21">
      <c r="A421" s="317" t="s">
        <v>1300</v>
      </c>
      <c r="B421" s="150" t="s">
        <v>753</v>
      </c>
      <c r="C421" s="271">
        <v>0.4</v>
      </c>
      <c r="D421" s="266">
        <f t="shared" si="173"/>
        <v>0.45999999999999996</v>
      </c>
      <c r="E421" s="14"/>
      <c r="G421" s="44">
        <f t="shared" si="174"/>
        <v>0</v>
      </c>
    </row>
    <row r="422" spans="1:7" ht="21">
      <c r="A422" s="317" t="s">
        <v>1301</v>
      </c>
      <c r="B422" s="150" t="s">
        <v>753</v>
      </c>
      <c r="C422" s="271">
        <v>0.4</v>
      </c>
      <c r="D422" s="266">
        <f t="shared" si="173"/>
        <v>0.45999999999999996</v>
      </c>
      <c r="E422" s="14"/>
      <c r="G422" s="44">
        <f t="shared" si="174"/>
        <v>0</v>
      </c>
    </row>
    <row r="423" spans="1:7" ht="21">
      <c r="A423" s="317" t="s">
        <v>1302</v>
      </c>
      <c r="B423" s="150" t="s">
        <v>753</v>
      </c>
      <c r="C423" s="271">
        <v>0.4</v>
      </c>
      <c r="D423" s="266">
        <f t="shared" si="173"/>
        <v>0.45999999999999996</v>
      </c>
      <c r="E423" s="14"/>
      <c r="G423" s="44">
        <f t="shared" si="174"/>
        <v>0</v>
      </c>
    </row>
    <row r="424" spans="1:7" ht="21">
      <c r="A424" s="317" t="s">
        <v>1303</v>
      </c>
      <c r="B424" s="150" t="s">
        <v>753</v>
      </c>
      <c r="C424" s="271">
        <v>0.4</v>
      </c>
      <c r="D424" s="266">
        <f t="shared" si="173"/>
        <v>0.45999999999999996</v>
      </c>
      <c r="E424" s="14"/>
      <c r="G424" s="44">
        <f t="shared" si="174"/>
        <v>0</v>
      </c>
    </row>
    <row r="425" spans="1:7" ht="21">
      <c r="A425" s="317" t="s">
        <v>1304</v>
      </c>
      <c r="B425" s="150" t="s">
        <v>753</v>
      </c>
      <c r="C425" s="271">
        <v>0.4</v>
      </c>
      <c r="D425" s="266">
        <f t="shared" si="173"/>
        <v>0.45999999999999996</v>
      </c>
      <c r="E425" s="14"/>
      <c r="G425" s="44">
        <f t="shared" si="174"/>
        <v>0</v>
      </c>
    </row>
    <row r="426" spans="1:7" ht="21">
      <c r="A426" s="317" t="s">
        <v>1305</v>
      </c>
      <c r="B426" s="150" t="s">
        <v>753</v>
      </c>
      <c r="C426" s="271">
        <v>0.4</v>
      </c>
      <c r="D426" s="266">
        <f t="shared" si="173"/>
        <v>0.45999999999999996</v>
      </c>
      <c r="E426" s="14"/>
      <c r="G426" s="44">
        <f t="shared" si="174"/>
        <v>0</v>
      </c>
    </row>
    <row r="427" spans="1:7" ht="21">
      <c r="A427" s="291" t="s">
        <v>1306</v>
      </c>
      <c r="B427" s="150" t="s">
        <v>753</v>
      </c>
      <c r="C427" s="271">
        <v>0.4</v>
      </c>
      <c r="D427" s="249">
        <f t="shared" si="173"/>
        <v>0.45999999999999996</v>
      </c>
      <c r="E427" s="14"/>
      <c r="G427" s="44">
        <f t="shared" si="174"/>
        <v>0</v>
      </c>
    </row>
    <row r="428" spans="1:7" ht="21">
      <c r="A428" s="291" t="s">
        <v>1307</v>
      </c>
      <c r="B428" s="150" t="s">
        <v>753</v>
      </c>
      <c r="C428" s="271">
        <v>0.4</v>
      </c>
      <c r="D428" s="249">
        <f t="shared" si="173"/>
        <v>0.45999999999999996</v>
      </c>
      <c r="E428" s="14"/>
      <c r="G428" s="44">
        <f t="shared" si="174"/>
        <v>0</v>
      </c>
    </row>
    <row r="429" spans="1:7" ht="21">
      <c r="A429" s="291" t="s">
        <v>1308</v>
      </c>
      <c r="B429" s="150" t="s">
        <v>753</v>
      </c>
      <c r="C429" s="271">
        <v>0.4</v>
      </c>
      <c r="D429" s="249">
        <f t="shared" si="173"/>
        <v>0.45999999999999996</v>
      </c>
      <c r="E429" s="14"/>
      <c r="G429" s="44">
        <f t="shared" si="174"/>
        <v>0</v>
      </c>
    </row>
    <row r="430" spans="1:7" ht="21">
      <c r="A430" s="291" t="s">
        <v>1309</v>
      </c>
      <c r="B430" s="150" t="s">
        <v>753</v>
      </c>
      <c r="C430" s="271">
        <v>0.4</v>
      </c>
      <c r="D430" s="249">
        <f t="shared" si="173"/>
        <v>0.45999999999999996</v>
      </c>
      <c r="E430" s="14"/>
      <c r="G430" s="44">
        <f t="shared" si="174"/>
        <v>0</v>
      </c>
    </row>
    <row r="431" spans="1:7" ht="21">
      <c r="A431" s="291" t="s">
        <v>1310</v>
      </c>
      <c r="B431" s="150" t="s">
        <v>753</v>
      </c>
      <c r="C431" s="271">
        <v>0.4</v>
      </c>
      <c r="D431" s="249">
        <f t="shared" si="173"/>
        <v>0.45999999999999996</v>
      </c>
      <c r="E431" s="14"/>
      <c r="G431" s="44">
        <f t="shared" si="174"/>
        <v>0</v>
      </c>
    </row>
    <row r="432" spans="1:7" ht="21">
      <c r="A432" s="291" t="s">
        <v>566</v>
      </c>
      <c r="B432" s="150" t="s">
        <v>753</v>
      </c>
      <c r="C432" s="271">
        <v>0.4</v>
      </c>
      <c r="D432" s="249">
        <f t="shared" si="173"/>
        <v>0.45999999999999996</v>
      </c>
      <c r="E432" s="14"/>
      <c r="G432" s="44">
        <f t="shared" si="174"/>
        <v>0</v>
      </c>
    </row>
    <row r="433" spans="1:7" ht="21">
      <c r="A433" s="291" t="s">
        <v>567</v>
      </c>
      <c r="B433" s="150" t="s">
        <v>753</v>
      </c>
      <c r="C433" s="271">
        <v>0.4</v>
      </c>
      <c r="D433" s="249">
        <f t="shared" si="173"/>
        <v>0.45999999999999996</v>
      </c>
      <c r="E433" s="14"/>
      <c r="G433" s="44">
        <f t="shared" si="174"/>
        <v>0</v>
      </c>
    </row>
    <row r="434" spans="1:7" ht="21">
      <c r="A434" s="291" t="s">
        <v>568</v>
      </c>
      <c r="B434" s="150" t="s">
        <v>753</v>
      </c>
      <c r="C434" s="271">
        <v>0.4</v>
      </c>
      <c r="D434" s="249">
        <f t="shared" si="173"/>
        <v>0.45999999999999996</v>
      </c>
      <c r="E434" s="14"/>
      <c r="G434" s="44">
        <f t="shared" si="174"/>
        <v>0</v>
      </c>
    </row>
    <row r="435" spans="1:7" ht="21">
      <c r="A435" s="291" t="s">
        <v>299</v>
      </c>
      <c r="B435" s="150" t="s">
        <v>753</v>
      </c>
      <c r="C435" s="271">
        <v>0.4</v>
      </c>
      <c r="D435" s="249">
        <f t="shared" si="173"/>
        <v>0.45999999999999996</v>
      </c>
      <c r="E435" s="14"/>
      <c r="G435" s="44">
        <f t="shared" si="174"/>
        <v>0</v>
      </c>
    </row>
    <row r="436" spans="1:7" ht="21">
      <c r="A436" s="291" t="s">
        <v>1311</v>
      </c>
      <c r="B436" s="150" t="s">
        <v>753</v>
      </c>
      <c r="C436" s="271">
        <v>0.4</v>
      </c>
      <c r="D436" s="249">
        <f t="shared" si="173"/>
        <v>0.45999999999999996</v>
      </c>
      <c r="E436" s="14"/>
      <c r="G436" s="44">
        <f t="shared" si="174"/>
        <v>0</v>
      </c>
    </row>
    <row r="437" spans="1:7" ht="21">
      <c r="A437" s="291" t="s">
        <v>1312</v>
      </c>
      <c r="B437" s="150" t="s">
        <v>753</v>
      </c>
      <c r="C437" s="271">
        <v>0.4</v>
      </c>
      <c r="D437" s="249">
        <f t="shared" si="173"/>
        <v>0.45999999999999996</v>
      </c>
      <c r="E437" s="14"/>
      <c r="G437" s="44">
        <f t="shared" si="174"/>
        <v>0</v>
      </c>
    </row>
    <row r="438" spans="1:7" ht="21">
      <c r="A438" s="291" t="s">
        <v>1313</v>
      </c>
      <c r="B438" s="150" t="s">
        <v>753</v>
      </c>
      <c r="C438" s="271">
        <v>0.4</v>
      </c>
      <c r="D438" s="249">
        <f t="shared" si="173"/>
        <v>0.45999999999999996</v>
      </c>
      <c r="E438" s="14"/>
      <c r="G438" s="44">
        <f t="shared" si="174"/>
        <v>0</v>
      </c>
    </row>
    <row r="439" spans="1:7" ht="21">
      <c r="A439" s="291" t="s">
        <v>1314</v>
      </c>
      <c r="B439" s="150" t="s">
        <v>753</v>
      </c>
      <c r="C439" s="271">
        <v>0.4</v>
      </c>
      <c r="D439" s="249">
        <f t="shared" si="173"/>
        <v>0.45999999999999996</v>
      </c>
      <c r="E439" s="14"/>
      <c r="G439" s="44">
        <f t="shared" si="174"/>
        <v>0</v>
      </c>
    </row>
    <row r="440" spans="1:7" ht="21">
      <c r="A440" s="291" t="s">
        <v>646</v>
      </c>
      <c r="B440" s="150" t="s">
        <v>753</v>
      </c>
      <c r="C440" s="271">
        <v>0.4</v>
      </c>
      <c r="D440" s="249">
        <f t="shared" si="173"/>
        <v>0.45999999999999996</v>
      </c>
      <c r="E440" s="14"/>
      <c r="G440" s="44">
        <f t="shared" si="174"/>
        <v>0</v>
      </c>
    </row>
    <row r="441" spans="1:7" ht="21">
      <c r="A441" s="291" t="s">
        <v>1315</v>
      </c>
      <c r="B441" s="150" t="s">
        <v>753</v>
      </c>
      <c r="C441" s="271">
        <v>0.4</v>
      </c>
      <c r="D441" s="249">
        <f t="shared" si="173"/>
        <v>0.45999999999999996</v>
      </c>
      <c r="E441" s="14"/>
      <c r="G441" s="44">
        <f t="shared" si="174"/>
        <v>0</v>
      </c>
    </row>
    <row r="442" spans="1:7" ht="21">
      <c r="A442" s="291" t="s">
        <v>1316</v>
      </c>
      <c r="B442" s="150" t="s">
        <v>753</v>
      </c>
      <c r="C442" s="271">
        <v>0.4</v>
      </c>
      <c r="D442" s="249">
        <f t="shared" si="173"/>
        <v>0.45999999999999996</v>
      </c>
      <c r="E442" s="14"/>
      <c r="G442" s="44">
        <f t="shared" si="174"/>
        <v>0</v>
      </c>
    </row>
    <row r="443" spans="1:7" ht="21">
      <c r="A443" s="291" t="s">
        <v>1317</v>
      </c>
      <c r="B443" s="150" t="s">
        <v>753</v>
      </c>
      <c r="C443" s="271">
        <v>0.4</v>
      </c>
      <c r="D443" s="249">
        <f t="shared" si="173"/>
        <v>0.45999999999999996</v>
      </c>
      <c r="E443" s="14"/>
      <c r="G443" s="44">
        <f t="shared" si="174"/>
        <v>0</v>
      </c>
    </row>
    <row r="444" spans="1:7" ht="21">
      <c r="A444" s="291" t="s">
        <v>1318</v>
      </c>
      <c r="B444" s="150" t="s">
        <v>753</v>
      </c>
      <c r="C444" s="271">
        <v>0.4</v>
      </c>
      <c r="D444" s="249">
        <f t="shared" si="173"/>
        <v>0.45999999999999996</v>
      </c>
      <c r="E444" s="14"/>
      <c r="G444" s="44">
        <f t="shared" si="174"/>
        <v>0</v>
      </c>
    </row>
    <row r="445" spans="1:7" ht="21">
      <c r="A445" s="291" t="s">
        <v>1319</v>
      </c>
      <c r="B445" s="150" t="s">
        <v>753</v>
      </c>
      <c r="C445" s="271">
        <v>0.4</v>
      </c>
      <c r="D445" s="249">
        <f t="shared" si="173"/>
        <v>0.45999999999999996</v>
      </c>
      <c r="E445" s="14"/>
      <c r="G445" s="44">
        <f t="shared" si="174"/>
        <v>0</v>
      </c>
    </row>
    <row r="446" spans="1:7" ht="21">
      <c r="A446" s="291" t="s">
        <v>1320</v>
      </c>
      <c r="B446" s="150" t="s">
        <v>753</v>
      </c>
      <c r="C446" s="271">
        <v>0.4</v>
      </c>
      <c r="D446" s="249">
        <f t="shared" si="173"/>
        <v>0.45999999999999996</v>
      </c>
      <c r="E446" s="14"/>
      <c r="G446" s="44">
        <f t="shared" si="174"/>
        <v>0</v>
      </c>
    </row>
    <row r="447" spans="1:7" ht="21">
      <c r="A447" s="291" t="s">
        <v>1321</v>
      </c>
      <c r="B447" s="150" t="s">
        <v>753</v>
      </c>
      <c r="C447" s="271">
        <v>0.4</v>
      </c>
      <c r="D447" s="249">
        <f t="shared" si="173"/>
        <v>0.45999999999999996</v>
      </c>
      <c r="E447" s="14"/>
      <c r="G447" s="44">
        <f t="shared" si="174"/>
        <v>0</v>
      </c>
    </row>
  </sheetData>
  <autoFilter ref="E1:E414"/>
  <mergeCells count="22">
    <mergeCell ref="A411:E411"/>
    <mergeCell ref="A413:E413"/>
    <mergeCell ref="A50:A51"/>
    <mergeCell ref="A52:A53"/>
    <mergeCell ref="A60:A61"/>
    <mergeCell ref="A62:A63"/>
    <mergeCell ref="A64:A65"/>
    <mergeCell ref="A135:E135"/>
    <mergeCell ref="A249:E249"/>
    <mergeCell ref="A251:E251"/>
    <mergeCell ref="A397:E397"/>
    <mergeCell ref="A399:E399"/>
    <mergeCell ref="A44:E44"/>
    <mergeCell ref="A46:E46"/>
    <mergeCell ref="A66:E66"/>
    <mergeCell ref="A68:E68"/>
    <mergeCell ref="A133:E133"/>
    <mergeCell ref="A1:E1"/>
    <mergeCell ref="A3:E3"/>
    <mergeCell ref="A17:E17"/>
    <mergeCell ref="A34:E34"/>
    <mergeCell ref="A36:E36"/>
  </mergeCells>
  <pageMargins left="0.7" right="0.7" top="0.75" bottom="0.75" header="0.3" footer="0.3"/>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32"/>
  <sheetViews>
    <sheetView zoomScale="70" zoomScaleNormal="70" workbookViewId="0">
      <selection activeCell="E260" sqref="E260"/>
    </sheetView>
  </sheetViews>
  <sheetFormatPr defaultColWidth="9" defaultRowHeight="14.4"/>
  <cols>
    <col min="1" max="1" width="64.6640625" customWidth="1"/>
    <col min="2" max="5" width="39.33203125" customWidth="1"/>
    <col min="7" max="7" width="30.33203125" customWidth="1"/>
  </cols>
  <sheetData>
    <row r="1" spans="1:7" ht="44.4" customHeight="1">
      <c r="A1" s="522" t="s">
        <v>1322</v>
      </c>
      <c r="B1" s="523"/>
      <c r="C1" s="523"/>
      <c r="D1" s="523"/>
      <c r="E1" s="686"/>
      <c r="G1" s="7" t="s">
        <v>316</v>
      </c>
    </row>
    <row r="2" spans="1:7" ht="171.6" customHeight="1">
      <c r="A2" s="303"/>
      <c r="B2" s="304"/>
      <c r="C2" s="304"/>
      <c r="D2" s="302"/>
      <c r="E2" s="305" t="s">
        <v>1323</v>
      </c>
      <c r="G2" s="306">
        <f>SUM(G4:G432)</f>
        <v>0</v>
      </c>
    </row>
    <row r="3" spans="1:7" ht="30.6" customHeight="1">
      <c r="A3" s="16" t="s">
        <v>3</v>
      </c>
      <c r="B3" s="16" t="s">
        <v>4</v>
      </c>
      <c r="C3" s="82" t="s">
        <v>81</v>
      </c>
      <c r="D3" s="82" t="s">
        <v>82</v>
      </c>
      <c r="E3" s="18" t="s">
        <v>7</v>
      </c>
      <c r="G3" s="44"/>
    </row>
    <row r="4" spans="1:7" ht="24.6" customHeight="1">
      <c r="A4" s="687" t="s">
        <v>160</v>
      </c>
      <c r="B4" s="34">
        <v>2</v>
      </c>
      <c r="C4" s="249">
        <v>2</v>
      </c>
      <c r="D4" s="249">
        <f t="shared" ref="D4:D32" si="0">+C4*1.2</f>
        <v>2.4</v>
      </c>
      <c r="E4" s="308"/>
      <c r="G4" s="44">
        <f>C4*E4</f>
        <v>0</v>
      </c>
    </row>
    <row r="5" spans="1:7" ht="22.2" customHeight="1">
      <c r="A5" s="688"/>
      <c r="B5" s="34">
        <v>3</v>
      </c>
      <c r="C5" s="249">
        <v>2</v>
      </c>
      <c r="D5" s="249">
        <f t="shared" si="0"/>
        <v>2.4</v>
      </c>
      <c r="E5" s="308"/>
      <c r="G5" s="44">
        <f t="shared" ref="G5:G61" si="1">C5*E5</f>
        <v>0</v>
      </c>
    </row>
    <row r="6" spans="1:7" ht="22.2" customHeight="1">
      <c r="A6" s="688"/>
      <c r="B6" s="34">
        <v>4</v>
      </c>
      <c r="C6" s="249">
        <v>2</v>
      </c>
      <c r="D6" s="249">
        <f t="shared" si="0"/>
        <v>2.4</v>
      </c>
      <c r="E6" s="308"/>
      <c r="G6" s="44">
        <f t="shared" si="1"/>
        <v>0</v>
      </c>
    </row>
    <row r="7" spans="1:7" ht="20.399999999999999" customHeight="1">
      <c r="A7" s="688"/>
      <c r="B7" s="34">
        <v>5</v>
      </c>
      <c r="C7" s="249">
        <v>2</v>
      </c>
      <c r="D7" s="249">
        <f t="shared" si="0"/>
        <v>2.4</v>
      </c>
      <c r="E7" s="308"/>
      <c r="G7" s="44">
        <f t="shared" si="1"/>
        <v>0</v>
      </c>
    </row>
    <row r="8" spans="1:7" ht="22.2" customHeight="1">
      <c r="A8" s="689"/>
      <c r="B8" s="34">
        <v>6</v>
      </c>
      <c r="C8" s="249">
        <v>2</v>
      </c>
      <c r="D8" s="249">
        <f t="shared" si="0"/>
        <v>2.4</v>
      </c>
      <c r="E8" s="308"/>
      <c r="G8" s="44">
        <f t="shared" si="1"/>
        <v>0</v>
      </c>
    </row>
    <row r="9" spans="1:7" ht="24.6" customHeight="1">
      <c r="A9" s="687" t="s">
        <v>161</v>
      </c>
      <c r="B9" s="34">
        <v>1</v>
      </c>
      <c r="C9" s="249">
        <v>2</v>
      </c>
      <c r="D9" s="249">
        <f t="shared" si="0"/>
        <v>2.4</v>
      </c>
      <c r="E9" s="308"/>
      <c r="G9" s="44">
        <f t="shared" si="1"/>
        <v>0</v>
      </c>
    </row>
    <row r="10" spans="1:7" ht="22.2" customHeight="1">
      <c r="A10" s="688"/>
      <c r="B10" s="34">
        <v>2</v>
      </c>
      <c r="C10" s="249">
        <v>2</v>
      </c>
      <c r="D10" s="249">
        <f t="shared" si="0"/>
        <v>2.4</v>
      </c>
      <c r="E10" s="308"/>
      <c r="G10" s="44">
        <f t="shared" si="1"/>
        <v>0</v>
      </c>
    </row>
    <row r="11" spans="1:7" ht="22.2" customHeight="1">
      <c r="A11" s="688"/>
      <c r="B11" s="34">
        <v>3</v>
      </c>
      <c r="C11" s="249">
        <v>2</v>
      </c>
      <c r="D11" s="249">
        <f t="shared" si="0"/>
        <v>2.4</v>
      </c>
      <c r="E11" s="308"/>
      <c r="G11" s="44">
        <f t="shared" si="1"/>
        <v>0</v>
      </c>
    </row>
    <row r="12" spans="1:7" ht="22.2" customHeight="1">
      <c r="A12" s="688"/>
      <c r="B12" s="34">
        <v>4</v>
      </c>
      <c r="C12" s="249">
        <v>2</v>
      </c>
      <c r="D12" s="249">
        <f t="shared" si="0"/>
        <v>2.4</v>
      </c>
      <c r="E12" s="308"/>
      <c r="G12" s="44">
        <f t="shared" si="1"/>
        <v>0</v>
      </c>
    </row>
    <row r="13" spans="1:7" ht="20.399999999999999" customHeight="1">
      <c r="A13" s="688"/>
      <c r="B13" s="34">
        <v>5</v>
      </c>
      <c r="C13" s="249">
        <v>2</v>
      </c>
      <c r="D13" s="249">
        <f t="shared" si="0"/>
        <v>2.4</v>
      </c>
      <c r="E13" s="308"/>
      <c r="G13" s="44">
        <f t="shared" si="1"/>
        <v>0</v>
      </c>
    </row>
    <row r="14" spans="1:7" ht="22.2" customHeight="1">
      <c r="A14" s="689"/>
      <c r="B14" s="34">
        <v>6</v>
      </c>
      <c r="C14" s="249">
        <v>2</v>
      </c>
      <c r="D14" s="249">
        <f t="shared" si="0"/>
        <v>2.4</v>
      </c>
      <c r="E14" s="308"/>
      <c r="G14" s="44">
        <f t="shared" si="1"/>
        <v>0</v>
      </c>
    </row>
    <row r="15" spans="1:7" ht="24.6" customHeight="1">
      <c r="A15" s="687" t="s">
        <v>164</v>
      </c>
      <c r="B15" s="34">
        <v>1</v>
      </c>
      <c r="C15" s="249">
        <v>2</v>
      </c>
      <c r="D15" s="249">
        <f t="shared" si="0"/>
        <v>2.4</v>
      </c>
      <c r="E15" s="308"/>
      <c r="G15" s="44">
        <f t="shared" si="1"/>
        <v>0</v>
      </c>
    </row>
    <row r="16" spans="1:7" ht="22.2" customHeight="1">
      <c r="A16" s="688"/>
      <c r="B16" s="34">
        <v>2</v>
      </c>
      <c r="C16" s="249">
        <v>2</v>
      </c>
      <c r="D16" s="249">
        <f t="shared" si="0"/>
        <v>2.4</v>
      </c>
      <c r="E16" s="308"/>
      <c r="G16" s="44">
        <f t="shared" si="1"/>
        <v>0</v>
      </c>
    </row>
    <row r="17" spans="1:7" ht="22.2" customHeight="1">
      <c r="A17" s="688"/>
      <c r="B17" s="34">
        <v>3</v>
      </c>
      <c r="C17" s="249">
        <v>2</v>
      </c>
      <c r="D17" s="249">
        <f t="shared" si="0"/>
        <v>2.4</v>
      </c>
      <c r="E17" s="308"/>
      <c r="G17" s="44">
        <f t="shared" si="1"/>
        <v>0</v>
      </c>
    </row>
    <row r="18" spans="1:7" ht="22.2" customHeight="1">
      <c r="A18" s="688"/>
      <c r="B18" s="34">
        <v>4</v>
      </c>
      <c r="C18" s="249">
        <v>2</v>
      </c>
      <c r="D18" s="249">
        <f t="shared" si="0"/>
        <v>2.4</v>
      </c>
      <c r="E18" s="308"/>
      <c r="G18" s="44">
        <f t="shared" si="1"/>
        <v>0</v>
      </c>
    </row>
    <row r="19" spans="1:7" ht="20.399999999999999" customHeight="1">
      <c r="A19" s="688"/>
      <c r="B19" s="34">
        <v>5</v>
      </c>
      <c r="C19" s="249">
        <v>2</v>
      </c>
      <c r="D19" s="249">
        <f t="shared" si="0"/>
        <v>2.4</v>
      </c>
      <c r="E19" s="308"/>
      <c r="G19" s="44">
        <f t="shared" si="1"/>
        <v>0</v>
      </c>
    </row>
    <row r="20" spans="1:7" ht="22.2" customHeight="1">
      <c r="A20" s="689"/>
      <c r="B20" s="34">
        <v>6</v>
      </c>
      <c r="C20" s="249">
        <v>2</v>
      </c>
      <c r="D20" s="249">
        <f t="shared" si="0"/>
        <v>2.4</v>
      </c>
      <c r="E20" s="308"/>
      <c r="G20" s="44">
        <f t="shared" si="1"/>
        <v>0</v>
      </c>
    </row>
    <row r="21" spans="1:7" ht="22.2" customHeight="1">
      <c r="A21" s="687" t="s">
        <v>165</v>
      </c>
      <c r="B21" s="34">
        <v>2</v>
      </c>
      <c r="C21" s="249">
        <v>2</v>
      </c>
      <c r="D21" s="249">
        <f t="shared" si="0"/>
        <v>2.4</v>
      </c>
      <c r="E21" s="308"/>
      <c r="G21" s="44">
        <f t="shared" si="1"/>
        <v>0</v>
      </c>
    </row>
    <row r="22" spans="1:7" ht="22.2" customHeight="1">
      <c r="A22" s="688"/>
      <c r="B22" s="34">
        <v>3</v>
      </c>
      <c r="C22" s="249">
        <v>2</v>
      </c>
      <c r="D22" s="249">
        <f t="shared" si="0"/>
        <v>2.4</v>
      </c>
      <c r="E22" s="308"/>
      <c r="G22" s="44">
        <f t="shared" si="1"/>
        <v>0</v>
      </c>
    </row>
    <row r="23" spans="1:7" ht="22.2" customHeight="1">
      <c r="A23" s="688"/>
      <c r="B23" s="34">
        <v>4</v>
      </c>
      <c r="C23" s="249">
        <v>2</v>
      </c>
      <c r="D23" s="249">
        <f t="shared" si="0"/>
        <v>2.4</v>
      </c>
      <c r="E23" s="308"/>
      <c r="G23" s="44">
        <f t="shared" si="1"/>
        <v>0</v>
      </c>
    </row>
    <row r="24" spans="1:7" ht="22.2" customHeight="1">
      <c r="A24" s="688"/>
      <c r="B24" s="34">
        <v>5</v>
      </c>
      <c r="C24" s="249">
        <v>2</v>
      </c>
      <c r="D24" s="249">
        <f t="shared" si="0"/>
        <v>2.4</v>
      </c>
      <c r="E24" s="308"/>
      <c r="G24" s="44">
        <f t="shared" si="1"/>
        <v>0</v>
      </c>
    </row>
    <row r="25" spans="1:7" ht="22.2" customHeight="1">
      <c r="A25" s="689"/>
      <c r="B25" s="34">
        <v>6</v>
      </c>
      <c r="C25" s="249">
        <v>2</v>
      </c>
      <c r="D25" s="249">
        <f t="shared" si="0"/>
        <v>2.4</v>
      </c>
      <c r="E25" s="308"/>
      <c r="G25" s="44">
        <f t="shared" si="1"/>
        <v>0</v>
      </c>
    </row>
    <row r="26" spans="1:7" ht="22.2" customHeight="1">
      <c r="A26" s="687" t="s">
        <v>166</v>
      </c>
      <c r="B26" s="34">
        <v>2</v>
      </c>
      <c r="C26" s="249">
        <v>2</v>
      </c>
      <c r="D26" s="249">
        <f t="shared" si="0"/>
        <v>2.4</v>
      </c>
      <c r="E26" s="308"/>
      <c r="G26" s="44">
        <f t="shared" si="1"/>
        <v>0</v>
      </c>
    </row>
    <row r="27" spans="1:7" ht="22.2" customHeight="1">
      <c r="A27" s="688"/>
      <c r="B27" s="34">
        <v>3</v>
      </c>
      <c r="C27" s="249">
        <v>2</v>
      </c>
      <c r="D27" s="249">
        <f t="shared" si="0"/>
        <v>2.4</v>
      </c>
      <c r="E27" s="308"/>
      <c r="G27" s="44">
        <f t="shared" si="1"/>
        <v>0</v>
      </c>
    </row>
    <row r="28" spans="1:7" ht="22.2" customHeight="1">
      <c r="A28" s="688"/>
      <c r="B28" s="34">
        <v>4</v>
      </c>
      <c r="C28" s="249">
        <v>2</v>
      </c>
      <c r="D28" s="249">
        <f t="shared" si="0"/>
        <v>2.4</v>
      </c>
      <c r="E28" s="308"/>
      <c r="G28" s="44">
        <f t="shared" si="1"/>
        <v>0</v>
      </c>
    </row>
    <row r="29" spans="1:7" ht="22.2" customHeight="1">
      <c r="A29" s="688"/>
      <c r="B29" s="34">
        <v>5</v>
      </c>
      <c r="C29" s="249">
        <v>2</v>
      </c>
      <c r="D29" s="249">
        <f t="shared" si="0"/>
        <v>2.4</v>
      </c>
      <c r="E29" s="308"/>
      <c r="G29" s="44">
        <f t="shared" si="1"/>
        <v>0</v>
      </c>
    </row>
    <row r="30" spans="1:7" ht="22.2" customHeight="1">
      <c r="A30" s="689"/>
      <c r="B30" s="34">
        <v>6</v>
      </c>
      <c r="C30" s="249">
        <v>2</v>
      </c>
      <c r="D30" s="249">
        <f t="shared" si="0"/>
        <v>2.4</v>
      </c>
      <c r="E30" s="308"/>
      <c r="G30" s="44">
        <f t="shared" si="1"/>
        <v>0</v>
      </c>
    </row>
    <row r="31" spans="1:7" ht="22.2" customHeight="1">
      <c r="A31" s="687" t="s">
        <v>1324</v>
      </c>
      <c r="B31" s="34">
        <v>2</v>
      </c>
      <c r="C31" s="249">
        <v>2</v>
      </c>
      <c r="D31" s="249">
        <f t="shared" si="0"/>
        <v>2.4</v>
      </c>
      <c r="E31" s="308"/>
      <c r="G31" s="44">
        <f t="shared" si="1"/>
        <v>0</v>
      </c>
    </row>
    <row r="32" spans="1:7" ht="22.2" customHeight="1">
      <c r="A32" s="688"/>
      <c r="B32" s="34">
        <v>3</v>
      </c>
      <c r="C32" s="249">
        <v>2</v>
      </c>
      <c r="D32" s="249">
        <f t="shared" si="0"/>
        <v>2.4</v>
      </c>
      <c r="E32" s="308"/>
      <c r="G32" s="44">
        <f t="shared" si="1"/>
        <v>0</v>
      </c>
    </row>
    <row r="33" spans="1:7" ht="22.2" customHeight="1">
      <c r="A33" s="687" t="s">
        <v>522</v>
      </c>
      <c r="B33" s="34">
        <v>2</v>
      </c>
      <c r="C33" s="249">
        <v>2</v>
      </c>
      <c r="D33" s="249">
        <f t="shared" ref="D33:D60" si="2">+C33*1.2</f>
        <v>2.4</v>
      </c>
      <c r="E33" s="308"/>
      <c r="G33" s="44">
        <f t="shared" si="1"/>
        <v>0</v>
      </c>
    </row>
    <row r="34" spans="1:7" ht="22.2" customHeight="1">
      <c r="A34" s="688"/>
      <c r="B34" s="34">
        <v>5</v>
      </c>
      <c r="C34" s="249">
        <v>2</v>
      </c>
      <c r="D34" s="249">
        <f t="shared" ref="D34" si="3">+C34*1.2</f>
        <v>2.4</v>
      </c>
      <c r="E34" s="308"/>
      <c r="G34" s="44">
        <f t="shared" ref="G34" si="4">C34*E34</f>
        <v>0</v>
      </c>
    </row>
    <row r="35" spans="1:7" ht="22.2" customHeight="1">
      <c r="A35" s="689"/>
      <c r="B35" s="34">
        <v>6</v>
      </c>
      <c r="C35" s="249">
        <v>2</v>
      </c>
      <c r="D35" s="249">
        <f t="shared" si="2"/>
        <v>2.4</v>
      </c>
      <c r="E35" s="308"/>
      <c r="G35" s="44">
        <f t="shared" si="1"/>
        <v>0</v>
      </c>
    </row>
    <row r="36" spans="1:7" ht="22.2" customHeight="1">
      <c r="A36" s="687" t="s">
        <v>523</v>
      </c>
      <c r="B36" s="34">
        <v>2</v>
      </c>
      <c r="C36" s="249">
        <v>2</v>
      </c>
      <c r="D36" s="249">
        <f t="shared" si="2"/>
        <v>2.4</v>
      </c>
      <c r="E36" s="308"/>
      <c r="G36" s="44">
        <f t="shared" si="1"/>
        <v>0</v>
      </c>
    </row>
    <row r="37" spans="1:7" ht="22.2" customHeight="1">
      <c r="A37" s="688"/>
      <c r="B37" s="34">
        <v>3</v>
      </c>
      <c r="C37" s="249">
        <v>2</v>
      </c>
      <c r="D37" s="249">
        <f t="shared" si="2"/>
        <v>2.4</v>
      </c>
      <c r="E37" s="308"/>
      <c r="G37" s="44">
        <f t="shared" si="1"/>
        <v>0</v>
      </c>
    </row>
    <row r="38" spans="1:7" ht="22.2" customHeight="1">
      <c r="A38" s="688"/>
      <c r="B38" s="34">
        <v>4</v>
      </c>
      <c r="C38" s="249">
        <v>2</v>
      </c>
      <c r="D38" s="249">
        <f t="shared" si="2"/>
        <v>2.4</v>
      </c>
      <c r="E38" s="308"/>
      <c r="G38" s="44">
        <f t="shared" si="1"/>
        <v>0</v>
      </c>
    </row>
    <row r="39" spans="1:7" ht="22.2" customHeight="1">
      <c r="A39" s="688"/>
      <c r="B39" s="34">
        <v>5</v>
      </c>
      <c r="C39" s="249">
        <v>2</v>
      </c>
      <c r="D39" s="249">
        <f t="shared" si="2"/>
        <v>2.4</v>
      </c>
      <c r="E39" s="308"/>
      <c r="G39" s="44">
        <f t="shared" si="1"/>
        <v>0</v>
      </c>
    </row>
    <row r="40" spans="1:7" ht="22.2" customHeight="1">
      <c r="A40" s="689"/>
      <c r="B40" s="34">
        <v>6</v>
      </c>
      <c r="C40" s="249">
        <v>2</v>
      </c>
      <c r="D40" s="249">
        <f t="shared" si="2"/>
        <v>2.4</v>
      </c>
      <c r="E40" s="308"/>
      <c r="G40" s="44">
        <f t="shared" si="1"/>
        <v>0</v>
      </c>
    </row>
    <row r="41" spans="1:7" ht="22.2" customHeight="1">
      <c r="A41" s="676" t="s">
        <v>524</v>
      </c>
      <c r="B41" s="34">
        <v>1</v>
      </c>
      <c r="C41" s="249">
        <v>2</v>
      </c>
      <c r="D41" s="249">
        <f t="shared" si="2"/>
        <v>2.4</v>
      </c>
      <c r="E41" s="308"/>
      <c r="G41" s="44">
        <f t="shared" si="1"/>
        <v>0</v>
      </c>
    </row>
    <row r="42" spans="1:7" ht="22.2" customHeight="1">
      <c r="A42" s="677"/>
      <c r="B42" s="34">
        <v>2</v>
      </c>
      <c r="C42" s="249">
        <v>2</v>
      </c>
      <c r="D42" s="249">
        <f t="shared" si="2"/>
        <v>2.4</v>
      </c>
      <c r="E42" s="308"/>
      <c r="G42" s="44">
        <f t="shared" si="1"/>
        <v>0</v>
      </c>
    </row>
    <row r="43" spans="1:7" ht="22.2" customHeight="1">
      <c r="A43" s="677"/>
      <c r="B43" s="34">
        <v>3</v>
      </c>
      <c r="C43" s="249">
        <v>2</v>
      </c>
      <c r="D43" s="249">
        <f t="shared" si="2"/>
        <v>2.4</v>
      </c>
      <c r="E43" s="308"/>
      <c r="G43" s="44">
        <f t="shared" si="1"/>
        <v>0</v>
      </c>
    </row>
    <row r="44" spans="1:7" ht="22.2" customHeight="1">
      <c r="A44" s="677"/>
      <c r="B44" s="34">
        <v>4</v>
      </c>
      <c r="C44" s="249">
        <v>2</v>
      </c>
      <c r="D44" s="249">
        <f t="shared" si="2"/>
        <v>2.4</v>
      </c>
      <c r="E44" s="308"/>
      <c r="G44" s="44">
        <f t="shared" si="1"/>
        <v>0</v>
      </c>
    </row>
    <row r="45" spans="1:7" ht="22.2" customHeight="1">
      <c r="A45" s="677"/>
      <c r="B45" s="34">
        <v>5</v>
      </c>
      <c r="C45" s="249">
        <v>2</v>
      </c>
      <c r="D45" s="249">
        <f t="shared" si="2"/>
        <v>2.4</v>
      </c>
      <c r="E45" s="308"/>
      <c r="G45" s="44">
        <f t="shared" si="1"/>
        <v>0</v>
      </c>
    </row>
    <row r="46" spans="1:7" ht="22.2" customHeight="1">
      <c r="A46" s="681"/>
      <c r="B46" s="34">
        <v>6</v>
      </c>
      <c r="C46" s="249">
        <v>2</v>
      </c>
      <c r="D46" s="249">
        <f t="shared" si="2"/>
        <v>2.4</v>
      </c>
      <c r="E46" s="308"/>
      <c r="G46" s="44">
        <f t="shared" si="1"/>
        <v>0</v>
      </c>
    </row>
    <row r="47" spans="1:7" ht="22.2" customHeight="1">
      <c r="A47" s="687" t="s">
        <v>525</v>
      </c>
      <c r="B47" s="34">
        <v>1</v>
      </c>
      <c r="C47" s="249">
        <v>2</v>
      </c>
      <c r="D47" s="249">
        <f t="shared" si="2"/>
        <v>2.4</v>
      </c>
      <c r="E47" s="308"/>
      <c r="G47" s="44">
        <f t="shared" si="1"/>
        <v>0</v>
      </c>
    </row>
    <row r="48" spans="1:7" ht="22.2" customHeight="1">
      <c r="A48" s="688"/>
      <c r="B48" s="34">
        <v>2</v>
      </c>
      <c r="C48" s="249">
        <v>2</v>
      </c>
      <c r="D48" s="249">
        <f t="shared" si="2"/>
        <v>2.4</v>
      </c>
      <c r="E48" s="308"/>
      <c r="G48" s="44">
        <f t="shared" si="1"/>
        <v>0</v>
      </c>
    </row>
    <row r="49" spans="1:7" ht="22.2" customHeight="1">
      <c r="A49" s="688"/>
      <c r="B49" s="34">
        <v>3</v>
      </c>
      <c r="C49" s="249">
        <v>2</v>
      </c>
      <c r="D49" s="249">
        <f t="shared" si="2"/>
        <v>2.4</v>
      </c>
      <c r="E49" s="308"/>
      <c r="G49" s="44">
        <f t="shared" si="1"/>
        <v>0</v>
      </c>
    </row>
    <row r="50" spans="1:7" ht="22.2" customHeight="1">
      <c r="A50" s="688"/>
      <c r="B50" s="34">
        <v>4</v>
      </c>
      <c r="C50" s="249">
        <v>2</v>
      </c>
      <c r="D50" s="249">
        <f t="shared" si="2"/>
        <v>2.4</v>
      </c>
      <c r="E50" s="308"/>
      <c r="G50" s="44">
        <f t="shared" si="1"/>
        <v>0</v>
      </c>
    </row>
    <row r="51" spans="1:7" ht="22.2" customHeight="1">
      <c r="A51" s="688"/>
      <c r="B51" s="34">
        <v>5</v>
      </c>
      <c r="C51" s="249">
        <v>2</v>
      </c>
      <c r="D51" s="249">
        <f t="shared" si="2"/>
        <v>2.4</v>
      </c>
      <c r="E51" s="308"/>
      <c r="G51" s="44">
        <f t="shared" si="1"/>
        <v>0</v>
      </c>
    </row>
    <row r="52" spans="1:7" ht="22.2" customHeight="1">
      <c r="A52" s="689"/>
      <c r="B52" s="34">
        <v>6</v>
      </c>
      <c r="C52" s="249">
        <v>2</v>
      </c>
      <c r="D52" s="249">
        <f t="shared" si="2"/>
        <v>2.4</v>
      </c>
      <c r="E52" s="308"/>
      <c r="G52" s="44">
        <f t="shared" si="1"/>
        <v>0</v>
      </c>
    </row>
    <row r="53" spans="1:7" ht="22.2" customHeight="1">
      <c r="A53" s="687" t="s">
        <v>526</v>
      </c>
      <c r="B53" s="34">
        <v>2</v>
      </c>
      <c r="C53" s="249">
        <v>2</v>
      </c>
      <c r="D53" s="249">
        <f t="shared" si="2"/>
        <v>2.4</v>
      </c>
      <c r="E53" s="308"/>
      <c r="G53" s="44">
        <f t="shared" si="1"/>
        <v>0</v>
      </c>
    </row>
    <row r="54" spans="1:7" ht="22.2" customHeight="1">
      <c r="A54" s="688"/>
      <c r="B54" s="34">
        <v>3</v>
      </c>
      <c r="C54" s="249">
        <v>2</v>
      </c>
      <c r="D54" s="249">
        <f t="shared" si="2"/>
        <v>2.4</v>
      </c>
      <c r="E54" s="308"/>
      <c r="G54" s="44">
        <f t="shared" si="1"/>
        <v>0</v>
      </c>
    </row>
    <row r="55" spans="1:7" ht="22.2" customHeight="1">
      <c r="A55" s="688"/>
      <c r="B55" s="34">
        <v>5</v>
      </c>
      <c r="C55" s="249">
        <v>2</v>
      </c>
      <c r="D55" s="249">
        <f t="shared" si="2"/>
        <v>2.4</v>
      </c>
      <c r="E55" s="308"/>
      <c r="G55" s="44">
        <f t="shared" si="1"/>
        <v>0</v>
      </c>
    </row>
    <row r="56" spans="1:7" ht="22.2" customHeight="1">
      <c r="A56" s="689"/>
      <c r="B56" s="34">
        <v>6</v>
      </c>
      <c r="C56" s="249">
        <v>2</v>
      </c>
      <c r="D56" s="249">
        <f t="shared" si="2"/>
        <v>2.4</v>
      </c>
      <c r="E56" s="308"/>
      <c r="G56" s="44">
        <f t="shared" si="1"/>
        <v>0</v>
      </c>
    </row>
    <row r="57" spans="1:7" ht="22.2" customHeight="1">
      <c r="A57" s="687" t="s">
        <v>1325</v>
      </c>
      <c r="B57" s="34">
        <v>1</v>
      </c>
      <c r="C57" s="249">
        <v>2</v>
      </c>
      <c r="D57" s="249">
        <f t="shared" si="2"/>
        <v>2.4</v>
      </c>
      <c r="E57" s="308"/>
      <c r="G57" s="44">
        <f t="shared" si="1"/>
        <v>0</v>
      </c>
    </row>
    <row r="58" spans="1:7" ht="22.2" customHeight="1">
      <c r="A58" s="688"/>
      <c r="B58" s="34">
        <v>2</v>
      </c>
      <c r="C58" s="249">
        <v>2</v>
      </c>
      <c r="D58" s="249">
        <f t="shared" si="2"/>
        <v>2.4</v>
      </c>
      <c r="E58" s="308"/>
      <c r="G58" s="44">
        <f t="shared" si="1"/>
        <v>0</v>
      </c>
    </row>
    <row r="59" spans="1:7" ht="22.2" customHeight="1">
      <c r="A59" s="688"/>
      <c r="B59" s="34">
        <v>3</v>
      </c>
      <c r="C59" s="249">
        <v>2</v>
      </c>
      <c r="D59" s="249">
        <f t="shared" si="2"/>
        <v>2.4</v>
      </c>
      <c r="E59" s="308"/>
      <c r="G59" s="44">
        <f t="shared" si="1"/>
        <v>0</v>
      </c>
    </row>
    <row r="60" spans="1:7" ht="22.2" customHeight="1">
      <c r="A60" s="688"/>
      <c r="B60" s="34">
        <v>4</v>
      </c>
      <c r="C60" s="249">
        <v>2</v>
      </c>
      <c r="D60" s="249">
        <f t="shared" si="2"/>
        <v>2.4</v>
      </c>
      <c r="E60" s="308"/>
      <c r="G60" s="44">
        <f t="shared" si="1"/>
        <v>0</v>
      </c>
    </row>
    <row r="61" spans="1:7" ht="22.2" customHeight="1">
      <c r="A61" s="688"/>
      <c r="B61" s="34">
        <v>5</v>
      </c>
      <c r="C61" s="249">
        <v>2</v>
      </c>
      <c r="D61" s="249">
        <f t="shared" ref="D61:D75" si="5">+C61*1.2</f>
        <v>2.4</v>
      </c>
      <c r="E61" s="308"/>
      <c r="G61" s="44">
        <f t="shared" si="1"/>
        <v>0</v>
      </c>
    </row>
    <row r="62" spans="1:7" ht="22.2" customHeight="1">
      <c r="A62" s="689"/>
      <c r="B62" s="34">
        <v>6</v>
      </c>
      <c r="C62" s="249">
        <v>2</v>
      </c>
      <c r="D62" s="249">
        <f t="shared" si="5"/>
        <v>2.4</v>
      </c>
      <c r="E62" s="308"/>
      <c r="G62" s="44">
        <f t="shared" ref="G62:G109" si="6">C62*E62</f>
        <v>0</v>
      </c>
    </row>
    <row r="63" spans="1:7" ht="22.2" customHeight="1">
      <c r="A63" s="307" t="s">
        <v>848</v>
      </c>
      <c r="B63" s="34">
        <v>3</v>
      </c>
      <c r="C63" s="249">
        <v>2</v>
      </c>
      <c r="D63" s="249">
        <f t="shared" si="5"/>
        <v>2.4</v>
      </c>
      <c r="E63" s="308"/>
      <c r="G63" s="44">
        <f t="shared" si="6"/>
        <v>0</v>
      </c>
    </row>
    <row r="64" spans="1:7" ht="22.2" customHeight="1">
      <c r="A64" s="687" t="s">
        <v>1326</v>
      </c>
      <c r="B64" s="34">
        <v>3</v>
      </c>
      <c r="C64" s="249">
        <v>2</v>
      </c>
      <c r="D64" s="249">
        <f t="shared" si="5"/>
        <v>2.4</v>
      </c>
      <c r="E64" s="308"/>
      <c r="G64" s="44">
        <f t="shared" si="6"/>
        <v>0</v>
      </c>
    </row>
    <row r="65" spans="1:7" ht="22.2" customHeight="1">
      <c r="A65" s="688"/>
      <c r="B65" s="34">
        <v>4</v>
      </c>
      <c r="C65" s="249">
        <v>2</v>
      </c>
      <c r="D65" s="249">
        <f t="shared" si="5"/>
        <v>2.4</v>
      </c>
      <c r="E65" s="308"/>
      <c r="G65" s="44">
        <f t="shared" si="6"/>
        <v>0</v>
      </c>
    </row>
    <row r="66" spans="1:7" ht="24.6" customHeight="1">
      <c r="A66" s="687" t="s">
        <v>1254</v>
      </c>
      <c r="B66" s="34">
        <v>2</v>
      </c>
      <c r="C66" s="249">
        <v>2</v>
      </c>
      <c r="D66" s="249">
        <f t="shared" si="5"/>
        <v>2.4</v>
      </c>
      <c r="E66" s="308"/>
      <c r="G66" s="44">
        <f t="shared" si="6"/>
        <v>0</v>
      </c>
    </row>
    <row r="67" spans="1:7" ht="22.2" customHeight="1">
      <c r="A67" s="688"/>
      <c r="B67" s="34">
        <v>3</v>
      </c>
      <c r="C67" s="249">
        <v>2</v>
      </c>
      <c r="D67" s="249">
        <f t="shared" si="5"/>
        <v>2.4</v>
      </c>
      <c r="E67" s="308"/>
      <c r="G67" s="44">
        <f t="shared" si="6"/>
        <v>0</v>
      </c>
    </row>
    <row r="68" spans="1:7" ht="22.2" customHeight="1">
      <c r="A68" s="688"/>
      <c r="B68" s="34">
        <v>4</v>
      </c>
      <c r="C68" s="249">
        <v>2</v>
      </c>
      <c r="D68" s="249">
        <f t="shared" si="5"/>
        <v>2.4</v>
      </c>
      <c r="E68" s="308"/>
      <c r="G68" s="44">
        <f t="shared" si="6"/>
        <v>0</v>
      </c>
    </row>
    <row r="69" spans="1:7" ht="20.399999999999999" customHeight="1">
      <c r="A69" s="688"/>
      <c r="B69" s="34">
        <v>5</v>
      </c>
      <c r="C69" s="249">
        <v>2</v>
      </c>
      <c r="D69" s="249">
        <f t="shared" si="5"/>
        <v>2.4</v>
      </c>
      <c r="E69" s="308"/>
      <c r="G69" s="44">
        <f t="shared" si="6"/>
        <v>0</v>
      </c>
    </row>
    <row r="70" spans="1:7" ht="22.2" customHeight="1">
      <c r="A70" s="689"/>
      <c r="B70" s="34">
        <v>6</v>
      </c>
      <c r="C70" s="249">
        <v>2</v>
      </c>
      <c r="D70" s="249">
        <f t="shared" si="5"/>
        <v>2.4</v>
      </c>
      <c r="E70" s="308"/>
      <c r="G70" s="44">
        <f t="shared" si="6"/>
        <v>0</v>
      </c>
    </row>
    <row r="71" spans="1:7" ht="21" customHeight="1">
      <c r="A71" s="687" t="s">
        <v>536</v>
      </c>
      <c r="B71" s="34">
        <v>2</v>
      </c>
      <c r="C71" s="249">
        <v>2</v>
      </c>
      <c r="D71" s="249">
        <f t="shared" si="5"/>
        <v>2.4</v>
      </c>
      <c r="E71" s="308"/>
      <c r="G71" s="44">
        <f t="shared" si="6"/>
        <v>0</v>
      </c>
    </row>
    <row r="72" spans="1:7" ht="22.2" customHeight="1">
      <c r="A72" s="688"/>
      <c r="B72" s="34">
        <v>3</v>
      </c>
      <c r="C72" s="249">
        <v>2</v>
      </c>
      <c r="D72" s="249">
        <f t="shared" si="5"/>
        <v>2.4</v>
      </c>
      <c r="E72" s="308"/>
      <c r="G72" s="44">
        <f t="shared" si="6"/>
        <v>0</v>
      </c>
    </row>
    <row r="73" spans="1:7" ht="22.2" customHeight="1">
      <c r="A73" s="688"/>
      <c r="B73" s="34">
        <v>4</v>
      </c>
      <c r="C73" s="249">
        <v>2</v>
      </c>
      <c r="D73" s="249">
        <f t="shared" si="5"/>
        <v>2.4</v>
      </c>
      <c r="E73" s="308"/>
      <c r="G73" s="44">
        <f t="shared" si="6"/>
        <v>0</v>
      </c>
    </row>
    <row r="74" spans="1:7" ht="20.399999999999999" customHeight="1">
      <c r="A74" s="688"/>
      <c r="B74" s="34">
        <v>5</v>
      </c>
      <c r="C74" s="249">
        <v>2</v>
      </c>
      <c r="D74" s="249">
        <f t="shared" si="5"/>
        <v>2.4</v>
      </c>
      <c r="E74" s="308"/>
      <c r="G74" s="44">
        <f t="shared" si="6"/>
        <v>0</v>
      </c>
    </row>
    <row r="75" spans="1:7" ht="22.2" customHeight="1">
      <c r="A75" s="689"/>
      <c r="B75" s="34">
        <v>6</v>
      </c>
      <c r="C75" s="249">
        <v>2</v>
      </c>
      <c r="D75" s="249">
        <f t="shared" si="5"/>
        <v>2.4</v>
      </c>
      <c r="E75" s="308"/>
      <c r="G75" s="44">
        <f t="shared" si="6"/>
        <v>0</v>
      </c>
    </row>
    <row r="76" spans="1:7" ht="44.4" customHeight="1">
      <c r="A76" s="522" t="s">
        <v>1322</v>
      </c>
      <c r="B76" s="523"/>
      <c r="C76" s="523"/>
      <c r="D76" s="523"/>
      <c r="E76" s="686"/>
      <c r="G76" s="44"/>
    </row>
    <row r="77" spans="1:7" ht="171.6" customHeight="1">
      <c r="A77" s="309"/>
      <c r="B77" s="310"/>
      <c r="C77" s="310"/>
      <c r="D77" s="311"/>
      <c r="E77" s="305" t="s">
        <v>1323</v>
      </c>
      <c r="G77" s="44"/>
    </row>
    <row r="78" spans="1:7" ht="25.95" customHeight="1">
      <c r="A78" s="16" t="s">
        <v>3</v>
      </c>
      <c r="B78" s="16" t="s">
        <v>4</v>
      </c>
      <c r="C78" s="18" t="s">
        <v>81</v>
      </c>
      <c r="D78" s="18" t="s">
        <v>82</v>
      </c>
      <c r="E78" s="18" t="s">
        <v>7</v>
      </c>
      <c r="G78" s="44"/>
    </row>
    <row r="79" spans="1:7" ht="21">
      <c r="A79" s="526" t="s">
        <v>162</v>
      </c>
      <c r="B79" s="34">
        <v>1</v>
      </c>
      <c r="C79" s="34">
        <v>2</v>
      </c>
      <c r="D79" s="25">
        <f t="shared" ref="D79:D100" si="7">C79*1.15</f>
        <v>2.2999999999999998</v>
      </c>
      <c r="E79" s="282"/>
      <c r="G79" s="44">
        <f t="shared" si="6"/>
        <v>0</v>
      </c>
    </row>
    <row r="80" spans="1:7" ht="21">
      <c r="A80" s="527"/>
      <c r="B80" s="34">
        <v>2</v>
      </c>
      <c r="C80" s="34">
        <v>2</v>
      </c>
      <c r="D80" s="25">
        <f t="shared" si="7"/>
        <v>2.2999999999999998</v>
      </c>
      <c r="E80" s="282"/>
      <c r="G80" s="44">
        <f t="shared" si="6"/>
        <v>0</v>
      </c>
    </row>
    <row r="81" spans="1:7" ht="21">
      <c r="A81" s="527"/>
      <c r="B81" s="34">
        <v>3</v>
      </c>
      <c r="C81" s="34">
        <v>2</v>
      </c>
      <c r="D81" s="25">
        <f t="shared" si="7"/>
        <v>2.2999999999999998</v>
      </c>
      <c r="E81" s="282"/>
      <c r="G81" s="44">
        <f t="shared" si="6"/>
        <v>0</v>
      </c>
    </row>
    <row r="82" spans="1:7" ht="21">
      <c r="A82" s="527"/>
      <c r="B82" s="34">
        <v>4</v>
      </c>
      <c r="C82" s="34">
        <v>2</v>
      </c>
      <c r="D82" s="25">
        <f t="shared" si="7"/>
        <v>2.2999999999999998</v>
      </c>
      <c r="E82" s="282"/>
      <c r="G82" s="44">
        <f t="shared" si="6"/>
        <v>0</v>
      </c>
    </row>
    <row r="83" spans="1:7" ht="21">
      <c r="A83" s="527"/>
      <c r="B83" s="34">
        <v>5</v>
      </c>
      <c r="C83" s="34">
        <v>2</v>
      </c>
      <c r="D83" s="25">
        <f t="shared" si="7"/>
        <v>2.2999999999999998</v>
      </c>
      <c r="E83" s="282"/>
      <c r="G83" s="44">
        <f t="shared" si="6"/>
        <v>0</v>
      </c>
    </row>
    <row r="84" spans="1:7" ht="21">
      <c r="A84" s="527"/>
      <c r="B84" s="34">
        <v>6</v>
      </c>
      <c r="C84" s="34">
        <v>2</v>
      </c>
      <c r="D84" s="25">
        <f t="shared" si="7"/>
        <v>2.2999999999999998</v>
      </c>
      <c r="E84" s="282"/>
      <c r="G84" s="44">
        <f t="shared" si="6"/>
        <v>0</v>
      </c>
    </row>
    <row r="85" spans="1:7" ht="21">
      <c r="A85" s="526" t="s">
        <v>163</v>
      </c>
      <c r="B85" s="34">
        <v>1</v>
      </c>
      <c r="C85" s="34">
        <v>2</v>
      </c>
      <c r="D85" s="25">
        <f t="shared" si="7"/>
        <v>2.2999999999999998</v>
      </c>
      <c r="E85" s="282"/>
      <c r="G85" s="44">
        <f t="shared" si="6"/>
        <v>0</v>
      </c>
    </row>
    <row r="86" spans="1:7" ht="21">
      <c r="A86" s="527"/>
      <c r="B86" s="34">
        <v>2</v>
      </c>
      <c r="C86" s="34">
        <v>2</v>
      </c>
      <c r="D86" s="25">
        <f t="shared" si="7"/>
        <v>2.2999999999999998</v>
      </c>
      <c r="E86" s="282"/>
      <c r="G86" s="44">
        <f t="shared" si="6"/>
        <v>0</v>
      </c>
    </row>
    <row r="87" spans="1:7" ht="21">
      <c r="A87" s="527"/>
      <c r="B87" s="34">
        <v>3</v>
      </c>
      <c r="C87" s="34">
        <v>2</v>
      </c>
      <c r="D87" s="25">
        <f t="shared" si="7"/>
        <v>2.2999999999999998</v>
      </c>
      <c r="E87" s="282"/>
      <c r="G87" s="44">
        <f t="shared" si="6"/>
        <v>0</v>
      </c>
    </row>
    <row r="88" spans="1:7" ht="21">
      <c r="A88" s="527"/>
      <c r="B88" s="34">
        <v>4</v>
      </c>
      <c r="C88" s="34">
        <v>2</v>
      </c>
      <c r="D88" s="25">
        <f t="shared" si="7"/>
        <v>2.2999999999999998</v>
      </c>
      <c r="E88" s="282"/>
      <c r="G88" s="44">
        <f t="shared" si="6"/>
        <v>0</v>
      </c>
    </row>
    <row r="89" spans="1:7" ht="21">
      <c r="A89" s="527"/>
      <c r="B89" s="34">
        <v>5</v>
      </c>
      <c r="C89" s="34">
        <v>2</v>
      </c>
      <c r="D89" s="25">
        <f t="shared" si="7"/>
        <v>2.2999999999999998</v>
      </c>
      <c r="E89" s="282"/>
      <c r="G89" s="44">
        <f t="shared" si="6"/>
        <v>0</v>
      </c>
    </row>
    <row r="90" spans="1:7" ht="21">
      <c r="A90" s="527"/>
      <c r="B90" s="34">
        <v>6</v>
      </c>
      <c r="C90" s="34">
        <v>2</v>
      </c>
      <c r="D90" s="25">
        <f t="shared" si="7"/>
        <v>2.2999999999999998</v>
      </c>
      <c r="E90" s="282"/>
      <c r="G90" s="44">
        <f t="shared" si="6"/>
        <v>0</v>
      </c>
    </row>
    <row r="91" spans="1:7" ht="21">
      <c r="A91" s="31" t="s">
        <v>164</v>
      </c>
      <c r="B91" s="34">
        <v>2</v>
      </c>
      <c r="C91" s="34">
        <v>2</v>
      </c>
      <c r="D91" s="25">
        <f t="shared" si="7"/>
        <v>2.2999999999999998</v>
      </c>
      <c r="E91" s="282"/>
      <c r="G91" s="44">
        <f t="shared" si="6"/>
        <v>0</v>
      </c>
    </row>
    <row r="92" spans="1:7" ht="21">
      <c r="A92" s="526" t="s">
        <v>202</v>
      </c>
      <c r="B92" s="34">
        <v>1</v>
      </c>
      <c r="C92" s="34">
        <v>2</v>
      </c>
      <c r="D92" s="25">
        <f t="shared" si="7"/>
        <v>2.2999999999999998</v>
      </c>
      <c r="E92" s="282"/>
      <c r="G92" s="44">
        <f t="shared" si="6"/>
        <v>0</v>
      </c>
    </row>
    <row r="93" spans="1:7" ht="21">
      <c r="A93" s="527"/>
      <c r="B93" s="34">
        <v>2</v>
      </c>
      <c r="C93" s="34">
        <v>2</v>
      </c>
      <c r="D93" s="25">
        <f t="shared" si="7"/>
        <v>2.2999999999999998</v>
      </c>
      <c r="E93" s="282"/>
      <c r="G93" s="44">
        <f t="shared" si="6"/>
        <v>0</v>
      </c>
    </row>
    <row r="94" spans="1:7" ht="21">
      <c r="A94" s="527"/>
      <c r="B94" s="34">
        <v>3</v>
      </c>
      <c r="C94" s="34">
        <v>2</v>
      </c>
      <c r="D94" s="25">
        <f t="shared" si="7"/>
        <v>2.2999999999999998</v>
      </c>
      <c r="E94" s="282"/>
      <c r="G94" s="44">
        <f t="shared" si="6"/>
        <v>0</v>
      </c>
    </row>
    <row r="95" spans="1:7" ht="21">
      <c r="A95" s="527"/>
      <c r="B95" s="34">
        <v>4</v>
      </c>
      <c r="C95" s="34">
        <v>2</v>
      </c>
      <c r="D95" s="25">
        <f t="shared" si="7"/>
        <v>2.2999999999999998</v>
      </c>
      <c r="E95" s="282"/>
      <c r="G95" s="44">
        <f t="shared" si="6"/>
        <v>0</v>
      </c>
    </row>
    <row r="96" spans="1:7" ht="21">
      <c r="A96" s="527"/>
      <c r="B96" s="34">
        <v>5</v>
      </c>
      <c r="C96" s="34">
        <v>2</v>
      </c>
      <c r="D96" s="25">
        <f t="shared" si="7"/>
        <v>2.2999999999999998</v>
      </c>
      <c r="E96" s="282"/>
      <c r="G96" s="44">
        <f t="shared" si="6"/>
        <v>0</v>
      </c>
    </row>
    <row r="97" spans="1:7" ht="21">
      <c r="A97" s="527"/>
      <c r="B97" s="34">
        <v>6</v>
      </c>
      <c r="C97" s="34">
        <v>2</v>
      </c>
      <c r="D97" s="25">
        <f t="shared" si="7"/>
        <v>2.2999999999999998</v>
      </c>
      <c r="E97" s="282"/>
      <c r="G97" s="44">
        <f t="shared" si="6"/>
        <v>0</v>
      </c>
    </row>
    <row r="98" spans="1:7" ht="21">
      <c r="A98" s="31" t="s">
        <v>570</v>
      </c>
      <c r="B98" s="34">
        <v>4</v>
      </c>
      <c r="C98" s="34">
        <v>2</v>
      </c>
      <c r="D98" s="25">
        <f t="shared" si="7"/>
        <v>2.2999999999999998</v>
      </c>
      <c r="E98" s="282"/>
      <c r="G98" s="44">
        <f t="shared" si="6"/>
        <v>0</v>
      </c>
    </row>
    <row r="99" spans="1:7" ht="21">
      <c r="A99" s="526" t="s">
        <v>571</v>
      </c>
      <c r="B99" s="34">
        <v>4</v>
      </c>
      <c r="C99" s="34">
        <v>2</v>
      </c>
      <c r="D99" s="25">
        <f t="shared" si="7"/>
        <v>2.2999999999999998</v>
      </c>
      <c r="E99" s="282"/>
      <c r="G99" s="44">
        <f t="shared" si="6"/>
        <v>0</v>
      </c>
    </row>
    <row r="100" spans="1:7" ht="21">
      <c r="A100" s="527"/>
      <c r="B100" s="34">
        <v>6</v>
      </c>
      <c r="C100" s="34">
        <v>2</v>
      </c>
      <c r="D100" s="25">
        <f t="shared" si="7"/>
        <v>2.2999999999999998</v>
      </c>
      <c r="E100" s="282"/>
      <c r="G100" s="44">
        <f t="shared" si="6"/>
        <v>0</v>
      </c>
    </row>
    <row r="101" spans="1:7" ht="34.799999999999997">
      <c r="A101" s="522" t="s">
        <v>1327</v>
      </c>
      <c r="B101" s="523"/>
      <c r="C101" s="523"/>
      <c r="D101" s="523"/>
      <c r="E101" s="523"/>
      <c r="G101" s="44"/>
    </row>
    <row r="102" spans="1:7" ht="183.6" customHeight="1">
      <c r="A102" s="303"/>
      <c r="B102" s="304"/>
      <c r="C102" s="304"/>
      <c r="D102" s="302"/>
      <c r="E102" s="310" t="s">
        <v>1328</v>
      </c>
      <c r="G102" s="44"/>
    </row>
    <row r="103" spans="1:7" ht="67.2" customHeight="1">
      <c r="A103" s="529" t="s">
        <v>1329</v>
      </c>
      <c r="B103" s="530"/>
      <c r="C103" s="530"/>
      <c r="D103" s="530"/>
      <c r="E103" s="531"/>
      <c r="G103" s="44"/>
    </row>
    <row r="104" spans="1:7" ht="36.6" customHeight="1">
      <c r="A104" s="16" t="s">
        <v>3</v>
      </c>
      <c r="B104" s="16" t="s">
        <v>4</v>
      </c>
      <c r="C104" s="18" t="s">
        <v>81</v>
      </c>
      <c r="D104" s="18" t="s">
        <v>82</v>
      </c>
      <c r="E104" s="18" t="s">
        <v>7</v>
      </c>
      <c r="G104" s="44"/>
    </row>
    <row r="105" spans="1:7" ht="21">
      <c r="A105" s="526" t="s">
        <v>128</v>
      </c>
      <c r="B105" s="34" t="s">
        <v>1330</v>
      </c>
      <c r="C105" s="34">
        <v>2</v>
      </c>
      <c r="D105" s="25">
        <f t="shared" ref="D105:D125" si="8">C105*1.15</f>
        <v>2.2999999999999998</v>
      </c>
      <c r="E105" s="282"/>
      <c r="G105" s="44">
        <f t="shared" si="6"/>
        <v>0</v>
      </c>
    </row>
    <row r="106" spans="1:7" ht="21">
      <c r="A106" s="527"/>
      <c r="B106" s="34" t="s">
        <v>1331</v>
      </c>
      <c r="C106" s="34">
        <v>2</v>
      </c>
      <c r="D106" s="25">
        <f t="shared" si="8"/>
        <v>2.2999999999999998</v>
      </c>
      <c r="E106" s="282"/>
      <c r="G106" s="44">
        <f t="shared" si="6"/>
        <v>0</v>
      </c>
    </row>
    <row r="107" spans="1:7" ht="21">
      <c r="A107" s="527"/>
      <c r="B107" s="34" t="s">
        <v>1332</v>
      </c>
      <c r="C107" s="34">
        <v>2</v>
      </c>
      <c r="D107" s="25">
        <f t="shared" si="8"/>
        <v>2.2999999999999998</v>
      </c>
      <c r="E107" s="282"/>
      <c r="G107" s="44">
        <f t="shared" si="6"/>
        <v>0</v>
      </c>
    </row>
    <row r="108" spans="1:7" ht="21">
      <c r="A108" s="527"/>
      <c r="B108" s="34" t="s">
        <v>1333</v>
      </c>
      <c r="C108" s="34">
        <v>2</v>
      </c>
      <c r="D108" s="25">
        <f t="shared" si="8"/>
        <v>2.2999999999999998</v>
      </c>
      <c r="E108" s="282"/>
      <c r="G108" s="44">
        <f t="shared" si="6"/>
        <v>0</v>
      </c>
    </row>
    <row r="109" spans="1:7" ht="21">
      <c r="A109" s="527"/>
      <c r="B109" s="34" t="s">
        <v>1334</v>
      </c>
      <c r="C109" s="34">
        <v>2</v>
      </c>
      <c r="D109" s="25">
        <f t="shared" si="8"/>
        <v>2.2999999999999998</v>
      </c>
      <c r="E109" s="282"/>
      <c r="G109" s="44">
        <f t="shared" si="6"/>
        <v>0</v>
      </c>
    </row>
    <row r="110" spans="1:7" ht="21">
      <c r="A110" s="527"/>
      <c r="B110" s="34" t="s">
        <v>1335</v>
      </c>
      <c r="C110" s="34">
        <v>2</v>
      </c>
      <c r="D110" s="25">
        <f t="shared" si="8"/>
        <v>2.2999999999999998</v>
      </c>
      <c r="E110" s="282"/>
      <c r="G110" s="44">
        <f t="shared" ref="G110:G150" si="9">C110*E110</f>
        <v>0</v>
      </c>
    </row>
    <row r="111" spans="1:7" ht="21">
      <c r="A111" s="526" t="s">
        <v>121</v>
      </c>
      <c r="B111" s="34" t="s">
        <v>1330</v>
      </c>
      <c r="C111" s="34">
        <v>2</v>
      </c>
      <c r="D111" s="25">
        <f t="shared" si="8"/>
        <v>2.2999999999999998</v>
      </c>
      <c r="E111" s="282"/>
      <c r="G111" s="44">
        <f t="shared" si="9"/>
        <v>0</v>
      </c>
    </row>
    <row r="112" spans="1:7" ht="21">
      <c r="A112" s="527"/>
      <c r="B112" s="34" t="s">
        <v>1331</v>
      </c>
      <c r="C112" s="34">
        <v>2</v>
      </c>
      <c r="D112" s="25">
        <f t="shared" si="8"/>
        <v>2.2999999999999998</v>
      </c>
      <c r="E112" s="282"/>
      <c r="G112" s="44">
        <f t="shared" si="9"/>
        <v>0</v>
      </c>
    </row>
    <row r="113" spans="1:7" ht="21">
      <c r="A113" s="527"/>
      <c r="B113" s="34" t="s">
        <v>1332</v>
      </c>
      <c r="C113" s="34">
        <v>2</v>
      </c>
      <c r="D113" s="25">
        <f t="shared" si="8"/>
        <v>2.2999999999999998</v>
      </c>
      <c r="E113" s="282"/>
      <c r="G113" s="44">
        <f t="shared" si="9"/>
        <v>0</v>
      </c>
    </row>
    <row r="114" spans="1:7" ht="21">
      <c r="A114" s="527"/>
      <c r="B114" s="34" t="s">
        <v>1333</v>
      </c>
      <c r="C114" s="34">
        <v>2</v>
      </c>
      <c r="D114" s="25">
        <f t="shared" si="8"/>
        <v>2.2999999999999998</v>
      </c>
      <c r="E114" s="282"/>
      <c r="G114" s="44">
        <f t="shared" si="9"/>
        <v>0</v>
      </c>
    </row>
    <row r="115" spans="1:7" ht="21">
      <c r="A115" s="527"/>
      <c r="B115" s="34" t="s">
        <v>1334</v>
      </c>
      <c r="C115" s="34">
        <v>2</v>
      </c>
      <c r="D115" s="25">
        <f t="shared" si="8"/>
        <v>2.2999999999999998</v>
      </c>
      <c r="E115" s="282"/>
      <c r="G115" s="44">
        <f t="shared" si="9"/>
        <v>0</v>
      </c>
    </row>
    <row r="116" spans="1:7" ht="21">
      <c r="A116" s="527"/>
      <c r="B116" s="34" t="s">
        <v>1335</v>
      </c>
      <c r="C116" s="34">
        <v>2</v>
      </c>
      <c r="D116" s="25">
        <f t="shared" si="8"/>
        <v>2.2999999999999998</v>
      </c>
      <c r="E116" s="282"/>
      <c r="G116" s="44">
        <f t="shared" si="9"/>
        <v>0</v>
      </c>
    </row>
    <row r="117" spans="1:7" ht="21">
      <c r="A117" s="526" t="s">
        <v>122</v>
      </c>
      <c r="B117" s="34" t="s">
        <v>1336</v>
      </c>
      <c r="C117" s="34">
        <v>2</v>
      </c>
      <c r="D117" s="25">
        <f t="shared" si="8"/>
        <v>2.2999999999999998</v>
      </c>
      <c r="E117" s="282"/>
      <c r="G117" s="44">
        <f t="shared" si="9"/>
        <v>0</v>
      </c>
    </row>
    <row r="118" spans="1:7" ht="21.6" customHeight="1">
      <c r="A118" s="527"/>
      <c r="B118" s="34" t="s">
        <v>1330</v>
      </c>
      <c r="C118" s="34">
        <v>2</v>
      </c>
      <c r="D118" s="25">
        <f t="shared" si="8"/>
        <v>2.2999999999999998</v>
      </c>
      <c r="E118" s="282"/>
      <c r="G118" s="44">
        <f t="shared" si="9"/>
        <v>0</v>
      </c>
    </row>
    <row r="119" spans="1:7" ht="21">
      <c r="A119" s="527"/>
      <c r="B119" s="34" t="s">
        <v>1331</v>
      </c>
      <c r="C119" s="34">
        <v>2</v>
      </c>
      <c r="D119" s="25">
        <f t="shared" si="8"/>
        <v>2.2999999999999998</v>
      </c>
      <c r="E119" s="282"/>
      <c r="G119" s="44">
        <f t="shared" si="9"/>
        <v>0</v>
      </c>
    </row>
    <row r="120" spans="1:7" ht="21">
      <c r="A120" s="527"/>
      <c r="B120" s="34" t="s">
        <v>1332</v>
      </c>
      <c r="C120" s="34">
        <v>2</v>
      </c>
      <c r="D120" s="25">
        <f t="shared" si="8"/>
        <v>2.2999999999999998</v>
      </c>
      <c r="E120" s="282"/>
      <c r="G120" s="44">
        <f t="shared" si="9"/>
        <v>0</v>
      </c>
    </row>
    <row r="121" spans="1:7" ht="21">
      <c r="A121" s="527"/>
      <c r="B121" s="34" t="s">
        <v>1333</v>
      </c>
      <c r="C121" s="34">
        <v>2</v>
      </c>
      <c r="D121" s="25">
        <f t="shared" si="8"/>
        <v>2.2999999999999998</v>
      </c>
      <c r="E121" s="282"/>
      <c r="G121" s="44">
        <f t="shared" si="9"/>
        <v>0</v>
      </c>
    </row>
    <row r="122" spans="1:7" ht="21">
      <c r="A122" s="527"/>
      <c r="B122" s="34" t="s">
        <v>1334</v>
      </c>
      <c r="C122" s="34">
        <v>2</v>
      </c>
      <c r="D122" s="25">
        <f t="shared" si="8"/>
        <v>2.2999999999999998</v>
      </c>
      <c r="E122" s="282"/>
      <c r="G122" s="44">
        <f t="shared" si="9"/>
        <v>0</v>
      </c>
    </row>
    <row r="123" spans="1:7" ht="21">
      <c r="A123" s="527"/>
      <c r="B123" s="34" t="s">
        <v>1335</v>
      </c>
      <c r="C123" s="34">
        <v>2</v>
      </c>
      <c r="D123" s="25">
        <f t="shared" si="8"/>
        <v>2.2999999999999998</v>
      </c>
      <c r="E123" s="282"/>
      <c r="G123" s="44">
        <f t="shared" si="9"/>
        <v>0</v>
      </c>
    </row>
    <row r="124" spans="1:7" ht="21">
      <c r="A124" s="547" t="s">
        <v>88</v>
      </c>
      <c r="B124" s="34" t="s">
        <v>1336</v>
      </c>
      <c r="C124" s="34">
        <v>2</v>
      </c>
      <c r="D124" s="25">
        <f t="shared" si="8"/>
        <v>2.2999999999999998</v>
      </c>
      <c r="E124" s="282"/>
      <c r="G124" s="44">
        <f t="shared" si="9"/>
        <v>0</v>
      </c>
    </row>
    <row r="125" spans="1:7" ht="21">
      <c r="A125" s="547"/>
      <c r="B125" s="34" t="s">
        <v>1331</v>
      </c>
      <c r="C125" s="34">
        <v>2</v>
      </c>
      <c r="D125" s="25">
        <f t="shared" si="8"/>
        <v>2.2999999999999998</v>
      </c>
      <c r="E125" s="282"/>
      <c r="G125" s="44">
        <f t="shared" si="9"/>
        <v>0</v>
      </c>
    </row>
    <row r="126" spans="1:7" ht="21">
      <c r="A126" s="547"/>
      <c r="B126" s="34" t="s">
        <v>1334</v>
      </c>
      <c r="C126" s="34">
        <v>2</v>
      </c>
      <c r="D126" s="25">
        <f t="shared" ref="D126:D144" si="10">C126*1.15</f>
        <v>2.2999999999999998</v>
      </c>
      <c r="E126" s="282"/>
      <c r="G126" s="44">
        <f t="shared" si="9"/>
        <v>0</v>
      </c>
    </row>
    <row r="127" spans="1:7" ht="21">
      <c r="A127" s="547"/>
      <c r="B127" s="34" t="s">
        <v>1335</v>
      </c>
      <c r="C127" s="34">
        <v>2</v>
      </c>
      <c r="D127" s="25">
        <f t="shared" si="10"/>
        <v>2.2999999999999998</v>
      </c>
      <c r="E127" s="282"/>
      <c r="G127" s="44">
        <f t="shared" si="9"/>
        <v>0</v>
      </c>
    </row>
    <row r="128" spans="1:7" ht="21">
      <c r="A128" s="526" t="s">
        <v>103</v>
      </c>
      <c r="B128" s="34" t="s">
        <v>1330</v>
      </c>
      <c r="C128" s="34">
        <v>2</v>
      </c>
      <c r="D128" s="25">
        <f t="shared" si="10"/>
        <v>2.2999999999999998</v>
      </c>
      <c r="E128" s="282"/>
      <c r="G128" s="44">
        <f t="shared" si="9"/>
        <v>0</v>
      </c>
    </row>
    <row r="129" spans="1:7" ht="21">
      <c r="A129" s="527"/>
      <c r="B129" s="34" t="s">
        <v>1331</v>
      </c>
      <c r="C129" s="34">
        <v>2</v>
      </c>
      <c r="D129" s="25">
        <f t="shared" si="10"/>
        <v>2.2999999999999998</v>
      </c>
      <c r="E129" s="282"/>
      <c r="G129" s="44">
        <f t="shared" si="9"/>
        <v>0</v>
      </c>
    </row>
    <row r="130" spans="1:7" ht="21">
      <c r="A130" s="527"/>
      <c r="B130" s="34" t="s">
        <v>1332</v>
      </c>
      <c r="C130" s="34">
        <v>2</v>
      </c>
      <c r="D130" s="25">
        <f t="shared" si="10"/>
        <v>2.2999999999999998</v>
      </c>
      <c r="E130" s="282"/>
      <c r="G130" s="44">
        <f t="shared" si="9"/>
        <v>0</v>
      </c>
    </row>
    <row r="131" spans="1:7" ht="21">
      <c r="A131" s="527"/>
      <c r="B131" s="34" t="s">
        <v>1333</v>
      </c>
      <c r="C131" s="34">
        <v>2</v>
      </c>
      <c r="D131" s="25">
        <f t="shared" si="10"/>
        <v>2.2999999999999998</v>
      </c>
      <c r="E131" s="282"/>
      <c r="G131" s="44">
        <f t="shared" si="9"/>
        <v>0</v>
      </c>
    </row>
    <row r="132" spans="1:7" ht="21">
      <c r="A132" s="527"/>
      <c r="B132" s="34" t="s">
        <v>1334</v>
      </c>
      <c r="C132" s="34">
        <v>2</v>
      </c>
      <c r="D132" s="25">
        <f t="shared" si="10"/>
        <v>2.2999999999999998</v>
      </c>
      <c r="E132" s="282"/>
      <c r="G132" s="44">
        <f t="shared" si="9"/>
        <v>0</v>
      </c>
    </row>
    <row r="133" spans="1:7" ht="21">
      <c r="A133" s="527"/>
      <c r="B133" s="34" t="s">
        <v>1335</v>
      </c>
      <c r="C133" s="34">
        <v>2</v>
      </c>
      <c r="D133" s="25">
        <f t="shared" si="10"/>
        <v>2.2999999999999998</v>
      </c>
      <c r="E133" s="282"/>
      <c r="G133" s="44">
        <f t="shared" si="9"/>
        <v>0</v>
      </c>
    </row>
    <row r="134" spans="1:7" ht="21">
      <c r="A134" s="547" t="s">
        <v>90</v>
      </c>
      <c r="B134" s="34" t="s">
        <v>1331</v>
      </c>
      <c r="C134" s="34">
        <v>2</v>
      </c>
      <c r="D134" s="25">
        <f t="shared" ref="D134:D136" si="11">C134*1.15</f>
        <v>2.2999999999999998</v>
      </c>
      <c r="E134" s="282"/>
      <c r="G134" s="44">
        <f t="shared" ref="G134:G136" si="12">C134*E134</f>
        <v>0</v>
      </c>
    </row>
    <row r="135" spans="1:7" ht="21">
      <c r="A135" s="547"/>
      <c r="B135" s="34" t="s">
        <v>1332</v>
      </c>
      <c r="C135" s="34">
        <v>2</v>
      </c>
      <c r="D135" s="25">
        <f t="shared" si="11"/>
        <v>2.2999999999999998</v>
      </c>
      <c r="E135" s="282"/>
      <c r="G135" s="44">
        <f t="shared" si="12"/>
        <v>0</v>
      </c>
    </row>
    <row r="136" spans="1:7" ht="21">
      <c r="A136" s="547"/>
      <c r="B136" s="34" t="s">
        <v>1335</v>
      </c>
      <c r="C136" s="34">
        <v>2</v>
      </c>
      <c r="D136" s="25">
        <f t="shared" si="11"/>
        <v>2.2999999999999998</v>
      </c>
      <c r="E136" s="282"/>
      <c r="G136" s="44">
        <f t="shared" si="12"/>
        <v>0</v>
      </c>
    </row>
    <row r="137" spans="1:7" ht="21">
      <c r="A137" s="526" t="s">
        <v>90</v>
      </c>
      <c r="B137" s="34" t="s">
        <v>1331</v>
      </c>
      <c r="C137" s="34">
        <v>2</v>
      </c>
      <c r="D137" s="25">
        <f t="shared" si="10"/>
        <v>2.2999999999999998</v>
      </c>
      <c r="E137" s="282"/>
      <c r="G137" s="44">
        <f t="shared" si="9"/>
        <v>0</v>
      </c>
    </row>
    <row r="138" spans="1:7" ht="21">
      <c r="A138" s="527"/>
      <c r="B138" s="34" t="s">
        <v>1332</v>
      </c>
      <c r="C138" s="34">
        <v>2</v>
      </c>
      <c r="D138" s="25">
        <f t="shared" si="10"/>
        <v>2.2999999999999998</v>
      </c>
      <c r="E138" s="282"/>
      <c r="G138" s="44">
        <f t="shared" si="9"/>
        <v>0</v>
      </c>
    </row>
    <row r="139" spans="1:7" ht="21">
      <c r="A139" s="527"/>
      <c r="B139" s="34" t="s">
        <v>1334</v>
      </c>
      <c r="C139" s="34">
        <v>2</v>
      </c>
      <c r="D139" s="25">
        <f t="shared" si="10"/>
        <v>2.2999999999999998</v>
      </c>
      <c r="E139" s="282"/>
      <c r="G139" s="44">
        <f t="shared" si="9"/>
        <v>0</v>
      </c>
    </row>
    <row r="140" spans="1:7" ht="21">
      <c r="A140" s="527"/>
      <c r="B140" s="34" t="s">
        <v>1335</v>
      </c>
      <c r="C140" s="34">
        <v>2</v>
      </c>
      <c r="D140" s="25">
        <f t="shared" si="10"/>
        <v>2.2999999999999998</v>
      </c>
      <c r="E140" s="282"/>
      <c r="G140" s="44">
        <f t="shared" si="9"/>
        <v>0</v>
      </c>
    </row>
    <row r="141" spans="1:7" ht="21">
      <c r="A141" s="526" t="s">
        <v>91</v>
      </c>
      <c r="B141" s="34" t="s">
        <v>1331</v>
      </c>
      <c r="C141" s="34">
        <v>2</v>
      </c>
      <c r="D141" s="25">
        <f t="shared" si="10"/>
        <v>2.2999999999999998</v>
      </c>
      <c r="E141" s="282"/>
      <c r="G141" s="44">
        <f t="shared" si="9"/>
        <v>0</v>
      </c>
    </row>
    <row r="142" spans="1:7" ht="21.6" customHeight="1">
      <c r="A142" s="527"/>
      <c r="B142" s="34" t="s">
        <v>1333</v>
      </c>
      <c r="C142" s="34">
        <v>2</v>
      </c>
      <c r="D142" s="25">
        <f t="shared" si="10"/>
        <v>2.2999999999999998</v>
      </c>
      <c r="E142" s="282"/>
      <c r="G142" s="44">
        <f t="shared" si="9"/>
        <v>0</v>
      </c>
    </row>
    <row r="143" spans="1:7" ht="21">
      <c r="A143" s="527"/>
      <c r="B143" s="34" t="s">
        <v>1334</v>
      </c>
      <c r="C143" s="34">
        <v>2</v>
      </c>
      <c r="D143" s="25">
        <f t="shared" si="10"/>
        <v>2.2999999999999998</v>
      </c>
      <c r="E143" s="282"/>
      <c r="G143" s="44">
        <f t="shared" si="9"/>
        <v>0</v>
      </c>
    </row>
    <row r="144" spans="1:7" ht="21">
      <c r="A144" s="527"/>
      <c r="B144" s="34" t="s">
        <v>1335</v>
      </c>
      <c r="C144" s="34">
        <v>2</v>
      </c>
      <c r="D144" s="25">
        <f t="shared" si="10"/>
        <v>2.2999999999999998</v>
      </c>
      <c r="E144" s="282"/>
      <c r="G144" s="44">
        <f t="shared" si="9"/>
        <v>0</v>
      </c>
    </row>
    <row r="145" spans="1:7" ht="34.799999999999997">
      <c r="A145" s="522" t="s">
        <v>1327</v>
      </c>
      <c r="B145" s="523"/>
      <c r="C145" s="523"/>
      <c r="D145" s="523"/>
      <c r="E145" s="523"/>
      <c r="G145" s="44"/>
    </row>
    <row r="146" spans="1:7" ht="171.6" customHeight="1">
      <c r="A146" s="303"/>
      <c r="B146" s="304"/>
      <c r="C146" s="304"/>
      <c r="D146" s="302"/>
      <c r="E146" s="310" t="s">
        <v>1328</v>
      </c>
      <c r="G146" s="44"/>
    </row>
    <row r="147" spans="1:7" ht="44.4" customHeight="1">
      <c r="A147" s="529" t="s">
        <v>1337</v>
      </c>
      <c r="B147" s="530"/>
      <c r="C147" s="530"/>
      <c r="D147" s="530"/>
      <c r="E147" s="531"/>
      <c r="G147" s="44"/>
    </row>
    <row r="148" spans="1:7" ht="30.6" customHeight="1">
      <c r="A148" s="16" t="s">
        <v>3</v>
      </c>
      <c r="B148" s="16" t="s">
        <v>4</v>
      </c>
      <c r="C148" s="18" t="s">
        <v>81</v>
      </c>
      <c r="D148" s="18" t="s">
        <v>82</v>
      </c>
      <c r="E148" s="18" t="s">
        <v>7</v>
      </c>
      <c r="G148" s="44"/>
    </row>
    <row r="149" spans="1:7" ht="21">
      <c r="A149" s="526" t="s">
        <v>122</v>
      </c>
      <c r="B149" s="34">
        <v>2</v>
      </c>
      <c r="C149" s="34">
        <v>2</v>
      </c>
      <c r="D149" s="25">
        <f t="shared" ref="D149:D150" si="13">C149*1.15</f>
        <v>2.2999999999999998</v>
      </c>
      <c r="E149" s="282"/>
      <c r="G149" s="44">
        <f t="shared" si="9"/>
        <v>0</v>
      </c>
    </row>
    <row r="150" spans="1:7" ht="21">
      <c r="A150" s="527"/>
      <c r="B150" s="34">
        <v>9</v>
      </c>
      <c r="C150" s="34">
        <v>2</v>
      </c>
      <c r="D150" s="25">
        <f t="shared" si="13"/>
        <v>2.2999999999999998</v>
      </c>
      <c r="E150" s="282"/>
      <c r="G150" s="44">
        <f t="shared" si="9"/>
        <v>0</v>
      </c>
    </row>
    <row r="151" spans="1:7" ht="34.799999999999997">
      <c r="A151" s="522" t="s">
        <v>1338</v>
      </c>
      <c r="B151" s="523"/>
      <c r="C151" s="523"/>
      <c r="D151" s="523"/>
      <c r="E151" s="523"/>
      <c r="G151" s="44"/>
    </row>
    <row r="152" spans="1:7" ht="216.6" customHeight="1">
      <c r="A152" s="303"/>
      <c r="B152" s="304"/>
      <c r="C152" s="304"/>
      <c r="D152" s="304"/>
      <c r="E152" s="310" t="s">
        <v>1339</v>
      </c>
      <c r="G152" s="44"/>
    </row>
    <row r="153" spans="1:7" ht="44.4" customHeight="1">
      <c r="A153" s="16" t="s">
        <v>3</v>
      </c>
      <c r="B153" s="16" t="s">
        <v>4</v>
      </c>
      <c r="C153" s="18" t="s">
        <v>236</v>
      </c>
      <c r="D153" s="18" t="s">
        <v>82</v>
      </c>
      <c r="E153" s="18" t="s">
        <v>7</v>
      </c>
      <c r="G153" s="44"/>
    </row>
    <row r="154" spans="1:7" ht="25.2" customHeight="1">
      <c r="A154" s="526" t="s">
        <v>128</v>
      </c>
      <c r="B154" s="34" t="s">
        <v>28</v>
      </c>
      <c r="C154" s="34">
        <v>3</v>
      </c>
      <c r="D154" s="25">
        <f t="shared" ref="D154:D171" si="14">C154*1.15</f>
        <v>3.4499999999999997</v>
      </c>
      <c r="E154" s="282"/>
      <c r="G154" s="44">
        <f t="shared" ref="G154:G171" si="15">C154*E154</f>
        <v>0</v>
      </c>
    </row>
    <row r="155" spans="1:7" ht="21">
      <c r="A155" s="527"/>
      <c r="B155" s="34" t="s">
        <v>23</v>
      </c>
      <c r="C155" s="34">
        <v>3</v>
      </c>
      <c r="D155" s="25">
        <f t="shared" si="14"/>
        <v>3.4499999999999997</v>
      </c>
      <c r="E155" s="282"/>
      <c r="G155" s="44">
        <f t="shared" si="15"/>
        <v>0</v>
      </c>
    </row>
    <row r="156" spans="1:7" ht="21">
      <c r="A156" s="545"/>
      <c r="B156" s="34" t="s">
        <v>227</v>
      </c>
      <c r="C156" s="34">
        <v>3</v>
      </c>
      <c r="D156" s="25">
        <f t="shared" si="14"/>
        <v>3.4499999999999997</v>
      </c>
      <c r="E156" s="282"/>
      <c r="G156" s="44">
        <f t="shared" si="15"/>
        <v>0</v>
      </c>
    </row>
    <row r="157" spans="1:7" ht="21">
      <c r="A157" s="31" t="s">
        <v>121</v>
      </c>
      <c r="B157" s="34" t="s">
        <v>28</v>
      </c>
      <c r="C157" s="34">
        <v>3</v>
      </c>
      <c r="D157" s="25">
        <f t="shared" si="14"/>
        <v>3.4499999999999997</v>
      </c>
      <c r="E157" s="282"/>
      <c r="G157" s="44">
        <f t="shared" si="15"/>
        <v>0</v>
      </c>
    </row>
    <row r="158" spans="1:7" ht="21">
      <c r="A158" s="526" t="s">
        <v>122</v>
      </c>
      <c r="B158" s="34" t="s">
        <v>28</v>
      </c>
      <c r="C158" s="34">
        <v>3</v>
      </c>
      <c r="D158" s="25">
        <f t="shared" si="14"/>
        <v>3.4499999999999997</v>
      </c>
      <c r="E158" s="282"/>
      <c r="G158" s="44">
        <f t="shared" si="15"/>
        <v>0</v>
      </c>
    </row>
    <row r="159" spans="1:7" ht="21">
      <c r="A159" s="545"/>
      <c r="B159" s="34" t="s">
        <v>227</v>
      </c>
      <c r="C159" s="34">
        <v>3</v>
      </c>
      <c r="D159" s="25">
        <f t="shared" si="14"/>
        <v>3.4499999999999997</v>
      </c>
      <c r="E159" s="282"/>
      <c r="G159" s="44">
        <f t="shared" si="15"/>
        <v>0</v>
      </c>
    </row>
    <row r="160" spans="1:7" ht="21">
      <c r="A160" s="526" t="s">
        <v>88</v>
      </c>
      <c r="B160" s="34" t="s">
        <v>28</v>
      </c>
      <c r="C160" s="34">
        <v>3</v>
      </c>
      <c r="D160" s="25">
        <f t="shared" si="14"/>
        <v>3.4499999999999997</v>
      </c>
      <c r="E160" s="282"/>
      <c r="G160" s="44">
        <f t="shared" si="15"/>
        <v>0</v>
      </c>
    </row>
    <row r="161" spans="1:7" ht="21">
      <c r="A161" s="527"/>
      <c r="B161" s="287" t="s">
        <v>227</v>
      </c>
      <c r="C161" s="34">
        <v>3</v>
      </c>
      <c r="D161" s="25">
        <f t="shared" si="14"/>
        <v>3.4499999999999997</v>
      </c>
      <c r="E161" s="282"/>
      <c r="G161" s="44">
        <f t="shared" si="15"/>
        <v>0</v>
      </c>
    </row>
    <row r="162" spans="1:7" ht="21">
      <c r="A162" s="526" t="s">
        <v>103</v>
      </c>
      <c r="B162" s="34" t="s">
        <v>28</v>
      </c>
      <c r="C162" s="34">
        <v>3</v>
      </c>
      <c r="D162" s="25">
        <f t="shared" si="14"/>
        <v>3.4499999999999997</v>
      </c>
      <c r="E162" s="282"/>
      <c r="G162" s="44">
        <f t="shared" si="15"/>
        <v>0</v>
      </c>
    </row>
    <row r="163" spans="1:7" ht="21">
      <c r="A163" s="527"/>
      <c r="B163" s="287" t="s">
        <v>227</v>
      </c>
      <c r="C163" s="34">
        <v>3</v>
      </c>
      <c r="D163" s="25">
        <f t="shared" si="14"/>
        <v>3.4499999999999997</v>
      </c>
      <c r="E163" s="282"/>
      <c r="G163" s="44">
        <f t="shared" si="15"/>
        <v>0</v>
      </c>
    </row>
    <row r="164" spans="1:7" ht="21">
      <c r="A164" s="545"/>
      <c r="B164" s="287" t="s">
        <v>100</v>
      </c>
      <c r="C164" s="34">
        <v>3</v>
      </c>
      <c r="D164" s="25">
        <f t="shared" si="14"/>
        <v>3.4499999999999997</v>
      </c>
      <c r="E164" s="282"/>
      <c r="G164" s="44">
        <f t="shared" si="15"/>
        <v>0</v>
      </c>
    </row>
    <row r="165" spans="1:7" ht="21">
      <c r="A165" s="526" t="s">
        <v>89</v>
      </c>
      <c r="B165" s="34" t="s">
        <v>28</v>
      </c>
      <c r="C165" s="34">
        <v>3</v>
      </c>
      <c r="D165" s="25">
        <f t="shared" si="14"/>
        <v>3.4499999999999997</v>
      </c>
      <c r="E165" s="282"/>
      <c r="G165" s="44">
        <f t="shared" si="15"/>
        <v>0</v>
      </c>
    </row>
    <row r="166" spans="1:7" ht="21">
      <c r="A166" s="527"/>
      <c r="B166" s="287" t="s">
        <v>227</v>
      </c>
      <c r="C166" s="34">
        <v>3</v>
      </c>
      <c r="D166" s="25">
        <f t="shared" si="14"/>
        <v>3.4499999999999997</v>
      </c>
      <c r="E166" s="282"/>
      <c r="G166" s="44">
        <f t="shared" si="15"/>
        <v>0</v>
      </c>
    </row>
    <row r="167" spans="1:7" ht="21">
      <c r="A167" s="526" t="s">
        <v>90</v>
      </c>
      <c r="B167" s="34" t="s">
        <v>28</v>
      </c>
      <c r="C167" s="34">
        <v>3</v>
      </c>
      <c r="D167" s="25">
        <f t="shared" si="14"/>
        <v>3.4499999999999997</v>
      </c>
      <c r="E167" s="282"/>
      <c r="G167" s="44">
        <f t="shared" si="15"/>
        <v>0</v>
      </c>
    </row>
    <row r="168" spans="1:7" ht="21">
      <c r="A168" s="527"/>
      <c r="B168" s="287" t="s">
        <v>227</v>
      </c>
      <c r="C168" s="34">
        <v>3</v>
      </c>
      <c r="D168" s="25">
        <f t="shared" si="14"/>
        <v>3.4499999999999997</v>
      </c>
      <c r="E168" s="282"/>
      <c r="G168" s="44">
        <f t="shared" si="15"/>
        <v>0</v>
      </c>
    </row>
    <row r="169" spans="1:7" ht="21">
      <c r="A169" s="526" t="s">
        <v>91</v>
      </c>
      <c r="B169" s="34" t="s">
        <v>28</v>
      </c>
      <c r="C169" s="34">
        <v>3</v>
      </c>
      <c r="D169" s="25">
        <f t="shared" si="14"/>
        <v>3.4499999999999997</v>
      </c>
      <c r="E169" s="282"/>
      <c r="G169" s="44">
        <f t="shared" si="15"/>
        <v>0</v>
      </c>
    </row>
    <row r="170" spans="1:7" ht="21">
      <c r="A170" s="527"/>
      <c r="B170" s="34" t="s">
        <v>23</v>
      </c>
      <c r="C170" s="34">
        <v>3</v>
      </c>
      <c r="D170" s="25">
        <f t="shared" si="14"/>
        <v>3.4499999999999997</v>
      </c>
      <c r="E170" s="282"/>
      <c r="G170" s="44">
        <f t="shared" si="15"/>
        <v>0</v>
      </c>
    </row>
    <row r="171" spans="1:7" ht="21">
      <c r="A171" s="527"/>
      <c r="B171" s="287" t="s">
        <v>227</v>
      </c>
      <c r="C171" s="34">
        <v>3</v>
      </c>
      <c r="D171" s="25">
        <f t="shared" si="14"/>
        <v>3.4499999999999997</v>
      </c>
      <c r="E171" s="282"/>
      <c r="G171" s="44">
        <f t="shared" si="15"/>
        <v>0</v>
      </c>
    </row>
    <row r="172" spans="1:7" ht="44.4" customHeight="1">
      <c r="A172" s="522" t="s">
        <v>1340</v>
      </c>
      <c r="B172" s="523"/>
      <c r="C172" s="523"/>
      <c r="D172" s="523"/>
      <c r="E172" s="523"/>
      <c r="G172" s="44"/>
    </row>
    <row r="173" spans="1:7" ht="309.60000000000002" customHeight="1">
      <c r="A173" s="303"/>
      <c r="B173" s="304"/>
      <c r="C173" s="304"/>
      <c r="D173" s="302"/>
      <c r="E173" s="310" t="s">
        <v>80</v>
      </c>
      <c r="G173" s="44"/>
    </row>
    <row r="174" spans="1:7" ht="32.4" customHeight="1">
      <c r="A174" s="16" t="s">
        <v>3</v>
      </c>
      <c r="B174" s="16" t="s">
        <v>4</v>
      </c>
      <c r="C174" s="18" t="s">
        <v>81</v>
      </c>
      <c r="D174" s="18" t="s">
        <v>82</v>
      </c>
      <c r="E174" s="18" t="s">
        <v>7</v>
      </c>
      <c r="G174" s="44"/>
    </row>
    <row r="175" spans="1:7" ht="21">
      <c r="A175" s="526" t="s">
        <v>126</v>
      </c>
      <c r="B175" s="34">
        <v>1</v>
      </c>
      <c r="C175" s="34">
        <v>2.2000000000000002</v>
      </c>
      <c r="D175" s="25">
        <f t="shared" ref="D175:D236" si="16">C175*1.2</f>
        <v>2.64</v>
      </c>
      <c r="E175" s="282"/>
      <c r="G175" s="44">
        <f t="shared" ref="G175:G236" si="17">SUM(C175*E175)</f>
        <v>0</v>
      </c>
    </row>
    <row r="176" spans="1:7" ht="21">
      <c r="A176" s="527"/>
      <c r="B176" s="34">
        <v>2</v>
      </c>
      <c r="C176" s="34">
        <v>2.2000000000000002</v>
      </c>
      <c r="D176" s="25">
        <f t="shared" si="16"/>
        <v>2.64</v>
      </c>
      <c r="E176" s="282"/>
      <c r="G176" s="44">
        <f t="shared" si="17"/>
        <v>0</v>
      </c>
    </row>
    <row r="177" spans="1:7" ht="21">
      <c r="A177" s="527"/>
      <c r="B177" s="34">
        <v>3</v>
      </c>
      <c r="C177" s="34">
        <v>2.2000000000000002</v>
      </c>
      <c r="D177" s="25">
        <f t="shared" si="16"/>
        <v>2.64</v>
      </c>
      <c r="E177" s="282"/>
      <c r="G177" s="44">
        <f t="shared" si="17"/>
        <v>0</v>
      </c>
    </row>
    <row r="178" spans="1:7" ht="21">
      <c r="A178" s="527"/>
      <c r="B178" s="34">
        <v>4</v>
      </c>
      <c r="C178" s="34">
        <v>2.2000000000000002</v>
      </c>
      <c r="D178" s="25">
        <f t="shared" si="16"/>
        <v>2.64</v>
      </c>
      <c r="E178" s="282"/>
      <c r="G178" s="44">
        <f t="shared" si="17"/>
        <v>0</v>
      </c>
    </row>
    <row r="179" spans="1:7" ht="21">
      <c r="A179" s="527"/>
      <c r="B179" s="34">
        <v>5</v>
      </c>
      <c r="C179" s="34">
        <v>2.2000000000000002</v>
      </c>
      <c r="D179" s="25">
        <f t="shared" si="16"/>
        <v>2.64</v>
      </c>
      <c r="E179" s="282"/>
      <c r="G179" s="44">
        <f t="shared" si="17"/>
        <v>0</v>
      </c>
    </row>
    <row r="180" spans="1:7" ht="21">
      <c r="A180" s="527"/>
      <c r="B180" s="34">
        <v>6</v>
      </c>
      <c r="C180" s="34">
        <v>2.2000000000000002</v>
      </c>
      <c r="D180" s="25">
        <f t="shared" si="16"/>
        <v>2.64</v>
      </c>
      <c r="E180" s="282"/>
      <c r="G180" s="44">
        <f t="shared" si="17"/>
        <v>0</v>
      </c>
    </row>
    <row r="181" spans="1:7" ht="21">
      <c r="A181" s="526" t="s">
        <v>128</v>
      </c>
      <c r="B181" s="34">
        <v>1</v>
      </c>
      <c r="C181" s="34">
        <v>2.2000000000000002</v>
      </c>
      <c r="D181" s="25">
        <f t="shared" si="16"/>
        <v>2.64</v>
      </c>
      <c r="E181" s="282"/>
      <c r="G181" s="44">
        <f t="shared" si="17"/>
        <v>0</v>
      </c>
    </row>
    <row r="182" spans="1:7" ht="21">
      <c r="A182" s="527"/>
      <c r="B182" s="34">
        <v>2</v>
      </c>
      <c r="C182" s="34">
        <v>2.2000000000000002</v>
      </c>
      <c r="D182" s="25">
        <f t="shared" si="16"/>
        <v>2.64</v>
      </c>
      <c r="E182" s="282"/>
      <c r="G182" s="44">
        <f t="shared" si="17"/>
        <v>0</v>
      </c>
    </row>
    <row r="183" spans="1:7" ht="21">
      <c r="A183" s="527"/>
      <c r="B183" s="34">
        <v>3</v>
      </c>
      <c r="C183" s="34">
        <v>2.2000000000000002</v>
      </c>
      <c r="D183" s="25">
        <f t="shared" si="16"/>
        <v>2.64</v>
      </c>
      <c r="E183" s="282"/>
      <c r="G183" s="44">
        <f t="shared" si="17"/>
        <v>0</v>
      </c>
    </row>
    <row r="184" spans="1:7" ht="21">
      <c r="A184" s="527"/>
      <c r="B184" s="34">
        <v>4</v>
      </c>
      <c r="C184" s="34">
        <v>2.2000000000000002</v>
      </c>
      <c r="D184" s="25">
        <f t="shared" si="16"/>
        <v>2.64</v>
      </c>
      <c r="E184" s="282"/>
      <c r="G184" s="44">
        <f t="shared" si="17"/>
        <v>0</v>
      </c>
    </row>
    <row r="185" spans="1:7" ht="21">
      <c r="A185" s="527"/>
      <c r="B185" s="34">
        <v>5</v>
      </c>
      <c r="C185" s="34">
        <v>2.2000000000000002</v>
      </c>
      <c r="D185" s="25">
        <f t="shared" si="16"/>
        <v>2.64</v>
      </c>
      <c r="E185" s="282"/>
      <c r="G185" s="44">
        <f t="shared" si="17"/>
        <v>0</v>
      </c>
    </row>
    <row r="186" spans="1:7" ht="21">
      <c r="A186" s="527"/>
      <c r="B186" s="34">
        <v>6</v>
      </c>
      <c r="C186" s="34">
        <v>2.2000000000000002</v>
      </c>
      <c r="D186" s="25">
        <f t="shared" si="16"/>
        <v>2.64</v>
      </c>
      <c r="E186" s="282"/>
      <c r="G186" s="44">
        <f t="shared" si="17"/>
        <v>0</v>
      </c>
    </row>
    <row r="187" spans="1:7" ht="21">
      <c r="A187" s="526" t="s">
        <v>83</v>
      </c>
      <c r="B187" s="34">
        <v>1</v>
      </c>
      <c r="C187" s="34">
        <v>2.2000000000000002</v>
      </c>
      <c r="D187" s="25">
        <f t="shared" si="16"/>
        <v>2.64</v>
      </c>
      <c r="E187" s="282"/>
      <c r="G187" s="44">
        <f t="shared" si="17"/>
        <v>0</v>
      </c>
    </row>
    <row r="188" spans="1:7" ht="21">
      <c r="A188" s="527"/>
      <c r="B188" s="34">
        <v>2</v>
      </c>
      <c r="C188" s="34">
        <v>2.2000000000000002</v>
      </c>
      <c r="D188" s="25">
        <f t="shared" si="16"/>
        <v>2.64</v>
      </c>
      <c r="E188" s="282"/>
      <c r="G188" s="44">
        <f t="shared" si="17"/>
        <v>0</v>
      </c>
    </row>
    <row r="189" spans="1:7" ht="21">
      <c r="A189" s="527"/>
      <c r="B189" s="34">
        <v>3</v>
      </c>
      <c r="C189" s="34">
        <v>2.2000000000000002</v>
      </c>
      <c r="D189" s="25">
        <f t="shared" si="16"/>
        <v>2.64</v>
      </c>
      <c r="E189" s="282"/>
      <c r="G189" s="44">
        <f t="shared" si="17"/>
        <v>0</v>
      </c>
    </row>
    <row r="190" spans="1:7" ht="21">
      <c r="A190" s="527"/>
      <c r="B190" s="34">
        <v>4</v>
      </c>
      <c r="C190" s="34">
        <v>2.2000000000000002</v>
      </c>
      <c r="D190" s="25">
        <f t="shared" si="16"/>
        <v>2.64</v>
      </c>
      <c r="E190" s="282"/>
      <c r="G190" s="44">
        <f t="shared" si="17"/>
        <v>0</v>
      </c>
    </row>
    <row r="191" spans="1:7" ht="21">
      <c r="A191" s="527"/>
      <c r="B191" s="34">
        <v>5</v>
      </c>
      <c r="C191" s="34">
        <v>2.2000000000000002</v>
      </c>
      <c r="D191" s="25">
        <f t="shared" si="16"/>
        <v>2.64</v>
      </c>
      <c r="E191" s="282"/>
      <c r="G191" s="44">
        <f t="shared" si="17"/>
        <v>0</v>
      </c>
    </row>
    <row r="192" spans="1:7" ht="21">
      <c r="A192" s="527"/>
      <c r="B192" s="34">
        <v>6</v>
      </c>
      <c r="C192" s="34">
        <v>2.2000000000000002</v>
      </c>
      <c r="D192" s="25">
        <f t="shared" si="16"/>
        <v>2.64</v>
      </c>
      <c r="E192" s="282"/>
      <c r="G192" s="44">
        <f t="shared" si="17"/>
        <v>0</v>
      </c>
    </row>
    <row r="193" spans="1:7" ht="21">
      <c r="A193" s="526" t="s">
        <v>101</v>
      </c>
      <c r="B193" s="34">
        <v>1</v>
      </c>
      <c r="C193" s="34">
        <v>2.2000000000000002</v>
      </c>
      <c r="D193" s="25">
        <f t="shared" si="16"/>
        <v>2.64</v>
      </c>
      <c r="E193" s="282"/>
      <c r="G193" s="44">
        <f t="shared" si="17"/>
        <v>0</v>
      </c>
    </row>
    <row r="194" spans="1:7" ht="21">
      <c r="A194" s="527"/>
      <c r="B194" s="34">
        <v>2</v>
      </c>
      <c r="C194" s="34">
        <v>2.2000000000000002</v>
      </c>
      <c r="D194" s="25">
        <f t="shared" si="16"/>
        <v>2.64</v>
      </c>
      <c r="E194" s="282"/>
      <c r="G194" s="44">
        <f t="shared" si="17"/>
        <v>0</v>
      </c>
    </row>
    <row r="195" spans="1:7" ht="21">
      <c r="A195" s="527"/>
      <c r="B195" s="34">
        <v>3</v>
      </c>
      <c r="C195" s="34">
        <v>2.2000000000000002</v>
      </c>
      <c r="D195" s="25">
        <f t="shared" si="16"/>
        <v>2.64</v>
      </c>
      <c r="E195" s="282"/>
      <c r="G195" s="44">
        <f t="shared" si="17"/>
        <v>0</v>
      </c>
    </row>
    <row r="196" spans="1:7" ht="21">
      <c r="A196" s="527"/>
      <c r="B196" s="34">
        <v>4</v>
      </c>
      <c r="C196" s="34">
        <v>2.2000000000000002</v>
      </c>
      <c r="D196" s="25">
        <f t="shared" si="16"/>
        <v>2.64</v>
      </c>
      <c r="E196" s="282"/>
      <c r="G196" s="44">
        <f t="shared" si="17"/>
        <v>0</v>
      </c>
    </row>
    <row r="197" spans="1:7" ht="21">
      <c r="A197" s="527"/>
      <c r="B197" s="34">
        <v>5</v>
      </c>
      <c r="C197" s="34">
        <v>2.2000000000000002</v>
      </c>
      <c r="D197" s="25">
        <f t="shared" si="16"/>
        <v>2.64</v>
      </c>
      <c r="E197" s="282"/>
      <c r="G197" s="44">
        <f t="shared" si="17"/>
        <v>0</v>
      </c>
    </row>
    <row r="198" spans="1:7" ht="21">
      <c r="A198" s="527"/>
      <c r="B198" s="34">
        <v>6</v>
      </c>
      <c r="C198" s="34">
        <v>2.2000000000000002</v>
      </c>
      <c r="D198" s="25">
        <f t="shared" si="16"/>
        <v>2.64</v>
      </c>
      <c r="E198" s="282"/>
      <c r="G198" s="44">
        <f t="shared" si="17"/>
        <v>0</v>
      </c>
    </row>
    <row r="199" spans="1:7" ht="21">
      <c r="A199" s="526" t="s">
        <v>84</v>
      </c>
      <c r="B199" s="34">
        <v>1</v>
      </c>
      <c r="C199" s="34">
        <v>2.2000000000000002</v>
      </c>
      <c r="D199" s="25">
        <f t="shared" si="16"/>
        <v>2.64</v>
      </c>
      <c r="E199" s="282"/>
      <c r="G199" s="44">
        <f t="shared" si="17"/>
        <v>0</v>
      </c>
    </row>
    <row r="200" spans="1:7" ht="21">
      <c r="A200" s="527"/>
      <c r="B200" s="34">
        <v>2</v>
      </c>
      <c r="C200" s="34">
        <v>2.2000000000000002</v>
      </c>
      <c r="D200" s="25">
        <f t="shared" si="16"/>
        <v>2.64</v>
      </c>
      <c r="E200" s="282"/>
      <c r="G200" s="44">
        <f t="shared" si="17"/>
        <v>0</v>
      </c>
    </row>
    <row r="201" spans="1:7" ht="21">
      <c r="A201" s="527"/>
      <c r="B201" s="34">
        <v>3</v>
      </c>
      <c r="C201" s="34">
        <v>2.2000000000000002</v>
      </c>
      <c r="D201" s="25">
        <f t="shared" si="16"/>
        <v>2.64</v>
      </c>
      <c r="E201" s="282"/>
      <c r="G201" s="44">
        <f t="shared" si="17"/>
        <v>0</v>
      </c>
    </row>
    <row r="202" spans="1:7" ht="21">
      <c r="A202" s="527"/>
      <c r="B202" s="34">
        <v>4</v>
      </c>
      <c r="C202" s="34">
        <v>2.2000000000000002</v>
      </c>
      <c r="D202" s="25">
        <f t="shared" si="16"/>
        <v>2.64</v>
      </c>
      <c r="E202" s="282"/>
      <c r="G202" s="44">
        <f t="shared" si="17"/>
        <v>0</v>
      </c>
    </row>
    <row r="203" spans="1:7" ht="21">
      <c r="A203" s="527"/>
      <c r="B203" s="34">
        <v>5</v>
      </c>
      <c r="C203" s="34">
        <v>2.2000000000000002</v>
      </c>
      <c r="D203" s="25">
        <f t="shared" si="16"/>
        <v>2.64</v>
      </c>
      <c r="E203" s="282"/>
      <c r="G203" s="44">
        <f t="shared" si="17"/>
        <v>0</v>
      </c>
    </row>
    <row r="204" spans="1:7" ht="21">
      <c r="A204" s="527"/>
      <c r="B204" s="34">
        <v>6</v>
      </c>
      <c r="C204" s="34">
        <v>2.2000000000000002</v>
      </c>
      <c r="D204" s="25">
        <f t="shared" si="16"/>
        <v>2.64</v>
      </c>
      <c r="E204" s="282"/>
      <c r="G204" s="44">
        <f t="shared" si="17"/>
        <v>0</v>
      </c>
    </row>
    <row r="205" spans="1:7" ht="21">
      <c r="A205" s="526" t="s">
        <v>85</v>
      </c>
      <c r="B205" s="34">
        <v>1</v>
      </c>
      <c r="C205" s="34">
        <v>2.2000000000000002</v>
      </c>
      <c r="D205" s="25">
        <f t="shared" si="16"/>
        <v>2.64</v>
      </c>
      <c r="E205" s="282"/>
      <c r="G205" s="44">
        <f t="shared" si="17"/>
        <v>0</v>
      </c>
    </row>
    <row r="206" spans="1:7" ht="21">
      <c r="A206" s="527"/>
      <c r="B206" s="34">
        <v>2</v>
      </c>
      <c r="C206" s="34">
        <v>2.2000000000000002</v>
      </c>
      <c r="D206" s="25">
        <f t="shared" si="16"/>
        <v>2.64</v>
      </c>
      <c r="E206" s="282"/>
      <c r="G206" s="44">
        <f t="shared" si="17"/>
        <v>0</v>
      </c>
    </row>
    <row r="207" spans="1:7" ht="21">
      <c r="A207" s="527"/>
      <c r="B207" s="34">
        <v>3</v>
      </c>
      <c r="C207" s="34">
        <v>2.2000000000000002</v>
      </c>
      <c r="D207" s="25">
        <f t="shared" si="16"/>
        <v>2.64</v>
      </c>
      <c r="E207" s="282"/>
      <c r="G207" s="44">
        <f t="shared" si="17"/>
        <v>0</v>
      </c>
    </row>
    <row r="208" spans="1:7" ht="21">
      <c r="A208" s="527"/>
      <c r="B208" s="34">
        <v>4</v>
      </c>
      <c r="C208" s="34">
        <v>2.2000000000000002</v>
      </c>
      <c r="D208" s="25">
        <f t="shared" si="16"/>
        <v>2.64</v>
      </c>
      <c r="E208" s="282"/>
      <c r="G208" s="44">
        <f t="shared" si="17"/>
        <v>0</v>
      </c>
    </row>
    <row r="209" spans="1:7" ht="21">
      <c r="A209" s="527"/>
      <c r="B209" s="34">
        <v>5</v>
      </c>
      <c r="C209" s="34">
        <v>2.2000000000000002</v>
      </c>
      <c r="D209" s="25">
        <f t="shared" si="16"/>
        <v>2.64</v>
      </c>
      <c r="E209" s="282"/>
      <c r="G209" s="44">
        <f t="shared" si="17"/>
        <v>0</v>
      </c>
    </row>
    <row r="210" spans="1:7" ht="21">
      <c r="A210" s="527"/>
      <c r="B210" s="34">
        <v>6</v>
      </c>
      <c r="C210" s="34">
        <v>2.2000000000000002</v>
      </c>
      <c r="D210" s="25">
        <f t="shared" si="16"/>
        <v>2.64</v>
      </c>
      <c r="E210" s="282"/>
      <c r="G210" s="44">
        <f t="shared" si="17"/>
        <v>0</v>
      </c>
    </row>
    <row r="211" spans="1:7" ht="21">
      <c r="A211" s="526" t="s">
        <v>88</v>
      </c>
      <c r="B211" s="34">
        <v>1</v>
      </c>
      <c r="C211" s="34">
        <v>2.2000000000000002</v>
      </c>
      <c r="D211" s="25">
        <f t="shared" si="16"/>
        <v>2.64</v>
      </c>
      <c r="E211" s="282"/>
      <c r="G211" s="44">
        <f t="shared" si="17"/>
        <v>0</v>
      </c>
    </row>
    <row r="212" spans="1:7" ht="21">
      <c r="A212" s="527"/>
      <c r="B212" s="34">
        <v>2</v>
      </c>
      <c r="C212" s="34">
        <v>2.2000000000000002</v>
      </c>
      <c r="D212" s="25">
        <f t="shared" si="16"/>
        <v>2.64</v>
      </c>
      <c r="E212" s="282"/>
      <c r="G212" s="44">
        <f t="shared" si="17"/>
        <v>0</v>
      </c>
    </row>
    <row r="213" spans="1:7" ht="21">
      <c r="A213" s="527"/>
      <c r="B213" s="34">
        <v>3</v>
      </c>
      <c r="C213" s="34">
        <v>2.2000000000000002</v>
      </c>
      <c r="D213" s="25">
        <f t="shared" si="16"/>
        <v>2.64</v>
      </c>
      <c r="E213" s="282"/>
      <c r="G213" s="44">
        <f t="shared" si="17"/>
        <v>0</v>
      </c>
    </row>
    <row r="214" spans="1:7" ht="21">
      <c r="A214" s="527"/>
      <c r="B214" s="34">
        <v>4</v>
      </c>
      <c r="C214" s="34">
        <v>2.2000000000000002</v>
      </c>
      <c r="D214" s="25">
        <f t="shared" si="16"/>
        <v>2.64</v>
      </c>
      <c r="E214" s="282"/>
      <c r="G214" s="44">
        <f t="shared" si="17"/>
        <v>0</v>
      </c>
    </row>
    <row r="215" spans="1:7" ht="21">
      <c r="A215" s="527"/>
      <c r="B215" s="34">
        <v>5</v>
      </c>
      <c r="C215" s="34">
        <v>2.2000000000000002</v>
      </c>
      <c r="D215" s="25">
        <f t="shared" si="16"/>
        <v>2.64</v>
      </c>
      <c r="E215" s="282"/>
      <c r="G215" s="44">
        <f t="shared" si="17"/>
        <v>0</v>
      </c>
    </row>
    <row r="216" spans="1:7" ht="21">
      <c r="A216" s="527"/>
      <c r="B216" s="34">
        <v>6</v>
      </c>
      <c r="C216" s="34">
        <v>2.2000000000000002</v>
      </c>
      <c r="D216" s="25">
        <f t="shared" si="16"/>
        <v>2.64</v>
      </c>
      <c r="E216" s="282"/>
      <c r="G216" s="44">
        <f t="shared" si="17"/>
        <v>0</v>
      </c>
    </row>
    <row r="217" spans="1:7" ht="21">
      <c r="A217" s="526" t="s">
        <v>89</v>
      </c>
      <c r="B217" s="34">
        <v>1</v>
      </c>
      <c r="C217" s="34">
        <v>2.2000000000000002</v>
      </c>
      <c r="D217" s="25">
        <f t="shared" si="16"/>
        <v>2.64</v>
      </c>
      <c r="E217" s="282"/>
      <c r="G217" s="44">
        <f t="shared" si="17"/>
        <v>0</v>
      </c>
    </row>
    <row r="218" spans="1:7" ht="21">
      <c r="A218" s="527"/>
      <c r="B218" s="34">
        <v>2</v>
      </c>
      <c r="C218" s="34">
        <v>2.2000000000000002</v>
      </c>
      <c r="D218" s="25">
        <f t="shared" si="16"/>
        <v>2.64</v>
      </c>
      <c r="E218" s="282"/>
      <c r="G218" s="44">
        <f t="shared" si="17"/>
        <v>0</v>
      </c>
    </row>
    <row r="219" spans="1:7" ht="21">
      <c r="A219" s="527"/>
      <c r="B219" s="34">
        <v>3</v>
      </c>
      <c r="C219" s="34">
        <v>2.2000000000000002</v>
      </c>
      <c r="D219" s="25">
        <f t="shared" si="16"/>
        <v>2.64</v>
      </c>
      <c r="E219" s="282"/>
      <c r="G219" s="44">
        <f t="shared" si="17"/>
        <v>0</v>
      </c>
    </row>
    <row r="220" spans="1:7" ht="21">
      <c r="A220" s="527"/>
      <c r="B220" s="34">
        <v>4</v>
      </c>
      <c r="C220" s="34">
        <v>2.2000000000000002</v>
      </c>
      <c r="D220" s="25">
        <f t="shared" si="16"/>
        <v>2.64</v>
      </c>
      <c r="E220" s="282"/>
      <c r="G220" s="44">
        <f t="shared" si="17"/>
        <v>0</v>
      </c>
    </row>
    <row r="221" spans="1:7" ht="21">
      <c r="A221" s="527"/>
      <c r="B221" s="34">
        <v>5</v>
      </c>
      <c r="C221" s="34">
        <v>2.2000000000000002</v>
      </c>
      <c r="D221" s="25">
        <f t="shared" si="16"/>
        <v>2.64</v>
      </c>
      <c r="E221" s="282"/>
      <c r="G221" s="44">
        <f t="shared" si="17"/>
        <v>0</v>
      </c>
    </row>
    <row r="222" spans="1:7" ht="21">
      <c r="A222" s="527"/>
      <c r="B222" s="34">
        <v>6</v>
      </c>
      <c r="C222" s="34">
        <v>2.2000000000000002</v>
      </c>
      <c r="D222" s="25">
        <f t="shared" si="16"/>
        <v>2.64</v>
      </c>
      <c r="E222" s="282"/>
      <c r="G222" s="44">
        <f t="shared" si="17"/>
        <v>0</v>
      </c>
    </row>
    <row r="223" spans="1:7" ht="21">
      <c r="A223" s="526" t="s">
        <v>90</v>
      </c>
      <c r="B223" s="34">
        <v>1</v>
      </c>
      <c r="C223" s="34">
        <v>2.2000000000000002</v>
      </c>
      <c r="D223" s="25">
        <f t="shared" si="16"/>
        <v>2.64</v>
      </c>
      <c r="E223" s="282"/>
      <c r="G223" s="44">
        <f t="shared" si="17"/>
        <v>0</v>
      </c>
    </row>
    <row r="224" spans="1:7" ht="21">
      <c r="A224" s="527"/>
      <c r="B224" s="34">
        <v>2</v>
      </c>
      <c r="C224" s="34">
        <v>2.2000000000000002</v>
      </c>
      <c r="D224" s="25">
        <f t="shared" si="16"/>
        <v>2.64</v>
      </c>
      <c r="E224" s="282"/>
      <c r="G224" s="44">
        <f t="shared" si="17"/>
        <v>0</v>
      </c>
    </row>
    <row r="225" spans="1:7" ht="21">
      <c r="A225" s="527"/>
      <c r="B225" s="34">
        <v>3</v>
      </c>
      <c r="C225" s="34">
        <v>2.2000000000000002</v>
      </c>
      <c r="D225" s="25">
        <f t="shared" si="16"/>
        <v>2.64</v>
      </c>
      <c r="E225" s="282"/>
      <c r="G225" s="44">
        <f t="shared" si="17"/>
        <v>0</v>
      </c>
    </row>
    <row r="226" spans="1:7" ht="21">
      <c r="A226" s="527"/>
      <c r="B226" s="34">
        <v>4</v>
      </c>
      <c r="C226" s="34">
        <v>2.2000000000000002</v>
      </c>
      <c r="D226" s="25">
        <f t="shared" si="16"/>
        <v>2.64</v>
      </c>
      <c r="E226" s="282"/>
      <c r="G226" s="44">
        <f t="shared" si="17"/>
        <v>0</v>
      </c>
    </row>
    <row r="227" spans="1:7" ht="21">
      <c r="A227" s="527"/>
      <c r="B227" s="34">
        <v>5</v>
      </c>
      <c r="C227" s="34">
        <v>2.2000000000000002</v>
      </c>
      <c r="D227" s="25">
        <f t="shared" si="16"/>
        <v>2.64</v>
      </c>
      <c r="E227" s="282"/>
      <c r="G227" s="44">
        <f t="shared" si="17"/>
        <v>0</v>
      </c>
    </row>
    <row r="228" spans="1:7" ht="21">
      <c r="A228" s="527"/>
      <c r="B228" s="34">
        <v>6</v>
      </c>
      <c r="C228" s="34">
        <v>2.2000000000000002</v>
      </c>
      <c r="D228" s="25">
        <f t="shared" si="16"/>
        <v>2.64</v>
      </c>
      <c r="E228" s="282"/>
      <c r="G228" s="44">
        <f t="shared" si="17"/>
        <v>0</v>
      </c>
    </row>
    <row r="229" spans="1:7" ht="21">
      <c r="A229" s="526" t="s">
        <v>91</v>
      </c>
      <c r="B229" s="34">
        <v>1</v>
      </c>
      <c r="C229" s="34">
        <v>2.2000000000000002</v>
      </c>
      <c r="D229" s="25">
        <f t="shared" si="16"/>
        <v>2.64</v>
      </c>
      <c r="E229" s="282"/>
      <c r="G229" s="44">
        <f t="shared" si="17"/>
        <v>0</v>
      </c>
    </row>
    <row r="230" spans="1:7" ht="21">
      <c r="A230" s="527"/>
      <c r="B230" s="34">
        <v>2</v>
      </c>
      <c r="C230" s="34">
        <v>2.2000000000000002</v>
      </c>
      <c r="D230" s="25">
        <f t="shared" si="16"/>
        <v>2.64</v>
      </c>
      <c r="E230" s="282"/>
      <c r="G230" s="44">
        <f t="shared" si="17"/>
        <v>0</v>
      </c>
    </row>
    <row r="231" spans="1:7" ht="21">
      <c r="A231" s="527"/>
      <c r="B231" s="34">
        <v>3</v>
      </c>
      <c r="C231" s="34">
        <v>2.2000000000000002</v>
      </c>
      <c r="D231" s="25">
        <f t="shared" si="16"/>
        <v>2.64</v>
      </c>
      <c r="E231" s="282"/>
      <c r="G231" s="44">
        <f t="shared" si="17"/>
        <v>0</v>
      </c>
    </row>
    <row r="232" spans="1:7" ht="21">
      <c r="A232" s="527"/>
      <c r="B232" s="34">
        <v>4</v>
      </c>
      <c r="C232" s="34">
        <v>2.2000000000000002</v>
      </c>
      <c r="D232" s="25">
        <f t="shared" si="16"/>
        <v>2.64</v>
      </c>
      <c r="E232" s="282"/>
      <c r="G232" s="44">
        <f t="shared" si="17"/>
        <v>0</v>
      </c>
    </row>
    <row r="233" spans="1:7" ht="21">
      <c r="A233" s="527"/>
      <c r="B233" s="34">
        <v>5</v>
      </c>
      <c r="C233" s="34">
        <v>2.2000000000000002</v>
      </c>
      <c r="D233" s="25">
        <f t="shared" si="16"/>
        <v>2.64</v>
      </c>
      <c r="E233" s="282"/>
      <c r="G233" s="44">
        <f t="shared" si="17"/>
        <v>0</v>
      </c>
    </row>
    <row r="234" spans="1:7" ht="21">
      <c r="A234" s="527"/>
      <c r="B234" s="34">
        <v>6</v>
      </c>
      <c r="C234" s="34">
        <v>2.2000000000000002</v>
      </c>
      <c r="D234" s="25">
        <f t="shared" si="16"/>
        <v>2.64</v>
      </c>
      <c r="E234" s="282"/>
      <c r="G234" s="44">
        <f t="shared" si="17"/>
        <v>0</v>
      </c>
    </row>
    <row r="235" spans="1:7" ht="21">
      <c r="A235" s="526" t="s">
        <v>92</v>
      </c>
      <c r="B235" s="34">
        <v>1</v>
      </c>
      <c r="C235" s="34">
        <v>2.2000000000000002</v>
      </c>
      <c r="D235" s="25">
        <f t="shared" si="16"/>
        <v>2.64</v>
      </c>
      <c r="E235" s="282"/>
      <c r="G235" s="44">
        <f t="shared" si="17"/>
        <v>0</v>
      </c>
    </row>
    <row r="236" spans="1:7" ht="21">
      <c r="A236" s="527"/>
      <c r="B236" s="34">
        <v>2</v>
      </c>
      <c r="C236" s="34">
        <v>2.2000000000000002</v>
      </c>
      <c r="D236" s="25">
        <f t="shared" si="16"/>
        <v>2.64</v>
      </c>
      <c r="E236" s="282"/>
      <c r="G236" s="44">
        <f t="shared" si="17"/>
        <v>0</v>
      </c>
    </row>
    <row r="237" spans="1:7" ht="21">
      <c r="A237" s="527"/>
      <c r="B237" s="34">
        <v>5</v>
      </c>
      <c r="C237" s="34">
        <v>2.2000000000000002</v>
      </c>
      <c r="D237" s="25">
        <f t="shared" ref="D237:D296" si="18">C237*1.2</f>
        <v>2.64</v>
      </c>
      <c r="E237" s="282"/>
      <c r="G237" s="44">
        <f t="shared" ref="G237:G296" si="19">SUM(C237*E237)</f>
        <v>0</v>
      </c>
    </row>
    <row r="238" spans="1:7" ht="21">
      <c r="A238" s="526" t="s">
        <v>93</v>
      </c>
      <c r="B238" s="34">
        <v>1</v>
      </c>
      <c r="C238" s="34">
        <v>2.2000000000000002</v>
      </c>
      <c r="D238" s="25">
        <f t="shared" si="18"/>
        <v>2.64</v>
      </c>
      <c r="E238" s="282"/>
      <c r="G238" s="44">
        <f t="shared" si="19"/>
        <v>0</v>
      </c>
    </row>
    <row r="239" spans="1:7" ht="21">
      <c r="A239" s="527"/>
      <c r="B239" s="34">
        <v>2</v>
      </c>
      <c r="C239" s="34">
        <v>2.2000000000000002</v>
      </c>
      <c r="D239" s="25">
        <f t="shared" si="18"/>
        <v>2.64</v>
      </c>
      <c r="E239" s="282"/>
      <c r="G239" s="44">
        <f t="shared" si="19"/>
        <v>0</v>
      </c>
    </row>
    <row r="240" spans="1:7" ht="21">
      <c r="A240" s="527"/>
      <c r="B240" s="34">
        <v>3</v>
      </c>
      <c r="C240" s="34">
        <v>2.2000000000000002</v>
      </c>
      <c r="D240" s="25">
        <f t="shared" si="18"/>
        <v>2.64</v>
      </c>
      <c r="E240" s="282"/>
      <c r="G240" s="44">
        <f t="shared" si="19"/>
        <v>0</v>
      </c>
    </row>
    <row r="241" spans="1:7" ht="21">
      <c r="A241" s="527"/>
      <c r="B241" s="34">
        <v>4</v>
      </c>
      <c r="C241" s="34">
        <v>2.2000000000000002</v>
      </c>
      <c r="D241" s="25">
        <f t="shared" si="18"/>
        <v>2.64</v>
      </c>
      <c r="E241" s="282"/>
      <c r="G241" s="44">
        <f t="shared" si="19"/>
        <v>0</v>
      </c>
    </row>
    <row r="242" spans="1:7" ht="21">
      <c r="A242" s="527"/>
      <c r="B242" s="34">
        <v>5</v>
      </c>
      <c r="C242" s="34">
        <v>2.2000000000000002</v>
      </c>
      <c r="D242" s="25">
        <f t="shared" si="18"/>
        <v>2.64</v>
      </c>
      <c r="E242" s="282"/>
      <c r="G242" s="44">
        <f t="shared" si="19"/>
        <v>0</v>
      </c>
    </row>
    <row r="243" spans="1:7" ht="21">
      <c r="A243" s="527"/>
      <c r="B243" s="34">
        <v>6</v>
      </c>
      <c r="C243" s="34">
        <v>2.2000000000000002</v>
      </c>
      <c r="D243" s="25">
        <f t="shared" si="18"/>
        <v>2.64</v>
      </c>
      <c r="E243" s="282"/>
      <c r="G243" s="44">
        <f t="shared" si="19"/>
        <v>0</v>
      </c>
    </row>
    <row r="244" spans="1:7" ht="21">
      <c r="A244" s="526" t="s">
        <v>94</v>
      </c>
      <c r="B244" s="34">
        <v>1</v>
      </c>
      <c r="C244" s="34">
        <v>2.2000000000000002</v>
      </c>
      <c r="D244" s="25">
        <f t="shared" si="18"/>
        <v>2.64</v>
      </c>
      <c r="E244" s="282"/>
      <c r="G244" s="44">
        <f t="shared" si="19"/>
        <v>0</v>
      </c>
    </row>
    <row r="245" spans="1:7" ht="21">
      <c r="A245" s="527"/>
      <c r="B245" s="34">
        <v>2</v>
      </c>
      <c r="C245" s="34">
        <v>2.2000000000000002</v>
      </c>
      <c r="D245" s="25">
        <f t="shared" si="18"/>
        <v>2.64</v>
      </c>
      <c r="E245" s="282"/>
      <c r="G245" s="44">
        <f t="shared" si="19"/>
        <v>0</v>
      </c>
    </row>
    <row r="246" spans="1:7" ht="21">
      <c r="A246" s="527"/>
      <c r="B246" s="34">
        <v>3</v>
      </c>
      <c r="C246" s="34">
        <v>2.2000000000000002</v>
      </c>
      <c r="D246" s="25">
        <f t="shared" si="18"/>
        <v>2.64</v>
      </c>
      <c r="E246" s="282"/>
      <c r="G246" s="44">
        <f t="shared" si="19"/>
        <v>0</v>
      </c>
    </row>
    <row r="247" spans="1:7" ht="21">
      <c r="A247" s="527"/>
      <c r="B247" s="34">
        <v>4</v>
      </c>
      <c r="C247" s="34">
        <v>2.2000000000000002</v>
      </c>
      <c r="D247" s="25">
        <f t="shared" si="18"/>
        <v>2.64</v>
      </c>
      <c r="E247" s="282"/>
      <c r="G247" s="44">
        <f t="shared" si="19"/>
        <v>0</v>
      </c>
    </row>
    <row r="248" spans="1:7" ht="21">
      <c r="A248" s="527"/>
      <c r="B248" s="34">
        <v>5</v>
      </c>
      <c r="C248" s="34">
        <v>2.2000000000000002</v>
      </c>
      <c r="D248" s="25">
        <f t="shared" si="18"/>
        <v>2.64</v>
      </c>
      <c r="E248" s="282"/>
      <c r="G248" s="44">
        <f t="shared" si="19"/>
        <v>0</v>
      </c>
    </row>
    <row r="249" spans="1:7" ht="21">
      <c r="A249" s="527"/>
      <c r="B249" s="34">
        <v>6</v>
      </c>
      <c r="C249" s="34">
        <v>2.2000000000000002</v>
      </c>
      <c r="D249" s="25">
        <f t="shared" si="18"/>
        <v>2.64</v>
      </c>
      <c r="E249" s="282"/>
      <c r="G249" s="44">
        <f t="shared" si="19"/>
        <v>0</v>
      </c>
    </row>
    <row r="250" spans="1:7" ht="21">
      <c r="A250" s="526" t="s">
        <v>95</v>
      </c>
      <c r="B250" s="34">
        <v>1</v>
      </c>
      <c r="C250" s="34">
        <v>2.2000000000000002</v>
      </c>
      <c r="D250" s="25">
        <f t="shared" si="18"/>
        <v>2.64</v>
      </c>
      <c r="E250" s="282"/>
      <c r="G250" s="44">
        <f t="shared" si="19"/>
        <v>0</v>
      </c>
    </row>
    <row r="251" spans="1:7" ht="21">
      <c r="A251" s="527"/>
      <c r="B251" s="34">
        <v>2</v>
      </c>
      <c r="C251" s="34">
        <v>2.2000000000000002</v>
      </c>
      <c r="D251" s="25">
        <f t="shared" si="18"/>
        <v>2.64</v>
      </c>
      <c r="E251" s="282"/>
      <c r="G251" s="44">
        <f t="shared" si="19"/>
        <v>0</v>
      </c>
    </row>
    <row r="252" spans="1:7" ht="21">
      <c r="A252" s="527"/>
      <c r="B252" s="34">
        <v>3</v>
      </c>
      <c r="C252" s="34">
        <v>2.2000000000000002</v>
      </c>
      <c r="D252" s="25">
        <f t="shared" si="18"/>
        <v>2.64</v>
      </c>
      <c r="E252" s="282"/>
      <c r="G252" s="44">
        <f t="shared" si="19"/>
        <v>0</v>
      </c>
    </row>
    <row r="253" spans="1:7" ht="21">
      <c r="A253" s="527"/>
      <c r="B253" s="34">
        <v>4</v>
      </c>
      <c r="C253" s="34">
        <v>2.2000000000000002</v>
      </c>
      <c r="D253" s="25">
        <f t="shared" si="18"/>
        <v>2.64</v>
      </c>
      <c r="E253" s="282"/>
      <c r="G253" s="44">
        <f t="shared" si="19"/>
        <v>0</v>
      </c>
    </row>
    <row r="254" spans="1:7" ht="21">
      <c r="A254" s="527"/>
      <c r="B254" s="34">
        <v>5</v>
      </c>
      <c r="C254" s="34">
        <v>2.2000000000000002</v>
      </c>
      <c r="D254" s="25">
        <f t="shared" si="18"/>
        <v>2.64</v>
      </c>
      <c r="E254" s="282"/>
      <c r="G254" s="44">
        <f t="shared" si="19"/>
        <v>0</v>
      </c>
    </row>
    <row r="255" spans="1:7" ht="21">
      <c r="A255" s="527"/>
      <c r="B255" s="34">
        <v>6</v>
      </c>
      <c r="C255" s="34">
        <v>2.2000000000000002</v>
      </c>
      <c r="D255" s="25">
        <f t="shared" si="18"/>
        <v>2.64</v>
      </c>
      <c r="E255" s="282"/>
      <c r="G255" s="44">
        <f t="shared" si="19"/>
        <v>0</v>
      </c>
    </row>
    <row r="256" spans="1:7" ht="21">
      <c r="A256" s="526" t="s">
        <v>96</v>
      </c>
      <c r="B256" s="34">
        <v>1</v>
      </c>
      <c r="C256" s="34">
        <v>2.2000000000000002</v>
      </c>
      <c r="D256" s="25">
        <f t="shared" si="18"/>
        <v>2.64</v>
      </c>
      <c r="E256" s="282"/>
      <c r="G256" s="44">
        <f t="shared" si="19"/>
        <v>0</v>
      </c>
    </row>
    <row r="257" spans="1:7" ht="21">
      <c r="A257" s="527"/>
      <c r="B257" s="34">
        <v>3</v>
      </c>
      <c r="C257" s="34">
        <v>2.2000000000000002</v>
      </c>
      <c r="D257" s="25">
        <f t="shared" si="18"/>
        <v>2.64</v>
      </c>
      <c r="E257" s="282"/>
      <c r="G257" s="44">
        <f t="shared" si="19"/>
        <v>0</v>
      </c>
    </row>
    <row r="258" spans="1:7" ht="21">
      <c r="A258" s="527"/>
      <c r="B258" s="34">
        <v>4</v>
      </c>
      <c r="C258" s="34">
        <v>2.2000000000000002</v>
      </c>
      <c r="D258" s="25">
        <f t="shared" si="18"/>
        <v>2.64</v>
      </c>
      <c r="E258" s="282"/>
      <c r="G258" s="44">
        <f t="shared" si="19"/>
        <v>0</v>
      </c>
    </row>
    <row r="259" spans="1:7" ht="21">
      <c r="A259" s="527"/>
      <c r="B259" s="34">
        <v>5</v>
      </c>
      <c r="C259" s="34">
        <v>2.2000000000000002</v>
      </c>
      <c r="D259" s="25">
        <f t="shared" si="18"/>
        <v>2.64</v>
      </c>
      <c r="E259" s="282"/>
      <c r="G259" s="44">
        <f t="shared" si="19"/>
        <v>0</v>
      </c>
    </row>
    <row r="260" spans="1:7" ht="21">
      <c r="A260" s="527"/>
      <c r="B260" s="34">
        <v>6</v>
      </c>
      <c r="C260" s="34">
        <v>2.2000000000000002</v>
      </c>
      <c r="D260" s="25">
        <f t="shared" si="18"/>
        <v>2.64</v>
      </c>
      <c r="E260" s="282"/>
      <c r="G260" s="44">
        <f t="shared" si="19"/>
        <v>0</v>
      </c>
    </row>
    <row r="261" spans="1:7" ht="21">
      <c r="A261" s="526" t="s">
        <v>97</v>
      </c>
      <c r="B261" s="34">
        <v>1</v>
      </c>
      <c r="C261" s="34">
        <v>2.2000000000000002</v>
      </c>
      <c r="D261" s="25">
        <f t="shared" si="18"/>
        <v>2.64</v>
      </c>
      <c r="E261" s="282"/>
      <c r="G261" s="44">
        <f t="shared" si="19"/>
        <v>0</v>
      </c>
    </row>
    <row r="262" spans="1:7" ht="21">
      <c r="A262" s="527"/>
      <c r="B262" s="34">
        <v>2</v>
      </c>
      <c r="C262" s="34">
        <v>2.2000000000000002</v>
      </c>
      <c r="D262" s="25">
        <f t="shared" si="18"/>
        <v>2.64</v>
      </c>
      <c r="E262" s="282"/>
      <c r="G262" s="44">
        <f t="shared" si="19"/>
        <v>0</v>
      </c>
    </row>
    <row r="263" spans="1:7" ht="21">
      <c r="A263" s="527"/>
      <c r="B263" s="34">
        <v>3</v>
      </c>
      <c r="C263" s="34">
        <v>2.2000000000000002</v>
      </c>
      <c r="D263" s="25">
        <f t="shared" si="18"/>
        <v>2.64</v>
      </c>
      <c r="E263" s="282"/>
      <c r="G263" s="44">
        <f t="shared" si="19"/>
        <v>0</v>
      </c>
    </row>
    <row r="264" spans="1:7" ht="21">
      <c r="A264" s="527"/>
      <c r="B264" s="34">
        <v>4</v>
      </c>
      <c r="C264" s="34">
        <v>2.2000000000000002</v>
      </c>
      <c r="D264" s="25">
        <f t="shared" si="18"/>
        <v>2.64</v>
      </c>
      <c r="E264" s="282"/>
      <c r="G264" s="44">
        <f t="shared" si="19"/>
        <v>0</v>
      </c>
    </row>
    <row r="265" spans="1:7" ht="21">
      <c r="A265" s="527"/>
      <c r="B265" s="34">
        <v>5</v>
      </c>
      <c r="C265" s="34">
        <v>2.2000000000000002</v>
      </c>
      <c r="D265" s="25">
        <f t="shared" si="18"/>
        <v>2.64</v>
      </c>
      <c r="E265" s="282"/>
      <c r="G265" s="44">
        <f t="shared" si="19"/>
        <v>0</v>
      </c>
    </row>
    <row r="266" spans="1:7" ht="21">
      <c r="A266" s="527"/>
      <c r="B266" s="34">
        <v>6</v>
      </c>
      <c r="C266" s="34">
        <v>2.2000000000000002</v>
      </c>
      <c r="D266" s="25">
        <f t="shared" si="18"/>
        <v>2.64</v>
      </c>
      <c r="E266" s="282"/>
      <c r="G266" s="44">
        <f t="shared" si="19"/>
        <v>0</v>
      </c>
    </row>
    <row r="267" spans="1:7" ht="21">
      <c r="A267" s="526" t="s">
        <v>140</v>
      </c>
      <c r="B267" s="34">
        <v>1</v>
      </c>
      <c r="C267" s="34">
        <v>2.2000000000000002</v>
      </c>
      <c r="D267" s="25">
        <f t="shared" si="18"/>
        <v>2.64</v>
      </c>
      <c r="E267" s="282"/>
      <c r="G267" s="44">
        <f t="shared" si="19"/>
        <v>0</v>
      </c>
    </row>
    <row r="268" spans="1:7" ht="21">
      <c r="A268" s="527"/>
      <c r="B268" s="34">
        <v>2</v>
      </c>
      <c r="C268" s="34">
        <v>2.2000000000000002</v>
      </c>
      <c r="D268" s="25">
        <f t="shared" si="18"/>
        <v>2.64</v>
      </c>
      <c r="E268" s="282"/>
      <c r="G268" s="44">
        <f t="shared" si="19"/>
        <v>0</v>
      </c>
    </row>
    <row r="269" spans="1:7" ht="21">
      <c r="A269" s="527"/>
      <c r="B269" s="34">
        <v>3</v>
      </c>
      <c r="C269" s="34">
        <v>2.2000000000000002</v>
      </c>
      <c r="D269" s="25">
        <f t="shared" si="18"/>
        <v>2.64</v>
      </c>
      <c r="E269" s="282"/>
      <c r="G269" s="44">
        <f t="shared" si="19"/>
        <v>0</v>
      </c>
    </row>
    <row r="270" spans="1:7" ht="21">
      <c r="A270" s="527"/>
      <c r="B270" s="34">
        <v>4</v>
      </c>
      <c r="C270" s="34">
        <v>2.2000000000000002</v>
      </c>
      <c r="D270" s="25">
        <f t="shared" si="18"/>
        <v>2.64</v>
      </c>
      <c r="E270" s="282"/>
      <c r="G270" s="44">
        <f t="shared" si="19"/>
        <v>0</v>
      </c>
    </row>
    <row r="271" spans="1:7" ht="21">
      <c r="A271" s="527"/>
      <c r="B271" s="34">
        <v>5</v>
      </c>
      <c r="C271" s="34">
        <v>2.2000000000000002</v>
      </c>
      <c r="D271" s="25">
        <f t="shared" si="18"/>
        <v>2.64</v>
      </c>
      <c r="E271" s="282"/>
      <c r="G271" s="44">
        <f t="shared" si="19"/>
        <v>0</v>
      </c>
    </row>
    <row r="272" spans="1:7" ht="21">
      <c r="A272" s="527"/>
      <c r="B272" s="34">
        <v>6</v>
      </c>
      <c r="C272" s="34">
        <v>2.2000000000000002</v>
      </c>
      <c r="D272" s="25">
        <f t="shared" si="18"/>
        <v>2.64</v>
      </c>
      <c r="E272" s="282"/>
      <c r="G272" s="44">
        <f t="shared" si="19"/>
        <v>0</v>
      </c>
    </row>
    <row r="273" spans="1:7" ht="21">
      <c r="A273" s="526" t="s">
        <v>141</v>
      </c>
      <c r="B273" s="34">
        <v>1</v>
      </c>
      <c r="C273" s="34">
        <v>2.2000000000000002</v>
      </c>
      <c r="D273" s="25">
        <f t="shared" si="18"/>
        <v>2.64</v>
      </c>
      <c r="E273" s="282"/>
      <c r="G273" s="44">
        <f t="shared" si="19"/>
        <v>0</v>
      </c>
    </row>
    <row r="274" spans="1:7" ht="21">
      <c r="A274" s="527"/>
      <c r="B274" s="34">
        <v>2</v>
      </c>
      <c r="C274" s="34">
        <v>2.2000000000000002</v>
      </c>
      <c r="D274" s="25">
        <f t="shared" si="18"/>
        <v>2.64</v>
      </c>
      <c r="E274" s="282"/>
      <c r="G274" s="44">
        <f t="shared" si="19"/>
        <v>0</v>
      </c>
    </row>
    <row r="275" spans="1:7" ht="21">
      <c r="A275" s="527"/>
      <c r="B275" s="34">
        <v>3</v>
      </c>
      <c r="C275" s="34">
        <v>2.2000000000000002</v>
      </c>
      <c r="D275" s="25">
        <f t="shared" si="18"/>
        <v>2.64</v>
      </c>
      <c r="E275" s="282"/>
      <c r="G275" s="44">
        <f t="shared" si="19"/>
        <v>0</v>
      </c>
    </row>
    <row r="276" spans="1:7" ht="21">
      <c r="A276" s="527"/>
      <c r="B276" s="34">
        <v>4</v>
      </c>
      <c r="C276" s="34">
        <v>2.2000000000000002</v>
      </c>
      <c r="D276" s="25">
        <f t="shared" si="18"/>
        <v>2.64</v>
      </c>
      <c r="E276" s="282"/>
      <c r="G276" s="44">
        <f t="shared" si="19"/>
        <v>0</v>
      </c>
    </row>
    <row r="277" spans="1:7" ht="21">
      <c r="A277" s="527"/>
      <c r="B277" s="34">
        <v>5</v>
      </c>
      <c r="C277" s="34">
        <v>2.2000000000000002</v>
      </c>
      <c r="D277" s="25">
        <f t="shared" si="18"/>
        <v>2.64</v>
      </c>
      <c r="E277" s="282"/>
      <c r="G277" s="44">
        <f t="shared" si="19"/>
        <v>0</v>
      </c>
    </row>
    <row r="278" spans="1:7" ht="21">
      <c r="A278" s="527"/>
      <c r="B278" s="34">
        <v>6</v>
      </c>
      <c r="C278" s="34">
        <v>2.2000000000000002</v>
      </c>
      <c r="D278" s="25">
        <f t="shared" si="18"/>
        <v>2.64</v>
      </c>
      <c r="E278" s="282"/>
      <c r="G278" s="44">
        <f t="shared" si="19"/>
        <v>0</v>
      </c>
    </row>
    <row r="279" spans="1:7" ht="21">
      <c r="A279" s="526" t="s">
        <v>263</v>
      </c>
      <c r="B279" s="34">
        <v>1</v>
      </c>
      <c r="C279" s="34">
        <v>2.2000000000000002</v>
      </c>
      <c r="D279" s="25">
        <f t="shared" si="18"/>
        <v>2.64</v>
      </c>
      <c r="E279" s="282"/>
      <c r="G279" s="44">
        <f t="shared" si="19"/>
        <v>0</v>
      </c>
    </row>
    <row r="280" spans="1:7" ht="21">
      <c r="A280" s="527"/>
      <c r="B280" s="34">
        <v>2</v>
      </c>
      <c r="C280" s="34">
        <v>2.2000000000000002</v>
      </c>
      <c r="D280" s="25">
        <f t="shared" si="18"/>
        <v>2.64</v>
      </c>
      <c r="E280" s="282"/>
      <c r="G280" s="44">
        <f t="shared" si="19"/>
        <v>0</v>
      </c>
    </row>
    <row r="281" spans="1:7" ht="21">
      <c r="A281" s="527"/>
      <c r="B281" s="34">
        <v>3</v>
      </c>
      <c r="C281" s="34">
        <v>2.2000000000000002</v>
      </c>
      <c r="D281" s="25">
        <f t="shared" si="18"/>
        <v>2.64</v>
      </c>
      <c r="E281" s="282"/>
      <c r="G281" s="44">
        <f t="shared" si="19"/>
        <v>0</v>
      </c>
    </row>
    <row r="282" spans="1:7" ht="21">
      <c r="A282" s="527"/>
      <c r="B282" s="34">
        <v>4</v>
      </c>
      <c r="C282" s="34">
        <v>2.2000000000000002</v>
      </c>
      <c r="D282" s="25">
        <f t="shared" si="18"/>
        <v>2.64</v>
      </c>
      <c r="E282" s="282"/>
      <c r="G282" s="44">
        <f t="shared" si="19"/>
        <v>0</v>
      </c>
    </row>
    <row r="283" spans="1:7" ht="21">
      <c r="A283" s="527"/>
      <c r="B283" s="34">
        <v>5</v>
      </c>
      <c r="C283" s="34">
        <v>2.2000000000000002</v>
      </c>
      <c r="D283" s="25">
        <f t="shared" si="18"/>
        <v>2.64</v>
      </c>
      <c r="E283" s="282"/>
      <c r="G283" s="44">
        <f t="shared" si="19"/>
        <v>0</v>
      </c>
    </row>
    <row r="284" spans="1:7" ht="21">
      <c r="A284" s="527"/>
      <c r="B284" s="34">
        <v>6</v>
      </c>
      <c r="C284" s="34">
        <v>2.2000000000000002</v>
      </c>
      <c r="D284" s="25">
        <f t="shared" si="18"/>
        <v>2.64</v>
      </c>
      <c r="E284" s="282"/>
      <c r="G284" s="44">
        <f t="shared" si="19"/>
        <v>0</v>
      </c>
    </row>
    <row r="285" spans="1:7" ht="21">
      <c r="A285" s="526" t="s">
        <v>168</v>
      </c>
      <c r="B285" s="34">
        <v>1</v>
      </c>
      <c r="C285" s="34">
        <v>2.2000000000000002</v>
      </c>
      <c r="D285" s="25">
        <f t="shared" si="18"/>
        <v>2.64</v>
      </c>
      <c r="E285" s="282"/>
      <c r="G285" s="44">
        <f t="shared" si="19"/>
        <v>0</v>
      </c>
    </row>
    <row r="286" spans="1:7" ht="21">
      <c r="A286" s="527"/>
      <c r="B286" s="34">
        <v>2</v>
      </c>
      <c r="C286" s="34">
        <v>2.2000000000000002</v>
      </c>
      <c r="D286" s="25">
        <f t="shared" si="18"/>
        <v>2.64</v>
      </c>
      <c r="E286" s="282"/>
      <c r="G286" s="44">
        <f t="shared" si="19"/>
        <v>0</v>
      </c>
    </row>
    <row r="287" spans="1:7" ht="21">
      <c r="A287" s="527"/>
      <c r="B287" s="34">
        <v>3</v>
      </c>
      <c r="C287" s="34">
        <v>2.2000000000000002</v>
      </c>
      <c r="D287" s="25">
        <f t="shared" si="18"/>
        <v>2.64</v>
      </c>
      <c r="E287" s="282"/>
      <c r="G287" s="44">
        <f t="shared" si="19"/>
        <v>0</v>
      </c>
    </row>
    <row r="288" spans="1:7" ht="21">
      <c r="A288" s="527"/>
      <c r="B288" s="34">
        <v>4</v>
      </c>
      <c r="C288" s="34">
        <v>2.2000000000000002</v>
      </c>
      <c r="D288" s="25">
        <f t="shared" si="18"/>
        <v>2.64</v>
      </c>
      <c r="E288" s="282"/>
      <c r="G288" s="44">
        <f t="shared" si="19"/>
        <v>0</v>
      </c>
    </row>
    <row r="289" spans="1:7" ht="21">
      <c r="A289" s="527"/>
      <c r="B289" s="34">
        <v>5</v>
      </c>
      <c r="C289" s="34">
        <v>2.2000000000000002</v>
      </c>
      <c r="D289" s="25">
        <f t="shared" si="18"/>
        <v>2.64</v>
      </c>
      <c r="E289" s="282"/>
      <c r="G289" s="44">
        <f t="shared" si="19"/>
        <v>0</v>
      </c>
    </row>
    <row r="290" spans="1:7" ht="21">
      <c r="A290" s="527"/>
      <c r="B290" s="34">
        <v>6</v>
      </c>
      <c r="C290" s="34">
        <v>2.2000000000000002</v>
      </c>
      <c r="D290" s="25">
        <f t="shared" si="18"/>
        <v>2.64</v>
      </c>
      <c r="E290" s="282"/>
      <c r="G290" s="44">
        <f t="shared" si="19"/>
        <v>0</v>
      </c>
    </row>
    <row r="291" spans="1:7" ht="21">
      <c r="A291" s="526" t="s">
        <v>111</v>
      </c>
      <c r="B291" s="34">
        <v>1</v>
      </c>
      <c r="C291" s="34">
        <v>2.2000000000000002</v>
      </c>
      <c r="D291" s="25">
        <f t="shared" si="18"/>
        <v>2.64</v>
      </c>
      <c r="E291" s="282"/>
      <c r="G291" s="44">
        <f t="shared" si="19"/>
        <v>0</v>
      </c>
    </row>
    <row r="292" spans="1:7" ht="21">
      <c r="A292" s="527"/>
      <c r="B292" s="34">
        <v>3</v>
      </c>
      <c r="C292" s="34">
        <v>2.2000000000000002</v>
      </c>
      <c r="D292" s="25">
        <f t="shared" si="18"/>
        <v>2.64</v>
      </c>
      <c r="E292" s="282"/>
      <c r="G292" s="44">
        <f t="shared" si="19"/>
        <v>0</v>
      </c>
    </row>
    <row r="293" spans="1:7" ht="21">
      <c r="A293" s="527"/>
      <c r="B293" s="34">
        <v>4</v>
      </c>
      <c r="C293" s="34">
        <v>2.2000000000000002</v>
      </c>
      <c r="D293" s="25">
        <f t="shared" si="18"/>
        <v>2.64</v>
      </c>
      <c r="E293" s="282"/>
      <c r="G293" s="44">
        <f t="shared" si="19"/>
        <v>0</v>
      </c>
    </row>
    <row r="294" spans="1:7" ht="21">
      <c r="A294" s="527"/>
      <c r="B294" s="34">
        <v>5</v>
      </c>
      <c r="C294" s="34">
        <v>2.2000000000000002</v>
      </c>
      <c r="D294" s="25">
        <f t="shared" si="18"/>
        <v>2.64</v>
      </c>
      <c r="E294" s="282"/>
      <c r="G294" s="44">
        <f t="shared" si="19"/>
        <v>0</v>
      </c>
    </row>
    <row r="295" spans="1:7" ht="21">
      <c r="A295" s="527"/>
      <c r="B295" s="34">
        <v>6</v>
      </c>
      <c r="C295" s="34">
        <v>2.2000000000000002</v>
      </c>
      <c r="D295" s="25">
        <f t="shared" si="18"/>
        <v>2.64</v>
      </c>
      <c r="E295" s="282"/>
      <c r="G295" s="44">
        <f t="shared" si="19"/>
        <v>0</v>
      </c>
    </row>
    <row r="296" spans="1:7" ht="21">
      <c r="A296" s="526" t="s">
        <v>112</v>
      </c>
      <c r="B296" s="34">
        <v>1</v>
      </c>
      <c r="C296" s="34">
        <v>2.2000000000000002</v>
      </c>
      <c r="D296" s="25">
        <f t="shared" si="18"/>
        <v>2.64</v>
      </c>
      <c r="E296" s="282"/>
      <c r="G296" s="44">
        <f t="shared" si="19"/>
        <v>0</v>
      </c>
    </row>
    <row r="297" spans="1:7" ht="21">
      <c r="A297" s="527"/>
      <c r="B297" s="34">
        <v>6</v>
      </c>
      <c r="C297" s="34">
        <v>2.2000000000000002</v>
      </c>
      <c r="D297" s="25">
        <f t="shared" ref="D297:D344" si="20">C297*1.2</f>
        <v>2.64</v>
      </c>
      <c r="E297" s="282"/>
      <c r="G297" s="44">
        <f t="shared" ref="G297:G346" si="21">SUM(C297*E297)</f>
        <v>0</v>
      </c>
    </row>
    <row r="298" spans="1:7" ht="21">
      <c r="A298" s="526" t="s">
        <v>1341</v>
      </c>
      <c r="B298" s="34">
        <v>1</v>
      </c>
      <c r="C298" s="34">
        <v>2.2000000000000002</v>
      </c>
      <c r="D298" s="25">
        <f t="shared" si="20"/>
        <v>2.64</v>
      </c>
      <c r="E298" s="282"/>
      <c r="G298" s="44">
        <f t="shared" si="21"/>
        <v>0</v>
      </c>
    </row>
    <row r="299" spans="1:7" ht="21">
      <c r="A299" s="527"/>
      <c r="B299" s="34">
        <v>2</v>
      </c>
      <c r="C299" s="34">
        <v>2.2000000000000002</v>
      </c>
      <c r="D299" s="25">
        <f t="shared" si="20"/>
        <v>2.64</v>
      </c>
      <c r="E299" s="282"/>
      <c r="G299" s="44">
        <f t="shared" si="21"/>
        <v>0</v>
      </c>
    </row>
    <row r="300" spans="1:7" ht="21">
      <c r="A300" s="527"/>
      <c r="B300" s="34">
        <v>3</v>
      </c>
      <c r="C300" s="34">
        <v>2.2000000000000002</v>
      </c>
      <c r="D300" s="25">
        <f t="shared" si="20"/>
        <v>2.64</v>
      </c>
      <c r="E300" s="282"/>
      <c r="G300" s="44">
        <f t="shared" si="21"/>
        <v>0</v>
      </c>
    </row>
    <row r="301" spans="1:7" ht="21">
      <c r="A301" s="527"/>
      <c r="B301" s="34">
        <v>4</v>
      </c>
      <c r="C301" s="34">
        <v>2.2000000000000002</v>
      </c>
      <c r="D301" s="25">
        <f t="shared" si="20"/>
        <v>2.64</v>
      </c>
      <c r="E301" s="282"/>
      <c r="G301" s="44">
        <f t="shared" si="21"/>
        <v>0</v>
      </c>
    </row>
    <row r="302" spans="1:7" ht="21">
      <c r="A302" s="527"/>
      <c r="B302" s="34">
        <v>5</v>
      </c>
      <c r="C302" s="34">
        <v>2.2000000000000002</v>
      </c>
      <c r="D302" s="25">
        <f t="shared" si="20"/>
        <v>2.64</v>
      </c>
      <c r="E302" s="282"/>
      <c r="G302" s="44">
        <f t="shared" si="21"/>
        <v>0</v>
      </c>
    </row>
    <row r="303" spans="1:7" ht="21">
      <c r="A303" s="527"/>
      <c r="B303" s="34">
        <v>6</v>
      </c>
      <c r="C303" s="34">
        <v>2.2000000000000002</v>
      </c>
      <c r="D303" s="25">
        <f t="shared" si="20"/>
        <v>2.64</v>
      </c>
      <c r="E303" s="282"/>
      <c r="G303" s="44">
        <f t="shared" si="21"/>
        <v>0</v>
      </c>
    </row>
    <row r="304" spans="1:7" ht="21">
      <c r="A304" s="526" t="s">
        <v>151</v>
      </c>
      <c r="B304" s="34">
        <v>1</v>
      </c>
      <c r="C304" s="34">
        <v>2.2000000000000002</v>
      </c>
      <c r="D304" s="25">
        <f t="shared" si="20"/>
        <v>2.64</v>
      </c>
      <c r="E304" s="282"/>
      <c r="G304" s="44">
        <f t="shared" si="21"/>
        <v>0</v>
      </c>
    </row>
    <row r="305" spans="1:7" ht="21">
      <c r="A305" s="527"/>
      <c r="B305" s="34">
        <v>5</v>
      </c>
      <c r="C305" s="34">
        <v>2.2000000000000002</v>
      </c>
      <c r="D305" s="25">
        <f t="shared" si="20"/>
        <v>2.64</v>
      </c>
      <c r="E305" s="282"/>
      <c r="G305" s="44">
        <f t="shared" si="21"/>
        <v>0</v>
      </c>
    </row>
    <row r="306" spans="1:7" ht="21">
      <c r="A306" s="31" t="s">
        <v>152</v>
      </c>
      <c r="B306" s="34">
        <v>5</v>
      </c>
      <c r="C306" s="34">
        <v>2.2000000000000002</v>
      </c>
      <c r="D306" s="25">
        <f t="shared" si="20"/>
        <v>2.64</v>
      </c>
      <c r="E306" s="282"/>
      <c r="G306" s="44">
        <f t="shared" si="21"/>
        <v>0</v>
      </c>
    </row>
    <row r="307" spans="1:7" ht="21">
      <c r="A307" s="526" t="s">
        <v>153</v>
      </c>
      <c r="B307" s="34">
        <v>1</v>
      </c>
      <c r="C307" s="34">
        <v>2.2000000000000002</v>
      </c>
      <c r="D307" s="25">
        <f t="shared" si="20"/>
        <v>2.64</v>
      </c>
      <c r="E307" s="282"/>
      <c r="G307" s="44">
        <f t="shared" si="21"/>
        <v>0</v>
      </c>
    </row>
    <row r="308" spans="1:7" ht="21">
      <c r="A308" s="527"/>
      <c r="B308" s="34">
        <v>3</v>
      </c>
      <c r="C308" s="34">
        <v>2.2000000000000002</v>
      </c>
      <c r="D308" s="25">
        <f t="shared" si="20"/>
        <v>2.64</v>
      </c>
      <c r="E308" s="282"/>
      <c r="G308" s="44">
        <f t="shared" si="21"/>
        <v>0</v>
      </c>
    </row>
    <row r="309" spans="1:7" ht="21">
      <c r="A309" s="527"/>
      <c r="B309" s="34">
        <v>5</v>
      </c>
      <c r="C309" s="34">
        <v>2.2000000000000002</v>
      </c>
      <c r="D309" s="25">
        <f t="shared" si="20"/>
        <v>2.64</v>
      </c>
      <c r="E309" s="282"/>
      <c r="G309" s="44">
        <f t="shared" si="21"/>
        <v>0</v>
      </c>
    </row>
    <row r="310" spans="1:7" ht="21">
      <c r="A310" s="526" t="s">
        <v>306</v>
      </c>
      <c r="B310" s="34">
        <v>1</v>
      </c>
      <c r="C310" s="34">
        <v>2.2000000000000002</v>
      </c>
      <c r="D310" s="25">
        <f t="shared" si="20"/>
        <v>2.64</v>
      </c>
      <c r="E310" s="282"/>
      <c r="G310" s="44">
        <f t="shared" si="21"/>
        <v>0</v>
      </c>
    </row>
    <row r="311" spans="1:7" ht="21">
      <c r="A311" s="527"/>
      <c r="B311" s="34">
        <v>2</v>
      </c>
      <c r="C311" s="34">
        <v>2.2000000000000002</v>
      </c>
      <c r="D311" s="25">
        <f t="shared" si="20"/>
        <v>2.64</v>
      </c>
      <c r="E311" s="282"/>
      <c r="G311" s="44">
        <f t="shared" si="21"/>
        <v>0</v>
      </c>
    </row>
    <row r="312" spans="1:7" ht="21">
      <c r="A312" s="527"/>
      <c r="B312" s="34">
        <v>3</v>
      </c>
      <c r="C312" s="34">
        <v>2.2000000000000002</v>
      </c>
      <c r="D312" s="25">
        <f t="shared" si="20"/>
        <v>2.64</v>
      </c>
      <c r="E312" s="282"/>
      <c r="G312" s="44">
        <f t="shared" si="21"/>
        <v>0</v>
      </c>
    </row>
    <row r="313" spans="1:7" ht="21">
      <c r="A313" s="527"/>
      <c r="B313" s="34">
        <v>4</v>
      </c>
      <c r="C313" s="34">
        <v>2.2000000000000002</v>
      </c>
      <c r="D313" s="25">
        <f t="shared" si="20"/>
        <v>2.64</v>
      </c>
      <c r="E313" s="282"/>
      <c r="G313" s="44">
        <f t="shared" si="21"/>
        <v>0</v>
      </c>
    </row>
    <row r="314" spans="1:7" ht="21">
      <c r="A314" s="527"/>
      <c r="B314" s="34">
        <v>5</v>
      </c>
      <c r="C314" s="34">
        <v>2.2000000000000002</v>
      </c>
      <c r="D314" s="25">
        <f t="shared" si="20"/>
        <v>2.64</v>
      </c>
      <c r="E314" s="282"/>
      <c r="G314" s="44">
        <f t="shared" si="21"/>
        <v>0</v>
      </c>
    </row>
    <row r="315" spans="1:7" ht="21">
      <c r="A315" s="527"/>
      <c r="B315" s="34">
        <v>6</v>
      </c>
      <c r="C315" s="34">
        <v>2.2000000000000002</v>
      </c>
      <c r="D315" s="25">
        <f t="shared" si="20"/>
        <v>2.64</v>
      </c>
      <c r="E315" s="282"/>
      <c r="G315" s="44">
        <f t="shared" si="21"/>
        <v>0</v>
      </c>
    </row>
    <row r="316" spans="1:7" ht="21">
      <c r="A316" s="526" t="s">
        <v>192</v>
      </c>
      <c r="B316" s="34">
        <v>1</v>
      </c>
      <c r="C316" s="34">
        <v>2.2000000000000002</v>
      </c>
      <c r="D316" s="25">
        <f t="shared" si="20"/>
        <v>2.64</v>
      </c>
      <c r="E316" s="282"/>
      <c r="G316" s="44">
        <f t="shared" si="21"/>
        <v>0</v>
      </c>
    </row>
    <row r="317" spans="1:7" ht="21">
      <c r="A317" s="527"/>
      <c r="B317" s="34">
        <v>5</v>
      </c>
      <c r="C317" s="34">
        <v>2.2000000000000002</v>
      </c>
      <c r="D317" s="25">
        <f t="shared" si="20"/>
        <v>2.64</v>
      </c>
      <c r="E317" s="282"/>
      <c r="G317" s="44">
        <f t="shared" si="21"/>
        <v>0</v>
      </c>
    </row>
    <row r="318" spans="1:7" ht="21">
      <c r="A318" s="526" t="s">
        <v>193</v>
      </c>
      <c r="B318" s="34">
        <v>1</v>
      </c>
      <c r="C318" s="34">
        <v>2.2000000000000002</v>
      </c>
      <c r="D318" s="25">
        <f t="shared" si="20"/>
        <v>2.64</v>
      </c>
      <c r="E318" s="282"/>
      <c r="G318" s="44">
        <f t="shared" si="21"/>
        <v>0</v>
      </c>
    </row>
    <row r="319" spans="1:7" ht="21">
      <c r="A319" s="527"/>
      <c r="B319" s="34">
        <v>2</v>
      </c>
      <c r="C319" s="34">
        <v>2.2000000000000002</v>
      </c>
      <c r="D319" s="25">
        <f t="shared" si="20"/>
        <v>2.64</v>
      </c>
      <c r="E319" s="282"/>
      <c r="G319" s="44">
        <f t="shared" si="21"/>
        <v>0</v>
      </c>
    </row>
    <row r="320" spans="1:7" ht="21">
      <c r="A320" s="527"/>
      <c r="B320" s="34">
        <v>3</v>
      </c>
      <c r="C320" s="34">
        <v>2.2000000000000002</v>
      </c>
      <c r="D320" s="25">
        <f t="shared" si="20"/>
        <v>2.64</v>
      </c>
      <c r="E320" s="282"/>
      <c r="G320" s="44">
        <f t="shared" si="21"/>
        <v>0</v>
      </c>
    </row>
    <row r="321" spans="1:7" ht="21">
      <c r="A321" s="527"/>
      <c r="B321" s="34">
        <v>4</v>
      </c>
      <c r="C321" s="34">
        <v>2.2000000000000002</v>
      </c>
      <c r="D321" s="25">
        <f t="shared" si="20"/>
        <v>2.64</v>
      </c>
      <c r="E321" s="282"/>
      <c r="G321" s="44">
        <f t="shared" si="21"/>
        <v>0</v>
      </c>
    </row>
    <row r="322" spans="1:7" ht="21">
      <c r="A322" s="527"/>
      <c r="B322" s="34">
        <v>5</v>
      </c>
      <c r="C322" s="34">
        <v>2.2000000000000002</v>
      </c>
      <c r="D322" s="25">
        <f t="shared" si="20"/>
        <v>2.64</v>
      </c>
      <c r="E322" s="282"/>
      <c r="G322" s="44">
        <f t="shared" si="21"/>
        <v>0</v>
      </c>
    </row>
    <row r="323" spans="1:7" ht="21">
      <c r="A323" s="527"/>
      <c r="B323" s="34">
        <v>6</v>
      </c>
      <c r="C323" s="34">
        <v>2.2000000000000002</v>
      </c>
      <c r="D323" s="25">
        <f t="shared" si="20"/>
        <v>2.64</v>
      </c>
      <c r="E323" s="282"/>
      <c r="G323" s="44">
        <f t="shared" si="21"/>
        <v>0</v>
      </c>
    </row>
    <row r="324" spans="1:7" ht="21">
      <c r="A324" s="470" t="s">
        <v>194</v>
      </c>
      <c r="B324" s="471">
        <v>5</v>
      </c>
      <c r="C324" s="34">
        <v>2.2000000000000002</v>
      </c>
      <c r="D324" s="25">
        <f t="shared" si="20"/>
        <v>2.64</v>
      </c>
      <c r="E324" s="282"/>
      <c r="G324" s="44">
        <f t="shared" si="21"/>
        <v>0</v>
      </c>
    </row>
    <row r="325" spans="1:7" ht="21">
      <c r="A325" s="526" t="s">
        <v>945</v>
      </c>
      <c r="B325" s="34">
        <v>1</v>
      </c>
      <c r="C325" s="34">
        <v>2.2000000000000002</v>
      </c>
      <c r="D325" s="25">
        <f t="shared" si="20"/>
        <v>2.64</v>
      </c>
      <c r="E325" s="282"/>
      <c r="G325" s="44">
        <f t="shared" si="21"/>
        <v>0</v>
      </c>
    </row>
    <row r="326" spans="1:7" ht="21">
      <c r="A326" s="527"/>
      <c r="B326" s="34">
        <v>3</v>
      </c>
      <c r="C326" s="34">
        <v>2.2000000000000002</v>
      </c>
      <c r="D326" s="25">
        <f t="shared" si="20"/>
        <v>2.64</v>
      </c>
      <c r="E326" s="282"/>
      <c r="G326" s="44">
        <f t="shared" si="21"/>
        <v>0</v>
      </c>
    </row>
    <row r="327" spans="1:7" ht="21">
      <c r="A327" s="527"/>
      <c r="B327" s="34">
        <v>5</v>
      </c>
      <c r="C327" s="34">
        <v>2.2000000000000002</v>
      </c>
      <c r="D327" s="25">
        <f t="shared" si="20"/>
        <v>2.64</v>
      </c>
      <c r="E327" s="282"/>
      <c r="G327" s="44">
        <f t="shared" si="21"/>
        <v>0</v>
      </c>
    </row>
    <row r="328" spans="1:7" ht="21">
      <c r="A328" s="527"/>
      <c r="B328" s="34">
        <v>6</v>
      </c>
      <c r="C328" s="34">
        <v>2.2000000000000002</v>
      </c>
      <c r="D328" s="25">
        <f t="shared" si="20"/>
        <v>2.64</v>
      </c>
      <c r="E328" s="282"/>
      <c r="G328" s="44">
        <f t="shared" si="21"/>
        <v>0</v>
      </c>
    </row>
    <row r="329" spans="1:7" ht="21">
      <c r="A329" s="526" t="s">
        <v>1244</v>
      </c>
      <c r="B329" s="34">
        <v>1</v>
      </c>
      <c r="C329" s="34">
        <v>2.2000000000000002</v>
      </c>
      <c r="D329" s="25">
        <f t="shared" si="20"/>
        <v>2.64</v>
      </c>
      <c r="E329" s="282"/>
      <c r="G329" s="44">
        <f t="shared" si="21"/>
        <v>0</v>
      </c>
    </row>
    <row r="330" spans="1:7" ht="21">
      <c r="A330" s="527"/>
      <c r="B330" s="34">
        <v>2</v>
      </c>
      <c r="C330" s="34">
        <v>2.2000000000000002</v>
      </c>
      <c r="D330" s="25">
        <f t="shared" si="20"/>
        <v>2.64</v>
      </c>
      <c r="E330" s="282"/>
      <c r="G330" s="44">
        <f t="shared" si="21"/>
        <v>0</v>
      </c>
    </row>
    <row r="331" spans="1:7" ht="21">
      <c r="A331" s="527"/>
      <c r="B331" s="34">
        <v>3</v>
      </c>
      <c r="C331" s="34">
        <v>2.2000000000000002</v>
      </c>
      <c r="D331" s="25">
        <f t="shared" si="20"/>
        <v>2.64</v>
      </c>
      <c r="E331" s="282"/>
      <c r="G331" s="44">
        <f t="shared" si="21"/>
        <v>0</v>
      </c>
    </row>
    <row r="332" spans="1:7" ht="21">
      <c r="A332" s="527"/>
      <c r="B332" s="34">
        <v>4</v>
      </c>
      <c r="C332" s="34">
        <v>2.2000000000000002</v>
      </c>
      <c r="D332" s="25">
        <f t="shared" si="20"/>
        <v>2.64</v>
      </c>
      <c r="E332" s="282"/>
      <c r="G332" s="44">
        <f t="shared" si="21"/>
        <v>0</v>
      </c>
    </row>
    <row r="333" spans="1:7" ht="21">
      <c r="A333" s="527"/>
      <c r="B333" s="34">
        <v>5</v>
      </c>
      <c r="C333" s="34">
        <v>2.2000000000000002</v>
      </c>
      <c r="D333" s="25">
        <f t="shared" si="20"/>
        <v>2.64</v>
      </c>
      <c r="E333" s="282"/>
      <c r="G333" s="44">
        <f t="shared" si="21"/>
        <v>0</v>
      </c>
    </row>
    <row r="334" spans="1:7" ht="21">
      <c r="A334" s="527"/>
      <c r="B334" s="34">
        <v>6</v>
      </c>
      <c r="C334" s="34">
        <v>2.2000000000000002</v>
      </c>
      <c r="D334" s="25">
        <f t="shared" si="20"/>
        <v>2.64</v>
      </c>
      <c r="E334" s="282"/>
      <c r="G334" s="44">
        <f t="shared" si="21"/>
        <v>0</v>
      </c>
    </row>
    <row r="335" spans="1:7" ht="21">
      <c r="A335" s="526" t="s">
        <v>144</v>
      </c>
      <c r="B335" s="34">
        <v>1</v>
      </c>
      <c r="C335" s="34">
        <v>2.2000000000000002</v>
      </c>
      <c r="D335" s="25">
        <f t="shared" si="20"/>
        <v>2.64</v>
      </c>
      <c r="E335" s="282"/>
      <c r="G335" s="44">
        <f t="shared" si="21"/>
        <v>0</v>
      </c>
    </row>
    <row r="336" spans="1:7" ht="21">
      <c r="A336" s="527"/>
      <c r="B336" s="34">
        <v>4</v>
      </c>
      <c r="C336" s="34">
        <v>2.2000000000000002</v>
      </c>
      <c r="D336" s="25">
        <f t="shared" si="20"/>
        <v>2.64</v>
      </c>
      <c r="E336" s="282"/>
      <c r="G336" s="44">
        <f t="shared" si="21"/>
        <v>0</v>
      </c>
    </row>
    <row r="337" spans="1:7" ht="21">
      <c r="A337" s="527"/>
      <c r="B337" s="34">
        <v>5</v>
      </c>
      <c r="C337" s="34">
        <v>2.2000000000000002</v>
      </c>
      <c r="D337" s="25">
        <f t="shared" si="20"/>
        <v>2.64</v>
      </c>
      <c r="E337" s="282"/>
      <c r="G337" s="44">
        <f t="shared" si="21"/>
        <v>0</v>
      </c>
    </row>
    <row r="338" spans="1:7" ht="21">
      <c r="A338" s="526" t="s">
        <v>145</v>
      </c>
      <c r="B338" s="34">
        <v>1</v>
      </c>
      <c r="C338" s="34">
        <v>2.2000000000000002</v>
      </c>
      <c r="D338" s="25">
        <f t="shared" si="20"/>
        <v>2.64</v>
      </c>
      <c r="E338" s="282"/>
      <c r="G338" s="44">
        <f t="shared" si="21"/>
        <v>0</v>
      </c>
    </row>
    <row r="339" spans="1:7" ht="21">
      <c r="A339" s="527"/>
      <c r="B339" s="471">
        <v>2</v>
      </c>
      <c r="C339" s="471">
        <v>2.2000000000000002</v>
      </c>
      <c r="D339" s="472">
        <f t="shared" si="20"/>
        <v>2.64</v>
      </c>
      <c r="E339" s="282"/>
      <c r="G339" s="44">
        <f t="shared" si="21"/>
        <v>0</v>
      </c>
    </row>
    <row r="340" spans="1:7" ht="21">
      <c r="A340" s="527"/>
      <c r="B340" s="471">
        <v>3</v>
      </c>
      <c r="C340" s="471">
        <v>2.2000000000000002</v>
      </c>
      <c r="D340" s="472">
        <f t="shared" si="20"/>
        <v>2.64</v>
      </c>
      <c r="E340" s="282"/>
      <c r="G340" s="44">
        <f t="shared" si="21"/>
        <v>0</v>
      </c>
    </row>
    <row r="341" spans="1:7" ht="21">
      <c r="A341" s="527"/>
      <c r="B341" s="471">
        <v>4</v>
      </c>
      <c r="C341" s="471">
        <v>2.2000000000000002</v>
      </c>
      <c r="D341" s="472">
        <f t="shared" si="20"/>
        <v>2.64</v>
      </c>
      <c r="E341" s="282"/>
      <c r="G341" s="44">
        <f t="shared" si="21"/>
        <v>0</v>
      </c>
    </row>
    <row r="342" spans="1:7" ht="21">
      <c r="A342" s="527"/>
      <c r="B342" s="34">
        <v>5</v>
      </c>
      <c r="C342" s="34">
        <v>2.2000000000000002</v>
      </c>
      <c r="D342" s="472">
        <f t="shared" si="20"/>
        <v>2.64</v>
      </c>
      <c r="E342" s="282"/>
      <c r="G342" s="44">
        <f t="shared" si="21"/>
        <v>0</v>
      </c>
    </row>
    <row r="343" spans="1:7" ht="21">
      <c r="A343" s="527"/>
      <c r="B343" s="34">
        <v>6</v>
      </c>
      <c r="C343" s="34">
        <v>2.2000000000000002</v>
      </c>
      <c r="D343" s="25">
        <f t="shared" si="20"/>
        <v>2.64</v>
      </c>
      <c r="E343" s="282"/>
      <c r="G343" s="44">
        <f t="shared" si="21"/>
        <v>0</v>
      </c>
    </row>
    <row r="344" spans="1:7" ht="21">
      <c r="A344" s="526" t="s">
        <v>147</v>
      </c>
      <c r="B344" s="34">
        <v>1</v>
      </c>
      <c r="C344" s="34">
        <v>2.2000000000000002</v>
      </c>
      <c r="D344" s="25">
        <f t="shared" si="20"/>
        <v>2.64</v>
      </c>
      <c r="E344" s="282"/>
      <c r="G344" s="44">
        <f t="shared" si="21"/>
        <v>0</v>
      </c>
    </row>
    <row r="345" spans="1:7" ht="21">
      <c r="A345" s="527"/>
      <c r="B345" s="34">
        <v>3</v>
      </c>
      <c r="C345" s="34">
        <v>2.2000000000000002</v>
      </c>
      <c r="D345" s="25">
        <f t="shared" ref="D345:D357" si="22">C345*1.2</f>
        <v>2.64</v>
      </c>
      <c r="E345" s="282"/>
      <c r="G345" s="44">
        <f t="shared" si="21"/>
        <v>0</v>
      </c>
    </row>
    <row r="346" spans="1:7" ht="21">
      <c r="A346" s="527"/>
      <c r="B346" s="34">
        <v>5</v>
      </c>
      <c r="C346" s="34">
        <v>2.2000000000000002</v>
      </c>
      <c r="D346" s="25">
        <f t="shared" si="22"/>
        <v>2.64</v>
      </c>
      <c r="E346" s="282"/>
      <c r="G346" s="44">
        <f t="shared" si="21"/>
        <v>0</v>
      </c>
    </row>
    <row r="347" spans="1:7" ht="21">
      <c r="A347" s="526" t="s">
        <v>146</v>
      </c>
      <c r="B347" s="34">
        <v>1</v>
      </c>
      <c r="C347" s="34">
        <v>2.2000000000000002</v>
      </c>
      <c r="D347" s="25">
        <f t="shared" si="22"/>
        <v>2.64</v>
      </c>
      <c r="E347" s="282"/>
      <c r="G347" s="44">
        <f t="shared" ref="G347:G357" si="23">SUM(C347*E347)</f>
        <v>0</v>
      </c>
    </row>
    <row r="348" spans="1:7" ht="21">
      <c r="A348" s="527"/>
      <c r="B348" s="34">
        <v>2</v>
      </c>
      <c r="C348" s="34">
        <v>2.2000000000000002</v>
      </c>
      <c r="D348" s="25">
        <f t="shared" si="22"/>
        <v>2.64</v>
      </c>
      <c r="E348" s="282"/>
      <c r="G348" s="44">
        <f t="shared" si="23"/>
        <v>0</v>
      </c>
    </row>
    <row r="349" spans="1:7" ht="21">
      <c r="A349" s="527"/>
      <c r="B349" s="34">
        <v>3</v>
      </c>
      <c r="C349" s="34">
        <v>2.2000000000000002</v>
      </c>
      <c r="D349" s="25">
        <f t="shared" si="22"/>
        <v>2.64</v>
      </c>
      <c r="E349" s="282"/>
      <c r="G349" s="44">
        <f t="shared" si="23"/>
        <v>0</v>
      </c>
    </row>
    <row r="350" spans="1:7" ht="21">
      <c r="A350" s="527"/>
      <c r="B350" s="34">
        <v>5</v>
      </c>
      <c r="C350" s="34">
        <v>2.2000000000000002</v>
      </c>
      <c r="D350" s="25">
        <f t="shared" si="22"/>
        <v>2.64</v>
      </c>
      <c r="E350" s="282"/>
      <c r="G350" s="44">
        <f t="shared" si="23"/>
        <v>0</v>
      </c>
    </row>
    <row r="351" spans="1:7" ht="21">
      <c r="A351" s="526" t="s">
        <v>204</v>
      </c>
      <c r="B351" s="34">
        <v>1</v>
      </c>
      <c r="C351" s="34">
        <v>2.2000000000000002</v>
      </c>
      <c r="D351" s="25">
        <f t="shared" si="22"/>
        <v>2.64</v>
      </c>
      <c r="E351" s="282"/>
      <c r="G351" s="44">
        <f t="shared" si="23"/>
        <v>0</v>
      </c>
    </row>
    <row r="352" spans="1:7" ht="21">
      <c r="A352" s="527"/>
      <c r="B352" s="34">
        <v>2</v>
      </c>
      <c r="C352" s="34">
        <v>2.2000000000000002</v>
      </c>
      <c r="D352" s="25">
        <f t="shared" si="22"/>
        <v>2.64</v>
      </c>
      <c r="E352" s="282"/>
      <c r="G352" s="44">
        <f t="shared" si="23"/>
        <v>0</v>
      </c>
    </row>
    <row r="353" spans="1:7" ht="21">
      <c r="A353" s="527"/>
      <c r="B353" s="34">
        <v>3</v>
      </c>
      <c r="C353" s="34">
        <v>2.2000000000000002</v>
      </c>
      <c r="D353" s="25">
        <f t="shared" si="22"/>
        <v>2.64</v>
      </c>
      <c r="E353" s="282"/>
      <c r="G353" s="44">
        <f t="shared" si="23"/>
        <v>0</v>
      </c>
    </row>
    <row r="354" spans="1:7" ht="21">
      <c r="A354" s="527"/>
      <c r="B354" s="34">
        <v>4</v>
      </c>
      <c r="C354" s="34">
        <v>2.2000000000000002</v>
      </c>
      <c r="D354" s="25">
        <f t="shared" si="22"/>
        <v>2.64</v>
      </c>
      <c r="E354" s="282"/>
      <c r="G354" s="44">
        <f t="shared" si="23"/>
        <v>0</v>
      </c>
    </row>
    <row r="355" spans="1:7" ht="21">
      <c r="A355" s="527"/>
      <c r="B355" s="34">
        <v>5</v>
      </c>
      <c r="C355" s="34">
        <v>2.2000000000000002</v>
      </c>
      <c r="D355" s="25">
        <f t="shared" si="22"/>
        <v>2.64</v>
      </c>
      <c r="E355" s="282"/>
      <c r="G355" s="44">
        <f t="shared" si="23"/>
        <v>0</v>
      </c>
    </row>
    <row r="356" spans="1:7" ht="21">
      <c r="A356" s="527"/>
      <c r="B356" s="34">
        <v>6</v>
      </c>
      <c r="C356" s="34">
        <v>2.2000000000000002</v>
      </c>
      <c r="D356" s="25">
        <f t="shared" si="22"/>
        <v>2.64</v>
      </c>
      <c r="E356" s="282"/>
      <c r="G356" s="44">
        <f t="shared" si="23"/>
        <v>0</v>
      </c>
    </row>
    <row r="357" spans="1:7" ht="21">
      <c r="A357" s="471" t="s">
        <v>1081</v>
      </c>
      <c r="B357" s="471">
        <v>5</v>
      </c>
      <c r="C357" s="34">
        <v>2.2000000000000002</v>
      </c>
      <c r="D357" s="25">
        <f t="shared" si="22"/>
        <v>2.64</v>
      </c>
      <c r="E357" s="282"/>
      <c r="G357" s="44">
        <f t="shared" si="23"/>
        <v>0</v>
      </c>
    </row>
    <row r="358" spans="1:7" ht="32.4" customHeight="1">
      <c r="A358" s="522" t="s">
        <v>1342</v>
      </c>
      <c r="B358" s="523"/>
      <c r="C358" s="523"/>
      <c r="D358" s="523"/>
      <c r="E358" s="523"/>
      <c r="G358" s="44"/>
    </row>
    <row r="359" spans="1:7" ht="175.2" customHeight="1">
      <c r="A359" s="303"/>
      <c r="B359" s="304"/>
      <c r="C359" s="304"/>
      <c r="D359" s="302"/>
      <c r="E359" s="310" t="s">
        <v>1343</v>
      </c>
      <c r="G359" s="44"/>
    </row>
    <row r="360" spans="1:7" ht="44.4" customHeight="1">
      <c r="A360" s="529" t="s">
        <v>1344</v>
      </c>
      <c r="B360" s="530"/>
      <c r="C360" s="530"/>
      <c r="D360" s="530"/>
      <c r="E360" s="531"/>
      <c r="G360" s="44"/>
    </row>
    <row r="361" spans="1:7" ht="58.2" customHeight="1">
      <c r="A361" s="16" t="s">
        <v>3</v>
      </c>
      <c r="B361" s="16" t="s">
        <v>4</v>
      </c>
      <c r="C361" s="18" t="s">
        <v>81</v>
      </c>
      <c r="D361" s="18" t="s">
        <v>82</v>
      </c>
      <c r="E361" s="18" t="s">
        <v>7</v>
      </c>
      <c r="G361" s="44"/>
    </row>
    <row r="362" spans="1:7" ht="22.95" customHeight="1">
      <c r="A362" s="526" t="s">
        <v>603</v>
      </c>
      <c r="B362" s="34" t="s">
        <v>1345</v>
      </c>
      <c r="C362" s="34">
        <v>1.7</v>
      </c>
      <c r="D362" s="25">
        <f t="shared" ref="D362:D385" si="24">C362*1.15</f>
        <v>1.9549999999999998</v>
      </c>
      <c r="E362" s="282"/>
      <c r="G362" s="44">
        <f t="shared" ref="G362:G385" si="25">SUM(C362*E362)</f>
        <v>0</v>
      </c>
    </row>
    <row r="363" spans="1:7" ht="21">
      <c r="A363" s="545"/>
      <c r="B363" s="34" t="s">
        <v>1346</v>
      </c>
      <c r="C363" s="34">
        <v>1.7</v>
      </c>
      <c r="D363" s="25">
        <f t="shared" si="24"/>
        <v>1.9549999999999998</v>
      </c>
      <c r="E363" s="282"/>
      <c r="G363" s="44">
        <f t="shared" si="25"/>
        <v>0</v>
      </c>
    </row>
    <row r="364" spans="1:7" ht="21.6" customHeight="1">
      <c r="A364" s="526" t="s">
        <v>604</v>
      </c>
      <c r="B364" s="34" t="s">
        <v>1347</v>
      </c>
      <c r="C364" s="34">
        <v>1.7</v>
      </c>
      <c r="D364" s="25">
        <f t="shared" si="24"/>
        <v>1.9549999999999998</v>
      </c>
      <c r="E364" s="282"/>
      <c r="G364" s="44">
        <f t="shared" si="25"/>
        <v>0</v>
      </c>
    </row>
    <row r="365" spans="1:7" ht="21">
      <c r="A365" s="527"/>
      <c r="B365" s="34" t="s">
        <v>1348</v>
      </c>
      <c r="C365" s="34">
        <v>1.7</v>
      </c>
      <c r="D365" s="25">
        <f t="shared" si="24"/>
        <v>1.9549999999999998</v>
      </c>
      <c r="E365" s="282"/>
      <c r="G365" s="44">
        <f t="shared" si="25"/>
        <v>0</v>
      </c>
    </row>
    <row r="366" spans="1:7" ht="21">
      <c r="A366" s="527"/>
      <c r="B366" s="34" t="s">
        <v>1349</v>
      </c>
      <c r="C366" s="34">
        <v>1.7</v>
      </c>
      <c r="D366" s="25">
        <f t="shared" si="24"/>
        <v>1.9549999999999998</v>
      </c>
      <c r="E366" s="282"/>
      <c r="G366" s="44">
        <f t="shared" si="25"/>
        <v>0</v>
      </c>
    </row>
    <row r="367" spans="1:7" ht="21">
      <c r="A367" s="527"/>
      <c r="B367" s="34" t="s">
        <v>1350</v>
      </c>
      <c r="C367" s="34">
        <v>1.7</v>
      </c>
      <c r="D367" s="25">
        <f t="shared" si="24"/>
        <v>1.9549999999999998</v>
      </c>
      <c r="E367" s="282"/>
      <c r="G367" s="44">
        <f t="shared" si="25"/>
        <v>0</v>
      </c>
    </row>
    <row r="368" spans="1:7" ht="21">
      <c r="A368" s="527"/>
      <c r="B368" s="34" t="s">
        <v>1351</v>
      </c>
      <c r="C368" s="34">
        <v>1.7</v>
      </c>
      <c r="D368" s="25">
        <f t="shared" si="24"/>
        <v>1.9549999999999998</v>
      </c>
      <c r="E368" s="282"/>
      <c r="G368" s="44">
        <f t="shared" si="25"/>
        <v>0</v>
      </c>
    </row>
    <row r="369" spans="1:7" ht="21">
      <c r="A369" s="527"/>
      <c r="B369" s="34" t="s">
        <v>1345</v>
      </c>
      <c r="C369" s="34">
        <v>1.7</v>
      </c>
      <c r="D369" s="25">
        <f t="shared" si="24"/>
        <v>1.9549999999999998</v>
      </c>
      <c r="E369" s="282"/>
      <c r="G369" s="44">
        <f t="shared" si="25"/>
        <v>0</v>
      </c>
    </row>
    <row r="370" spans="1:7" ht="21">
      <c r="A370" s="545"/>
      <c r="B370" s="34" t="s">
        <v>1346</v>
      </c>
      <c r="C370" s="34">
        <v>1.7</v>
      </c>
      <c r="D370" s="25">
        <f t="shared" si="24"/>
        <v>1.9549999999999998</v>
      </c>
      <c r="E370" s="282"/>
      <c r="G370" s="44">
        <f t="shared" si="25"/>
        <v>0</v>
      </c>
    </row>
    <row r="371" spans="1:7" ht="21.6" customHeight="1">
      <c r="A371" s="526" t="s">
        <v>605</v>
      </c>
      <c r="B371" s="34" t="s">
        <v>1347</v>
      </c>
      <c r="C371" s="34">
        <v>1.7</v>
      </c>
      <c r="D371" s="25">
        <f t="shared" si="24"/>
        <v>1.9549999999999998</v>
      </c>
      <c r="E371" s="282"/>
      <c r="G371" s="44">
        <f t="shared" si="25"/>
        <v>0</v>
      </c>
    </row>
    <row r="372" spans="1:7" ht="21.6" customHeight="1">
      <c r="A372" s="527"/>
      <c r="B372" s="34" t="s">
        <v>1348</v>
      </c>
      <c r="C372" s="34">
        <v>1.7</v>
      </c>
      <c r="D372" s="25">
        <f t="shared" si="24"/>
        <v>1.9549999999999998</v>
      </c>
      <c r="E372" s="282"/>
      <c r="G372" s="44">
        <f t="shared" si="25"/>
        <v>0</v>
      </c>
    </row>
    <row r="373" spans="1:7" ht="21">
      <c r="A373" s="527"/>
      <c r="B373" s="34" t="s">
        <v>1349</v>
      </c>
      <c r="C373" s="34">
        <v>1.7</v>
      </c>
      <c r="D373" s="25">
        <f t="shared" si="24"/>
        <v>1.9549999999999998</v>
      </c>
      <c r="E373" s="282"/>
      <c r="G373" s="44">
        <f t="shared" si="25"/>
        <v>0</v>
      </c>
    </row>
    <row r="374" spans="1:7" ht="21">
      <c r="A374" s="527"/>
      <c r="B374" s="34" t="s">
        <v>1350</v>
      </c>
      <c r="C374" s="34">
        <v>1.7</v>
      </c>
      <c r="D374" s="25">
        <f t="shared" si="24"/>
        <v>1.9549999999999998</v>
      </c>
      <c r="E374" s="282"/>
      <c r="G374" s="44">
        <f t="shared" si="25"/>
        <v>0</v>
      </c>
    </row>
    <row r="375" spans="1:7" ht="21">
      <c r="A375" s="527"/>
      <c r="B375" s="34" t="s">
        <v>1351</v>
      </c>
      <c r="C375" s="34">
        <v>1.7</v>
      </c>
      <c r="D375" s="25">
        <f t="shared" si="24"/>
        <v>1.9549999999999998</v>
      </c>
      <c r="E375" s="282"/>
      <c r="G375" s="44">
        <f t="shared" si="25"/>
        <v>0</v>
      </c>
    </row>
    <row r="376" spans="1:7" ht="21">
      <c r="A376" s="527"/>
      <c r="B376" s="34" t="s">
        <v>1345</v>
      </c>
      <c r="C376" s="34">
        <v>1.7</v>
      </c>
      <c r="D376" s="25">
        <f t="shared" si="24"/>
        <v>1.9549999999999998</v>
      </c>
      <c r="E376" s="282"/>
      <c r="G376" s="44">
        <f t="shared" si="25"/>
        <v>0</v>
      </c>
    </row>
    <row r="377" spans="1:7" ht="21">
      <c r="A377" s="545"/>
      <c r="B377" s="34" t="s">
        <v>1346</v>
      </c>
      <c r="C377" s="34">
        <v>1.7</v>
      </c>
      <c r="D377" s="25">
        <f t="shared" si="24"/>
        <v>1.9549999999999998</v>
      </c>
      <c r="E377" s="282"/>
      <c r="G377" s="44">
        <f t="shared" si="25"/>
        <v>0</v>
      </c>
    </row>
    <row r="378" spans="1:7" ht="21.6" customHeight="1">
      <c r="A378" s="526" t="s">
        <v>606</v>
      </c>
      <c r="B378" s="34" t="s">
        <v>1347</v>
      </c>
      <c r="C378" s="34">
        <v>1.7</v>
      </c>
      <c r="D378" s="25">
        <f t="shared" si="24"/>
        <v>1.9549999999999998</v>
      </c>
      <c r="E378" s="282"/>
      <c r="G378" s="44">
        <f t="shared" si="25"/>
        <v>0</v>
      </c>
    </row>
    <row r="379" spans="1:7" ht="21.6" customHeight="1">
      <c r="A379" s="527"/>
      <c r="B379" s="34" t="s">
        <v>1348</v>
      </c>
      <c r="C379" s="34">
        <v>1.7</v>
      </c>
      <c r="D379" s="25">
        <f t="shared" si="24"/>
        <v>1.9549999999999998</v>
      </c>
      <c r="E379" s="282"/>
      <c r="G379" s="44">
        <f t="shared" si="25"/>
        <v>0</v>
      </c>
    </row>
    <row r="380" spans="1:7" ht="21">
      <c r="A380" s="527"/>
      <c r="B380" s="34" t="s">
        <v>1349</v>
      </c>
      <c r="C380" s="34">
        <v>1.7</v>
      </c>
      <c r="D380" s="25">
        <f t="shared" si="24"/>
        <v>1.9549999999999998</v>
      </c>
      <c r="E380" s="282"/>
      <c r="G380" s="44">
        <f t="shared" si="25"/>
        <v>0</v>
      </c>
    </row>
    <row r="381" spans="1:7" ht="21">
      <c r="A381" s="527"/>
      <c r="B381" s="34" t="s">
        <v>1350</v>
      </c>
      <c r="C381" s="34">
        <v>1.7</v>
      </c>
      <c r="D381" s="25">
        <f t="shared" si="24"/>
        <v>1.9549999999999998</v>
      </c>
      <c r="E381" s="282"/>
      <c r="G381" s="44">
        <f t="shared" si="25"/>
        <v>0</v>
      </c>
    </row>
    <row r="382" spans="1:7" ht="21">
      <c r="A382" s="527"/>
      <c r="B382" s="34" t="s">
        <v>1351</v>
      </c>
      <c r="C382" s="34">
        <v>1.7</v>
      </c>
      <c r="D382" s="25">
        <f t="shared" si="24"/>
        <v>1.9549999999999998</v>
      </c>
      <c r="E382" s="282"/>
      <c r="G382" s="44">
        <f t="shared" si="25"/>
        <v>0</v>
      </c>
    </row>
    <row r="383" spans="1:7" ht="21">
      <c r="A383" s="527"/>
      <c r="B383" s="34" t="s">
        <v>1345</v>
      </c>
      <c r="C383" s="34">
        <v>1.7</v>
      </c>
      <c r="D383" s="25">
        <f t="shared" si="24"/>
        <v>1.9549999999999998</v>
      </c>
      <c r="E383" s="282"/>
      <c r="G383" s="44">
        <f t="shared" si="25"/>
        <v>0</v>
      </c>
    </row>
    <row r="384" spans="1:7" ht="21">
      <c r="A384" s="545"/>
      <c r="B384" s="34" t="s">
        <v>1346</v>
      </c>
      <c r="C384" s="34">
        <v>1.7</v>
      </c>
      <c r="D384" s="25">
        <f t="shared" si="24"/>
        <v>1.9549999999999998</v>
      </c>
      <c r="E384" s="282"/>
      <c r="G384" s="44">
        <f t="shared" si="25"/>
        <v>0</v>
      </c>
    </row>
    <row r="385" spans="1:7" ht="21.6" customHeight="1">
      <c r="A385" s="31" t="s">
        <v>164</v>
      </c>
      <c r="B385" s="34" t="s">
        <v>1345</v>
      </c>
      <c r="C385" s="34">
        <v>1.7</v>
      </c>
      <c r="D385" s="25">
        <f t="shared" si="24"/>
        <v>1.9549999999999998</v>
      </c>
      <c r="E385" s="282"/>
      <c r="G385" s="44">
        <f t="shared" si="25"/>
        <v>0</v>
      </c>
    </row>
    <row r="386" spans="1:7" ht="42" customHeight="1">
      <c r="A386" s="522" t="s">
        <v>1352</v>
      </c>
      <c r="B386" s="523"/>
      <c r="C386" s="523"/>
      <c r="D386" s="523"/>
      <c r="E386" s="523"/>
      <c r="G386" s="44"/>
    </row>
    <row r="387" spans="1:7" ht="195.6" customHeight="1">
      <c r="A387" s="303"/>
      <c r="B387" s="304"/>
      <c r="C387" s="304"/>
      <c r="D387" s="302"/>
      <c r="E387" s="310" t="s">
        <v>1353</v>
      </c>
      <c r="G387" s="44"/>
    </row>
    <row r="388" spans="1:7" ht="44.4" customHeight="1">
      <c r="A388" s="529" t="s">
        <v>1354</v>
      </c>
      <c r="B388" s="530"/>
      <c r="C388" s="530"/>
      <c r="D388" s="530"/>
      <c r="E388" s="531"/>
      <c r="G388" s="44"/>
    </row>
    <row r="389" spans="1:7" ht="51.6" customHeight="1">
      <c r="A389" s="16" t="s">
        <v>3</v>
      </c>
      <c r="B389" s="16" t="s">
        <v>4</v>
      </c>
      <c r="C389" s="18" t="s">
        <v>81</v>
      </c>
      <c r="D389" s="18" t="s">
        <v>82</v>
      </c>
      <c r="E389" s="18" t="s">
        <v>7</v>
      </c>
      <c r="G389" s="44"/>
    </row>
    <row r="390" spans="1:7" ht="22.2" customHeight="1">
      <c r="A390" s="526" t="s">
        <v>137</v>
      </c>
      <c r="B390" s="34" t="s">
        <v>1345</v>
      </c>
      <c r="C390" s="34">
        <v>1.7</v>
      </c>
      <c r="D390" s="25">
        <f t="shared" ref="D390:D432" si="26">C390*1.15</f>
        <v>1.9549999999999998</v>
      </c>
      <c r="E390" s="282"/>
      <c r="G390" s="44">
        <f t="shared" ref="G390:G432" si="27">SUM(C390*E390)</f>
        <v>0</v>
      </c>
    </row>
    <row r="391" spans="1:7" ht="21">
      <c r="A391" s="545"/>
      <c r="B391" s="34" t="s">
        <v>1355</v>
      </c>
      <c r="C391" s="34">
        <v>1.7</v>
      </c>
      <c r="D391" s="25">
        <f t="shared" si="26"/>
        <v>1.9549999999999998</v>
      </c>
      <c r="E391" s="282"/>
      <c r="G391" s="44">
        <f t="shared" si="27"/>
        <v>0</v>
      </c>
    </row>
    <row r="392" spans="1:7" ht="21">
      <c r="A392" s="526" t="s">
        <v>83</v>
      </c>
      <c r="B392" s="34" t="s">
        <v>1349</v>
      </c>
      <c r="C392" s="34">
        <v>1.7</v>
      </c>
      <c r="D392" s="25">
        <f t="shared" si="26"/>
        <v>1.9549999999999998</v>
      </c>
      <c r="E392" s="282"/>
      <c r="G392" s="44">
        <f t="shared" si="27"/>
        <v>0</v>
      </c>
    </row>
    <row r="393" spans="1:7" ht="21.6" customHeight="1">
      <c r="A393" s="527"/>
      <c r="B393" s="34" t="s">
        <v>1345</v>
      </c>
      <c r="C393" s="34">
        <v>1.7</v>
      </c>
      <c r="D393" s="25">
        <f t="shared" si="26"/>
        <v>1.9549999999999998</v>
      </c>
      <c r="E393" s="282"/>
      <c r="G393" s="44">
        <f t="shared" si="27"/>
        <v>0</v>
      </c>
    </row>
    <row r="394" spans="1:7" ht="21">
      <c r="A394" s="545"/>
      <c r="B394" s="34" t="s">
        <v>1355</v>
      </c>
      <c r="C394" s="34">
        <v>1.7</v>
      </c>
      <c r="D394" s="25">
        <f t="shared" si="26"/>
        <v>1.9549999999999998</v>
      </c>
      <c r="E394" s="282"/>
      <c r="G394" s="44">
        <f t="shared" si="27"/>
        <v>0</v>
      </c>
    </row>
    <row r="395" spans="1:7" ht="21">
      <c r="A395" s="526" t="s">
        <v>84</v>
      </c>
      <c r="B395" s="34" t="s">
        <v>1349</v>
      </c>
      <c r="C395" s="34">
        <v>1.7</v>
      </c>
      <c r="D395" s="25">
        <f t="shared" si="26"/>
        <v>1.9549999999999998</v>
      </c>
      <c r="E395" s="282"/>
      <c r="G395" s="44">
        <f t="shared" si="27"/>
        <v>0</v>
      </c>
    </row>
    <row r="396" spans="1:7" ht="21.6" customHeight="1">
      <c r="A396" s="527"/>
      <c r="B396" s="34" t="s">
        <v>1345</v>
      </c>
      <c r="C396" s="34">
        <v>1.7</v>
      </c>
      <c r="D396" s="25">
        <f t="shared" si="26"/>
        <v>1.9549999999999998</v>
      </c>
      <c r="E396" s="282"/>
      <c r="G396" s="44">
        <f t="shared" si="27"/>
        <v>0</v>
      </c>
    </row>
    <row r="397" spans="1:7" ht="21">
      <c r="A397" s="527"/>
      <c r="B397" s="34" t="s">
        <v>1356</v>
      </c>
      <c r="C397" s="34">
        <v>1.7</v>
      </c>
      <c r="D397" s="25">
        <f t="shared" si="26"/>
        <v>1.9549999999999998</v>
      </c>
      <c r="E397" s="282"/>
      <c r="G397" s="44">
        <f t="shared" si="27"/>
        <v>0</v>
      </c>
    </row>
    <row r="398" spans="1:7" ht="21">
      <c r="A398" s="527"/>
      <c r="B398" s="34" t="s">
        <v>1357</v>
      </c>
      <c r="C398" s="34">
        <v>1.7</v>
      </c>
      <c r="D398" s="25">
        <f t="shared" si="26"/>
        <v>1.9549999999999998</v>
      </c>
      <c r="E398" s="282"/>
      <c r="G398" s="44">
        <f t="shared" si="27"/>
        <v>0</v>
      </c>
    </row>
    <row r="399" spans="1:7" ht="21">
      <c r="A399" s="545"/>
      <c r="B399" s="34" t="s">
        <v>1355</v>
      </c>
      <c r="C399" s="34">
        <v>1.7</v>
      </c>
      <c r="D399" s="25">
        <f t="shared" si="26"/>
        <v>1.9549999999999998</v>
      </c>
      <c r="E399" s="282"/>
      <c r="G399" s="44">
        <f t="shared" si="27"/>
        <v>0</v>
      </c>
    </row>
    <row r="400" spans="1:7" ht="21">
      <c r="A400" s="526" t="s">
        <v>85</v>
      </c>
      <c r="B400" s="34" t="s">
        <v>1349</v>
      </c>
      <c r="C400" s="34">
        <v>1.7</v>
      </c>
      <c r="D400" s="25">
        <f t="shared" si="26"/>
        <v>1.9549999999999998</v>
      </c>
      <c r="E400" s="282"/>
      <c r="G400" s="44">
        <f t="shared" si="27"/>
        <v>0</v>
      </c>
    </row>
    <row r="401" spans="1:7" ht="21.6" customHeight="1">
      <c r="A401" s="527"/>
      <c r="B401" s="34" t="s">
        <v>1345</v>
      </c>
      <c r="C401" s="34">
        <v>1.7</v>
      </c>
      <c r="D401" s="25">
        <f t="shared" si="26"/>
        <v>1.9549999999999998</v>
      </c>
      <c r="E401" s="282"/>
      <c r="G401" s="44">
        <f t="shared" si="27"/>
        <v>0</v>
      </c>
    </row>
    <row r="402" spans="1:7" ht="21">
      <c r="A402" s="527"/>
      <c r="B402" s="34" t="s">
        <v>1356</v>
      </c>
      <c r="C402" s="34">
        <v>1.7</v>
      </c>
      <c r="D402" s="25">
        <f t="shared" si="26"/>
        <v>1.9549999999999998</v>
      </c>
      <c r="E402" s="282"/>
      <c r="G402" s="44">
        <f t="shared" si="27"/>
        <v>0</v>
      </c>
    </row>
    <row r="403" spans="1:7" ht="21">
      <c r="A403" s="527"/>
      <c r="B403" s="34" t="s">
        <v>1357</v>
      </c>
      <c r="C403" s="34">
        <v>1.7</v>
      </c>
      <c r="D403" s="25">
        <f t="shared" si="26"/>
        <v>1.9549999999999998</v>
      </c>
      <c r="E403" s="282"/>
      <c r="G403" s="44">
        <f t="shared" si="27"/>
        <v>0</v>
      </c>
    </row>
    <row r="404" spans="1:7" ht="21">
      <c r="A404" s="545"/>
      <c r="B404" s="34" t="s">
        <v>1355</v>
      </c>
      <c r="C404" s="34">
        <v>1.7</v>
      </c>
      <c r="D404" s="25">
        <f t="shared" si="26"/>
        <v>1.9549999999999998</v>
      </c>
      <c r="E404" s="282"/>
      <c r="G404" s="44">
        <f t="shared" si="27"/>
        <v>0</v>
      </c>
    </row>
    <row r="405" spans="1:7" ht="21">
      <c r="A405" s="526" t="s">
        <v>88</v>
      </c>
      <c r="B405" s="34" t="s">
        <v>1349</v>
      </c>
      <c r="C405" s="34">
        <v>1.7</v>
      </c>
      <c r="D405" s="25">
        <f t="shared" si="26"/>
        <v>1.9549999999999998</v>
      </c>
      <c r="E405" s="282"/>
      <c r="G405" s="44">
        <f t="shared" si="27"/>
        <v>0</v>
      </c>
    </row>
    <row r="406" spans="1:7" ht="21.6" customHeight="1">
      <c r="A406" s="527"/>
      <c r="B406" s="34" t="s">
        <v>1345</v>
      </c>
      <c r="C406" s="34">
        <v>1.7</v>
      </c>
      <c r="D406" s="25">
        <f t="shared" si="26"/>
        <v>1.9549999999999998</v>
      </c>
      <c r="E406" s="282"/>
      <c r="G406" s="44">
        <f t="shared" si="27"/>
        <v>0</v>
      </c>
    </row>
    <row r="407" spans="1:7" ht="21">
      <c r="A407" s="527"/>
      <c r="B407" s="34" t="s">
        <v>1358</v>
      </c>
      <c r="C407" s="34">
        <v>1.7</v>
      </c>
      <c r="D407" s="25">
        <f t="shared" si="26"/>
        <v>1.9549999999999998</v>
      </c>
      <c r="E407" s="282"/>
      <c r="G407" s="44">
        <f t="shared" si="27"/>
        <v>0</v>
      </c>
    </row>
    <row r="408" spans="1:7" ht="21">
      <c r="A408" s="527"/>
      <c r="B408" s="34" t="s">
        <v>1356</v>
      </c>
      <c r="C408" s="34">
        <v>1.7</v>
      </c>
      <c r="D408" s="25">
        <f t="shared" si="26"/>
        <v>1.9549999999999998</v>
      </c>
      <c r="E408" s="282"/>
      <c r="G408" s="44">
        <f t="shared" si="27"/>
        <v>0</v>
      </c>
    </row>
    <row r="409" spans="1:7" ht="21">
      <c r="A409" s="527"/>
      <c r="B409" s="34" t="s">
        <v>1357</v>
      </c>
      <c r="C409" s="34">
        <v>1.7</v>
      </c>
      <c r="D409" s="25">
        <f t="shared" si="26"/>
        <v>1.9549999999999998</v>
      </c>
      <c r="E409" s="282"/>
      <c r="G409" s="44">
        <f t="shared" si="27"/>
        <v>0</v>
      </c>
    </row>
    <row r="410" spans="1:7" ht="21">
      <c r="A410" s="545"/>
      <c r="B410" s="34" t="s">
        <v>1355</v>
      </c>
      <c r="C410" s="34">
        <v>1.7</v>
      </c>
      <c r="D410" s="25">
        <f t="shared" si="26"/>
        <v>1.9549999999999998</v>
      </c>
      <c r="E410" s="282"/>
      <c r="G410" s="44">
        <f t="shared" si="27"/>
        <v>0</v>
      </c>
    </row>
    <row r="411" spans="1:7" ht="21">
      <c r="A411" s="526" t="s">
        <v>89</v>
      </c>
      <c r="B411" s="34" t="s">
        <v>1349</v>
      </c>
      <c r="C411" s="34">
        <v>1.7</v>
      </c>
      <c r="D411" s="25">
        <f t="shared" si="26"/>
        <v>1.9549999999999998</v>
      </c>
      <c r="E411" s="282"/>
      <c r="G411" s="44">
        <f t="shared" si="27"/>
        <v>0</v>
      </c>
    </row>
    <row r="412" spans="1:7" ht="21.6" customHeight="1">
      <c r="A412" s="527"/>
      <c r="B412" s="34" t="s">
        <v>1345</v>
      </c>
      <c r="C412" s="34">
        <v>1.7</v>
      </c>
      <c r="D412" s="25">
        <f t="shared" si="26"/>
        <v>1.9549999999999998</v>
      </c>
      <c r="E412" s="282"/>
      <c r="G412" s="44">
        <f t="shared" si="27"/>
        <v>0</v>
      </c>
    </row>
    <row r="413" spans="1:7" ht="21">
      <c r="A413" s="527"/>
      <c r="B413" s="34" t="s">
        <v>1356</v>
      </c>
      <c r="C413" s="34">
        <v>1.7</v>
      </c>
      <c r="D413" s="25">
        <f t="shared" si="26"/>
        <v>1.9549999999999998</v>
      </c>
      <c r="E413" s="282"/>
      <c r="G413" s="44">
        <f t="shared" si="27"/>
        <v>0</v>
      </c>
    </row>
    <row r="414" spans="1:7" ht="21">
      <c r="A414" s="545"/>
      <c r="B414" s="34" t="s">
        <v>1355</v>
      </c>
      <c r="C414" s="34">
        <v>1.7</v>
      </c>
      <c r="D414" s="25">
        <f t="shared" si="26"/>
        <v>1.9549999999999998</v>
      </c>
      <c r="E414" s="282"/>
      <c r="G414" s="44">
        <f t="shared" si="27"/>
        <v>0</v>
      </c>
    </row>
    <row r="415" spans="1:7" ht="21">
      <c r="A415" s="526" t="s">
        <v>90</v>
      </c>
      <c r="B415" s="34" t="s">
        <v>1349</v>
      </c>
      <c r="C415" s="34">
        <v>1.7</v>
      </c>
      <c r="D415" s="25">
        <f t="shared" si="26"/>
        <v>1.9549999999999998</v>
      </c>
      <c r="E415" s="282"/>
      <c r="G415" s="44">
        <f t="shared" si="27"/>
        <v>0</v>
      </c>
    </row>
    <row r="416" spans="1:7" ht="21.6" customHeight="1">
      <c r="A416" s="527"/>
      <c r="B416" s="34" t="s">
        <v>1345</v>
      </c>
      <c r="C416" s="34">
        <v>1.7</v>
      </c>
      <c r="D416" s="25">
        <f t="shared" si="26"/>
        <v>1.9549999999999998</v>
      </c>
      <c r="E416" s="282"/>
      <c r="G416" s="44">
        <f t="shared" si="27"/>
        <v>0</v>
      </c>
    </row>
    <row r="417" spans="1:7" ht="21">
      <c r="A417" s="527"/>
      <c r="B417" s="34" t="s">
        <v>1358</v>
      </c>
      <c r="C417" s="34">
        <v>1.7</v>
      </c>
      <c r="D417" s="25">
        <f t="shared" si="26"/>
        <v>1.9549999999999998</v>
      </c>
      <c r="E417" s="282"/>
      <c r="G417" s="44">
        <f t="shared" si="27"/>
        <v>0</v>
      </c>
    </row>
    <row r="418" spans="1:7" ht="21">
      <c r="A418" s="527"/>
      <c r="B418" s="34" t="s">
        <v>1356</v>
      </c>
      <c r="C418" s="34">
        <v>1.7</v>
      </c>
      <c r="D418" s="25">
        <f t="shared" si="26"/>
        <v>1.9549999999999998</v>
      </c>
      <c r="E418" s="282"/>
      <c r="G418" s="44">
        <f t="shared" si="27"/>
        <v>0</v>
      </c>
    </row>
    <row r="419" spans="1:7" ht="21">
      <c r="A419" s="527"/>
      <c r="B419" s="34" t="s">
        <v>1357</v>
      </c>
      <c r="C419" s="34">
        <v>1.7</v>
      </c>
      <c r="D419" s="25">
        <f t="shared" si="26"/>
        <v>1.9549999999999998</v>
      </c>
      <c r="E419" s="282"/>
      <c r="G419" s="44">
        <f t="shared" si="27"/>
        <v>0</v>
      </c>
    </row>
    <row r="420" spans="1:7" ht="21">
      <c r="A420" s="545"/>
      <c r="B420" s="34" t="s">
        <v>1355</v>
      </c>
      <c r="C420" s="34">
        <v>1.7</v>
      </c>
      <c r="D420" s="25">
        <f t="shared" si="26"/>
        <v>1.9549999999999998</v>
      </c>
      <c r="E420" s="282"/>
      <c r="G420" s="44">
        <f t="shared" si="27"/>
        <v>0</v>
      </c>
    </row>
    <row r="421" spans="1:7" ht="21">
      <c r="A421" s="526" t="s">
        <v>248</v>
      </c>
      <c r="B421" s="34" t="s">
        <v>1349</v>
      </c>
      <c r="C421" s="34">
        <v>1.7</v>
      </c>
      <c r="D421" s="25">
        <f t="shared" si="26"/>
        <v>1.9549999999999998</v>
      </c>
      <c r="E421" s="282"/>
      <c r="G421" s="44">
        <f t="shared" si="27"/>
        <v>0</v>
      </c>
    </row>
    <row r="422" spans="1:7" ht="21.6" customHeight="1">
      <c r="A422" s="527"/>
      <c r="B422" s="34" t="s">
        <v>1345</v>
      </c>
      <c r="C422" s="34">
        <v>1.7</v>
      </c>
      <c r="D422" s="25">
        <f t="shared" si="26"/>
        <v>1.9549999999999998</v>
      </c>
      <c r="E422" s="282"/>
      <c r="G422" s="44">
        <f t="shared" si="27"/>
        <v>0</v>
      </c>
    </row>
    <row r="423" spans="1:7" ht="21">
      <c r="A423" s="527"/>
      <c r="B423" s="34" t="s">
        <v>1358</v>
      </c>
      <c r="C423" s="34">
        <v>1.7</v>
      </c>
      <c r="D423" s="25">
        <f t="shared" si="26"/>
        <v>1.9549999999999998</v>
      </c>
      <c r="E423" s="282"/>
      <c r="G423" s="44">
        <f t="shared" si="27"/>
        <v>0</v>
      </c>
    </row>
    <row r="424" spans="1:7" ht="21">
      <c r="A424" s="527"/>
      <c r="B424" s="34" t="s">
        <v>1356</v>
      </c>
      <c r="C424" s="34">
        <v>1.7</v>
      </c>
      <c r="D424" s="25">
        <f t="shared" si="26"/>
        <v>1.9549999999999998</v>
      </c>
      <c r="E424" s="282"/>
      <c r="G424" s="44">
        <f t="shared" si="27"/>
        <v>0</v>
      </c>
    </row>
    <row r="425" spans="1:7" ht="21">
      <c r="A425" s="527"/>
      <c r="B425" s="34" t="s">
        <v>1357</v>
      </c>
      <c r="C425" s="34">
        <v>1.7</v>
      </c>
      <c r="D425" s="25">
        <f t="shared" si="26"/>
        <v>1.9549999999999998</v>
      </c>
      <c r="E425" s="282"/>
      <c r="G425" s="44">
        <f t="shared" si="27"/>
        <v>0</v>
      </c>
    </row>
    <row r="426" spans="1:7" ht="21">
      <c r="A426" s="545"/>
      <c r="B426" s="34" t="s">
        <v>1355</v>
      </c>
      <c r="C426" s="34">
        <v>1.7</v>
      </c>
      <c r="D426" s="25">
        <f t="shared" si="26"/>
        <v>1.9549999999999998</v>
      </c>
      <c r="E426" s="282"/>
      <c r="G426" s="44">
        <f t="shared" si="27"/>
        <v>0</v>
      </c>
    </row>
    <row r="427" spans="1:7" ht="21">
      <c r="A427" s="526" t="s">
        <v>91</v>
      </c>
      <c r="B427" s="34" t="s">
        <v>1349</v>
      </c>
      <c r="C427" s="34">
        <v>1.7</v>
      </c>
      <c r="D427" s="25">
        <f t="shared" si="26"/>
        <v>1.9549999999999998</v>
      </c>
      <c r="E427" s="282"/>
      <c r="G427" s="44">
        <f t="shared" si="27"/>
        <v>0</v>
      </c>
    </row>
    <row r="428" spans="1:7" ht="21.6" customHeight="1">
      <c r="A428" s="527"/>
      <c r="B428" s="34" t="s">
        <v>1345</v>
      </c>
      <c r="C428" s="34">
        <v>1.7</v>
      </c>
      <c r="D428" s="25">
        <f t="shared" si="26"/>
        <v>1.9549999999999998</v>
      </c>
      <c r="E428" s="282"/>
      <c r="G428" s="44">
        <f t="shared" si="27"/>
        <v>0</v>
      </c>
    </row>
    <row r="429" spans="1:7" ht="21">
      <c r="A429" s="527"/>
      <c r="B429" s="34" t="s">
        <v>1358</v>
      </c>
      <c r="C429" s="34">
        <v>1.7</v>
      </c>
      <c r="D429" s="25">
        <f t="shared" si="26"/>
        <v>1.9549999999999998</v>
      </c>
      <c r="E429" s="282"/>
      <c r="G429" s="44">
        <f t="shared" si="27"/>
        <v>0</v>
      </c>
    </row>
    <row r="430" spans="1:7" ht="21">
      <c r="A430" s="527"/>
      <c r="B430" s="34" t="s">
        <v>1356</v>
      </c>
      <c r="C430" s="34">
        <v>1.7</v>
      </c>
      <c r="D430" s="25">
        <f t="shared" si="26"/>
        <v>1.9549999999999998</v>
      </c>
      <c r="E430" s="282"/>
      <c r="G430" s="44">
        <f t="shared" si="27"/>
        <v>0</v>
      </c>
    </row>
    <row r="431" spans="1:7" ht="21">
      <c r="A431" s="527"/>
      <c r="B431" s="34" t="s">
        <v>1357</v>
      </c>
      <c r="C431" s="34">
        <v>1.7</v>
      </c>
      <c r="D431" s="25">
        <f t="shared" si="26"/>
        <v>1.9549999999999998</v>
      </c>
      <c r="E431" s="282"/>
      <c r="G431" s="44">
        <f t="shared" si="27"/>
        <v>0</v>
      </c>
    </row>
    <row r="432" spans="1:7" ht="21">
      <c r="A432" s="545"/>
      <c r="B432" s="34" t="s">
        <v>1355</v>
      </c>
      <c r="C432" s="34">
        <v>1.7</v>
      </c>
      <c r="D432" s="25">
        <f t="shared" si="26"/>
        <v>1.9549999999999998</v>
      </c>
      <c r="E432" s="282"/>
      <c r="G432" s="44">
        <f t="shared" si="27"/>
        <v>0</v>
      </c>
    </row>
  </sheetData>
  <mergeCells count="95">
    <mergeCell ref="A421:A426"/>
    <mergeCell ref="A427:A432"/>
    <mergeCell ref="A390:A391"/>
    <mergeCell ref="A392:A394"/>
    <mergeCell ref="A395:A399"/>
    <mergeCell ref="A400:A404"/>
    <mergeCell ref="A405:A410"/>
    <mergeCell ref="A371:A377"/>
    <mergeCell ref="A378:A384"/>
    <mergeCell ref="A411:A414"/>
    <mergeCell ref="A415:A420"/>
    <mergeCell ref="A386:E386"/>
    <mergeCell ref="A388:E388"/>
    <mergeCell ref="A351:A356"/>
    <mergeCell ref="A362:A363"/>
    <mergeCell ref="A358:E358"/>
    <mergeCell ref="A360:E360"/>
    <mergeCell ref="A364:A370"/>
    <mergeCell ref="A329:A334"/>
    <mergeCell ref="A335:A337"/>
    <mergeCell ref="A338:A343"/>
    <mergeCell ref="A344:A346"/>
    <mergeCell ref="A347:A350"/>
    <mergeCell ref="A307:A309"/>
    <mergeCell ref="A310:A315"/>
    <mergeCell ref="A316:A317"/>
    <mergeCell ref="A318:A323"/>
    <mergeCell ref="A325:A328"/>
    <mergeCell ref="A285:A290"/>
    <mergeCell ref="A291:A295"/>
    <mergeCell ref="A296:A297"/>
    <mergeCell ref="A298:A303"/>
    <mergeCell ref="A304:A305"/>
    <mergeCell ref="A256:A260"/>
    <mergeCell ref="A261:A266"/>
    <mergeCell ref="A267:A272"/>
    <mergeCell ref="A273:A278"/>
    <mergeCell ref="A279:A284"/>
    <mergeCell ref="A229:A234"/>
    <mergeCell ref="A235:A237"/>
    <mergeCell ref="A238:A243"/>
    <mergeCell ref="A244:A249"/>
    <mergeCell ref="A250:A255"/>
    <mergeCell ref="A151:E151"/>
    <mergeCell ref="A223:A228"/>
    <mergeCell ref="A175:A180"/>
    <mergeCell ref="A181:A186"/>
    <mergeCell ref="A187:A192"/>
    <mergeCell ref="A193:A198"/>
    <mergeCell ref="A199:A204"/>
    <mergeCell ref="A205:A210"/>
    <mergeCell ref="A211:A216"/>
    <mergeCell ref="A217:A222"/>
    <mergeCell ref="A4:A8"/>
    <mergeCell ref="A9:A14"/>
    <mergeCell ref="A15:A20"/>
    <mergeCell ref="A21:A25"/>
    <mergeCell ref="A26:A30"/>
    <mergeCell ref="A31:A32"/>
    <mergeCell ref="A33:A35"/>
    <mergeCell ref="A36:A40"/>
    <mergeCell ref="A41:A46"/>
    <mergeCell ref="A47:A52"/>
    <mergeCell ref="A66:A70"/>
    <mergeCell ref="A172:E172"/>
    <mergeCell ref="A160:A161"/>
    <mergeCell ref="A162:A164"/>
    <mergeCell ref="A165:A166"/>
    <mergeCell ref="A167:A168"/>
    <mergeCell ref="A169:A171"/>
    <mergeCell ref="A124:A127"/>
    <mergeCell ref="A128:A133"/>
    <mergeCell ref="A134:A136"/>
    <mergeCell ref="A137:A140"/>
    <mergeCell ref="A141:A144"/>
    <mergeCell ref="A149:A150"/>
    <mergeCell ref="A154:A156"/>
    <mergeCell ref="A158:A159"/>
    <mergeCell ref="A147:E147"/>
    <mergeCell ref="A1:E1"/>
    <mergeCell ref="A76:E76"/>
    <mergeCell ref="A101:E101"/>
    <mergeCell ref="A103:E103"/>
    <mergeCell ref="A145:E145"/>
    <mergeCell ref="A71:A75"/>
    <mergeCell ref="A79:A84"/>
    <mergeCell ref="A85:A90"/>
    <mergeCell ref="A92:A97"/>
    <mergeCell ref="A99:A100"/>
    <mergeCell ref="A105:A110"/>
    <mergeCell ref="A111:A116"/>
    <mergeCell ref="A117:A123"/>
    <mergeCell ref="A53:A56"/>
    <mergeCell ref="A57:A62"/>
    <mergeCell ref="A64:A65"/>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D1895"/>
  <sheetViews>
    <sheetView zoomScale="70" zoomScaleNormal="70" workbookViewId="0">
      <selection activeCell="D1630" sqref="D1630"/>
    </sheetView>
  </sheetViews>
  <sheetFormatPr defaultColWidth="9" defaultRowHeight="20.399999999999999"/>
  <cols>
    <col min="1" max="1" width="57.33203125" customWidth="1"/>
    <col min="2" max="2" width="40.33203125" customWidth="1"/>
    <col min="3" max="3" width="38.6640625" customWidth="1"/>
    <col min="4" max="4" width="37.33203125" customWidth="1"/>
    <col min="5" max="5" width="33.109375" style="5" customWidth="1"/>
    <col min="7" max="7" width="43.6640625" customWidth="1"/>
  </cols>
  <sheetData>
    <row r="1" spans="1:7" ht="44.4" customHeight="1">
      <c r="A1" s="673" t="s">
        <v>1117</v>
      </c>
      <c r="B1" s="673"/>
      <c r="C1" s="673"/>
      <c r="D1" s="673"/>
      <c r="E1" s="673"/>
      <c r="G1" s="7" t="s">
        <v>316</v>
      </c>
    </row>
    <row r="2" spans="1:7" ht="38.4" customHeight="1">
      <c r="A2" s="16" t="s">
        <v>3</v>
      </c>
      <c r="B2" s="16" t="s">
        <v>4</v>
      </c>
      <c r="C2" s="18" t="s">
        <v>236</v>
      </c>
      <c r="D2" s="18" t="s">
        <v>82</v>
      </c>
      <c r="E2" s="18" t="s">
        <v>7</v>
      </c>
      <c r="G2" s="7">
        <f>SUM(G7:G1895)</f>
        <v>0</v>
      </c>
    </row>
    <row r="3" spans="1:7" ht="37.950000000000003" customHeight="1">
      <c r="A3" s="675" t="s">
        <v>1359</v>
      </c>
      <c r="B3" s="675"/>
      <c r="C3" s="675"/>
      <c r="D3" s="675"/>
      <c r="E3" s="675"/>
    </row>
    <row r="4" spans="1:7" ht="174" customHeight="1">
      <c r="A4" s="264"/>
      <c r="B4" s="264"/>
      <c r="C4" s="264"/>
      <c r="D4" s="264"/>
      <c r="E4" s="265" t="s">
        <v>997</v>
      </c>
    </row>
    <row r="5" spans="1:7" ht="46.5" customHeight="1">
      <c r="A5" s="529" t="s">
        <v>1360</v>
      </c>
      <c r="B5" s="530"/>
      <c r="C5" s="530"/>
      <c r="D5" s="530"/>
      <c r="E5" s="531"/>
    </row>
    <row r="6" spans="1:7" ht="25.95" customHeight="1">
      <c r="A6" s="16" t="s">
        <v>3</v>
      </c>
      <c r="B6" s="16" t="s">
        <v>4</v>
      </c>
      <c r="C6" s="18" t="s">
        <v>236</v>
      </c>
      <c r="D6" s="18" t="s">
        <v>82</v>
      </c>
      <c r="E6" s="18" t="s">
        <v>7</v>
      </c>
    </row>
    <row r="7" spans="1:7" ht="22.8">
      <c r="A7" s="676" t="s">
        <v>83</v>
      </c>
      <c r="B7" s="249" t="s">
        <v>1171</v>
      </c>
      <c r="C7" s="263">
        <v>2.5</v>
      </c>
      <c r="D7" s="266">
        <f t="shared" ref="D7:D41" si="0">C7*1.15</f>
        <v>2.875</v>
      </c>
      <c r="E7" s="86"/>
      <c r="G7" s="44">
        <f t="shared" ref="G7:G41" si="1">C7*E7</f>
        <v>0</v>
      </c>
    </row>
    <row r="8" spans="1:7" ht="22.8">
      <c r="A8" s="677"/>
      <c r="B8" s="249" t="s">
        <v>23</v>
      </c>
      <c r="C8" s="263">
        <v>2.5</v>
      </c>
      <c r="D8" s="266">
        <f t="shared" si="0"/>
        <v>2.875</v>
      </c>
      <c r="E8" s="86"/>
      <c r="G8" s="44">
        <f t="shared" si="1"/>
        <v>0</v>
      </c>
    </row>
    <row r="9" spans="1:7" ht="22.8">
      <c r="A9" s="677"/>
      <c r="B9" s="249" t="s">
        <v>28</v>
      </c>
      <c r="C9" s="263">
        <v>2.5</v>
      </c>
      <c r="D9" s="266">
        <f t="shared" si="0"/>
        <v>2.875</v>
      </c>
      <c r="E9" s="86"/>
      <c r="G9" s="44">
        <f t="shared" si="1"/>
        <v>0</v>
      </c>
    </row>
    <row r="10" spans="1:7" ht="22.8">
      <c r="A10" s="677"/>
      <c r="B10" s="249" t="s">
        <v>24</v>
      </c>
      <c r="C10" s="263">
        <v>2.5</v>
      </c>
      <c r="D10" s="266">
        <f t="shared" si="0"/>
        <v>2.875</v>
      </c>
      <c r="E10" s="86"/>
      <c r="G10" s="44">
        <f t="shared" si="1"/>
        <v>0</v>
      </c>
    </row>
    <row r="11" spans="1:7" ht="22.8">
      <c r="A11" s="677"/>
      <c r="B11" s="249" t="s">
        <v>127</v>
      </c>
      <c r="C11" s="263">
        <v>2.5</v>
      </c>
      <c r="D11" s="266">
        <f t="shared" si="0"/>
        <v>2.875</v>
      </c>
      <c r="E11" s="86"/>
      <c r="G11" s="44">
        <f t="shared" si="1"/>
        <v>0</v>
      </c>
    </row>
    <row r="12" spans="1:7" ht="22.8">
      <c r="A12" s="676" t="s">
        <v>121</v>
      </c>
      <c r="B12" s="249" t="s">
        <v>1171</v>
      </c>
      <c r="C12" s="263">
        <v>2.5</v>
      </c>
      <c r="D12" s="266">
        <f t="shared" si="0"/>
        <v>2.875</v>
      </c>
      <c r="E12" s="86"/>
      <c r="G12" s="44">
        <f t="shared" si="1"/>
        <v>0</v>
      </c>
    </row>
    <row r="13" spans="1:7" ht="22.8">
      <c r="A13" s="677"/>
      <c r="B13" s="249" t="s">
        <v>23</v>
      </c>
      <c r="C13" s="263">
        <v>2.5</v>
      </c>
      <c r="D13" s="266">
        <f t="shared" si="0"/>
        <v>2.875</v>
      </c>
      <c r="E13" s="86"/>
      <c r="G13" s="44">
        <f t="shared" si="1"/>
        <v>0</v>
      </c>
    </row>
    <row r="14" spans="1:7" ht="22.8">
      <c r="A14" s="677"/>
      <c r="B14" s="249" t="s">
        <v>28</v>
      </c>
      <c r="C14" s="263">
        <v>2.5</v>
      </c>
      <c r="D14" s="266">
        <f t="shared" si="0"/>
        <v>2.875</v>
      </c>
      <c r="E14" s="86"/>
      <c r="G14" s="44">
        <f t="shared" si="1"/>
        <v>0</v>
      </c>
    </row>
    <row r="15" spans="1:7" ht="22.2" customHeight="1">
      <c r="A15" s="677"/>
      <c r="B15" s="249" t="s">
        <v>24</v>
      </c>
      <c r="C15" s="263">
        <v>2.5</v>
      </c>
      <c r="D15" s="266">
        <f t="shared" si="0"/>
        <v>2.875</v>
      </c>
      <c r="E15" s="86"/>
      <c r="G15" s="44">
        <f t="shared" si="1"/>
        <v>0</v>
      </c>
    </row>
    <row r="16" spans="1:7" ht="22.8">
      <c r="A16" s="677"/>
      <c r="B16" s="249" t="s">
        <v>127</v>
      </c>
      <c r="C16" s="263">
        <v>2.5</v>
      </c>
      <c r="D16" s="266">
        <f t="shared" si="0"/>
        <v>2.875</v>
      </c>
      <c r="E16" s="86"/>
      <c r="G16" s="44">
        <f t="shared" si="1"/>
        <v>0</v>
      </c>
    </row>
    <row r="17" spans="1:7" ht="22.8">
      <c r="A17" s="676" t="s">
        <v>122</v>
      </c>
      <c r="B17" s="249" t="s">
        <v>1171</v>
      </c>
      <c r="C17" s="263">
        <v>2.5</v>
      </c>
      <c r="D17" s="266">
        <f t="shared" si="0"/>
        <v>2.875</v>
      </c>
      <c r="E17" s="86"/>
      <c r="G17" s="44">
        <f t="shared" si="1"/>
        <v>0</v>
      </c>
    </row>
    <row r="18" spans="1:7" ht="22.8">
      <c r="A18" s="677"/>
      <c r="B18" s="249" t="s">
        <v>23</v>
      </c>
      <c r="C18" s="263">
        <v>2.5</v>
      </c>
      <c r="D18" s="266">
        <f t="shared" si="0"/>
        <v>2.875</v>
      </c>
      <c r="E18" s="86"/>
      <c r="G18" s="44">
        <f t="shared" si="1"/>
        <v>0</v>
      </c>
    </row>
    <row r="19" spans="1:7" ht="22.8">
      <c r="A19" s="677"/>
      <c r="B19" s="249" t="s">
        <v>28</v>
      </c>
      <c r="C19" s="263">
        <v>2.5</v>
      </c>
      <c r="D19" s="266">
        <f t="shared" si="0"/>
        <v>2.875</v>
      </c>
      <c r="E19" s="86"/>
      <c r="G19" s="44">
        <f t="shared" si="1"/>
        <v>0</v>
      </c>
    </row>
    <row r="20" spans="1:7" ht="22.8">
      <c r="A20" s="677"/>
      <c r="B20" s="249" t="s">
        <v>24</v>
      </c>
      <c r="C20" s="263">
        <v>2.5</v>
      </c>
      <c r="D20" s="266">
        <f t="shared" si="0"/>
        <v>2.875</v>
      </c>
      <c r="E20" s="86"/>
      <c r="G20" s="44">
        <f t="shared" si="1"/>
        <v>0</v>
      </c>
    </row>
    <row r="21" spans="1:7" ht="22.8">
      <c r="A21" s="677"/>
      <c r="B21" s="249" t="s">
        <v>127</v>
      </c>
      <c r="C21" s="263">
        <v>2.5</v>
      </c>
      <c r="D21" s="266">
        <f t="shared" si="0"/>
        <v>2.875</v>
      </c>
      <c r="E21" s="86"/>
      <c r="G21" s="44">
        <f t="shared" si="1"/>
        <v>0</v>
      </c>
    </row>
    <row r="22" spans="1:7" ht="22.8">
      <c r="A22" s="676" t="s">
        <v>102</v>
      </c>
      <c r="B22" s="249" t="s">
        <v>1171</v>
      </c>
      <c r="C22" s="263">
        <v>2.5</v>
      </c>
      <c r="D22" s="266">
        <f t="shared" si="0"/>
        <v>2.875</v>
      </c>
      <c r="E22" s="86"/>
      <c r="G22" s="44">
        <f t="shared" si="1"/>
        <v>0</v>
      </c>
    </row>
    <row r="23" spans="1:7" ht="22.8">
      <c r="A23" s="677"/>
      <c r="B23" s="249" t="s">
        <v>23</v>
      </c>
      <c r="C23" s="263">
        <v>2.5</v>
      </c>
      <c r="D23" s="266">
        <f t="shared" si="0"/>
        <v>2.875</v>
      </c>
      <c r="E23" s="86"/>
      <c r="G23" s="44">
        <f t="shared" si="1"/>
        <v>0</v>
      </c>
    </row>
    <row r="24" spans="1:7" ht="22.8">
      <c r="A24" s="677"/>
      <c r="B24" s="249" t="s">
        <v>28</v>
      </c>
      <c r="C24" s="263">
        <v>2.5</v>
      </c>
      <c r="D24" s="266">
        <f t="shared" si="0"/>
        <v>2.875</v>
      </c>
      <c r="E24" s="86"/>
      <c r="G24" s="44">
        <f t="shared" si="1"/>
        <v>0</v>
      </c>
    </row>
    <row r="25" spans="1:7" ht="22.8">
      <c r="A25" s="677"/>
      <c r="B25" s="249" t="s">
        <v>24</v>
      </c>
      <c r="C25" s="263">
        <v>2.5</v>
      </c>
      <c r="D25" s="266">
        <f t="shared" si="0"/>
        <v>2.875</v>
      </c>
      <c r="E25" s="86"/>
      <c r="G25" s="44">
        <f t="shared" si="1"/>
        <v>0</v>
      </c>
    </row>
    <row r="26" spans="1:7" ht="22.8">
      <c r="A26" s="677"/>
      <c r="B26" s="249" t="s">
        <v>127</v>
      </c>
      <c r="C26" s="263">
        <v>2.5</v>
      </c>
      <c r="D26" s="266">
        <f t="shared" si="0"/>
        <v>2.875</v>
      </c>
      <c r="E26" s="86"/>
      <c r="G26" s="44">
        <f t="shared" si="1"/>
        <v>0</v>
      </c>
    </row>
    <row r="27" spans="1:7" ht="22.8">
      <c r="A27" s="676" t="s">
        <v>85</v>
      </c>
      <c r="B27" s="249" t="s">
        <v>1171</v>
      </c>
      <c r="C27" s="263">
        <v>2.5</v>
      </c>
      <c r="D27" s="266">
        <f t="shared" si="0"/>
        <v>2.875</v>
      </c>
      <c r="E27" s="86"/>
      <c r="G27" s="44">
        <f t="shared" si="1"/>
        <v>0</v>
      </c>
    </row>
    <row r="28" spans="1:7" ht="22.8">
      <c r="A28" s="677"/>
      <c r="B28" s="249" t="s">
        <v>23</v>
      </c>
      <c r="C28" s="263">
        <v>2.5</v>
      </c>
      <c r="D28" s="266">
        <f t="shared" si="0"/>
        <v>2.875</v>
      </c>
      <c r="E28" s="86"/>
      <c r="G28" s="44">
        <f t="shared" si="1"/>
        <v>0</v>
      </c>
    </row>
    <row r="29" spans="1:7" ht="22.8">
      <c r="A29" s="677"/>
      <c r="B29" s="249" t="s">
        <v>28</v>
      </c>
      <c r="C29" s="263">
        <v>2.5</v>
      </c>
      <c r="D29" s="266">
        <f t="shared" si="0"/>
        <v>2.875</v>
      </c>
      <c r="E29" s="86"/>
      <c r="G29" s="44">
        <f t="shared" si="1"/>
        <v>0</v>
      </c>
    </row>
    <row r="30" spans="1:7" ht="22.8">
      <c r="A30" s="677"/>
      <c r="B30" s="249" t="s">
        <v>24</v>
      </c>
      <c r="C30" s="263">
        <v>2.5</v>
      </c>
      <c r="D30" s="266">
        <f t="shared" si="0"/>
        <v>2.875</v>
      </c>
      <c r="E30" s="86"/>
      <c r="G30" s="44">
        <f t="shared" si="1"/>
        <v>0</v>
      </c>
    </row>
    <row r="31" spans="1:7" ht="22.8">
      <c r="A31" s="677"/>
      <c r="B31" s="249" t="s">
        <v>127</v>
      </c>
      <c r="C31" s="263">
        <v>2.5</v>
      </c>
      <c r="D31" s="266">
        <f t="shared" si="0"/>
        <v>2.875</v>
      </c>
      <c r="E31" s="86"/>
      <c r="G31" s="44">
        <f t="shared" si="1"/>
        <v>0</v>
      </c>
    </row>
    <row r="32" spans="1:7" ht="22.8">
      <c r="A32" s="676" t="s">
        <v>88</v>
      </c>
      <c r="B32" s="249" t="s">
        <v>1171</v>
      </c>
      <c r="C32" s="263">
        <v>2.5</v>
      </c>
      <c r="D32" s="266">
        <f t="shared" si="0"/>
        <v>2.875</v>
      </c>
      <c r="E32" s="86"/>
      <c r="G32" s="44">
        <f t="shared" si="1"/>
        <v>0</v>
      </c>
    </row>
    <row r="33" spans="1:7" ht="22.8">
      <c r="A33" s="677"/>
      <c r="B33" s="249" t="s">
        <v>23</v>
      </c>
      <c r="C33" s="263">
        <v>2.5</v>
      </c>
      <c r="D33" s="266">
        <f t="shared" si="0"/>
        <v>2.875</v>
      </c>
      <c r="E33" s="86"/>
      <c r="G33" s="44">
        <f t="shared" si="1"/>
        <v>0</v>
      </c>
    </row>
    <row r="34" spans="1:7" ht="22.8">
      <c r="A34" s="677"/>
      <c r="B34" s="249" t="s">
        <v>28</v>
      </c>
      <c r="C34" s="263">
        <v>2.5</v>
      </c>
      <c r="D34" s="266">
        <f t="shared" si="0"/>
        <v>2.875</v>
      </c>
      <c r="E34" s="86"/>
      <c r="G34" s="44">
        <f t="shared" si="1"/>
        <v>0</v>
      </c>
    </row>
    <row r="35" spans="1:7" ht="22.8">
      <c r="A35" s="677"/>
      <c r="B35" s="249" t="s">
        <v>24</v>
      </c>
      <c r="C35" s="263">
        <v>2.5</v>
      </c>
      <c r="D35" s="266">
        <f t="shared" si="0"/>
        <v>2.875</v>
      </c>
      <c r="E35" s="86"/>
      <c r="G35" s="44">
        <f t="shared" si="1"/>
        <v>0</v>
      </c>
    </row>
    <row r="36" spans="1:7" ht="22.8">
      <c r="A36" s="677"/>
      <c r="B36" s="249" t="s">
        <v>127</v>
      </c>
      <c r="C36" s="263">
        <v>2.5</v>
      </c>
      <c r="D36" s="266">
        <f t="shared" si="0"/>
        <v>2.875</v>
      </c>
      <c r="E36" s="86"/>
      <c r="G36" s="44">
        <f t="shared" si="1"/>
        <v>0</v>
      </c>
    </row>
    <row r="37" spans="1:7" ht="22.8">
      <c r="A37" s="676" t="s">
        <v>103</v>
      </c>
      <c r="B37" s="249" t="s">
        <v>1171</v>
      </c>
      <c r="C37" s="263">
        <v>2.5</v>
      </c>
      <c r="D37" s="266">
        <f t="shared" si="0"/>
        <v>2.875</v>
      </c>
      <c r="E37" s="86"/>
      <c r="G37" s="44">
        <f t="shared" si="1"/>
        <v>0</v>
      </c>
    </row>
    <row r="38" spans="1:7" ht="22.8">
      <c r="A38" s="677"/>
      <c r="B38" s="249" t="s">
        <v>23</v>
      </c>
      <c r="C38" s="263">
        <v>2.5</v>
      </c>
      <c r="D38" s="266">
        <f t="shared" si="0"/>
        <v>2.875</v>
      </c>
      <c r="E38" s="86"/>
      <c r="G38" s="44">
        <f t="shared" si="1"/>
        <v>0</v>
      </c>
    </row>
    <row r="39" spans="1:7" ht="22.8">
      <c r="A39" s="677"/>
      <c r="B39" s="249" t="s">
        <v>28</v>
      </c>
      <c r="C39" s="263">
        <v>2.5</v>
      </c>
      <c r="D39" s="266">
        <f t="shared" si="0"/>
        <v>2.875</v>
      </c>
      <c r="E39" s="86"/>
      <c r="G39" s="44">
        <f t="shared" si="1"/>
        <v>0</v>
      </c>
    </row>
    <row r="40" spans="1:7" ht="22.8">
      <c r="A40" s="677"/>
      <c r="B40" s="249" t="s">
        <v>24</v>
      </c>
      <c r="C40" s="263">
        <v>2.5</v>
      </c>
      <c r="D40" s="266">
        <f t="shared" si="0"/>
        <v>2.875</v>
      </c>
      <c r="E40" s="86"/>
      <c r="G40" s="44">
        <f t="shared" si="1"/>
        <v>0</v>
      </c>
    </row>
    <row r="41" spans="1:7" ht="22.8">
      <c r="A41" s="677"/>
      <c r="B41" s="249" t="s">
        <v>127</v>
      </c>
      <c r="C41" s="263">
        <v>2.5</v>
      </c>
      <c r="D41" s="266">
        <f t="shared" si="0"/>
        <v>2.875</v>
      </c>
      <c r="E41" s="86"/>
      <c r="G41" s="44">
        <f t="shared" si="1"/>
        <v>0</v>
      </c>
    </row>
    <row r="42" spans="1:7" ht="30.6">
      <c r="A42" s="532" t="s">
        <v>1361</v>
      </c>
      <c r="B42" s="533"/>
      <c r="C42" s="533"/>
      <c r="D42" s="533"/>
      <c r="E42" s="534"/>
      <c r="G42" s="44"/>
    </row>
    <row r="43" spans="1:7" ht="219" customHeight="1">
      <c r="A43" s="264"/>
      <c r="B43" s="264"/>
      <c r="C43" s="264"/>
      <c r="D43" s="268"/>
      <c r="E43" s="265" t="s">
        <v>1362</v>
      </c>
      <c r="G43" s="44"/>
    </row>
    <row r="44" spans="1:7">
      <c r="A44" s="16" t="s">
        <v>3</v>
      </c>
      <c r="B44" s="16" t="s">
        <v>4</v>
      </c>
      <c r="C44" s="82" t="s">
        <v>81</v>
      </c>
      <c r="D44" s="18" t="s">
        <v>82</v>
      </c>
      <c r="E44" s="18" t="s">
        <v>7</v>
      </c>
      <c r="G44" s="44"/>
    </row>
    <row r="45" spans="1:7" ht="34.950000000000003" customHeight="1">
      <c r="A45" s="684" t="s">
        <v>1363</v>
      </c>
      <c r="B45" s="270" t="s">
        <v>28</v>
      </c>
      <c r="C45" s="271">
        <v>1.5</v>
      </c>
      <c r="D45" s="249">
        <f t="shared" ref="D45:D76" si="2">C45*1.15</f>
        <v>1.7249999999999999</v>
      </c>
      <c r="E45" s="14"/>
      <c r="G45" s="44">
        <f t="shared" ref="G45:G76" si="3">SUM(C45*E45)</f>
        <v>0</v>
      </c>
    </row>
    <row r="46" spans="1:7" ht="21">
      <c r="A46" s="690"/>
      <c r="B46" s="270" t="s">
        <v>23</v>
      </c>
      <c r="C46" s="271">
        <v>1.5</v>
      </c>
      <c r="D46" s="249">
        <f t="shared" si="2"/>
        <v>1.7249999999999999</v>
      </c>
      <c r="E46" s="14"/>
      <c r="G46" s="44">
        <f t="shared" si="3"/>
        <v>0</v>
      </c>
    </row>
    <row r="47" spans="1:7" ht="21">
      <c r="A47" s="690"/>
      <c r="B47" s="270" t="s">
        <v>14</v>
      </c>
      <c r="C47" s="271">
        <v>1.5</v>
      </c>
      <c r="D47" s="249">
        <f t="shared" si="2"/>
        <v>1.7249999999999999</v>
      </c>
      <c r="E47" s="14"/>
      <c r="G47" s="44">
        <f t="shared" si="3"/>
        <v>0</v>
      </c>
    </row>
    <row r="48" spans="1:7" ht="21">
      <c r="A48" s="684" t="s">
        <v>1364</v>
      </c>
      <c r="B48" s="270" t="s">
        <v>28</v>
      </c>
      <c r="C48" s="271">
        <v>1.5</v>
      </c>
      <c r="D48" s="249">
        <f t="shared" si="2"/>
        <v>1.7249999999999999</v>
      </c>
      <c r="E48" s="14"/>
      <c r="G48" s="44">
        <f t="shared" si="3"/>
        <v>0</v>
      </c>
    </row>
    <row r="49" spans="1:7" ht="21">
      <c r="A49" s="690"/>
      <c r="B49" s="270" t="s">
        <v>23</v>
      </c>
      <c r="C49" s="271">
        <v>1.5</v>
      </c>
      <c r="D49" s="249">
        <f t="shared" si="2"/>
        <v>1.7249999999999999</v>
      </c>
      <c r="E49" s="14"/>
      <c r="G49" s="44">
        <f t="shared" si="3"/>
        <v>0</v>
      </c>
    </row>
    <row r="50" spans="1:7" ht="21">
      <c r="A50" s="690"/>
      <c r="B50" s="270" t="s">
        <v>14</v>
      </c>
      <c r="C50" s="271">
        <v>1.5</v>
      </c>
      <c r="D50" s="249">
        <f t="shared" si="2"/>
        <v>1.7249999999999999</v>
      </c>
      <c r="E50" s="14"/>
      <c r="G50" s="44">
        <f t="shared" si="3"/>
        <v>0</v>
      </c>
    </row>
    <row r="51" spans="1:7" ht="22.8">
      <c r="A51" s="269" t="s">
        <v>1365</v>
      </c>
      <c r="B51" s="270" t="s">
        <v>28</v>
      </c>
      <c r="C51" s="271">
        <v>1.5</v>
      </c>
      <c r="D51" s="249">
        <f t="shared" si="2"/>
        <v>1.7249999999999999</v>
      </c>
      <c r="E51" s="14"/>
      <c r="G51" s="44">
        <f t="shared" si="3"/>
        <v>0</v>
      </c>
    </row>
    <row r="52" spans="1:7" ht="21">
      <c r="A52" s="684" t="s">
        <v>1366</v>
      </c>
      <c r="B52" s="270" t="s">
        <v>28</v>
      </c>
      <c r="C52" s="271">
        <v>1.5</v>
      </c>
      <c r="D52" s="249">
        <f t="shared" si="2"/>
        <v>1.7249999999999999</v>
      </c>
      <c r="E52" s="14"/>
      <c r="G52" s="44">
        <f t="shared" si="3"/>
        <v>0</v>
      </c>
    </row>
    <row r="53" spans="1:7" ht="21">
      <c r="A53" s="690"/>
      <c r="B53" s="270" t="s">
        <v>23</v>
      </c>
      <c r="C53" s="271">
        <v>1.5</v>
      </c>
      <c r="D53" s="249">
        <f t="shared" si="2"/>
        <v>1.7249999999999999</v>
      </c>
      <c r="E53" s="14"/>
      <c r="G53" s="44">
        <f t="shared" si="3"/>
        <v>0</v>
      </c>
    </row>
    <row r="54" spans="1:7" ht="21">
      <c r="A54" s="690"/>
      <c r="B54" s="270" t="s">
        <v>24</v>
      </c>
      <c r="C54" s="271">
        <v>1.5</v>
      </c>
      <c r="D54" s="249">
        <f t="shared" si="2"/>
        <v>1.7249999999999999</v>
      </c>
      <c r="E54" s="14"/>
      <c r="G54" s="44">
        <f t="shared" si="3"/>
        <v>0</v>
      </c>
    </row>
    <row r="55" spans="1:7" ht="21">
      <c r="A55" s="690"/>
      <c r="B55" s="270" t="s">
        <v>14</v>
      </c>
      <c r="C55" s="271">
        <v>1.5</v>
      </c>
      <c r="D55" s="249">
        <f t="shared" si="2"/>
        <v>1.7249999999999999</v>
      </c>
      <c r="E55" s="14"/>
      <c r="G55" s="44">
        <f t="shared" si="3"/>
        <v>0</v>
      </c>
    </row>
    <row r="56" spans="1:7" ht="21">
      <c r="A56" s="684" t="s">
        <v>1367</v>
      </c>
      <c r="B56" s="270" t="s">
        <v>28</v>
      </c>
      <c r="C56" s="271">
        <v>1.5</v>
      </c>
      <c r="D56" s="249">
        <f t="shared" si="2"/>
        <v>1.7249999999999999</v>
      </c>
      <c r="E56" s="14"/>
      <c r="G56" s="44">
        <f t="shared" si="3"/>
        <v>0</v>
      </c>
    </row>
    <row r="57" spans="1:7" ht="21">
      <c r="A57" s="690"/>
      <c r="B57" s="270" t="s">
        <v>24</v>
      </c>
      <c r="C57" s="271">
        <v>1.5</v>
      </c>
      <c r="D57" s="249">
        <f t="shared" si="2"/>
        <v>1.7249999999999999</v>
      </c>
      <c r="E57" s="14"/>
      <c r="G57" s="44">
        <f t="shared" si="3"/>
        <v>0</v>
      </c>
    </row>
    <row r="58" spans="1:7" ht="21">
      <c r="A58" s="690"/>
      <c r="B58" s="270" t="s">
        <v>14</v>
      </c>
      <c r="C58" s="271">
        <v>1.5</v>
      </c>
      <c r="D58" s="249">
        <f t="shared" si="2"/>
        <v>1.7249999999999999</v>
      </c>
      <c r="E58" s="14"/>
      <c r="G58" s="44">
        <f t="shared" si="3"/>
        <v>0</v>
      </c>
    </row>
    <row r="59" spans="1:7" ht="21">
      <c r="A59" s="684" t="s">
        <v>253</v>
      </c>
      <c r="B59" s="270" t="s">
        <v>28</v>
      </c>
      <c r="C59" s="271">
        <v>1.5</v>
      </c>
      <c r="D59" s="249">
        <f t="shared" si="2"/>
        <v>1.7249999999999999</v>
      </c>
      <c r="E59" s="14"/>
      <c r="G59" s="44">
        <f t="shared" si="3"/>
        <v>0</v>
      </c>
    </row>
    <row r="60" spans="1:7" ht="21">
      <c r="A60" s="690"/>
      <c r="B60" s="270" t="s">
        <v>23</v>
      </c>
      <c r="C60" s="271">
        <v>1.5</v>
      </c>
      <c r="D60" s="249">
        <f t="shared" si="2"/>
        <v>1.7249999999999999</v>
      </c>
      <c r="E60" s="14"/>
      <c r="G60" s="44">
        <f t="shared" si="3"/>
        <v>0</v>
      </c>
    </row>
    <row r="61" spans="1:7" ht="21">
      <c r="A61" s="690"/>
      <c r="B61" s="270" t="s">
        <v>32</v>
      </c>
      <c r="C61" s="271">
        <v>1.5</v>
      </c>
      <c r="D61" s="249">
        <f t="shared" si="2"/>
        <v>1.7249999999999999</v>
      </c>
      <c r="E61" s="14"/>
      <c r="G61" s="44">
        <f t="shared" si="3"/>
        <v>0</v>
      </c>
    </row>
    <row r="62" spans="1:7" ht="21">
      <c r="A62" s="690"/>
      <c r="B62" s="270" t="s">
        <v>24</v>
      </c>
      <c r="C62" s="271">
        <v>1.5</v>
      </c>
      <c r="D62" s="249">
        <f t="shared" si="2"/>
        <v>1.7249999999999999</v>
      </c>
      <c r="E62" s="14"/>
      <c r="G62" s="44">
        <f t="shared" si="3"/>
        <v>0</v>
      </c>
    </row>
    <row r="63" spans="1:7" ht="21">
      <c r="A63" s="690"/>
      <c r="B63" s="270" t="s">
        <v>14</v>
      </c>
      <c r="C63" s="271">
        <v>1.5</v>
      </c>
      <c r="D63" s="249">
        <f t="shared" si="2"/>
        <v>1.7249999999999999</v>
      </c>
      <c r="E63" s="14"/>
      <c r="G63" s="44">
        <f t="shared" si="3"/>
        <v>0</v>
      </c>
    </row>
    <row r="64" spans="1:7" ht="21">
      <c r="A64" s="685"/>
      <c r="B64" s="270" t="s">
        <v>16</v>
      </c>
      <c r="C64" s="271">
        <v>1.5</v>
      </c>
      <c r="D64" s="249">
        <f t="shared" si="2"/>
        <v>1.7249999999999999</v>
      </c>
      <c r="E64" s="14"/>
      <c r="G64" s="44">
        <f t="shared" si="3"/>
        <v>0</v>
      </c>
    </row>
    <row r="65" spans="1:7" ht="21">
      <c r="A65" s="684" t="s">
        <v>1368</v>
      </c>
      <c r="B65" s="270" t="s">
        <v>28</v>
      </c>
      <c r="C65" s="271">
        <v>1.5</v>
      </c>
      <c r="D65" s="249">
        <f t="shared" si="2"/>
        <v>1.7249999999999999</v>
      </c>
      <c r="E65" s="14"/>
      <c r="G65" s="44">
        <f t="shared" si="3"/>
        <v>0</v>
      </c>
    </row>
    <row r="66" spans="1:7" ht="21">
      <c r="A66" s="690"/>
      <c r="B66" s="270" t="s">
        <v>23</v>
      </c>
      <c r="C66" s="271">
        <v>1.5</v>
      </c>
      <c r="D66" s="249">
        <f t="shared" si="2"/>
        <v>1.7249999999999999</v>
      </c>
      <c r="E66" s="14"/>
      <c r="G66" s="44">
        <f t="shared" si="3"/>
        <v>0</v>
      </c>
    </row>
    <row r="67" spans="1:7" ht="21">
      <c r="A67" s="690"/>
      <c r="B67" s="270" t="s">
        <v>32</v>
      </c>
      <c r="C67" s="271">
        <v>1.5</v>
      </c>
      <c r="D67" s="249">
        <f t="shared" si="2"/>
        <v>1.7249999999999999</v>
      </c>
      <c r="E67" s="14"/>
      <c r="G67" s="44">
        <f t="shared" si="3"/>
        <v>0</v>
      </c>
    </row>
    <row r="68" spans="1:7" ht="21">
      <c r="A68" s="684" t="s">
        <v>164</v>
      </c>
      <c r="B68" s="270" t="s">
        <v>28</v>
      </c>
      <c r="C68" s="271">
        <v>1.5</v>
      </c>
      <c r="D68" s="249">
        <f t="shared" si="2"/>
        <v>1.7249999999999999</v>
      </c>
      <c r="E68" s="14"/>
      <c r="G68" s="44">
        <f t="shared" si="3"/>
        <v>0</v>
      </c>
    </row>
    <row r="69" spans="1:7" ht="21">
      <c r="A69" s="690"/>
      <c r="B69" s="270" t="s">
        <v>23</v>
      </c>
      <c r="C69" s="271">
        <v>1.5</v>
      </c>
      <c r="D69" s="249">
        <f t="shared" si="2"/>
        <v>1.7249999999999999</v>
      </c>
      <c r="E69" s="14"/>
      <c r="G69" s="44">
        <f t="shared" si="3"/>
        <v>0</v>
      </c>
    </row>
    <row r="70" spans="1:7" ht="21">
      <c r="A70" s="690"/>
      <c r="B70" s="270" t="s">
        <v>32</v>
      </c>
      <c r="C70" s="271">
        <v>1.5</v>
      </c>
      <c r="D70" s="249">
        <f t="shared" si="2"/>
        <v>1.7249999999999999</v>
      </c>
      <c r="E70" s="14"/>
      <c r="G70" s="44">
        <f t="shared" si="3"/>
        <v>0</v>
      </c>
    </row>
    <row r="71" spans="1:7" ht="21">
      <c r="A71" s="684" t="s">
        <v>609</v>
      </c>
      <c r="B71" s="270" t="s">
        <v>28</v>
      </c>
      <c r="C71" s="271">
        <v>1.5</v>
      </c>
      <c r="D71" s="249">
        <f t="shared" si="2"/>
        <v>1.7249999999999999</v>
      </c>
      <c r="E71" s="14"/>
      <c r="G71" s="44">
        <f t="shared" si="3"/>
        <v>0</v>
      </c>
    </row>
    <row r="72" spans="1:7" ht="21">
      <c r="A72" s="690"/>
      <c r="B72" s="270" t="s">
        <v>23</v>
      </c>
      <c r="C72" s="271">
        <v>1.5</v>
      </c>
      <c r="D72" s="249">
        <f t="shared" si="2"/>
        <v>1.7249999999999999</v>
      </c>
      <c r="E72" s="14"/>
      <c r="G72" s="44">
        <f t="shared" si="3"/>
        <v>0</v>
      </c>
    </row>
    <row r="73" spans="1:7" ht="21">
      <c r="A73" s="690"/>
      <c r="B73" s="270" t="s">
        <v>32</v>
      </c>
      <c r="C73" s="271">
        <v>1.5</v>
      </c>
      <c r="D73" s="249">
        <f t="shared" si="2"/>
        <v>1.7249999999999999</v>
      </c>
      <c r="E73" s="14"/>
      <c r="G73" s="44">
        <f t="shared" si="3"/>
        <v>0</v>
      </c>
    </row>
    <row r="74" spans="1:7" ht="21">
      <c r="A74" s="690"/>
      <c r="B74" s="270" t="s">
        <v>24</v>
      </c>
      <c r="C74" s="271">
        <v>1.5</v>
      </c>
      <c r="D74" s="249">
        <f t="shared" si="2"/>
        <v>1.7249999999999999</v>
      </c>
      <c r="E74" s="14"/>
      <c r="G74" s="44">
        <f t="shared" si="3"/>
        <v>0</v>
      </c>
    </row>
    <row r="75" spans="1:7" ht="21">
      <c r="A75" s="690"/>
      <c r="B75" s="270" t="s">
        <v>16</v>
      </c>
      <c r="C75" s="271">
        <v>1.5</v>
      </c>
      <c r="D75" s="249">
        <f t="shared" si="2"/>
        <v>1.7249999999999999</v>
      </c>
      <c r="E75" s="14"/>
      <c r="G75" s="44">
        <f t="shared" si="3"/>
        <v>0</v>
      </c>
    </row>
    <row r="76" spans="1:7" ht="21">
      <c r="A76" s="690"/>
      <c r="B76" s="270" t="s">
        <v>14</v>
      </c>
      <c r="C76" s="271">
        <v>1.5</v>
      </c>
      <c r="D76" s="249">
        <f t="shared" si="2"/>
        <v>1.7249999999999999</v>
      </c>
      <c r="E76" s="14"/>
      <c r="G76" s="44">
        <f t="shared" si="3"/>
        <v>0</v>
      </c>
    </row>
    <row r="77" spans="1:7" ht="21">
      <c r="A77" s="684" t="s">
        <v>726</v>
      </c>
      <c r="B77" s="270" t="s">
        <v>28</v>
      </c>
      <c r="C77" s="271">
        <v>1.5</v>
      </c>
      <c r="D77" s="249">
        <f t="shared" ref="D77:D99" si="4">C77*1.15</f>
        <v>1.7249999999999999</v>
      </c>
      <c r="E77" s="14"/>
      <c r="G77" s="44">
        <f t="shared" ref="G77:G99" si="5">SUM(C77*E77)</f>
        <v>0</v>
      </c>
    </row>
    <row r="78" spans="1:7" ht="21">
      <c r="A78" s="690"/>
      <c r="B78" s="270" t="s">
        <v>23</v>
      </c>
      <c r="C78" s="271">
        <v>1.5</v>
      </c>
      <c r="D78" s="249">
        <f t="shared" si="4"/>
        <v>1.7249999999999999</v>
      </c>
      <c r="E78" s="14"/>
      <c r="G78" s="44">
        <f t="shared" si="5"/>
        <v>0</v>
      </c>
    </row>
    <row r="79" spans="1:7" ht="21">
      <c r="A79" s="690"/>
      <c r="B79" s="270" t="s">
        <v>32</v>
      </c>
      <c r="C79" s="271">
        <v>1.5</v>
      </c>
      <c r="D79" s="249">
        <f t="shared" si="4"/>
        <v>1.7249999999999999</v>
      </c>
      <c r="E79" s="14"/>
      <c r="G79" s="44">
        <f t="shared" si="5"/>
        <v>0</v>
      </c>
    </row>
    <row r="80" spans="1:7" ht="21">
      <c r="A80" s="690"/>
      <c r="B80" s="270" t="s">
        <v>24</v>
      </c>
      <c r="C80" s="271">
        <v>1.5</v>
      </c>
      <c r="D80" s="249">
        <f t="shared" si="4"/>
        <v>1.7249999999999999</v>
      </c>
      <c r="E80" s="14"/>
      <c r="G80" s="44">
        <f t="shared" si="5"/>
        <v>0</v>
      </c>
    </row>
    <row r="81" spans="1:7" ht="21">
      <c r="A81" s="690"/>
      <c r="B81" s="270" t="s">
        <v>14</v>
      </c>
      <c r="C81" s="271">
        <v>1.5</v>
      </c>
      <c r="D81" s="249">
        <f t="shared" si="4"/>
        <v>1.7249999999999999</v>
      </c>
      <c r="E81" s="14"/>
      <c r="G81" s="44">
        <f t="shared" si="5"/>
        <v>0</v>
      </c>
    </row>
    <row r="82" spans="1:7" ht="21">
      <c r="A82" s="684" t="s">
        <v>903</v>
      </c>
      <c r="B82" s="270" t="s">
        <v>28</v>
      </c>
      <c r="C82" s="271">
        <v>1.5</v>
      </c>
      <c r="D82" s="249">
        <f t="shared" si="4"/>
        <v>1.7249999999999999</v>
      </c>
      <c r="E82" s="14"/>
      <c r="G82" s="44">
        <f t="shared" si="5"/>
        <v>0</v>
      </c>
    </row>
    <row r="83" spans="1:7" ht="21">
      <c r="A83" s="690"/>
      <c r="B83" s="270" t="s">
        <v>23</v>
      </c>
      <c r="C83" s="271">
        <v>1.5</v>
      </c>
      <c r="D83" s="249">
        <f t="shared" si="4"/>
        <v>1.7249999999999999</v>
      </c>
      <c r="E83" s="14"/>
      <c r="G83" s="44">
        <f t="shared" si="5"/>
        <v>0</v>
      </c>
    </row>
    <row r="84" spans="1:7" ht="21">
      <c r="A84" s="690"/>
      <c r="B84" s="270" t="s">
        <v>32</v>
      </c>
      <c r="C84" s="271">
        <v>1.5</v>
      </c>
      <c r="D84" s="249">
        <f t="shared" si="4"/>
        <v>1.7249999999999999</v>
      </c>
      <c r="E84" s="14"/>
      <c r="G84" s="44">
        <f t="shared" si="5"/>
        <v>0</v>
      </c>
    </row>
    <row r="85" spans="1:7" ht="21">
      <c r="A85" s="690"/>
      <c r="B85" s="270" t="s">
        <v>24</v>
      </c>
      <c r="C85" s="271">
        <v>1.5</v>
      </c>
      <c r="D85" s="249">
        <f t="shared" si="4"/>
        <v>1.7249999999999999</v>
      </c>
      <c r="E85" s="14"/>
      <c r="G85" s="44">
        <f t="shared" si="5"/>
        <v>0</v>
      </c>
    </row>
    <row r="86" spans="1:7" ht="21">
      <c r="A86" s="691" t="s">
        <v>781</v>
      </c>
      <c r="B86" s="270" t="s">
        <v>23</v>
      </c>
      <c r="C86" s="271">
        <v>1.5</v>
      </c>
      <c r="D86" s="249">
        <f t="shared" si="4"/>
        <v>1.7249999999999999</v>
      </c>
      <c r="E86" s="14"/>
      <c r="G86" s="44">
        <f t="shared" si="5"/>
        <v>0</v>
      </c>
    </row>
    <row r="87" spans="1:7" ht="21">
      <c r="A87" s="692"/>
      <c r="B87" s="270" t="s">
        <v>24</v>
      </c>
      <c r="C87" s="271">
        <v>1.5</v>
      </c>
      <c r="D87" s="249">
        <f t="shared" si="4"/>
        <v>1.7249999999999999</v>
      </c>
      <c r="E87" s="14"/>
      <c r="G87" s="44">
        <f t="shared" si="5"/>
        <v>0</v>
      </c>
    </row>
    <row r="88" spans="1:7" ht="21">
      <c r="A88" s="692"/>
      <c r="B88" s="270" t="s">
        <v>16</v>
      </c>
      <c r="C88" s="271">
        <v>1.5</v>
      </c>
      <c r="D88" s="249">
        <f t="shared" si="4"/>
        <v>1.7249999999999999</v>
      </c>
      <c r="E88" s="14"/>
      <c r="G88" s="44">
        <f t="shared" si="5"/>
        <v>0</v>
      </c>
    </row>
    <row r="89" spans="1:7" ht="21">
      <c r="A89" s="692"/>
      <c r="B89" s="270" t="s">
        <v>14</v>
      </c>
      <c r="C89" s="271">
        <v>1.5</v>
      </c>
      <c r="D89" s="249">
        <f t="shared" si="4"/>
        <v>1.7249999999999999</v>
      </c>
      <c r="E89" s="14"/>
      <c r="G89" s="44">
        <f t="shared" si="5"/>
        <v>0</v>
      </c>
    </row>
    <row r="90" spans="1:7" ht="21">
      <c r="A90" s="691" t="s">
        <v>955</v>
      </c>
      <c r="B90" s="270" t="s">
        <v>28</v>
      </c>
      <c r="C90" s="271">
        <v>1.5</v>
      </c>
      <c r="D90" s="249">
        <f t="shared" si="4"/>
        <v>1.7249999999999999</v>
      </c>
      <c r="E90" s="14"/>
      <c r="G90" s="44">
        <f t="shared" si="5"/>
        <v>0</v>
      </c>
    </row>
    <row r="91" spans="1:7" ht="21">
      <c r="A91" s="692"/>
      <c r="B91" s="270" t="s">
        <v>23</v>
      </c>
      <c r="C91" s="271">
        <v>1.5</v>
      </c>
      <c r="D91" s="249">
        <f t="shared" si="4"/>
        <v>1.7249999999999999</v>
      </c>
      <c r="E91" s="14"/>
      <c r="G91" s="44">
        <f t="shared" si="5"/>
        <v>0</v>
      </c>
    </row>
    <row r="92" spans="1:7" ht="21">
      <c r="A92" s="692"/>
      <c r="B92" s="270" t="s">
        <v>24</v>
      </c>
      <c r="C92" s="271">
        <v>1.5</v>
      </c>
      <c r="D92" s="249">
        <f t="shared" si="4"/>
        <v>1.7249999999999999</v>
      </c>
      <c r="E92" s="14"/>
      <c r="G92" s="44">
        <f t="shared" si="5"/>
        <v>0</v>
      </c>
    </row>
    <row r="93" spans="1:7" ht="21">
      <c r="A93" s="692"/>
      <c r="B93" s="270" t="s">
        <v>14</v>
      </c>
      <c r="C93" s="271">
        <v>1.5</v>
      </c>
      <c r="D93" s="249">
        <f t="shared" si="4"/>
        <v>1.7249999999999999</v>
      </c>
      <c r="E93" s="14"/>
      <c r="G93" s="44">
        <f t="shared" si="5"/>
        <v>0</v>
      </c>
    </row>
    <row r="94" spans="1:7" ht="21">
      <c r="A94" s="691" t="s">
        <v>951</v>
      </c>
      <c r="B94" s="270" t="s">
        <v>28</v>
      </c>
      <c r="C94" s="271">
        <v>1.5</v>
      </c>
      <c r="D94" s="249">
        <f t="shared" si="4"/>
        <v>1.7249999999999999</v>
      </c>
      <c r="E94" s="14"/>
      <c r="G94" s="44">
        <f t="shared" si="5"/>
        <v>0</v>
      </c>
    </row>
    <row r="95" spans="1:7" ht="21">
      <c r="A95" s="692"/>
      <c r="B95" s="270" t="s">
        <v>23</v>
      </c>
      <c r="C95" s="271">
        <v>1.5</v>
      </c>
      <c r="D95" s="249">
        <f t="shared" si="4"/>
        <v>1.7249999999999999</v>
      </c>
      <c r="E95" s="14"/>
      <c r="G95" s="44">
        <f t="shared" si="5"/>
        <v>0</v>
      </c>
    </row>
    <row r="96" spans="1:7" ht="21">
      <c r="A96" s="692"/>
      <c r="B96" s="270" t="s">
        <v>32</v>
      </c>
      <c r="C96" s="271">
        <v>1.5</v>
      </c>
      <c r="D96" s="249">
        <f t="shared" si="4"/>
        <v>1.7249999999999999</v>
      </c>
      <c r="E96" s="14"/>
      <c r="G96" s="44">
        <f t="shared" si="5"/>
        <v>0</v>
      </c>
    </row>
    <row r="97" spans="1:7" ht="21">
      <c r="A97" s="692"/>
      <c r="B97" s="270" t="s">
        <v>24</v>
      </c>
      <c r="C97" s="271">
        <v>1.5</v>
      </c>
      <c r="D97" s="249">
        <f t="shared" si="4"/>
        <v>1.7249999999999999</v>
      </c>
      <c r="E97" s="14"/>
      <c r="G97" s="44">
        <f t="shared" si="5"/>
        <v>0</v>
      </c>
    </row>
    <row r="98" spans="1:7" ht="21">
      <c r="A98" s="692"/>
      <c r="B98" s="270" t="s">
        <v>14</v>
      </c>
      <c r="C98" s="271">
        <v>1.5</v>
      </c>
      <c r="D98" s="249">
        <f t="shared" si="4"/>
        <v>1.7249999999999999</v>
      </c>
      <c r="E98" s="14"/>
      <c r="G98" s="44">
        <f t="shared" si="5"/>
        <v>0</v>
      </c>
    </row>
    <row r="99" spans="1:7" ht="21">
      <c r="A99" s="693"/>
      <c r="B99" s="270" t="s">
        <v>16</v>
      </c>
      <c r="C99" s="271">
        <v>1.5</v>
      </c>
      <c r="D99" s="249">
        <f t="shared" si="4"/>
        <v>1.7249999999999999</v>
      </c>
      <c r="E99" s="14"/>
      <c r="G99" s="44">
        <f t="shared" si="5"/>
        <v>0</v>
      </c>
    </row>
    <row r="100" spans="1:7" ht="30.6">
      <c r="A100" s="532" t="s">
        <v>1369</v>
      </c>
      <c r="B100" s="532"/>
      <c r="C100" s="532"/>
      <c r="D100" s="532"/>
      <c r="E100" s="675"/>
      <c r="G100" s="44"/>
    </row>
    <row r="101" spans="1:7" ht="177" customHeight="1">
      <c r="A101" s="264"/>
      <c r="B101" s="264"/>
      <c r="C101" s="264"/>
      <c r="D101" s="264"/>
      <c r="E101" s="265" t="s">
        <v>1370</v>
      </c>
      <c r="G101" s="44"/>
    </row>
    <row r="102" spans="1:7" ht="40.5" customHeight="1">
      <c r="A102" s="16" t="s">
        <v>3</v>
      </c>
      <c r="B102" s="16" t="s">
        <v>4</v>
      </c>
      <c r="C102" s="82" t="s">
        <v>236</v>
      </c>
      <c r="D102" s="18" t="s">
        <v>82</v>
      </c>
      <c r="E102" s="18" t="s">
        <v>7</v>
      </c>
      <c r="G102" s="44"/>
    </row>
    <row r="103" spans="1:7" ht="23.4" customHeight="1">
      <c r="A103" s="684" t="s">
        <v>1363</v>
      </c>
      <c r="B103" s="270" t="s">
        <v>1371</v>
      </c>
      <c r="C103" s="271">
        <v>2</v>
      </c>
      <c r="D103" s="249">
        <f t="shared" ref="D103:D134" si="6">C103*1.15</f>
        <v>2.2999999999999998</v>
      </c>
      <c r="E103" s="14"/>
      <c r="G103" s="44">
        <f t="shared" ref="G103:G134" si="7">C103*E103</f>
        <v>0</v>
      </c>
    </row>
    <row r="104" spans="1:7" ht="23.4" customHeight="1">
      <c r="A104" s="690"/>
      <c r="B104" s="270" t="s">
        <v>1372</v>
      </c>
      <c r="C104" s="271">
        <v>2</v>
      </c>
      <c r="D104" s="249">
        <f t="shared" si="6"/>
        <v>2.2999999999999998</v>
      </c>
      <c r="E104" s="14"/>
      <c r="G104" s="44">
        <f t="shared" si="7"/>
        <v>0</v>
      </c>
    </row>
    <row r="105" spans="1:7" ht="23.4" customHeight="1">
      <c r="A105" s="685"/>
      <c r="B105" s="270" t="s">
        <v>1373</v>
      </c>
      <c r="C105" s="271">
        <v>2</v>
      </c>
      <c r="D105" s="249">
        <f t="shared" si="6"/>
        <v>2.2999999999999998</v>
      </c>
      <c r="E105" s="14"/>
      <c r="G105" s="44">
        <f t="shared" si="7"/>
        <v>0</v>
      </c>
    </row>
    <row r="106" spans="1:7" ht="23.4" customHeight="1">
      <c r="A106" s="684" t="s">
        <v>1374</v>
      </c>
      <c r="B106" s="270" t="s">
        <v>1375</v>
      </c>
      <c r="C106" s="271">
        <v>2</v>
      </c>
      <c r="D106" s="249">
        <f t="shared" si="6"/>
        <v>2.2999999999999998</v>
      </c>
      <c r="E106" s="14"/>
      <c r="G106" s="44">
        <f t="shared" si="7"/>
        <v>0</v>
      </c>
    </row>
    <row r="107" spans="1:7" ht="23.4" customHeight="1">
      <c r="A107" s="690"/>
      <c r="B107" s="270" t="s">
        <v>1357</v>
      </c>
      <c r="C107" s="271">
        <v>2</v>
      </c>
      <c r="D107" s="249">
        <f t="shared" si="6"/>
        <v>2.2999999999999998</v>
      </c>
      <c r="E107" s="14"/>
      <c r="G107" s="44">
        <f t="shared" si="7"/>
        <v>0</v>
      </c>
    </row>
    <row r="108" spans="1:7" ht="23.4" customHeight="1">
      <c r="A108" s="690"/>
      <c r="B108" s="270" t="s">
        <v>1376</v>
      </c>
      <c r="C108" s="271">
        <v>2</v>
      </c>
      <c r="D108" s="249">
        <f t="shared" si="6"/>
        <v>2.2999999999999998</v>
      </c>
      <c r="E108" s="14"/>
      <c r="G108" s="44">
        <f t="shared" si="7"/>
        <v>0</v>
      </c>
    </row>
    <row r="109" spans="1:7" ht="23.4" customHeight="1">
      <c r="A109" s="690"/>
      <c r="B109" s="270" t="s">
        <v>1371</v>
      </c>
      <c r="C109" s="271">
        <v>2</v>
      </c>
      <c r="D109" s="249">
        <f t="shared" si="6"/>
        <v>2.2999999999999998</v>
      </c>
      <c r="E109" s="14"/>
      <c r="G109" s="44">
        <f t="shared" si="7"/>
        <v>0</v>
      </c>
    </row>
    <row r="110" spans="1:7" ht="23.4" customHeight="1">
      <c r="A110" s="690"/>
      <c r="B110" s="270" t="s">
        <v>1372</v>
      </c>
      <c r="C110" s="271">
        <v>2</v>
      </c>
      <c r="D110" s="249">
        <f t="shared" si="6"/>
        <v>2.2999999999999998</v>
      </c>
      <c r="E110" s="14"/>
      <c r="G110" s="44">
        <f t="shared" si="7"/>
        <v>0</v>
      </c>
    </row>
    <row r="111" spans="1:7" ht="23.4" customHeight="1">
      <c r="A111" s="684" t="s">
        <v>1377</v>
      </c>
      <c r="B111" s="270" t="s">
        <v>1375</v>
      </c>
      <c r="C111" s="271">
        <v>2</v>
      </c>
      <c r="D111" s="249">
        <f t="shared" si="6"/>
        <v>2.2999999999999998</v>
      </c>
      <c r="E111" s="14"/>
      <c r="G111" s="44">
        <f t="shared" si="7"/>
        <v>0</v>
      </c>
    </row>
    <row r="112" spans="1:7" ht="23.4" customHeight="1">
      <c r="A112" s="690"/>
      <c r="B112" s="270" t="s">
        <v>1357</v>
      </c>
      <c r="C112" s="271">
        <v>2</v>
      </c>
      <c r="D112" s="249">
        <f t="shared" si="6"/>
        <v>2.2999999999999998</v>
      </c>
      <c r="E112" s="14"/>
      <c r="G112" s="44">
        <f t="shared" si="7"/>
        <v>0</v>
      </c>
    </row>
    <row r="113" spans="1:7" ht="20.25" customHeight="1">
      <c r="A113" s="690"/>
      <c r="B113" s="270" t="s">
        <v>1376</v>
      </c>
      <c r="C113" s="271">
        <v>2</v>
      </c>
      <c r="D113" s="249">
        <f t="shared" si="6"/>
        <v>2.2999999999999998</v>
      </c>
      <c r="E113" s="14"/>
      <c r="G113" s="44">
        <f t="shared" si="7"/>
        <v>0</v>
      </c>
    </row>
    <row r="114" spans="1:7" ht="20.25" customHeight="1">
      <c r="A114" s="690"/>
      <c r="B114" s="270" t="s">
        <v>1378</v>
      </c>
      <c r="C114" s="271">
        <v>2</v>
      </c>
      <c r="D114" s="249">
        <f t="shared" si="6"/>
        <v>2.2999999999999998</v>
      </c>
      <c r="E114" s="14"/>
      <c r="G114" s="44">
        <f t="shared" si="7"/>
        <v>0</v>
      </c>
    </row>
    <row r="115" spans="1:7" ht="23.4" customHeight="1">
      <c r="A115" s="690"/>
      <c r="B115" s="270" t="s">
        <v>1371</v>
      </c>
      <c r="C115" s="271">
        <v>2</v>
      </c>
      <c r="D115" s="249">
        <f t="shared" si="6"/>
        <v>2.2999999999999998</v>
      </c>
      <c r="E115" s="14"/>
      <c r="G115" s="44">
        <f t="shared" si="7"/>
        <v>0</v>
      </c>
    </row>
    <row r="116" spans="1:7" ht="23.4" customHeight="1">
      <c r="A116" s="690"/>
      <c r="B116" s="270" t="s">
        <v>1372</v>
      </c>
      <c r="C116" s="271">
        <v>2</v>
      </c>
      <c r="D116" s="249">
        <f t="shared" si="6"/>
        <v>2.2999999999999998</v>
      </c>
      <c r="E116" s="14"/>
      <c r="G116" s="44">
        <f t="shared" si="7"/>
        <v>0</v>
      </c>
    </row>
    <row r="117" spans="1:7" ht="22.5" customHeight="1">
      <c r="A117" s="685"/>
      <c r="B117" s="270" t="s">
        <v>1373</v>
      </c>
      <c r="C117" s="271">
        <v>2</v>
      </c>
      <c r="D117" s="249">
        <f t="shared" si="6"/>
        <v>2.2999999999999998</v>
      </c>
      <c r="E117" s="14"/>
      <c r="G117" s="44">
        <f t="shared" si="7"/>
        <v>0</v>
      </c>
    </row>
    <row r="118" spans="1:7" ht="23.4" customHeight="1">
      <c r="A118" s="684" t="s">
        <v>1379</v>
      </c>
      <c r="B118" s="270" t="s">
        <v>1375</v>
      </c>
      <c r="C118" s="271">
        <v>2</v>
      </c>
      <c r="D118" s="249">
        <f t="shared" si="6"/>
        <v>2.2999999999999998</v>
      </c>
      <c r="E118" s="14"/>
      <c r="G118" s="44">
        <f t="shared" si="7"/>
        <v>0</v>
      </c>
    </row>
    <row r="119" spans="1:7" ht="23.4" customHeight="1">
      <c r="A119" s="690"/>
      <c r="B119" s="270" t="s">
        <v>1357</v>
      </c>
      <c r="C119" s="271">
        <v>2</v>
      </c>
      <c r="D119" s="249">
        <f t="shared" si="6"/>
        <v>2.2999999999999998</v>
      </c>
      <c r="E119" s="14"/>
      <c r="G119" s="44">
        <f t="shared" si="7"/>
        <v>0</v>
      </c>
    </row>
    <row r="120" spans="1:7" ht="23.4" customHeight="1">
      <c r="A120" s="690"/>
      <c r="B120" s="270" t="s">
        <v>1376</v>
      </c>
      <c r="C120" s="271">
        <v>2</v>
      </c>
      <c r="D120" s="249">
        <f t="shared" si="6"/>
        <v>2.2999999999999998</v>
      </c>
      <c r="E120" s="14"/>
      <c r="G120" s="44">
        <f t="shared" si="7"/>
        <v>0</v>
      </c>
    </row>
    <row r="121" spans="1:7" ht="23.4" customHeight="1">
      <c r="A121" s="690"/>
      <c r="B121" s="270" t="s">
        <v>1378</v>
      </c>
      <c r="C121" s="271">
        <v>2</v>
      </c>
      <c r="D121" s="249">
        <f t="shared" si="6"/>
        <v>2.2999999999999998</v>
      </c>
      <c r="E121" s="14"/>
      <c r="G121" s="44">
        <f t="shared" si="7"/>
        <v>0</v>
      </c>
    </row>
    <row r="122" spans="1:7" ht="23.4" customHeight="1">
      <c r="A122" s="690"/>
      <c r="B122" s="270" t="s">
        <v>1371</v>
      </c>
      <c r="C122" s="271">
        <v>2</v>
      </c>
      <c r="D122" s="249">
        <f t="shared" si="6"/>
        <v>2.2999999999999998</v>
      </c>
      <c r="E122" s="14"/>
      <c r="G122" s="44">
        <f t="shared" si="7"/>
        <v>0</v>
      </c>
    </row>
    <row r="123" spans="1:7" ht="23.4" customHeight="1">
      <c r="A123" s="690"/>
      <c r="B123" s="270" t="s">
        <v>1372</v>
      </c>
      <c r="C123" s="271">
        <v>2</v>
      </c>
      <c r="D123" s="249">
        <f t="shared" si="6"/>
        <v>2.2999999999999998</v>
      </c>
      <c r="E123" s="14"/>
      <c r="G123" s="44">
        <f t="shared" si="7"/>
        <v>0</v>
      </c>
    </row>
    <row r="124" spans="1:7" ht="22.5" customHeight="1">
      <c r="A124" s="685"/>
      <c r="B124" s="270" t="s">
        <v>1373</v>
      </c>
      <c r="C124" s="271">
        <v>2</v>
      </c>
      <c r="D124" s="249">
        <f t="shared" si="6"/>
        <v>2.2999999999999998</v>
      </c>
      <c r="E124" s="14"/>
      <c r="G124" s="44">
        <f t="shared" si="7"/>
        <v>0</v>
      </c>
    </row>
    <row r="125" spans="1:7" ht="23.4" customHeight="1">
      <c r="A125" s="684" t="s">
        <v>1365</v>
      </c>
      <c r="B125" s="270" t="s">
        <v>1375</v>
      </c>
      <c r="C125" s="271">
        <v>2</v>
      </c>
      <c r="D125" s="249">
        <f t="shared" si="6"/>
        <v>2.2999999999999998</v>
      </c>
      <c r="E125" s="14"/>
      <c r="G125" s="44">
        <f t="shared" si="7"/>
        <v>0</v>
      </c>
    </row>
    <row r="126" spans="1:7" ht="23.4" customHeight="1">
      <c r="A126" s="690"/>
      <c r="B126" s="270" t="s">
        <v>1357</v>
      </c>
      <c r="C126" s="271">
        <v>2</v>
      </c>
      <c r="D126" s="249">
        <f t="shared" si="6"/>
        <v>2.2999999999999998</v>
      </c>
      <c r="E126" s="14"/>
      <c r="G126" s="44">
        <f t="shared" si="7"/>
        <v>0</v>
      </c>
    </row>
    <row r="127" spans="1:7" ht="23.4" customHeight="1">
      <c r="A127" s="690"/>
      <c r="B127" s="270" t="s">
        <v>1376</v>
      </c>
      <c r="C127" s="271">
        <v>2</v>
      </c>
      <c r="D127" s="249">
        <f t="shared" si="6"/>
        <v>2.2999999999999998</v>
      </c>
      <c r="E127" s="14"/>
      <c r="G127" s="44">
        <f t="shared" si="7"/>
        <v>0</v>
      </c>
    </row>
    <row r="128" spans="1:7" ht="23.4" customHeight="1">
      <c r="A128" s="690"/>
      <c r="B128" s="270" t="s">
        <v>1371</v>
      </c>
      <c r="C128" s="271">
        <v>2</v>
      </c>
      <c r="D128" s="249">
        <f t="shared" si="6"/>
        <v>2.2999999999999998</v>
      </c>
      <c r="E128" s="14"/>
      <c r="G128" s="44">
        <f t="shared" si="7"/>
        <v>0</v>
      </c>
    </row>
    <row r="129" spans="1:7" ht="23.4" customHeight="1">
      <c r="A129" s="690"/>
      <c r="B129" s="270" t="s">
        <v>1372</v>
      </c>
      <c r="C129" s="271">
        <v>2</v>
      </c>
      <c r="D129" s="249">
        <f t="shared" si="6"/>
        <v>2.2999999999999998</v>
      </c>
      <c r="E129" s="14"/>
      <c r="G129" s="44">
        <f t="shared" si="7"/>
        <v>0</v>
      </c>
    </row>
    <row r="130" spans="1:7" ht="22.5" customHeight="1">
      <c r="A130" s="685"/>
      <c r="B130" s="270" t="s">
        <v>1373</v>
      </c>
      <c r="C130" s="271">
        <v>2</v>
      </c>
      <c r="D130" s="249">
        <f t="shared" si="6"/>
        <v>2.2999999999999998</v>
      </c>
      <c r="E130" s="14"/>
      <c r="G130" s="44">
        <f t="shared" si="7"/>
        <v>0</v>
      </c>
    </row>
    <row r="131" spans="1:7" ht="23.4" customHeight="1">
      <c r="A131" s="684" t="s">
        <v>1366</v>
      </c>
      <c r="B131" s="270" t="s">
        <v>1375</v>
      </c>
      <c r="C131" s="271">
        <v>2</v>
      </c>
      <c r="D131" s="249">
        <f t="shared" si="6"/>
        <v>2.2999999999999998</v>
      </c>
      <c r="E131" s="14"/>
      <c r="G131" s="44">
        <f t="shared" si="7"/>
        <v>0</v>
      </c>
    </row>
    <row r="132" spans="1:7" ht="23.4" customHeight="1">
      <c r="A132" s="690"/>
      <c r="B132" s="270" t="s">
        <v>1357</v>
      </c>
      <c r="C132" s="271">
        <v>2</v>
      </c>
      <c r="D132" s="249">
        <f t="shared" si="6"/>
        <v>2.2999999999999998</v>
      </c>
      <c r="E132" s="14"/>
      <c r="G132" s="44">
        <f t="shared" si="7"/>
        <v>0</v>
      </c>
    </row>
    <row r="133" spans="1:7" ht="23.4" customHeight="1">
      <c r="A133" s="690"/>
      <c r="B133" s="270" t="s">
        <v>1376</v>
      </c>
      <c r="C133" s="271">
        <v>2</v>
      </c>
      <c r="D133" s="249">
        <f t="shared" si="6"/>
        <v>2.2999999999999998</v>
      </c>
      <c r="E133" s="14"/>
      <c r="G133" s="44">
        <f t="shared" si="7"/>
        <v>0</v>
      </c>
    </row>
    <row r="134" spans="1:7" ht="23.4" customHeight="1">
      <c r="A134" s="690"/>
      <c r="B134" s="270" t="s">
        <v>1371</v>
      </c>
      <c r="C134" s="271">
        <v>2</v>
      </c>
      <c r="D134" s="249">
        <f t="shared" si="6"/>
        <v>2.2999999999999998</v>
      </c>
      <c r="E134" s="14"/>
      <c r="G134" s="44">
        <f t="shared" si="7"/>
        <v>0</v>
      </c>
    </row>
    <row r="135" spans="1:7" ht="23.4" customHeight="1">
      <c r="A135" s="690"/>
      <c r="B135" s="270" t="s">
        <v>1372</v>
      </c>
      <c r="C135" s="271">
        <v>2</v>
      </c>
      <c r="D135" s="249">
        <f t="shared" ref="D135:D161" si="8">C135*1.15</f>
        <v>2.2999999999999998</v>
      </c>
      <c r="E135" s="14"/>
      <c r="G135" s="44">
        <f t="shared" ref="G135:G161" si="9">C135*E135</f>
        <v>0</v>
      </c>
    </row>
    <row r="136" spans="1:7" ht="22.5" customHeight="1">
      <c r="A136" s="685"/>
      <c r="B136" s="270" t="s">
        <v>1373</v>
      </c>
      <c r="C136" s="271">
        <v>2</v>
      </c>
      <c r="D136" s="249">
        <f t="shared" si="8"/>
        <v>2.2999999999999998</v>
      </c>
      <c r="E136" s="14"/>
      <c r="G136" s="44">
        <f t="shared" si="9"/>
        <v>0</v>
      </c>
    </row>
    <row r="137" spans="1:7" ht="23.4" customHeight="1">
      <c r="A137" s="684" t="s">
        <v>1368</v>
      </c>
      <c r="B137" s="270" t="s">
        <v>1375</v>
      </c>
      <c r="C137" s="271">
        <v>2</v>
      </c>
      <c r="D137" s="249">
        <f t="shared" si="8"/>
        <v>2.2999999999999998</v>
      </c>
      <c r="E137" s="14"/>
      <c r="G137" s="44">
        <f t="shared" si="9"/>
        <v>0</v>
      </c>
    </row>
    <row r="138" spans="1:7" ht="23.4" customHeight="1">
      <c r="A138" s="690"/>
      <c r="B138" s="270" t="s">
        <v>1376</v>
      </c>
      <c r="C138" s="271">
        <v>2</v>
      </c>
      <c r="D138" s="249">
        <f t="shared" si="8"/>
        <v>2.2999999999999998</v>
      </c>
      <c r="E138" s="14"/>
      <c r="G138" s="44">
        <f t="shared" si="9"/>
        <v>0</v>
      </c>
    </row>
    <row r="139" spans="1:7" ht="23.4" customHeight="1">
      <c r="A139" s="684" t="s">
        <v>163</v>
      </c>
      <c r="B139" s="270" t="s">
        <v>1375</v>
      </c>
      <c r="C139" s="271">
        <v>2</v>
      </c>
      <c r="D139" s="249">
        <f t="shared" si="8"/>
        <v>2.2999999999999998</v>
      </c>
      <c r="E139" s="14"/>
      <c r="G139" s="44">
        <f t="shared" si="9"/>
        <v>0</v>
      </c>
    </row>
    <row r="140" spans="1:7" ht="23.4" customHeight="1">
      <c r="A140" s="690"/>
      <c r="B140" s="270" t="s">
        <v>1357</v>
      </c>
      <c r="C140" s="271">
        <v>2</v>
      </c>
      <c r="D140" s="249">
        <f t="shared" si="8"/>
        <v>2.2999999999999998</v>
      </c>
      <c r="E140" s="14"/>
      <c r="G140" s="44">
        <f t="shared" si="9"/>
        <v>0</v>
      </c>
    </row>
    <row r="141" spans="1:7" ht="23.4" customHeight="1">
      <c r="A141" s="690"/>
      <c r="B141" s="270" t="s">
        <v>1371</v>
      </c>
      <c r="C141" s="271">
        <v>2</v>
      </c>
      <c r="D141" s="249">
        <f t="shared" si="8"/>
        <v>2.2999999999999998</v>
      </c>
      <c r="E141" s="14"/>
      <c r="G141" s="44">
        <f t="shared" si="9"/>
        <v>0</v>
      </c>
    </row>
    <row r="142" spans="1:7" ht="23.4" customHeight="1">
      <c r="A142" s="690"/>
      <c r="B142" s="270" t="s">
        <v>1372</v>
      </c>
      <c r="C142" s="271">
        <v>2</v>
      </c>
      <c r="D142" s="249">
        <f t="shared" si="8"/>
        <v>2.2999999999999998</v>
      </c>
      <c r="E142" s="14"/>
      <c r="G142" s="44">
        <f t="shared" si="9"/>
        <v>0</v>
      </c>
    </row>
    <row r="143" spans="1:7" ht="23.4" customHeight="1">
      <c r="A143" s="684" t="s">
        <v>164</v>
      </c>
      <c r="B143" s="270" t="s">
        <v>1375</v>
      </c>
      <c r="C143" s="271">
        <v>2</v>
      </c>
      <c r="D143" s="249">
        <f t="shared" si="8"/>
        <v>2.2999999999999998</v>
      </c>
      <c r="E143" s="14"/>
      <c r="G143" s="44">
        <f t="shared" si="9"/>
        <v>0</v>
      </c>
    </row>
    <row r="144" spans="1:7" ht="23.4" customHeight="1">
      <c r="A144" s="690"/>
      <c r="B144" s="270" t="s">
        <v>1376</v>
      </c>
      <c r="C144" s="271">
        <v>2</v>
      </c>
      <c r="D144" s="249">
        <f t="shared" si="8"/>
        <v>2.2999999999999998</v>
      </c>
      <c r="E144" s="14"/>
      <c r="G144" s="44">
        <f t="shared" si="9"/>
        <v>0</v>
      </c>
    </row>
    <row r="145" spans="1:7" ht="23.4" customHeight="1">
      <c r="A145" s="691" t="s">
        <v>780</v>
      </c>
      <c r="B145" s="270" t="s">
        <v>1375</v>
      </c>
      <c r="C145" s="271">
        <v>2</v>
      </c>
      <c r="D145" s="249">
        <f t="shared" si="8"/>
        <v>2.2999999999999998</v>
      </c>
      <c r="E145" s="14"/>
      <c r="G145" s="44">
        <f t="shared" si="9"/>
        <v>0</v>
      </c>
    </row>
    <row r="146" spans="1:7" ht="23.4" customHeight="1">
      <c r="A146" s="692"/>
      <c r="B146" s="270" t="s">
        <v>1357</v>
      </c>
      <c r="C146" s="271">
        <v>2</v>
      </c>
      <c r="D146" s="249">
        <f t="shared" si="8"/>
        <v>2.2999999999999998</v>
      </c>
      <c r="E146" s="14"/>
      <c r="G146" s="44">
        <f t="shared" si="9"/>
        <v>0</v>
      </c>
    </row>
    <row r="147" spans="1:7" ht="23.4" customHeight="1">
      <c r="A147" s="692"/>
      <c r="B147" s="270" t="s">
        <v>1376</v>
      </c>
      <c r="C147" s="271">
        <v>2</v>
      </c>
      <c r="D147" s="249">
        <f t="shared" si="8"/>
        <v>2.2999999999999998</v>
      </c>
      <c r="E147" s="14"/>
      <c r="G147" s="44">
        <f t="shared" si="9"/>
        <v>0</v>
      </c>
    </row>
    <row r="148" spans="1:7" ht="23.4" customHeight="1">
      <c r="A148" s="272" t="s">
        <v>781</v>
      </c>
      <c r="B148" s="270" t="s">
        <v>1373</v>
      </c>
      <c r="C148" s="271">
        <v>2</v>
      </c>
      <c r="D148" s="249">
        <f t="shared" si="8"/>
        <v>2.2999999999999998</v>
      </c>
      <c r="E148" s="14"/>
      <c r="G148" s="44">
        <f t="shared" si="9"/>
        <v>0</v>
      </c>
    </row>
    <row r="149" spans="1:7" ht="23.4" customHeight="1">
      <c r="A149" s="691" t="s">
        <v>778</v>
      </c>
      <c r="B149" s="270" t="s">
        <v>1357</v>
      </c>
      <c r="C149" s="271">
        <v>2</v>
      </c>
      <c r="D149" s="249">
        <f t="shared" si="8"/>
        <v>2.2999999999999998</v>
      </c>
      <c r="E149" s="14"/>
      <c r="G149" s="44">
        <f t="shared" si="9"/>
        <v>0</v>
      </c>
    </row>
    <row r="150" spans="1:7" ht="23.4" customHeight="1">
      <c r="A150" s="692"/>
      <c r="B150" s="270" t="s">
        <v>1376</v>
      </c>
      <c r="C150" s="271">
        <v>2</v>
      </c>
      <c r="D150" s="249">
        <f t="shared" si="8"/>
        <v>2.2999999999999998</v>
      </c>
      <c r="E150" s="14"/>
      <c r="G150" s="44">
        <f t="shared" si="9"/>
        <v>0</v>
      </c>
    </row>
    <row r="151" spans="1:7" ht="23.4" customHeight="1">
      <c r="A151" s="692"/>
      <c r="B151" s="270" t="s">
        <v>1371</v>
      </c>
      <c r="C151" s="271">
        <v>2</v>
      </c>
      <c r="D151" s="249">
        <f t="shared" si="8"/>
        <v>2.2999999999999998</v>
      </c>
      <c r="E151" s="14"/>
      <c r="G151" s="44">
        <f t="shared" si="9"/>
        <v>0</v>
      </c>
    </row>
    <row r="152" spans="1:7" ht="23.4" customHeight="1">
      <c r="A152" s="692"/>
      <c r="B152" s="270" t="s">
        <v>1372</v>
      </c>
      <c r="C152" s="271">
        <v>2</v>
      </c>
      <c r="D152" s="249">
        <f t="shared" si="8"/>
        <v>2.2999999999999998</v>
      </c>
      <c r="E152" s="14"/>
      <c r="G152" s="44">
        <f t="shared" si="9"/>
        <v>0</v>
      </c>
    </row>
    <row r="153" spans="1:7" ht="25.5" customHeight="1">
      <c r="A153" s="691" t="s">
        <v>955</v>
      </c>
      <c r="B153" s="270" t="s">
        <v>1375</v>
      </c>
      <c r="C153" s="271">
        <v>2</v>
      </c>
      <c r="D153" s="249">
        <f t="shared" si="8"/>
        <v>2.2999999999999998</v>
      </c>
      <c r="E153" s="14"/>
      <c r="G153" s="44">
        <f t="shared" si="9"/>
        <v>0</v>
      </c>
    </row>
    <row r="154" spans="1:7" ht="25.5" customHeight="1">
      <c r="A154" s="692"/>
      <c r="B154" s="270" t="s">
        <v>1357</v>
      </c>
      <c r="C154" s="271">
        <v>2</v>
      </c>
      <c r="D154" s="249">
        <f t="shared" si="8"/>
        <v>2.2999999999999998</v>
      </c>
      <c r="E154" s="14"/>
      <c r="G154" s="44">
        <f t="shared" si="9"/>
        <v>0</v>
      </c>
    </row>
    <row r="155" spans="1:7" ht="25.5" customHeight="1">
      <c r="A155" s="692"/>
      <c r="B155" s="270" t="s">
        <v>1376</v>
      </c>
      <c r="C155" s="271">
        <v>2</v>
      </c>
      <c r="D155" s="249">
        <f t="shared" si="8"/>
        <v>2.2999999999999998</v>
      </c>
      <c r="E155" s="14"/>
      <c r="G155" s="44">
        <f t="shared" si="9"/>
        <v>0</v>
      </c>
    </row>
    <row r="156" spans="1:7" ht="25.5" customHeight="1">
      <c r="A156" s="691" t="s">
        <v>951</v>
      </c>
      <c r="B156" s="270" t="s">
        <v>1375</v>
      </c>
      <c r="C156" s="271">
        <v>2</v>
      </c>
      <c r="D156" s="249">
        <f t="shared" si="8"/>
        <v>2.2999999999999998</v>
      </c>
      <c r="E156" s="14"/>
      <c r="G156" s="44">
        <f t="shared" si="9"/>
        <v>0</v>
      </c>
    </row>
    <row r="157" spans="1:7" ht="25.5" customHeight="1">
      <c r="A157" s="692"/>
      <c r="B157" s="270" t="s">
        <v>1357</v>
      </c>
      <c r="C157" s="271">
        <v>2</v>
      </c>
      <c r="D157" s="249">
        <f t="shared" si="8"/>
        <v>2.2999999999999998</v>
      </c>
      <c r="E157" s="14"/>
      <c r="G157" s="44">
        <f t="shared" si="9"/>
        <v>0</v>
      </c>
    </row>
    <row r="158" spans="1:7" ht="25.5" customHeight="1">
      <c r="A158" s="692"/>
      <c r="B158" s="270" t="s">
        <v>1376</v>
      </c>
      <c r="C158" s="271">
        <v>2</v>
      </c>
      <c r="D158" s="249">
        <f t="shared" si="8"/>
        <v>2.2999999999999998</v>
      </c>
      <c r="E158" s="14"/>
      <c r="G158" s="44">
        <f t="shared" si="9"/>
        <v>0</v>
      </c>
    </row>
    <row r="159" spans="1:7" ht="25.5" customHeight="1">
      <c r="A159" s="692"/>
      <c r="B159" s="270" t="s">
        <v>1371</v>
      </c>
      <c r="C159" s="271">
        <v>2</v>
      </c>
      <c r="D159" s="249">
        <f t="shared" si="8"/>
        <v>2.2999999999999998</v>
      </c>
      <c r="E159" s="14"/>
      <c r="G159" s="44">
        <f t="shared" si="9"/>
        <v>0</v>
      </c>
    </row>
    <row r="160" spans="1:7" ht="25.5" customHeight="1">
      <c r="A160" s="692"/>
      <c r="B160" s="270" t="s">
        <v>1372</v>
      </c>
      <c r="C160" s="271">
        <v>2</v>
      </c>
      <c r="D160" s="249">
        <f t="shared" si="8"/>
        <v>2.2999999999999998</v>
      </c>
      <c r="E160" s="14"/>
      <c r="G160" s="44">
        <f t="shared" si="9"/>
        <v>0</v>
      </c>
    </row>
    <row r="161" spans="1:7" ht="25.5" customHeight="1">
      <c r="A161" s="693"/>
      <c r="B161" s="270" t="s">
        <v>1373</v>
      </c>
      <c r="C161" s="271">
        <v>2</v>
      </c>
      <c r="D161" s="249">
        <f t="shared" si="8"/>
        <v>2.2999999999999998</v>
      </c>
      <c r="E161" s="14"/>
      <c r="G161" s="44">
        <f t="shared" si="9"/>
        <v>0</v>
      </c>
    </row>
    <row r="162" spans="1:7" ht="30.6">
      <c r="A162" s="532" t="s">
        <v>1380</v>
      </c>
      <c r="B162" s="533"/>
      <c r="C162" s="533"/>
      <c r="D162" s="533"/>
      <c r="E162" s="534"/>
      <c r="G162" s="44"/>
    </row>
    <row r="163" spans="1:7" ht="143.25" customHeight="1">
      <c r="A163" s="264"/>
      <c r="B163" s="264"/>
      <c r="C163" s="264"/>
      <c r="D163" s="264"/>
      <c r="E163" s="265" t="s">
        <v>1381</v>
      </c>
      <c r="G163" s="44"/>
    </row>
    <row r="164" spans="1:7" ht="40.5" customHeight="1">
      <c r="A164" s="16" t="s">
        <v>3</v>
      </c>
      <c r="B164" s="16" t="s">
        <v>4</v>
      </c>
      <c r="C164" s="82" t="s">
        <v>236</v>
      </c>
      <c r="D164" s="18" t="s">
        <v>82</v>
      </c>
      <c r="E164" s="18" t="s">
        <v>7</v>
      </c>
      <c r="G164" s="44"/>
    </row>
    <row r="165" spans="1:7" ht="23.4" customHeight="1">
      <c r="A165" s="684" t="s">
        <v>1364</v>
      </c>
      <c r="B165" s="270" t="s">
        <v>1382</v>
      </c>
      <c r="C165" s="271">
        <v>3</v>
      </c>
      <c r="D165" s="249">
        <f t="shared" ref="D165:D192" si="10">C165*1.15</f>
        <v>3.4499999999999997</v>
      </c>
      <c r="E165" s="14"/>
      <c r="G165" s="44">
        <f t="shared" ref="G165:G192" si="11">C165*E165</f>
        <v>0</v>
      </c>
    </row>
    <row r="166" spans="1:7" ht="23.4" customHeight="1">
      <c r="A166" s="690"/>
      <c r="B166" s="270" t="s">
        <v>1383</v>
      </c>
      <c r="C166" s="271">
        <v>3</v>
      </c>
      <c r="D166" s="249">
        <f t="shared" si="10"/>
        <v>3.4499999999999997</v>
      </c>
      <c r="E166" s="14"/>
      <c r="G166" s="44">
        <f t="shared" si="11"/>
        <v>0</v>
      </c>
    </row>
    <row r="167" spans="1:7" ht="23.4" customHeight="1">
      <c r="A167" s="690"/>
      <c r="B167" s="270" t="s">
        <v>1384</v>
      </c>
      <c r="C167" s="271">
        <v>3</v>
      </c>
      <c r="D167" s="249">
        <f t="shared" si="10"/>
        <v>3.4499999999999997</v>
      </c>
      <c r="E167" s="14"/>
      <c r="G167" s="44">
        <f t="shared" si="11"/>
        <v>0</v>
      </c>
    </row>
    <row r="168" spans="1:7" ht="23.4" customHeight="1">
      <c r="A168" s="690"/>
      <c r="B168" s="270" t="s">
        <v>1385</v>
      </c>
      <c r="C168" s="271">
        <v>3</v>
      </c>
      <c r="D168" s="249">
        <f t="shared" si="10"/>
        <v>3.4499999999999997</v>
      </c>
      <c r="E168" s="14"/>
      <c r="G168" s="44">
        <f t="shared" si="11"/>
        <v>0</v>
      </c>
    </row>
    <row r="169" spans="1:7" ht="23.4" customHeight="1">
      <c r="A169" s="685"/>
      <c r="B169" s="270" t="s">
        <v>1355</v>
      </c>
      <c r="C169" s="271">
        <v>3</v>
      </c>
      <c r="D169" s="249">
        <f t="shared" si="10"/>
        <v>3.4499999999999997</v>
      </c>
      <c r="E169" s="14"/>
      <c r="G169" s="44">
        <f t="shared" si="11"/>
        <v>0</v>
      </c>
    </row>
    <row r="170" spans="1:7" ht="23.4" customHeight="1">
      <c r="A170" s="684" t="s">
        <v>1386</v>
      </c>
      <c r="B170" s="270" t="s">
        <v>1382</v>
      </c>
      <c r="C170" s="271">
        <v>3</v>
      </c>
      <c r="D170" s="249">
        <f t="shared" si="10"/>
        <v>3.4499999999999997</v>
      </c>
      <c r="E170" s="14"/>
      <c r="G170" s="44">
        <f t="shared" si="11"/>
        <v>0</v>
      </c>
    </row>
    <row r="171" spans="1:7" ht="23.4" customHeight="1">
      <c r="A171" s="690"/>
      <c r="B171" s="270" t="s">
        <v>1383</v>
      </c>
      <c r="C171" s="271">
        <v>3</v>
      </c>
      <c r="D171" s="249">
        <f t="shared" si="10"/>
        <v>3.4499999999999997</v>
      </c>
      <c r="E171" s="14"/>
      <c r="G171" s="44">
        <f t="shared" si="11"/>
        <v>0</v>
      </c>
    </row>
    <row r="172" spans="1:7" ht="23.4" customHeight="1">
      <c r="A172" s="690"/>
      <c r="B172" s="270" t="s">
        <v>1384</v>
      </c>
      <c r="C172" s="271">
        <v>3</v>
      </c>
      <c r="D172" s="249">
        <f t="shared" si="10"/>
        <v>3.4499999999999997</v>
      </c>
      <c r="E172" s="14"/>
      <c r="G172" s="44">
        <f t="shared" si="11"/>
        <v>0</v>
      </c>
    </row>
    <row r="173" spans="1:7" ht="23.4" customHeight="1">
      <c r="A173" s="690"/>
      <c r="B173" s="270" t="s">
        <v>1385</v>
      </c>
      <c r="C173" s="271">
        <v>3</v>
      </c>
      <c r="D173" s="249">
        <f t="shared" si="10"/>
        <v>3.4499999999999997</v>
      </c>
      <c r="E173" s="14"/>
      <c r="G173" s="44">
        <f t="shared" si="11"/>
        <v>0</v>
      </c>
    </row>
    <row r="174" spans="1:7" ht="23.4" customHeight="1">
      <c r="A174" s="690"/>
      <c r="B174" s="270" t="s">
        <v>1387</v>
      </c>
      <c r="C174" s="271">
        <v>3</v>
      </c>
      <c r="D174" s="249">
        <f t="shared" si="10"/>
        <v>3.4499999999999997</v>
      </c>
      <c r="E174" s="14"/>
      <c r="G174" s="44">
        <f t="shared" si="11"/>
        <v>0</v>
      </c>
    </row>
    <row r="175" spans="1:7" ht="23.4" customHeight="1">
      <c r="A175" s="685"/>
      <c r="B175" s="270" t="s">
        <v>1355</v>
      </c>
      <c r="C175" s="271">
        <v>3</v>
      </c>
      <c r="D175" s="249">
        <f t="shared" si="10"/>
        <v>3.4499999999999997</v>
      </c>
      <c r="E175" s="14"/>
      <c r="G175" s="44">
        <f t="shared" si="11"/>
        <v>0</v>
      </c>
    </row>
    <row r="176" spans="1:7" ht="23.4" customHeight="1">
      <c r="A176" s="684" t="s">
        <v>1388</v>
      </c>
      <c r="B176" s="270" t="s">
        <v>1382</v>
      </c>
      <c r="C176" s="271">
        <v>3</v>
      </c>
      <c r="D176" s="249">
        <f t="shared" si="10"/>
        <v>3.4499999999999997</v>
      </c>
      <c r="E176" s="14"/>
      <c r="G176" s="44">
        <f t="shared" si="11"/>
        <v>0</v>
      </c>
    </row>
    <row r="177" spans="1:7" ht="23.4" customHeight="1">
      <c r="A177" s="690"/>
      <c r="B177" s="270" t="s">
        <v>1383</v>
      </c>
      <c r="C177" s="271">
        <v>3</v>
      </c>
      <c r="D177" s="249">
        <f t="shared" si="10"/>
        <v>3.4499999999999997</v>
      </c>
      <c r="E177" s="14"/>
      <c r="G177" s="44">
        <f t="shared" si="11"/>
        <v>0</v>
      </c>
    </row>
    <row r="178" spans="1:7" ht="23.4" customHeight="1">
      <c r="A178" s="690"/>
      <c r="B178" s="270" t="s">
        <v>1384</v>
      </c>
      <c r="C178" s="271">
        <v>3</v>
      </c>
      <c r="D178" s="249">
        <f t="shared" si="10"/>
        <v>3.4499999999999997</v>
      </c>
      <c r="E178" s="14"/>
      <c r="G178" s="44">
        <f t="shared" si="11"/>
        <v>0</v>
      </c>
    </row>
    <row r="179" spans="1:7" ht="23.4" customHeight="1">
      <c r="A179" s="690"/>
      <c r="B179" s="270" t="s">
        <v>1385</v>
      </c>
      <c r="C179" s="271">
        <v>3</v>
      </c>
      <c r="D179" s="249">
        <f t="shared" si="10"/>
        <v>3.4499999999999997</v>
      </c>
      <c r="E179" s="14"/>
      <c r="G179" s="44">
        <f t="shared" si="11"/>
        <v>0</v>
      </c>
    </row>
    <row r="180" spans="1:7" ht="23.4" customHeight="1">
      <c r="A180" s="690"/>
      <c r="B180" s="270" t="s">
        <v>1387</v>
      </c>
      <c r="C180" s="271">
        <v>3</v>
      </c>
      <c r="D180" s="249">
        <f t="shared" si="10"/>
        <v>3.4499999999999997</v>
      </c>
      <c r="E180" s="14"/>
      <c r="G180" s="44">
        <f t="shared" si="11"/>
        <v>0</v>
      </c>
    </row>
    <row r="181" spans="1:7" ht="23.4" customHeight="1">
      <c r="A181" s="685"/>
      <c r="B181" s="270" t="s">
        <v>1355</v>
      </c>
      <c r="C181" s="271">
        <v>3</v>
      </c>
      <c r="D181" s="249">
        <f t="shared" si="10"/>
        <v>3.4499999999999997</v>
      </c>
      <c r="E181" s="14"/>
      <c r="G181" s="44">
        <f t="shared" si="11"/>
        <v>0</v>
      </c>
    </row>
    <row r="182" spans="1:7" ht="23.4" customHeight="1">
      <c r="A182" s="684" t="s">
        <v>1377</v>
      </c>
      <c r="B182" s="270" t="s">
        <v>1385</v>
      </c>
      <c r="C182" s="271">
        <v>3</v>
      </c>
      <c r="D182" s="249">
        <f t="shared" si="10"/>
        <v>3.4499999999999997</v>
      </c>
      <c r="E182" s="14"/>
      <c r="G182" s="44">
        <f t="shared" si="11"/>
        <v>0</v>
      </c>
    </row>
    <row r="183" spans="1:7" ht="23.4" customHeight="1">
      <c r="A183" s="690"/>
      <c r="B183" s="270" t="s">
        <v>1387</v>
      </c>
      <c r="C183" s="271">
        <v>3</v>
      </c>
      <c r="D183" s="249">
        <f t="shared" si="10"/>
        <v>3.4499999999999997</v>
      </c>
      <c r="E183" s="14"/>
      <c r="G183" s="44">
        <f t="shared" si="11"/>
        <v>0</v>
      </c>
    </row>
    <row r="184" spans="1:7" ht="23.4" customHeight="1">
      <c r="A184" s="684" t="s">
        <v>1379</v>
      </c>
      <c r="B184" s="270" t="s">
        <v>1382</v>
      </c>
      <c r="C184" s="271">
        <v>3</v>
      </c>
      <c r="D184" s="249">
        <f t="shared" si="10"/>
        <v>3.4499999999999997</v>
      </c>
      <c r="E184" s="14"/>
      <c r="G184" s="44">
        <f t="shared" si="11"/>
        <v>0</v>
      </c>
    </row>
    <row r="185" spans="1:7" ht="23.4" customHeight="1">
      <c r="A185" s="690"/>
      <c r="B185" s="270" t="s">
        <v>1383</v>
      </c>
      <c r="C185" s="271">
        <v>3</v>
      </c>
      <c r="D185" s="249">
        <f t="shared" si="10"/>
        <v>3.4499999999999997</v>
      </c>
      <c r="E185" s="14"/>
      <c r="G185" s="44">
        <f t="shared" si="11"/>
        <v>0</v>
      </c>
    </row>
    <row r="186" spans="1:7" ht="23.4" customHeight="1">
      <c r="A186" s="690"/>
      <c r="B186" s="270" t="s">
        <v>1384</v>
      </c>
      <c r="C186" s="271">
        <v>3</v>
      </c>
      <c r="D186" s="249">
        <f t="shared" si="10"/>
        <v>3.4499999999999997</v>
      </c>
      <c r="E186" s="14"/>
      <c r="G186" s="44">
        <f t="shared" si="11"/>
        <v>0</v>
      </c>
    </row>
    <row r="187" spans="1:7" ht="23.4" customHeight="1">
      <c r="A187" s="690"/>
      <c r="B187" s="270" t="s">
        <v>1385</v>
      </c>
      <c r="C187" s="271">
        <v>3</v>
      </c>
      <c r="D187" s="249">
        <f t="shared" si="10"/>
        <v>3.4499999999999997</v>
      </c>
      <c r="E187" s="14"/>
      <c r="G187" s="44">
        <f t="shared" si="11"/>
        <v>0</v>
      </c>
    </row>
    <row r="188" spans="1:7" ht="23.4" customHeight="1">
      <c r="A188" s="690"/>
      <c r="B188" s="270" t="s">
        <v>1387</v>
      </c>
      <c r="C188" s="271">
        <v>3</v>
      </c>
      <c r="D188" s="249">
        <f t="shared" si="10"/>
        <v>3.4499999999999997</v>
      </c>
      <c r="E188" s="14"/>
      <c r="G188" s="44">
        <f t="shared" si="11"/>
        <v>0</v>
      </c>
    </row>
    <row r="189" spans="1:7" ht="23.4" customHeight="1">
      <c r="A189" s="685"/>
      <c r="B189" s="270" t="s">
        <v>1355</v>
      </c>
      <c r="C189" s="271">
        <v>3</v>
      </c>
      <c r="D189" s="249">
        <f t="shared" si="10"/>
        <v>3.4499999999999997</v>
      </c>
      <c r="E189" s="14"/>
      <c r="G189" s="44">
        <f t="shared" si="11"/>
        <v>0</v>
      </c>
    </row>
    <row r="190" spans="1:7" ht="21" customHeight="1">
      <c r="A190" s="684" t="s">
        <v>1366</v>
      </c>
      <c r="B190" s="270" t="s">
        <v>1382</v>
      </c>
      <c r="C190" s="271">
        <v>3</v>
      </c>
      <c r="D190" s="249">
        <f t="shared" si="10"/>
        <v>3.4499999999999997</v>
      </c>
      <c r="E190" s="14"/>
      <c r="G190" s="44">
        <f t="shared" si="11"/>
        <v>0</v>
      </c>
    </row>
    <row r="191" spans="1:7" ht="23.4" customHeight="1">
      <c r="A191" s="690"/>
      <c r="B191" s="270" t="s">
        <v>1383</v>
      </c>
      <c r="C191" s="271">
        <v>3</v>
      </c>
      <c r="D191" s="249">
        <f t="shared" si="10"/>
        <v>3.4499999999999997</v>
      </c>
      <c r="E191" s="14"/>
      <c r="G191" s="44">
        <f t="shared" si="11"/>
        <v>0</v>
      </c>
    </row>
    <row r="192" spans="1:7" ht="23.4" customHeight="1">
      <c r="A192" s="690"/>
      <c r="B192" s="270" t="s">
        <v>1384</v>
      </c>
      <c r="C192" s="271">
        <v>3</v>
      </c>
      <c r="D192" s="249">
        <f t="shared" si="10"/>
        <v>3.4499999999999997</v>
      </c>
      <c r="E192" s="14"/>
      <c r="G192" s="44">
        <f t="shared" si="11"/>
        <v>0</v>
      </c>
    </row>
    <row r="193" spans="1:7" ht="23.4" customHeight="1">
      <c r="A193" s="690"/>
      <c r="B193" s="270" t="s">
        <v>1385</v>
      </c>
      <c r="C193" s="271">
        <v>3</v>
      </c>
      <c r="D193" s="249">
        <f t="shared" ref="D193:D213" si="12">C193*1.15</f>
        <v>3.4499999999999997</v>
      </c>
      <c r="E193" s="14"/>
      <c r="G193" s="44">
        <f t="shared" ref="G193:G213" si="13">C193*E193</f>
        <v>0</v>
      </c>
    </row>
    <row r="194" spans="1:7" ht="23.4" customHeight="1">
      <c r="A194" s="690"/>
      <c r="B194" s="270" t="s">
        <v>1387</v>
      </c>
      <c r="C194" s="271">
        <v>3</v>
      </c>
      <c r="D194" s="249">
        <f t="shared" si="12"/>
        <v>3.4499999999999997</v>
      </c>
      <c r="E194" s="14"/>
      <c r="G194" s="44">
        <f t="shared" si="13"/>
        <v>0</v>
      </c>
    </row>
    <row r="195" spans="1:7" ht="23.4" customHeight="1">
      <c r="A195" s="685"/>
      <c r="B195" s="270" t="s">
        <v>1355</v>
      </c>
      <c r="C195" s="271">
        <v>3</v>
      </c>
      <c r="D195" s="249">
        <f t="shared" si="12"/>
        <v>3.4499999999999997</v>
      </c>
      <c r="E195" s="14"/>
      <c r="G195" s="44">
        <f t="shared" si="13"/>
        <v>0</v>
      </c>
    </row>
    <row r="196" spans="1:7" ht="23.4" customHeight="1">
      <c r="A196" s="684" t="s">
        <v>1367</v>
      </c>
      <c r="B196" s="270" t="s">
        <v>1382</v>
      </c>
      <c r="C196" s="271">
        <v>3</v>
      </c>
      <c r="D196" s="249">
        <f t="shared" si="12"/>
        <v>3.4499999999999997</v>
      </c>
      <c r="E196" s="14"/>
      <c r="G196" s="44">
        <f t="shared" si="13"/>
        <v>0</v>
      </c>
    </row>
    <row r="197" spans="1:7" ht="23.4" customHeight="1">
      <c r="A197" s="690"/>
      <c r="B197" s="270" t="s">
        <v>1383</v>
      </c>
      <c r="C197" s="271">
        <v>3</v>
      </c>
      <c r="D197" s="249">
        <f t="shared" si="12"/>
        <v>3.4499999999999997</v>
      </c>
      <c r="E197" s="14"/>
      <c r="G197" s="44">
        <f t="shared" si="13"/>
        <v>0</v>
      </c>
    </row>
    <row r="198" spans="1:7" ht="23.4" customHeight="1">
      <c r="A198" s="690"/>
      <c r="B198" s="270" t="s">
        <v>1384</v>
      </c>
      <c r="C198" s="271">
        <v>3</v>
      </c>
      <c r="D198" s="249">
        <f t="shared" si="12"/>
        <v>3.4499999999999997</v>
      </c>
      <c r="E198" s="14"/>
      <c r="G198" s="44">
        <f t="shared" si="13"/>
        <v>0</v>
      </c>
    </row>
    <row r="199" spans="1:7" ht="23.4" customHeight="1">
      <c r="A199" s="690"/>
      <c r="B199" s="270" t="s">
        <v>1385</v>
      </c>
      <c r="C199" s="271">
        <v>3</v>
      </c>
      <c r="D199" s="249">
        <f t="shared" si="12"/>
        <v>3.4499999999999997</v>
      </c>
      <c r="E199" s="14"/>
      <c r="G199" s="44">
        <f t="shared" si="13"/>
        <v>0</v>
      </c>
    </row>
    <row r="200" spans="1:7" ht="23.4" customHeight="1">
      <c r="A200" s="690"/>
      <c r="B200" s="270" t="s">
        <v>1387</v>
      </c>
      <c r="C200" s="271">
        <v>3</v>
      </c>
      <c r="D200" s="249">
        <f t="shared" si="12"/>
        <v>3.4499999999999997</v>
      </c>
      <c r="E200" s="14"/>
      <c r="G200" s="44">
        <f t="shared" si="13"/>
        <v>0</v>
      </c>
    </row>
    <row r="201" spans="1:7" ht="23.4" customHeight="1">
      <c r="A201" s="685"/>
      <c r="B201" s="270" t="s">
        <v>1355</v>
      </c>
      <c r="C201" s="271">
        <v>3</v>
      </c>
      <c r="D201" s="249">
        <f t="shared" si="12"/>
        <v>3.4499999999999997</v>
      </c>
      <c r="E201" s="14"/>
      <c r="G201" s="44">
        <f t="shared" si="13"/>
        <v>0</v>
      </c>
    </row>
    <row r="202" spans="1:7" ht="23.4" customHeight="1">
      <c r="A202" s="684" t="s">
        <v>1389</v>
      </c>
      <c r="B202" s="270" t="s">
        <v>1382</v>
      </c>
      <c r="C202" s="271">
        <v>3</v>
      </c>
      <c r="D202" s="249">
        <f t="shared" si="12"/>
        <v>3.4499999999999997</v>
      </c>
      <c r="E202" s="14"/>
      <c r="G202" s="44">
        <f t="shared" si="13"/>
        <v>0</v>
      </c>
    </row>
    <row r="203" spans="1:7" ht="23.4" customHeight="1">
      <c r="A203" s="690"/>
      <c r="B203" s="270" t="s">
        <v>1383</v>
      </c>
      <c r="C203" s="271">
        <v>3</v>
      </c>
      <c r="D203" s="249">
        <f t="shared" si="12"/>
        <v>3.4499999999999997</v>
      </c>
      <c r="E203" s="14"/>
      <c r="G203" s="44">
        <f t="shared" si="13"/>
        <v>0</v>
      </c>
    </row>
    <row r="204" spans="1:7" ht="23.4" customHeight="1">
      <c r="A204" s="690"/>
      <c r="B204" s="270" t="s">
        <v>1384</v>
      </c>
      <c r="C204" s="271">
        <v>3</v>
      </c>
      <c r="D204" s="249">
        <f t="shared" si="12"/>
        <v>3.4499999999999997</v>
      </c>
      <c r="E204" s="14"/>
      <c r="G204" s="44">
        <f t="shared" si="13"/>
        <v>0</v>
      </c>
    </row>
    <row r="205" spans="1:7" ht="23.4" customHeight="1">
      <c r="A205" s="690"/>
      <c r="B205" s="270" t="s">
        <v>1385</v>
      </c>
      <c r="C205" s="271">
        <v>3</v>
      </c>
      <c r="D205" s="249">
        <f t="shared" si="12"/>
        <v>3.4499999999999997</v>
      </c>
      <c r="E205" s="14"/>
      <c r="G205" s="44">
        <f t="shared" si="13"/>
        <v>0</v>
      </c>
    </row>
    <row r="206" spans="1:7" ht="23.4" customHeight="1">
      <c r="A206" s="690"/>
      <c r="B206" s="270" t="s">
        <v>1387</v>
      </c>
      <c r="C206" s="271">
        <v>3</v>
      </c>
      <c r="D206" s="249">
        <f t="shared" si="12"/>
        <v>3.4499999999999997</v>
      </c>
      <c r="E206" s="14"/>
      <c r="G206" s="44">
        <f t="shared" si="13"/>
        <v>0</v>
      </c>
    </row>
    <row r="207" spans="1:7" ht="23.4" customHeight="1">
      <c r="A207" s="685"/>
      <c r="B207" s="270" t="s">
        <v>1355</v>
      </c>
      <c r="C207" s="271">
        <v>3</v>
      </c>
      <c r="D207" s="249">
        <f t="shared" si="12"/>
        <v>3.4499999999999997</v>
      </c>
      <c r="E207" s="14"/>
      <c r="G207" s="44">
        <f t="shared" si="13"/>
        <v>0</v>
      </c>
    </row>
    <row r="208" spans="1:7" ht="23.4" customHeight="1">
      <c r="A208" s="269" t="s">
        <v>164</v>
      </c>
      <c r="B208" s="270" t="s">
        <v>1383</v>
      </c>
      <c r="C208" s="271">
        <v>3</v>
      </c>
      <c r="D208" s="249">
        <f t="shared" si="12"/>
        <v>3.4499999999999997</v>
      </c>
      <c r="E208" s="14"/>
      <c r="G208" s="44">
        <f t="shared" si="13"/>
        <v>0</v>
      </c>
    </row>
    <row r="209" spans="1:7" ht="23.4" customHeight="1">
      <c r="A209" s="684" t="s">
        <v>780</v>
      </c>
      <c r="B209" s="270" t="s">
        <v>1382</v>
      </c>
      <c r="C209" s="271">
        <v>3</v>
      </c>
      <c r="D209" s="249">
        <f t="shared" si="12"/>
        <v>3.4499999999999997</v>
      </c>
      <c r="E209" s="14"/>
      <c r="G209" s="44">
        <f t="shared" si="13"/>
        <v>0</v>
      </c>
    </row>
    <row r="210" spans="1:7" ht="23.4" customHeight="1">
      <c r="A210" s="690"/>
      <c r="B210" s="270" t="s">
        <v>1384</v>
      </c>
      <c r="C210" s="271">
        <v>3</v>
      </c>
      <c r="D210" s="249">
        <f t="shared" si="12"/>
        <v>3.4499999999999997</v>
      </c>
      <c r="E210" s="14"/>
      <c r="G210" s="44">
        <f t="shared" si="13"/>
        <v>0</v>
      </c>
    </row>
    <row r="211" spans="1:7" ht="23.4" customHeight="1">
      <c r="A211" s="690"/>
      <c r="B211" s="270" t="s">
        <v>1385</v>
      </c>
      <c r="C211" s="271">
        <v>3</v>
      </c>
      <c r="D211" s="249">
        <f t="shared" si="12"/>
        <v>3.4499999999999997</v>
      </c>
      <c r="E211" s="14"/>
      <c r="G211" s="44">
        <f t="shared" si="13"/>
        <v>0</v>
      </c>
    </row>
    <row r="212" spans="1:7" ht="23.4" customHeight="1">
      <c r="A212" s="690"/>
      <c r="B212" s="270" t="s">
        <v>1387</v>
      </c>
      <c r="C212" s="271">
        <v>3</v>
      </c>
      <c r="D212" s="249">
        <f t="shared" si="12"/>
        <v>3.4499999999999997</v>
      </c>
      <c r="E212" s="14"/>
      <c r="G212" s="44">
        <f t="shared" si="13"/>
        <v>0</v>
      </c>
    </row>
    <row r="213" spans="1:7" ht="23.4" customHeight="1">
      <c r="A213" s="685"/>
      <c r="B213" s="270" t="s">
        <v>1355</v>
      </c>
      <c r="C213" s="271">
        <v>3</v>
      </c>
      <c r="D213" s="249">
        <f t="shared" si="12"/>
        <v>3.4499999999999997</v>
      </c>
      <c r="E213" s="14"/>
      <c r="G213" s="44">
        <f t="shared" si="13"/>
        <v>0</v>
      </c>
    </row>
    <row r="214" spans="1:7" ht="37.950000000000003" customHeight="1">
      <c r="A214" s="675" t="s">
        <v>1390</v>
      </c>
      <c r="B214" s="675"/>
      <c r="C214" s="675"/>
      <c r="D214" s="675"/>
      <c r="E214" s="675"/>
      <c r="G214" s="44"/>
    </row>
    <row r="215" spans="1:7" ht="135.75" customHeight="1">
      <c r="A215" s="264"/>
      <c r="B215" s="264"/>
      <c r="C215" s="264"/>
      <c r="D215" s="264"/>
      <c r="E215" s="265" t="s">
        <v>1391</v>
      </c>
      <c r="G215" s="44"/>
    </row>
    <row r="216" spans="1:7" ht="46.5" customHeight="1">
      <c r="A216" s="529" t="s">
        <v>1392</v>
      </c>
      <c r="B216" s="530"/>
      <c r="C216" s="530"/>
      <c r="D216" s="530"/>
      <c r="E216" s="531"/>
      <c r="G216" s="44"/>
    </row>
    <row r="217" spans="1:7" ht="25.95" customHeight="1">
      <c r="A217" s="16" t="s">
        <v>3</v>
      </c>
      <c r="B217" s="16" t="s">
        <v>4</v>
      </c>
      <c r="C217" s="18" t="s">
        <v>236</v>
      </c>
      <c r="D217" s="18" t="s">
        <v>82</v>
      </c>
      <c r="E217" s="18" t="s">
        <v>7</v>
      </c>
      <c r="G217" s="44"/>
    </row>
    <row r="218" spans="1:7" ht="22.8">
      <c r="A218" s="676" t="s">
        <v>128</v>
      </c>
      <c r="B218" s="249" t="s">
        <v>1393</v>
      </c>
      <c r="C218" s="263">
        <v>2.5</v>
      </c>
      <c r="D218" s="266">
        <f t="shared" ref="D218:D235" si="14">C218*1.15</f>
        <v>2.875</v>
      </c>
      <c r="E218" s="86"/>
      <c r="G218" s="44">
        <f t="shared" ref="G218:G235" si="15">C218*E218</f>
        <v>0</v>
      </c>
    </row>
    <row r="219" spans="1:7" ht="22.8">
      <c r="A219" s="677"/>
      <c r="B219" s="249" t="s">
        <v>1394</v>
      </c>
      <c r="C219" s="263">
        <v>2.5</v>
      </c>
      <c r="D219" s="266">
        <f t="shared" si="14"/>
        <v>2.875</v>
      </c>
      <c r="E219" s="86"/>
      <c r="G219" s="44">
        <f t="shared" si="15"/>
        <v>0</v>
      </c>
    </row>
    <row r="220" spans="1:7" ht="22.8">
      <c r="A220" s="677"/>
      <c r="B220" s="249" t="s">
        <v>1395</v>
      </c>
      <c r="C220" s="263">
        <v>2.5</v>
      </c>
      <c r="D220" s="266">
        <f t="shared" si="14"/>
        <v>2.875</v>
      </c>
      <c r="E220" s="86"/>
      <c r="G220" s="44">
        <f t="shared" si="15"/>
        <v>0</v>
      </c>
    </row>
    <row r="221" spans="1:7" ht="22.8">
      <c r="A221" s="677"/>
      <c r="B221" s="249" t="s">
        <v>1396</v>
      </c>
      <c r="C221" s="263">
        <v>2.5</v>
      </c>
      <c r="D221" s="266">
        <f t="shared" si="14"/>
        <v>2.875</v>
      </c>
      <c r="E221" s="86"/>
      <c r="G221" s="44">
        <f t="shared" si="15"/>
        <v>0</v>
      </c>
    </row>
    <row r="222" spans="1:7" ht="22.8">
      <c r="A222" s="676" t="s">
        <v>121</v>
      </c>
      <c r="B222" s="249" t="s">
        <v>1393</v>
      </c>
      <c r="C222" s="263">
        <v>2.5</v>
      </c>
      <c r="D222" s="266">
        <f t="shared" si="14"/>
        <v>2.875</v>
      </c>
      <c r="E222" s="86"/>
      <c r="G222" s="44">
        <f t="shared" si="15"/>
        <v>0</v>
      </c>
    </row>
    <row r="223" spans="1:7" ht="22.8">
      <c r="A223" s="677"/>
      <c r="B223" s="249" t="s">
        <v>1394</v>
      </c>
      <c r="C223" s="263">
        <v>2.5</v>
      </c>
      <c r="D223" s="266">
        <f t="shared" si="14"/>
        <v>2.875</v>
      </c>
      <c r="E223" s="86"/>
      <c r="G223" s="44">
        <f t="shared" si="15"/>
        <v>0</v>
      </c>
    </row>
    <row r="224" spans="1:7" ht="22.8">
      <c r="A224" s="677"/>
      <c r="B224" s="249" t="s">
        <v>1395</v>
      </c>
      <c r="C224" s="263">
        <v>2.5</v>
      </c>
      <c r="D224" s="266">
        <f t="shared" si="14"/>
        <v>2.875</v>
      </c>
      <c r="E224" s="86"/>
      <c r="G224" s="44">
        <f t="shared" si="15"/>
        <v>0</v>
      </c>
    </row>
    <row r="225" spans="1:7" ht="22.8">
      <c r="A225" s="677"/>
      <c r="B225" s="249" t="s">
        <v>1397</v>
      </c>
      <c r="C225" s="263">
        <v>2.5</v>
      </c>
      <c r="D225" s="266">
        <f t="shared" si="14"/>
        <v>2.875</v>
      </c>
      <c r="E225" s="86"/>
      <c r="G225" s="44">
        <f t="shared" si="15"/>
        <v>0</v>
      </c>
    </row>
    <row r="226" spans="1:7" ht="22.8">
      <c r="A226" s="677"/>
      <c r="B226" s="249" t="s">
        <v>1396</v>
      </c>
      <c r="C226" s="263">
        <v>2.5</v>
      </c>
      <c r="D226" s="266">
        <f t="shared" si="14"/>
        <v>2.875</v>
      </c>
      <c r="E226" s="86"/>
      <c r="G226" s="44">
        <f t="shared" si="15"/>
        <v>0</v>
      </c>
    </row>
    <row r="227" spans="1:7" ht="22.8">
      <c r="A227" s="681"/>
      <c r="B227" s="249" t="s">
        <v>1398</v>
      </c>
      <c r="C227" s="263">
        <v>2.5</v>
      </c>
      <c r="D227" s="266">
        <f t="shared" si="14"/>
        <v>2.875</v>
      </c>
      <c r="E227" s="86"/>
      <c r="G227" s="44">
        <f t="shared" si="15"/>
        <v>0</v>
      </c>
    </row>
    <row r="228" spans="1:7" ht="22.8">
      <c r="A228" s="676" t="s">
        <v>122</v>
      </c>
      <c r="B228" s="249" t="s">
        <v>1393</v>
      </c>
      <c r="C228" s="263">
        <v>2.5</v>
      </c>
      <c r="D228" s="266">
        <f t="shared" si="14"/>
        <v>2.875</v>
      </c>
      <c r="E228" s="86"/>
      <c r="G228" s="44">
        <f t="shared" si="15"/>
        <v>0</v>
      </c>
    </row>
    <row r="229" spans="1:7" ht="22.8">
      <c r="A229" s="677"/>
      <c r="B229" s="249" t="s">
        <v>1394</v>
      </c>
      <c r="C229" s="263">
        <v>2.5</v>
      </c>
      <c r="D229" s="266">
        <f t="shared" si="14"/>
        <v>2.875</v>
      </c>
      <c r="E229" s="86"/>
      <c r="G229" s="44">
        <f t="shared" si="15"/>
        <v>0</v>
      </c>
    </row>
    <row r="230" spans="1:7" ht="22.8">
      <c r="A230" s="677"/>
      <c r="B230" s="249" t="s">
        <v>1395</v>
      </c>
      <c r="C230" s="263">
        <v>2.5</v>
      </c>
      <c r="D230" s="266">
        <f t="shared" si="14"/>
        <v>2.875</v>
      </c>
      <c r="E230" s="86"/>
      <c r="G230" s="44">
        <f t="shared" si="15"/>
        <v>0</v>
      </c>
    </row>
    <row r="231" spans="1:7" ht="22.8">
      <c r="A231" s="677"/>
      <c r="B231" s="249" t="s">
        <v>1397</v>
      </c>
      <c r="C231" s="263">
        <v>2.5</v>
      </c>
      <c r="D231" s="266">
        <f t="shared" si="14"/>
        <v>2.875</v>
      </c>
      <c r="E231" s="86"/>
      <c r="G231" s="44">
        <f t="shared" si="15"/>
        <v>0</v>
      </c>
    </row>
    <row r="232" spans="1:7" ht="22.8">
      <c r="A232" s="677"/>
      <c r="B232" s="249" t="s">
        <v>1396</v>
      </c>
      <c r="C232" s="263">
        <v>2.5</v>
      </c>
      <c r="D232" s="266">
        <f t="shared" si="14"/>
        <v>2.875</v>
      </c>
      <c r="E232" s="86"/>
      <c r="G232" s="44">
        <f t="shared" si="15"/>
        <v>0</v>
      </c>
    </row>
    <row r="233" spans="1:7" ht="22.8">
      <c r="A233" s="677"/>
      <c r="B233" s="249" t="s">
        <v>1398</v>
      </c>
      <c r="C233" s="263">
        <v>2.5</v>
      </c>
      <c r="D233" s="266">
        <f t="shared" si="14"/>
        <v>2.875</v>
      </c>
      <c r="E233" s="86"/>
      <c r="G233" s="44">
        <f t="shared" si="15"/>
        <v>0</v>
      </c>
    </row>
    <row r="234" spans="1:7" ht="25.5" customHeight="1">
      <c r="A234" s="676" t="s">
        <v>103</v>
      </c>
      <c r="B234" s="249" t="s">
        <v>1395</v>
      </c>
      <c r="C234" s="263">
        <v>2.5</v>
      </c>
      <c r="D234" s="266">
        <f t="shared" si="14"/>
        <v>2.875</v>
      </c>
      <c r="E234" s="86"/>
      <c r="G234" s="44">
        <f t="shared" si="15"/>
        <v>0</v>
      </c>
    </row>
    <row r="235" spans="1:7" ht="22.8">
      <c r="A235" s="677"/>
      <c r="B235" s="249" t="s">
        <v>1396</v>
      </c>
      <c r="C235" s="263">
        <v>2.5</v>
      </c>
      <c r="D235" s="266">
        <f t="shared" si="14"/>
        <v>2.875</v>
      </c>
      <c r="E235" s="86"/>
      <c r="G235" s="44">
        <f t="shared" si="15"/>
        <v>0</v>
      </c>
    </row>
    <row r="236" spans="1:7" ht="37.950000000000003" customHeight="1">
      <c r="A236" s="675" t="s">
        <v>1399</v>
      </c>
      <c r="B236" s="675"/>
      <c r="C236" s="675"/>
      <c r="D236" s="675"/>
      <c r="E236" s="675"/>
      <c r="G236" s="44"/>
    </row>
    <row r="237" spans="1:7" ht="138" customHeight="1">
      <c r="A237" s="264"/>
      <c r="B237" s="264"/>
      <c r="C237" s="264"/>
      <c r="D237" s="264"/>
      <c r="E237" s="273" t="s">
        <v>1400</v>
      </c>
      <c r="G237" s="44"/>
    </row>
    <row r="238" spans="1:7" ht="85.2" customHeight="1">
      <c r="A238" s="529" t="s">
        <v>1401</v>
      </c>
      <c r="B238" s="529"/>
      <c r="C238" s="529"/>
      <c r="D238" s="529"/>
      <c r="E238" s="529"/>
      <c r="G238" s="44"/>
    </row>
    <row r="239" spans="1:7">
      <c r="A239" s="16" t="s">
        <v>3</v>
      </c>
      <c r="B239" s="16" t="s">
        <v>4</v>
      </c>
      <c r="C239" s="18" t="s">
        <v>236</v>
      </c>
      <c r="D239" s="18" t="s">
        <v>82</v>
      </c>
      <c r="E239" s="82" t="s">
        <v>7</v>
      </c>
      <c r="G239" s="44"/>
    </row>
    <row r="240" spans="1:7" ht="21">
      <c r="A240" s="696" t="s">
        <v>784</v>
      </c>
      <c r="B240" s="275" t="s">
        <v>16</v>
      </c>
      <c r="C240" s="263">
        <v>2.4</v>
      </c>
      <c r="D240" s="249">
        <f t="shared" ref="D240:D259" si="16">C240*1.15</f>
        <v>2.76</v>
      </c>
      <c r="E240" s="14"/>
      <c r="G240" s="44">
        <f t="shared" ref="G240:G261" si="17">C240*E240</f>
        <v>0</v>
      </c>
    </row>
    <row r="241" spans="1:7" ht="21">
      <c r="A241" s="696"/>
      <c r="B241" s="275" t="s">
        <v>78</v>
      </c>
      <c r="C241" s="263">
        <v>2.4</v>
      </c>
      <c r="D241" s="249">
        <f t="shared" si="16"/>
        <v>2.76</v>
      </c>
      <c r="E241" s="14"/>
      <c r="G241" s="44">
        <f t="shared" si="17"/>
        <v>0</v>
      </c>
    </row>
    <row r="242" spans="1:7" ht="21">
      <c r="A242" s="696"/>
      <c r="B242" s="275" t="s">
        <v>1021</v>
      </c>
      <c r="C242" s="263">
        <v>2.4</v>
      </c>
      <c r="D242" s="249">
        <f t="shared" si="16"/>
        <v>2.76</v>
      </c>
      <c r="E242" s="14"/>
      <c r="G242" s="44">
        <f t="shared" si="17"/>
        <v>0</v>
      </c>
    </row>
    <row r="243" spans="1:7" ht="21">
      <c r="A243" s="696"/>
      <c r="B243" s="275" t="s">
        <v>254</v>
      </c>
      <c r="C243" s="263">
        <v>2.4</v>
      </c>
      <c r="D243" s="249">
        <f t="shared" si="16"/>
        <v>2.76</v>
      </c>
      <c r="E243" s="14"/>
      <c r="G243" s="44">
        <f t="shared" si="17"/>
        <v>0</v>
      </c>
    </row>
    <row r="244" spans="1:7" ht="22.8">
      <c r="A244" s="274" t="s">
        <v>164</v>
      </c>
      <c r="B244" s="275" t="s">
        <v>78</v>
      </c>
      <c r="C244" s="263">
        <v>2.4</v>
      </c>
      <c r="D244" s="249">
        <f t="shared" si="16"/>
        <v>2.76</v>
      </c>
      <c r="E244" s="14"/>
      <c r="G244" s="44">
        <f t="shared" si="17"/>
        <v>0</v>
      </c>
    </row>
    <row r="245" spans="1:7" ht="21">
      <c r="A245" s="696" t="s">
        <v>891</v>
      </c>
      <c r="B245" s="275" t="s">
        <v>32</v>
      </c>
      <c r="C245" s="263">
        <v>2.4</v>
      </c>
      <c r="D245" s="249">
        <f t="shared" si="16"/>
        <v>2.76</v>
      </c>
      <c r="E245" s="14"/>
      <c r="G245" s="44">
        <f t="shared" si="17"/>
        <v>0</v>
      </c>
    </row>
    <row r="246" spans="1:7" ht="21">
      <c r="A246" s="696"/>
      <c r="B246" s="275" t="s">
        <v>78</v>
      </c>
      <c r="C246" s="263">
        <v>2.4</v>
      </c>
      <c r="D246" s="249">
        <f t="shared" si="16"/>
        <v>2.76</v>
      </c>
      <c r="E246" s="14"/>
      <c r="G246" s="44">
        <f t="shared" si="17"/>
        <v>0</v>
      </c>
    </row>
    <row r="247" spans="1:7" ht="21">
      <c r="A247" s="696"/>
      <c r="B247" s="275" t="s">
        <v>24</v>
      </c>
      <c r="C247" s="263">
        <v>2.4</v>
      </c>
      <c r="D247" s="249">
        <f t="shared" si="16"/>
        <v>2.76</v>
      </c>
      <c r="E247" s="14"/>
      <c r="G247" s="44">
        <f t="shared" si="17"/>
        <v>0</v>
      </c>
    </row>
    <row r="248" spans="1:7" ht="21">
      <c r="A248" s="696"/>
      <c r="B248" s="275" t="s">
        <v>14</v>
      </c>
      <c r="C248" s="263">
        <v>2.4</v>
      </c>
      <c r="D248" s="249">
        <f t="shared" si="16"/>
        <v>2.76</v>
      </c>
      <c r="E248" s="14"/>
      <c r="G248" s="44">
        <f t="shared" si="17"/>
        <v>0</v>
      </c>
    </row>
    <row r="249" spans="1:7" ht="21">
      <c r="A249" s="696"/>
      <c r="B249" s="276" t="s">
        <v>78</v>
      </c>
      <c r="C249" s="263">
        <v>2.4</v>
      </c>
      <c r="D249" s="249">
        <f t="shared" si="16"/>
        <v>2.76</v>
      </c>
      <c r="E249" s="14"/>
      <c r="G249" s="44">
        <f t="shared" si="17"/>
        <v>0</v>
      </c>
    </row>
    <row r="250" spans="1:7" ht="21">
      <c r="A250" s="696"/>
      <c r="B250" s="277" t="s">
        <v>86</v>
      </c>
      <c r="C250" s="263">
        <v>2.4</v>
      </c>
      <c r="D250" s="249">
        <f t="shared" si="16"/>
        <v>2.76</v>
      </c>
      <c r="E250" s="14"/>
      <c r="G250" s="44">
        <f t="shared" si="17"/>
        <v>0</v>
      </c>
    </row>
    <row r="251" spans="1:7" ht="21">
      <c r="A251" s="696" t="s">
        <v>1402</v>
      </c>
      <c r="B251" s="275" t="s">
        <v>254</v>
      </c>
      <c r="C251" s="263">
        <v>2.4</v>
      </c>
      <c r="D251" s="249">
        <f t="shared" si="16"/>
        <v>2.76</v>
      </c>
      <c r="E251" s="14"/>
      <c r="G251" s="44">
        <f t="shared" si="17"/>
        <v>0</v>
      </c>
    </row>
    <row r="252" spans="1:7" ht="21">
      <c r="A252" s="696"/>
      <c r="B252" s="277" t="s">
        <v>78</v>
      </c>
      <c r="C252" s="263">
        <v>2.4</v>
      </c>
      <c r="D252" s="249">
        <f t="shared" si="16"/>
        <v>2.76</v>
      </c>
      <c r="E252" s="14"/>
      <c r="G252" s="44">
        <f t="shared" si="17"/>
        <v>0</v>
      </c>
    </row>
    <row r="253" spans="1:7" ht="21">
      <c r="A253" s="697" t="s">
        <v>1403</v>
      </c>
      <c r="B253" s="277" t="s">
        <v>86</v>
      </c>
      <c r="C253" s="263">
        <v>2.4</v>
      </c>
      <c r="D253" s="249">
        <f t="shared" si="16"/>
        <v>2.76</v>
      </c>
      <c r="E253" s="14"/>
      <c r="G253" s="44">
        <f t="shared" si="17"/>
        <v>0</v>
      </c>
    </row>
    <row r="254" spans="1:7" ht="21">
      <c r="A254" s="697"/>
      <c r="B254" s="277" t="s">
        <v>1021</v>
      </c>
      <c r="C254" s="263">
        <v>2.4</v>
      </c>
      <c r="D254" s="249">
        <f t="shared" si="16"/>
        <v>2.76</v>
      </c>
      <c r="E254" s="14"/>
      <c r="G254" s="44">
        <f t="shared" si="17"/>
        <v>0</v>
      </c>
    </row>
    <row r="255" spans="1:7" ht="21">
      <c r="A255" s="697"/>
      <c r="B255" s="277" t="s">
        <v>30</v>
      </c>
      <c r="C255" s="263">
        <v>2.4</v>
      </c>
      <c r="D255" s="249">
        <f t="shared" si="16"/>
        <v>2.76</v>
      </c>
      <c r="E255" s="14"/>
      <c r="G255" s="44">
        <f t="shared" si="17"/>
        <v>0</v>
      </c>
    </row>
    <row r="256" spans="1:7" ht="21">
      <c r="A256" s="697"/>
      <c r="B256" s="277" t="s">
        <v>24</v>
      </c>
      <c r="C256" s="263">
        <v>2.4</v>
      </c>
      <c r="D256" s="249">
        <f t="shared" si="16"/>
        <v>2.76</v>
      </c>
      <c r="E256" s="14"/>
      <c r="G256" s="44">
        <f t="shared" si="17"/>
        <v>0</v>
      </c>
    </row>
    <row r="257" spans="1:7" ht="21">
      <c r="A257" s="696" t="s">
        <v>121</v>
      </c>
      <c r="B257" s="277" t="s">
        <v>28</v>
      </c>
      <c r="C257" s="263">
        <v>2.4</v>
      </c>
      <c r="D257" s="249">
        <f t="shared" si="16"/>
        <v>2.76</v>
      </c>
      <c r="E257" s="14"/>
      <c r="G257" s="44">
        <f t="shared" si="17"/>
        <v>0</v>
      </c>
    </row>
    <row r="258" spans="1:7" ht="21">
      <c r="A258" s="696"/>
      <c r="B258" s="275" t="s">
        <v>78</v>
      </c>
      <c r="C258" s="263">
        <v>2.4</v>
      </c>
      <c r="D258" s="249">
        <f t="shared" si="16"/>
        <v>2.76</v>
      </c>
      <c r="E258" s="14"/>
      <c r="G258" s="44">
        <f t="shared" si="17"/>
        <v>0</v>
      </c>
    </row>
    <row r="259" spans="1:7" ht="21">
      <c r="A259" s="696" t="s">
        <v>102</v>
      </c>
      <c r="B259" s="275" t="s">
        <v>24</v>
      </c>
      <c r="C259" s="263">
        <v>2.4</v>
      </c>
      <c r="D259" s="249">
        <f t="shared" si="16"/>
        <v>2.76</v>
      </c>
      <c r="E259" s="14"/>
      <c r="G259" s="44">
        <f t="shared" si="17"/>
        <v>0</v>
      </c>
    </row>
    <row r="260" spans="1:7" ht="21">
      <c r="A260" s="696"/>
      <c r="B260" s="275" t="s">
        <v>78</v>
      </c>
      <c r="C260" s="263">
        <v>2.4</v>
      </c>
      <c r="D260" s="249">
        <v>2.76</v>
      </c>
      <c r="E260" s="14"/>
      <c r="G260" s="44">
        <f t="shared" si="17"/>
        <v>0</v>
      </c>
    </row>
    <row r="261" spans="1:7" ht="21">
      <c r="A261" s="696"/>
      <c r="B261" s="275" t="s">
        <v>1021</v>
      </c>
      <c r="C261" s="263">
        <v>2.4</v>
      </c>
      <c r="D261" s="249">
        <f>C261*1.15</f>
        <v>2.76</v>
      </c>
      <c r="E261" s="14"/>
      <c r="G261" s="44">
        <f t="shared" si="17"/>
        <v>0</v>
      </c>
    </row>
    <row r="262" spans="1:7" ht="44.25" customHeight="1">
      <c r="A262" s="694" t="s">
        <v>1404</v>
      </c>
      <c r="B262" s="694"/>
      <c r="C262" s="694"/>
      <c r="D262" s="694"/>
      <c r="E262" s="694"/>
      <c r="G262" s="44"/>
    </row>
    <row r="263" spans="1:7" ht="215.25" customHeight="1">
      <c r="A263" s="264"/>
      <c r="B263" s="264"/>
      <c r="C263" s="264"/>
      <c r="D263" s="264"/>
      <c r="E263" s="265" t="s">
        <v>1405</v>
      </c>
      <c r="G263" s="44"/>
    </row>
    <row r="264" spans="1:7" ht="78" customHeight="1">
      <c r="A264" s="695" t="s">
        <v>1406</v>
      </c>
      <c r="B264" s="695"/>
      <c r="C264" s="695"/>
      <c r="D264" s="695"/>
      <c r="E264" s="695"/>
      <c r="G264" s="44"/>
    </row>
    <row r="265" spans="1:7">
      <c r="A265" s="17" t="s">
        <v>3</v>
      </c>
      <c r="B265" s="17" t="s">
        <v>4</v>
      </c>
      <c r="C265" s="82" t="s">
        <v>236</v>
      </c>
      <c r="D265" s="18" t="s">
        <v>82</v>
      </c>
      <c r="E265" s="82" t="s">
        <v>7</v>
      </c>
      <c r="G265" s="44"/>
    </row>
    <row r="266" spans="1:7" ht="21">
      <c r="A266" s="698" t="s">
        <v>785</v>
      </c>
      <c r="B266" s="26" t="s">
        <v>32</v>
      </c>
      <c r="C266" s="13">
        <v>1.5</v>
      </c>
      <c r="D266" s="249">
        <f t="shared" ref="D266:D297" si="18">C266*1.15</f>
        <v>1.7249999999999999</v>
      </c>
      <c r="E266" s="14"/>
      <c r="G266" s="44">
        <f t="shared" ref="G266:G297" si="19">C266*E266</f>
        <v>0</v>
      </c>
    </row>
    <row r="267" spans="1:7" ht="21">
      <c r="A267" s="698"/>
      <c r="B267" s="26" t="s">
        <v>16</v>
      </c>
      <c r="C267" s="13">
        <v>1.5</v>
      </c>
      <c r="D267" s="249">
        <f t="shared" si="18"/>
        <v>1.7249999999999999</v>
      </c>
      <c r="E267" s="14"/>
      <c r="G267" s="44">
        <f t="shared" si="19"/>
        <v>0</v>
      </c>
    </row>
    <row r="268" spans="1:7" ht="21">
      <c r="A268" s="698"/>
      <c r="B268" s="26" t="s">
        <v>254</v>
      </c>
      <c r="C268" s="13">
        <v>1.5</v>
      </c>
      <c r="D268" s="249">
        <f t="shared" si="18"/>
        <v>1.7249999999999999</v>
      </c>
      <c r="E268" s="14"/>
      <c r="G268" s="44">
        <f t="shared" si="19"/>
        <v>0</v>
      </c>
    </row>
    <row r="269" spans="1:7" ht="21">
      <c r="A269" s="698"/>
      <c r="B269" s="26" t="s">
        <v>14</v>
      </c>
      <c r="C269" s="13">
        <v>1.5</v>
      </c>
      <c r="D269" s="249">
        <f t="shared" si="18"/>
        <v>1.7249999999999999</v>
      </c>
      <c r="E269" s="14"/>
      <c r="G269" s="44">
        <f t="shared" si="19"/>
        <v>0</v>
      </c>
    </row>
    <row r="270" spans="1:7" ht="21">
      <c r="A270" s="698"/>
      <c r="B270" s="26" t="s">
        <v>1407</v>
      </c>
      <c r="C270" s="13">
        <v>1.5</v>
      </c>
      <c r="D270" s="249">
        <f t="shared" si="18"/>
        <v>1.7249999999999999</v>
      </c>
      <c r="E270" s="14"/>
      <c r="G270" s="44">
        <f t="shared" si="19"/>
        <v>0</v>
      </c>
    </row>
    <row r="271" spans="1:7" ht="21.6" customHeight="1">
      <c r="A271" s="278" t="s">
        <v>607</v>
      </c>
      <c r="B271" s="26" t="s">
        <v>254</v>
      </c>
      <c r="C271" s="13">
        <v>1.5</v>
      </c>
      <c r="D271" s="249">
        <f t="shared" si="18"/>
        <v>1.7249999999999999</v>
      </c>
      <c r="E271" s="14"/>
      <c r="G271" s="44">
        <f t="shared" si="19"/>
        <v>0</v>
      </c>
    </row>
    <row r="272" spans="1:7" ht="21">
      <c r="A272" s="699" t="s">
        <v>513</v>
      </c>
      <c r="B272" s="26" t="s">
        <v>16</v>
      </c>
      <c r="C272" s="13">
        <v>1.5</v>
      </c>
      <c r="D272" s="249">
        <f t="shared" si="18"/>
        <v>1.7249999999999999</v>
      </c>
      <c r="E272" s="14"/>
      <c r="G272" s="44">
        <f t="shared" si="19"/>
        <v>0</v>
      </c>
    </row>
    <row r="273" spans="1:7" ht="21">
      <c r="A273" s="699"/>
      <c r="B273" s="26" t="s">
        <v>254</v>
      </c>
      <c r="C273" s="13">
        <v>1.5</v>
      </c>
      <c r="D273" s="249">
        <f t="shared" si="18"/>
        <v>1.7249999999999999</v>
      </c>
      <c r="E273" s="14"/>
      <c r="G273" s="44">
        <f t="shared" si="19"/>
        <v>0</v>
      </c>
    </row>
    <row r="274" spans="1:7" ht="21">
      <c r="A274" s="699"/>
      <c r="B274" s="26" t="s">
        <v>1407</v>
      </c>
      <c r="C274" s="13">
        <v>1.5</v>
      </c>
      <c r="D274" s="249">
        <f t="shared" si="18"/>
        <v>1.7249999999999999</v>
      </c>
      <c r="E274" s="14"/>
      <c r="G274" s="44">
        <f t="shared" si="19"/>
        <v>0</v>
      </c>
    </row>
    <row r="275" spans="1:7" ht="21">
      <c r="A275" s="699" t="s">
        <v>829</v>
      </c>
      <c r="B275" s="26" t="s">
        <v>32</v>
      </c>
      <c r="C275" s="13">
        <v>1.5</v>
      </c>
      <c r="D275" s="249">
        <f t="shared" si="18"/>
        <v>1.7249999999999999</v>
      </c>
      <c r="E275" s="14"/>
      <c r="G275" s="44">
        <f t="shared" si="19"/>
        <v>0</v>
      </c>
    </row>
    <row r="276" spans="1:7" ht="21">
      <c r="A276" s="699"/>
      <c r="B276" s="26" t="s">
        <v>254</v>
      </c>
      <c r="C276" s="13">
        <v>1.5</v>
      </c>
      <c r="D276" s="249">
        <f t="shared" si="18"/>
        <v>1.7249999999999999</v>
      </c>
      <c r="E276" s="14"/>
      <c r="G276" s="44">
        <f t="shared" si="19"/>
        <v>0</v>
      </c>
    </row>
    <row r="277" spans="1:7" ht="21">
      <c r="A277" s="699"/>
      <c r="B277" s="26" t="s">
        <v>14</v>
      </c>
      <c r="C277" s="13">
        <v>1.5</v>
      </c>
      <c r="D277" s="249">
        <f t="shared" si="18"/>
        <v>1.7249999999999999</v>
      </c>
      <c r="E277" s="14"/>
      <c r="G277" s="44">
        <f t="shared" si="19"/>
        <v>0</v>
      </c>
    </row>
    <row r="278" spans="1:7" ht="21">
      <c r="A278" s="699"/>
      <c r="B278" s="26" t="s">
        <v>24</v>
      </c>
      <c r="C278" s="13">
        <v>1.5</v>
      </c>
      <c r="D278" s="249">
        <f t="shared" si="18"/>
        <v>1.7249999999999999</v>
      </c>
      <c r="E278" s="14"/>
      <c r="G278" s="44">
        <f t="shared" si="19"/>
        <v>0</v>
      </c>
    </row>
    <row r="279" spans="1:7" ht="21">
      <c r="A279" s="699" t="s">
        <v>592</v>
      </c>
      <c r="B279" s="26" t="s">
        <v>32</v>
      </c>
      <c r="C279" s="13">
        <v>1.5</v>
      </c>
      <c r="D279" s="249">
        <f t="shared" si="18"/>
        <v>1.7249999999999999</v>
      </c>
      <c r="E279" s="14"/>
      <c r="G279" s="44">
        <f t="shared" si="19"/>
        <v>0</v>
      </c>
    </row>
    <row r="280" spans="1:7" ht="21">
      <c r="A280" s="699"/>
      <c r="B280" s="26" t="s">
        <v>254</v>
      </c>
      <c r="C280" s="13">
        <v>1.5</v>
      </c>
      <c r="D280" s="249">
        <f t="shared" si="18"/>
        <v>1.7249999999999999</v>
      </c>
      <c r="E280" s="14"/>
      <c r="G280" s="44">
        <f t="shared" si="19"/>
        <v>0</v>
      </c>
    </row>
    <row r="281" spans="1:7" ht="21">
      <c r="A281" s="699"/>
      <c r="B281" s="26" t="s">
        <v>14</v>
      </c>
      <c r="C281" s="13">
        <v>1.5</v>
      </c>
      <c r="D281" s="249">
        <f t="shared" si="18"/>
        <v>1.7249999999999999</v>
      </c>
      <c r="E281" s="14"/>
      <c r="G281" s="44">
        <f t="shared" si="19"/>
        <v>0</v>
      </c>
    </row>
    <row r="282" spans="1:7" ht="21">
      <c r="A282" s="699"/>
      <c r="B282" s="26" t="s">
        <v>24</v>
      </c>
      <c r="C282" s="13">
        <v>1.5</v>
      </c>
      <c r="D282" s="249">
        <f t="shared" si="18"/>
        <v>1.7249999999999999</v>
      </c>
      <c r="E282" s="14"/>
      <c r="G282" s="44">
        <f t="shared" si="19"/>
        <v>0</v>
      </c>
    </row>
    <row r="283" spans="1:7" ht="21">
      <c r="A283" s="699" t="s">
        <v>1037</v>
      </c>
      <c r="B283" s="26" t="s">
        <v>32</v>
      </c>
      <c r="C283" s="13">
        <v>1.5</v>
      </c>
      <c r="D283" s="249">
        <f t="shared" si="18"/>
        <v>1.7249999999999999</v>
      </c>
      <c r="E283" s="14"/>
      <c r="G283" s="44">
        <f t="shared" si="19"/>
        <v>0</v>
      </c>
    </row>
    <row r="284" spans="1:7" ht="21">
      <c r="A284" s="699"/>
      <c r="B284" s="26" t="s">
        <v>254</v>
      </c>
      <c r="C284" s="13">
        <v>1.5</v>
      </c>
      <c r="D284" s="249">
        <f t="shared" si="18"/>
        <v>1.7249999999999999</v>
      </c>
      <c r="E284" s="14"/>
      <c r="G284" s="44">
        <f t="shared" si="19"/>
        <v>0</v>
      </c>
    </row>
    <row r="285" spans="1:7" ht="21">
      <c r="A285" s="699"/>
      <c r="B285" s="26" t="s">
        <v>14</v>
      </c>
      <c r="C285" s="13">
        <v>1.5</v>
      </c>
      <c r="D285" s="249">
        <f t="shared" si="18"/>
        <v>1.7249999999999999</v>
      </c>
      <c r="E285" s="14"/>
      <c r="G285" s="44">
        <f t="shared" si="19"/>
        <v>0</v>
      </c>
    </row>
    <row r="286" spans="1:7" ht="21">
      <c r="A286" s="699"/>
      <c r="B286" s="26" t="s">
        <v>24</v>
      </c>
      <c r="C286" s="13">
        <v>1.5</v>
      </c>
      <c r="D286" s="249">
        <f t="shared" si="18"/>
        <v>1.7249999999999999</v>
      </c>
      <c r="E286" s="14"/>
      <c r="G286" s="44">
        <f t="shared" si="19"/>
        <v>0</v>
      </c>
    </row>
    <row r="287" spans="1:7" ht="21">
      <c r="A287" s="699" t="s">
        <v>1408</v>
      </c>
      <c r="B287" s="26" t="s">
        <v>32</v>
      </c>
      <c r="C287" s="13">
        <v>1.5</v>
      </c>
      <c r="D287" s="249">
        <f t="shared" si="18"/>
        <v>1.7249999999999999</v>
      </c>
      <c r="E287" s="14"/>
      <c r="G287" s="44">
        <f t="shared" si="19"/>
        <v>0</v>
      </c>
    </row>
    <row r="288" spans="1:7" ht="21">
      <c r="A288" s="699"/>
      <c r="B288" s="26" t="s">
        <v>16</v>
      </c>
      <c r="C288" s="13">
        <v>1.5</v>
      </c>
      <c r="D288" s="249">
        <f t="shared" si="18"/>
        <v>1.7249999999999999</v>
      </c>
      <c r="E288" s="14"/>
      <c r="G288" s="44">
        <f t="shared" si="19"/>
        <v>0</v>
      </c>
    </row>
    <row r="289" spans="1:7" ht="21">
      <c r="A289" s="699"/>
      <c r="B289" s="26" t="s">
        <v>254</v>
      </c>
      <c r="C289" s="13">
        <v>1.5</v>
      </c>
      <c r="D289" s="249">
        <f t="shared" si="18"/>
        <v>1.7249999999999999</v>
      </c>
      <c r="E289" s="14"/>
      <c r="G289" s="44">
        <f t="shared" si="19"/>
        <v>0</v>
      </c>
    </row>
    <row r="290" spans="1:7" ht="21">
      <c r="A290" s="699"/>
      <c r="B290" s="26" t="s">
        <v>14</v>
      </c>
      <c r="C290" s="13">
        <v>1.5</v>
      </c>
      <c r="D290" s="249">
        <f t="shared" si="18"/>
        <v>1.7249999999999999</v>
      </c>
      <c r="E290" s="14"/>
      <c r="G290" s="44">
        <f t="shared" si="19"/>
        <v>0</v>
      </c>
    </row>
    <row r="291" spans="1:7" ht="21">
      <c r="A291" s="699"/>
      <c r="B291" s="26" t="s">
        <v>1407</v>
      </c>
      <c r="C291" s="13">
        <v>1.5</v>
      </c>
      <c r="D291" s="249">
        <f t="shared" si="18"/>
        <v>1.7249999999999999</v>
      </c>
      <c r="E291" s="14"/>
      <c r="G291" s="44">
        <f t="shared" si="19"/>
        <v>0</v>
      </c>
    </row>
    <row r="292" spans="1:7" ht="21">
      <c r="A292" s="699"/>
      <c r="B292" s="26" t="s">
        <v>24</v>
      </c>
      <c r="C292" s="13">
        <v>1.5</v>
      </c>
      <c r="D292" s="249">
        <f t="shared" si="18"/>
        <v>1.7249999999999999</v>
      </c>
      <c r="E292" s="14"/>
      <c r="G292" s="44">
        <f t="shared" si="19"/>
        <v>0</v>
      </c>
    </row>
    <row r="293" spans="1:7" ht="21">
      <c r="A293" s="699" t="s">
        <v>101</v>
      </c>
      <c r="B293" s="26" t="s">
        <v>32</v>
      </c>
      <c r="C293" s="13">
        <v>1.5</v>
      </c>
      <c r="D293" s="249">
        <f t="shared" si="18"/>
        <v>1.7249999999999999</v>
      </c>
      <c r="E293" s="14"/>
      <c r="G293" s="44">
        <f t="shared" si="19"/>
        <v>0</v>
      </c>
    </row>
    <row r="294" spans="1:7" ht="21">
      <c r="A294" s="699"/>
      <c r="B294" s="26" t="s">
        <v>16</v>
      </c>
      <c r="C294" s="13">
        <v>1.5</v>
      </c>
      <c r="D294" s="249">
        <f t="shared" si="18"/>
        <v>1.7249999999999999</v>
      </c>
      <c r="E294" s="14"/>
      <c r="G294" s="44">
        <f t="shared" si="19"/>
        <v>0</v>
      </c>
    </row>
    <row r="295" spans="1:7" ht="21">
      <c r="A295" s="699"/>
      <c r="B295" s="26" t="s">
        <v>254</v>
      </c>
      <c r="C295" s="13">
        <v>1.5</v>
      </c>
      <c r="D295" s="249">
        <f t="shared" si="18"/>
        <v>1.7249999999999999</v>
      </c>
      <c r="E295" s="14"/>
      <c r="G295" s="44">
        <f t="shared" si="19"/>
        <v>0</v>
      </c>
    </row>
    <row r="296" spans="1:7" ht="21">
      <c r="A296" s="699"/>
      <c r="B296" s="26" t="s">
        <v>14</v>
      </c>
      <c r="C296" s="13">
        <v>1.5</v>
      </c>
      <c r="D296" s="249">
        <f t="shared" si="18"/>
        <v>1.7249999999999999</v>
      </c>
      <c r="E296" s="14"/>
      <c r="G296" s="44">
        <f t="shared" si="19"/>
        <v>0</v>
      </c>
    </row>
    <row r="297" spans="1:7" ht="21">
      <c r="A297" s="699"/>
      <c r="B297" s="26" t="s">
        <v>1407</v>
      </c>
      <c r="C297" s="13">
        <v>1.5</v>
      </c>
      <c r="D297" s="249">
        <f t="shared" si="18"/>
        <v>1.7249999999999999</v>
      </c>
      <c r="E297" s="14"/>
      <c r="G297" s="44">
        <f t="shared" si="19"/>
        <v>0</v>
      </c>
    </row>
    <row r="298" spans="1:7" ht="21">
      <c r="A298" s="699"/>
      <c r="B298" s="26" t="s">
        <v>24</v>
      </c>
      <c r="C298" s="13">
        <v>1.5</v>
      </c>
      <c r="D298" s="249">
        <f t="shared" ref="D298:D327" si="20">C298*1.15</f>
        <v>1.7249999999999999</v>
      </c>
      <c r="E298" s="14"/>
      <c r="G298" s="44">
        <f t="shared" ref="G298:G327" si="21">C298*E298</f>
        <v>0</v>
      </c>
    </row>
    <row r="299" spans="1:7" ht="21">
      <c r="A299" s="699" t="s">
        <v>819</v>
      </c>
      <c r="B299" s="26" t="s">
        <v>32</v>
      </c>
      <c r="C299" s="13">
        <v>1.5</v>
      </c>
      <c r="D299" s="249">
        <f t="shared" si="20"/>
        <v>1.7249999999999999</v>
      </c>
      <c r="E299" s="14"/>
      <c r="G299" s="44">
        <f t="shared" si="21"/>
        <v>0</v>
      </c>
    </row>
    <row r="300" spans="1:7" ht="21">
      <c r="A300" s="699"/>
      <c r="B300" s="26" t="s">
        <v>16</v>
      </c>
      <c r="C300" s="13">
        <v>1.5</v>
      </c>
      <c r="D300" s="249">
        <f t="shared" si="20"/>
        <v>1.7249999999999999</v>
      </c>
      <c r="E300" s="14"/>
      <c r="G300" s="44">
        <f t="shared" si="21"/>
        <v>0</v>
      </c>
    </row>
    <row r="301" spans="1:7" ht="21">
      <c r="A301" s="699"/>
      <c r="B301" s="26" t="s">
        <v>254</v>
      </c>
      <c r="C301" s="13">
        <v>1.5</v>
      </c>
      <c r="D301" s="249">
        <f t="shared" si="20"/>
        <v>1.7249999999999999</v>
      </c>
      <c r="E301" s="14"/>
      <c r="G301" s="44">
        <f t="shared" si="21"/>
        <v>0</v>
      </c>
    </row>
    <row r="302" spans="1:7" ht="21">
      <c r="A302" s="699"/>
      <c r="B302" s="26" t="s">
        <v>14</v>
      </c>
      <c r="C302" s="13">
        <v>1.5</v>
      </c>
      <c r="D302" s="249">
        <f t="shared" si="20"/>
        <v>1.7249999999999999</v>
      </c>
      <c r="E302" s="14"/>
      <c r="G302" s="44">
        <f t="shared" si="21"/>
        <v>0</v>
      </c>
    </row>
    <row r="303" spans="1:7" ht="21">
      <c r="A303" s="699"/>
      <c r="B303" s="26" t="s">
        <v>1407</v>
      </c>
      <c r="C303" s="13">
        <v>1.5</v>
      </c>
      <c r="D303" s="249">
        <f t="shared" si="20"/>
        <v>1.7249999999999999</v>
      </c>
      <c r="E303" s="14"/>
      <c r="G303" s="44">
        <f t="shared" si="21"/>
        <v>0</v>
      </c>
    </row>
    <row r="304" spans="1:7" ht="21">
      <c r="A304" s="699"/>
      <c r="B304" s="26" t="s">
        <v>24</v>
      </c>
      <c r="C304" s="13">
        <v>1.5</v>
      </c>
      <c r="D304" s="249">
        <f t="shared" si="20"/>
        <v>1.7249999999999999</v>
      </c>
      <c r="E304" s="14"/>
      <c r="G304" s="44">
        <f t="shared" si="21"/>
        <v>0</v>
      </c>
    </row>
    <row r="305" spans="1:7" ht="21">
      <c r="A305" s="699" t="s">
        <v>310</v>
      </c>
      <c r="B305" s="26" t="s">
        <v>32</v>
      </c>
      <c r="C305" s="13">
        <v>1.5</v>
      </c>
      <c r="D305" s="249">
        <f t="shared" si="20"/>
        <v>1.7249999999999999</v>
      </c>
      <c r="E305" s="14"/>
      <c r="G305" s="44">
        <f t="shared" si="21"/>
        <v>0</v>
      </c>
    </row>
    <row r="306" spans="1:7" ht="21">
      <c r="A306" s="699"/>
      <c r="B306" s="26" t="s">
        <v>16</v>
      </c>
      <c r="C306" s="13">
        <v>1.5</v>
      </c>
      <c r="D306" s="249">
        <f t="shared" si="20"/>
        <v>1.7249999999999999</v>
      </c>
      <c r="E306" s="14"/>
      <c r="G306" s="44">
        <f t="shared" si="21"/>
        <v>0</v>
      </c>
    </row>
    <row r="307" spans="1:7" ht="21">
      <c r="A307" s="699"/>
      <c r="B307" s="26" t="s">
        <v>254</v>
      </c>
      <c r="C307" s="13">
        <v>1.5</v>
      </c>
      <c r="D307" s="249">
        <f t="shared" si="20"/>
        <v>1.7249999999999999</v>
      </c>
      <c r="E307" s="14"/>
      <c r="G307" s="44">
        <f t="shared" si="21"/>
        <v>0</v>
      </c>
    </row>
    <row r="308" spans="1:7" ht="21">
      <c r="A308" s="699"/>
      <c r="B308" s="26" t="s">
        <v>14</v>
      </c>
      <c r="C308" s="13">
        <v>1.5</v>
      </c>
      <c r="D308" s="249">
        <f t="shared" si="20"/>
        <v>1.7249999999999999</v>
      </c>
      <c r="E308" s="14"/>
      <c r="G308" s="44">
        <f t="shared" si="21"/>
        <v>0</v>
      </c>
    </row>
    <row r="309" spans="1:7" ht="21">
      <c r="A309" s="699"/>
      <c r="B309" s="26" t="s">
        <v>1407</v>
      </c>
      <c r="C309" s="13">
        <v>1.5</v>
      </c>
      <c r="D309" s="249">
        <f t="shared" si="20"/>
        <v>1.7249999999999999</v>
      </c>
      <c r="E309" s="14"/>
      <c r="G309" s="44">
        <f t="shared" si="21"/>
        <v>0</v>
      </c>
    </row>
    <row r="310" spans="1:7" ht="21">
      <c r="A310" s="699"/>
      <c r="B310" s="26" t="s">
        <v>24</v>
      </c>
      <c r="C310" s="13">
        <v>1.5</v>
      </c>
      <c r="D310" s="249">
        <f t="shared" si="20"/>
        <v>1.7249999999999999</v>
      </c>
      <c r="E310" s="14"/>
      <c r="G310" s="44">
        <f t="shared" si="21"/>
        <v>0</v>
      </c>
    </row>
    <row r="311" spans="1:7" ht="21">
      <c r="A311" s="699" t="s">
        <v>121</v>
      </c>
      <c r="B311" s="26" t="s">
        <v>32</v>
      </c>
      <c r="C311" s="13">
        <v>1.5</v>
      </c>
      <c r="D311" s="249">
        <f t="shared" si="20"/>
        <v>1.7249999999999999</v>
      </c>
      <c r="E311" s="14"/>
      <c r="G311" s="44">
        <f t="shared" si="21"/>
        <v>0</v>
      </c>
    </row>
    <row r="312" spans="1:7" ht="21">
      <c r="A312" s="699"/>
      <c r="B312" s="26" t="s">
        <v>16</v>
      </c>
      <c r="C312" s="13">
        <v>1.5</v>
      </c>
      <c r="D312" s="249">
        <f t="shared" si="20"/>
        <v>1.7249999999999999</v>
      </c>
      <c r="E312" s="14"/>
      <c r="G312" s="44">
        <f t="shared" si="21"/>
        <v>0</v>
      </c>
    </row>
    <row r="313" spans="1:7" ht="21">
      <c r="A313" s="699"/>
      <c r="B313" s="26" t="s">
        <v>254</v>
      </c>
      <c r="C313" s="13">
        <v>1.5</v>
      </c>
      <c r="D313" s="249">
        <f t="shared" si="20"/>
        <v>1.7249999999999999</v>
      </c>
      <c r="E313" s="14"/>
      <c r="G313" s="44">
        <f t="shared" si="21"/>
        <v>0</v>
      </c>
    </row>
    <row r="314" spans="1:7" ht="21">
      <c r="A314" s="699"/>
      <c r="B314" s="26" t="s">
        <v>1407</v>
      </c>
      <c r="C314" s="13">
        <v>1.5</v>
      </c>
      <c r="D314" s="249">
        <f t="shared" si="20"/>
        <v>1.7249999999999999</v>
      </c>
      <c r="E314" s="14"/>
      <c r="G314" s="44">
        <f t="shared" si="21"/>
        <v>0</v>
      </c>
    </row>
    <row r="315" spans="1:7" ht="21">
      <c r="A315" s="699"/>
      <c r="B315" s="26" t="s">
        <v>24</v>
      </c>
      <c r="C315" s="13">
        <v>1.5</v>
      </c>
      <c r="D315" s="249">
        <f t="shared" si="20"/>
        <v>1.7249999999999999</v>
      </c>
      <c r="E315" s="14"/>
      <c r="G315" s="44">
        <f t="shared" si="21"/>
        <v>0</v>
      </c>
    </row>
    <row r="316" spans="1:7" ht="21">
      <c r="A316" s="699" t="s">
        <v>122</v>
      </c>
      <c r="B316" s="26" t="s">
        <v>32</v>
      </c>
      <c r="C316" s="13">
        <v>1.5</v>
      </c>
      <c r="D316" s="249">
        <f t="shared" si="20"/>
        <v>1.7249999999999999</v>
      </c>
      <c r="E316" s="14"/>
      <c r="G316" s="44">
        <f t="shared" si="21"/>
        <v>0</v>
      </c>
    </row>
    <row r="317" spans="1:7" ht="21">
      <c r="A317" s="699"/>
      <c r="B317" s="26" t="s">
        <v>16</v>
      </c>
      <c r="C317" s="13">
        <v>1.5</v>
      </c>
      <c r="D317" s="249">
        <f t="shared" si="20"/>
        <v>1.7249999999999999</v>
      </c>
      <c r="E317" s="14"/>
      <c r="G317" s="44">
        <f t="shared" si="21"/>
        <v>0</v>
      </c>
    </row>
    <row r="318" spans="1:7" ht="21">
      <c r="A318" s="699"/>
      <c r="B318" s="26" t="s">
        <v>254</v>
      </c>
      <c r="C318" s="13">
        <v>1.5</v>
      </c>
      <c r="D318" s="249">
        <f t="shared" si="20"/>
        <v>1.7249999999999999</v>
      </c>
      <c r="E318" s="14"/>
      <c r="G318" s="44">
        <f t="shared" si="21"/>
        <v>0</v>
      </c>
    </row>
    <row r="319" spans="1:7" ht="21">
      <c r="A319" s="699"/>
      <c r="B319" s="26" t="s">
        <v>14</v>
      </c>
      <c r="C319" s="13">
        <v>1.5</v>
      </c>
      <c r="D319" s="249">
        <f t="shared" si="20"/>
        <v>1.7249999999999999</v>
      </c>
      <c r="E319" s="14"/>
      <c r="G319" s="44">
        <f t="shared" si="21"/>
        <v>0</v>
      </c>
    </row>
    <row r="320" spans="1:7" ht="21">
      <c r="A320" s="699"/>
      <c r="B320" s="26" t="s">
        <v>1407</v>
      </c>
      <c r="C320" s="13">
        <v>1.5</v>
      </c>
      <c r="D320" s="249">
        <f t="shared" si="20"/>
        <v>1.7249999999999999</v>
      </c>
      <c r="E320" s="14"/>
      <c r="G320" s="44">
        <f t="shared" si="21"/>
        <v>0</v>
      </c>
    </row>
    <row r="321" spans="1:7" ht="21">
      <c r="A321" s="699"/>
      <c r="B321" s="26" t="s">
        <v>24</v>
      </c>
      <c r="C321" s="13">
        <v>1.5</v>
      </c>
      <c r="D321" s="249">
        <f t="shared" si="20"/>
        <v>1.7249999999999999</v>
      </c>
      <c r="E321" s="14"/>
      <c r="G321" s="44">
        <f t="shared" si="21"/>
        <v>0</v>
      </c>
    </row>
    <row r="322" spans="1:7" ht="21">
      <c r="A322" s="699" t="s">
        <v>102</v>
      </c>
      <c r="B322" s="26" t="s">
        <v>32</v>
      </c>
      <c r="C322" s="13">
        <v>1.5</v>
      </c>
      <c r="D322" s="249">
        <f t="shared" si="20"/>
        <v>1.7249999999999999</v>
      </c>
      <c r="E322" s="14"/>
      <c r="G322" s="44">
        <f t="shared" si="21"/>
        <v>0</v>
      </c>
    </row>
    <row r="323" spans="1:7" ht="21">
      <c r="A323" s="699"/>
      <c r="B323" s="26" t="s">
        <v>16</v>
      </c>
      <c r="C323" s="13">
        <v>1.5</v>
      </c>
      <c r="D323" s="249">
        <f t="shared" si="20"/>
        <v>1.7249999999999999</v>
      </c>
      <c r="E323" s="14"/>
      <c r="G323" s="44">
        <f t="shared" si="21"/>
        <v>0</v>
      </c>
    </row>
    <row r="324" spans="1:7" ht="21">
      <c r="A324" s="699"/>
      <c r="B324" s="26" t="s">
        <v>254</v>
      </c>
      <c r="C324" s="13">
        <v>1.5</v>
      </c>
      <c r="D324" s="249">
        <f t="shared" si="20"/>
        <v>1.7249999999999999</v>
      </c>
      <c r="E324" s="14"/>
      <c r="G324" s="44">
        <f t="shared" si="21"/>
        <v>0</v>
      </c>
    </row>
    <row r="325" spans="1:7" ht="21">
      <c r="A325" s="699"/>
      <c r="B325" s="26" t="s">
        <v>14</v>
      </c>
      <c r="C325" s="13">
        <v>1.5</v>
      </c>
      <c r="D325" s="249">
        <f t="shared" si="20"/>
        <v>1.7249999999999999</v>
      </c>
      <c r="E325" s="14"/>
      <c r="G325" s="44">
        <f t="shared" si="21"/>
        <v>0</v>
      </c>
    </row>
    <row r="326" spans="1:7" ht="21">
      <c r="A326" s="699"/>
      <c r="B326" s="26" t="s">
        <v>1407</v>
      </c>
      <c r="C326" s="13">
        <v>1.5</v>
      </c>
      <c r="D326" s="249">
        <f t="shared" si="20"/>
        <v>1.7249999999999999</v>
      </c>
      <c r="E326" s="14"/>
      <c r="G326" s="44">
        <f t="shared" si="21"/>
        <v>0</v>
      </c>
    </row>
    <row r="327" spans="1:7" ht="21">
      <c r="A327" s="699"/>
      <c r="B327" s="26" t="s">
        <v>24</v>
      </c>
      <c r="C327" s="13">
        <v>1.5</v>
      </c>
      <c r="D327" s="249">
        <f t="shared" si="20"/>
        <v>1.7249999999999999</v>
      </c>
      <c r="E327" s="14"/>
      <c r="G327" s="44">
        <f t="shared" si="21"/>
        <v>0</v>
      </c>
    </row>
    <row r="328" spans="1:7" ht="30.6">
      <c r="A328" s="532" t="s">
        <v>1409</v>
      </c>
      <c r="B328" s="532"/>
      <c r="C328" s="532"/>
      <c r="D328" s="532"/>
      <c r="E328" s="532"/>
      <c r="G328" s="44"/>
    </row>
    <row r="329" spans="1:7" ht="218.25" customHeight="1">
      <c r="A329" s="268"/>
      <c r="B329" s="268"/>
      <c r="C329" s="268"/>
      <c r="D329" s="268"/>
      <c r="E329" s="279" t="s">
        <v>1410</v>
      </c>
      <c r="G329" s="44"/>
    </row>
    <row r="330" spans="1:7">
      <c r="A330" s="17" t="s">
        <v>3</v>
      </c>
      <c r="B330" s="17" t="s">
        <v>4</v>
      </c>
      <c r="C330" s="82" t="s">
        <v>236</v>
      </c>
      <c r="D330" s="18" t="s">
        <v>82</v>
      </c>
      <c r="E330" s="82" t="s">
        <v>7</v>
      </c>
      <c r="G330" s="44"/>
    </row>
    <row r="331" spans="1:7" ht="21">
      <c r="A331" s="546" t="s">
        <v>659</v>
      </c>
      <c r="B331" s="26" t="s">
        <v>32</v>
      </c>
      <c r="C331" s="13">
        <v>1.2</v>
      </c>
      <c r="D331" s="249">
        <f t="shared" ref="D331:D359" si="22">C331*1.15</f>
        <v>1.38</v>
      </c>
      <c r="E331" s="14"/>
      <c r="G331" s="44">
        <f t="shared" ref="G331:G359" si="23">C331*E331</f>
        <v>0</v>
      </c>
    </row>
    <row r="332" spans="1:7" ht="21">
      <c r="A332" s="546"/>
      <c r="B332" s="26" t="s">
        <v>753</v>
      </c>
      <c r="C332" s="13">
        <v>1.2</v>
      </c>
      <c r="D332" s="249">
        <f t="shared" si="22"/>
        <v>1.38</v>
      </c>
      <c r="E332" s="14"/>
      <c r="G332" s="44">
        <f t="shared" si="23"/>
        <v>0</v>
      </c>
    </row>
    <row r="333" spans="1:7" ht="21">
      <c r="A333" s="546"/>
      <c r="B333" s="26" t="s">
        <v>16</v>
      </c>
      <c r="C333" s="13">
        <v>1.2</v>
      </c>
      <c r="D333" s="249">
        <f t="shared" si="22"/>
        <v>1.38</v>
      </c>
      <c r="E333" s="14"/>
      <c r="G333" s="44">
        <f t="shared" si="23"/>
        <v>0</v>
      </c>
    </row>
    <row r="334" spans="1:7" ht="21">
      <c r="A334" s="546"/>
      <c r="B334" s="26" t="s">
        <v>25</v>
      </c>
      <c r="C334" s="13">
        <v>1.2</v>
      </c>
      <c r="D334" s="249">
        <f t="shared" si="22"/>
        <v>1.38</v>
      </c>
      <c r="E334" s="14"/>
      <c r="G334" s="44">
        <f t="shared" si="23"/>
        <v>0</v>
      </c>
    </row>
    <row r="335" spans="1:7" ht="21">
      <c r="A335" s="546"/>
      <c r="B335" s="26" t="s">
        <v>100</v>
      </c>
      <c r="C335" s="13">
        <v>1.2</v>
      </c>
      <c r="D335" s="249">
        <f t="shared" si="22"/>
        <v>1.38</v>
      </c>
      <c r="E335" s="14"/>
      <c r="G335" s="44">
        <f t="shared" si="23"/>
        <v>0</v>
      </c>
    </row>
    <row r="336" spans="1:7" ht="21">
      <c r="A336" s="546" t="s">
        <v>1411</v>
      </c>
      <c r="B336" s="26" t="s">
        <v>32</v>
      </c>
      <c r="C336" s="13">
        <v>1.2</v>
      </c>
      <c r="D336" s="249">
        <f t="shared" si="22"/>
        <v>1.38</v>
      </c>
      <c r="E336" s="14"/>
      <c r="G336" s="44">
        <f t="shared" si="23"/>
        <v>0</v>
      </c>
    </row>
    <row r="337" spans="1:7" ht="21">
      <c r="A337" s="546"/>
      <c r="B337" s="26" t="s">
        <v>753</v>
      </c>
      <c r="C337" s="13">
        <v>1.2</v>
      </c>
      <c r="D337" s="249">
        <f t="shared" si="22"/>
        <v>1.38</v>
      </c>
      <c r="E337" s="14"/>
      <c r="G337" s="44">
        <f t="shared" si="23"/>
        <v>0</v>
      </c>
    </row>
    <row r="338" spans="1:7" ht="21">
      <c r="A338" s="546"/>
      <c r="B338" s="26" t="s">
        <v>16</v>
      </c>
      <c r="C338" s="13">
        <v>1.2</v>
      </c>
      <c r="D338" s="249">
        <f t="shared" si="22"/>
        <v>1.38</v>
      </c>
      <c r="E338" s="14"/>
      <c r="G338" s="44">
        <f t="shared" si="23"/>
        <v>0</v>
      </c>
    </row>
    <row r="339" spans="1:7" ht="21">
      <c r="A339" s="546"/>
      <c r="B339" s="26" t="s">
        <v>100</v>
      </c>
      <c r="C339" s="13">
        <v>1.2</v>
      </c>
      <c r="D339" s="249">
        <f t="shared" si="22"/>
        <v>1.38</v>
      </c>
      <c r="E339" s="14"/>
      <c r="G339" s="44">
        <f t="shared" si="23"/>
        <v>0</v>
      </c>
    </row>
    <row r="340" spans="1:7" ht="21">
      <c r="A340" s="280" t="s">
        <v>1156</v>
      </c>
      <c r="B340" s="26" t="s">
        <v>16</v>
      </c>
      <c r="C340" s="13">
        <v>1.2</v>
      </c>
      <c r="D340" s="249">
        <f t="shared" si="22"/>
        <v>1.38</v>
      </c>
      <c r="E340" s="14"/>
      <c r="G340" s="44">
        <f t="shared" si="23"/>
        <v>0</v>
      </c>
    </row>
    <row r="341" spans="1:7" ht="21">
      <c r="A341" s="546" t="s">
        <v>128</v>
      </c>
      <c r="B341" s="26" t="s">
        <v>32</v>
      </c>
      <c r="C341" s="13">
        <v>1.2</v>
      </c>
      <c r="D341" s="249">
        <f t="shared" si="22"/>
        <v>1.38</v>
      </c>
      <c r="E341" s="14"/>
      <c r="G341" s="44">
        <f t="shared" si="23"/>
        <v>0</v>
      </c>
    </row>
    <row r="342" spans="1:7" ht="21">
      <c r="A342" s="546"/>
      <c r="B342" s="26" t="s">
        <v>753</v>
      </c>
      <c r="C342" s="13">
        <v>1.2</v>
      </c>
      <c r="D342" s="249">
        <f t="shared" si="22"/>
        <v>1.38</v>
      </c>
      <c r="E342" s="14"/>
      <c r="G342" s="44">
        <f t="shared" si="23"/>
        <v>0</v>
      </c>
    </row>
    <row r="343" spans="1:7" ht="21">
      <c r="A343" s="546"/>
      <c r="B343" s="26" t="s">
        <v>16</v>
      </c>
      <c r="C343" s="13">
        <v>1.2</v>
      </c>
      <c r="D343" s="249">
        <f t="shared" si="22"/>
        <v>1.38</v>
      </c>
      <c r="E343" s="14"/>
      <c r="G343" s="44">
        <f t="shared" si="23"/>
        <v>0</v>
      </c>
    </row>
    <row r="344" spans="1:7" ht="21">
      <c r="A344" s="546"/>
      <c r="B344" s="26" t="s">
        <v>100</v>
      </c>
      <c r="C344" s="13">
        <v>1.2</v>
      </c>
      <c r="D344" s="249">
        <f t="shared" si="22"/>
        <v>1.38</v>
      </c>
      <c r="E344" s="14"/>
      <c r="G344" s="44">
        <f t="shared" si="23"/>
        <v>0</v>
      </c>
    </row>
    <row r="345" spans="1:7" ht="21">
      <c r="A345" s="546" t="s">
        <v>1412</v>
      </c>
      <c r="B345" s="26" t="s">
        <v>32</v>
      </c>
      <c r="C345" s="13">
        <v>1.2</v>
      </c>
      <c r="D345" s="249">
        <f t="shared" si="22"/>
        <v>1.38</v>
      </c>
      <c r="E345" s="14"/>
      <c r="G345" s="44">
        <f t="shared" si="23"/>
        <v>0</v>
      </c>
    </row>
    <row r="346" spans="1:7" ht="21">
      <c r="A346" s="546"/>
      <c r="B346" s="26" t="s">
        <v>753</v>
      </c>
      <c r="C346" s="13">
        <v>1.2</v>
      </c>
      <c r="D346" s="249">
        <f t="shared" si="22"/>
        <v>1.38</v>
      </c>
      <c r="E346" s="14"/>
      <c r="G346" s="44">
        <f t="shared" si="23"/>
        <v>0</v>
      </c>
    </row>
    <row r="347" spans="1:7" ht="21">
      <c r="A347" s="546"/>
      <c r="B347" s="26" t="s">
        <v>16</v>
      </c>
      <c r="C347" s="13">
        <v>1.2</v>
      </c>
      <c r="D347" s="249">
        <f t="shared" si="22"/>
        <v>1.38</v>
      </c>
      <c r="E347" s="14"/>
      <c r="G347" s="44">
        <f t="shared" si="23"/>
        <v>0</v>
      </c>
    </row>
    <row r="348" spans="1:7" ht="21">
      <c r="A348" s="546"/>
      <c r="B348" s="26" t="s">
        <v>25</v>
      </c>
      <c r="C348" s="13">
        <v>1.2</v>
      </c>
      <c r="D348" s="249">
        <f t="shared" si="22"/>
        <v>1.38</v>
      </c>
      <c r="E348" s="14"/>
      <c r="G348" s="44">
        <f t="shared" si="23"/>
        <v>0</v>
      </c>
    </row>
    <row r="349" spans="1:7" ht="21">
      <c r="A349" s="546"/>
      <c r="B349" s="26" t="s">
        <v>100</v>
      </c>
      <c r="C349" s="13">
        <v>1.2</v>
      </c>
      <c r="D349" s="249">
        <f t="shared" si="22"/>
        <v>1.38</v>
      </c>
      <c r="E349" s="14"/>
      <c r="G349" s="44">
        <f t="shared" si="23"/>
        <v>0</v>
      </c>
    </row>
    <row r="350" spans="1:7" ht="21">
      <c r="A350" s="546" t="s">
        <v>101</v>
      </c>
      <c r="B350" s="26" t="s">
        <v>32</v>
      </c>
      <c r="C350" s="13">
        <v>1.2</v>
      </c>
      <c r="D350" s="249">
        <f t="shared" si="22"/>
        <v>1.38</v>
      </c>
      <c r="E350" s="14"/>
      <c r="G350" s="44">
        <f t="shared" si="23"/>
        <v>0</v>
      </c>
    </row>
    <row r="351" spans="1:7" ht="21">
      <c r="A351" s="546"/>
      <c r="B351" s="26" t="s">
        <v>753</v>
      </c>
      <c r="C351" s="13">
        <v>1.2</v>
      </c>
      <c r="D351" s="249">
        <f t="shared" si="22"/>
        <v>1.38</v>
      </c>
      <c r="E351" s="14"/>
      <c r="G351" s="44">
        <f t="shared" si="23"/>
        <v>0</v>
      </c>
    </row>
    <row r="352" spans="1:7" ht="21">
      <c r="A352" s="546"/>
      <c r="B352" s="26" t="s">
        <v>16</v>
      </c>
      <c r="C352" s="13">
        <v>1.2</v>
      </c>
      <c r="D352" s="249">
        <f t="shared" si="22"/>
        <v>1.38</v>
      </c>
      <c r="E352" s="14"/>
      <c r="G352" s="44">
        <f t="shared" si="23"/>
        <v>0</v>
      </c>
    </row>
    <row r="353" spans="1:7" ht="21">
      <c r="A353" s="546"/>
      <c r="B353" s="26" t="s">
        <v>100</v>
      </c>
      <c r="C353" s="13">
        <v>1.2</v>
      </c>
      <c r="D353" s="249">
        <f t="shared" si="22"/>
        <v>1.38</v>
      </c>
      <c r="E353" s="14"/>
      <c r="G353" s="44">
        <f t="shared" si="23"/>
        <v>0</v>
      </c>
    </row>
    <row r="354" spans="1:7" ht="21">
      <c r="A354" s="546" t="s">
        <v>819</v>
      </c>
      <c r="B354" s="26" t="s">
        <v>32</v>
      </c>
      <c r="C354" s="13">
        <v>1.2</v>
      </c>
      <c r="D354" s="249">
        <f t="shared" si="22"/>
        <v>1.38</v>
      </c>
      <c r="E354" s="14"/>
      <c r="G354" s="44">
        <f t="shared" si="23"/>
        <v>0</v>
      </c>
    </row>
    <row r="355" spans="1:7" ht="21">
      <c r="A355" s="546"/>
      <c r="B355" s="26" t="s">
        <v>753</v>
      </c>
      <c r="C355" s="13">
        <v>1.2</v>
      </c>
      <c r="D355" s="249">
        <f t="shared" si="22"/>
        <v>1.38</v>
      </c>
      <c r="E355" s="14"/>
      <c r="G355" s="44">
        <f t="shared" si="23"/>
        <v>0</v>
      </c>
    </row>
    <row r="356" spans="1:7" ht="21">
      <c r="A356" s="546"/>
      <c r="B356" s="26" t="s">
        <v>16</v>
      </c>
      <c r="C356" s="13">
        <v>1.2</v>
      </c>
      <c r="D356" s="249">
        <f t="shared" si="22"/>
        <v>1.38</v>
      </c>
      <c r="E356" s="14"/>
      <c r="G356" s="44">
        <f t="shared" si="23"/>
        <v>0</v>
      </c>
    </row>
    <row r="357" spans="1:7" ht="21">
      <c r="A357" s="546"/>
      <c r="B357" s="26" t="s">
        <v>100</v>
      </c>
      <c r="C357" s="13">
        <v>1.2</v>
      </c>
      <c r="D357" s="249">
        <f t="shared" si="22"/>
        <v>1.38</v>
      </c>
      <c r="E357" s="14"/>
      <c r="G357" s="44">
        <f t="shared" si="23"/>
        <v>0</v>
      </c>
    </row>
    <row r="358" spans="1:7" ht="21">
      <c r="A358" s="546" t="s">
        <v>310</v>
      </c>
      <c r="B358" s="26" t="s">
        <v>25</v>
      </c>
      <c r="C358" s="13">
        <v>1.2</v>
      </c>
      <c r="D358" s="249">
        <f t="shared" si="22"/>
        <v>1.38</v>
      </c>
      <c r="E358" s="14"/>
      <c r="G358" s="44">
        <f t="shared" si="23"/>
        <v>0</v>
      </c>
    </row>
    <row r="359" spans="1:7" ht="21">
      <c r="A359" s="546"/>
      <c r="B359" s="26" t="s">
        <v>100</v>
      </c>
      <c r="C359" s="13">
        <v>1.2</v>
      </c>
      <c r="D359" s="249">
        <f t="shared" si="22"/>
        <v>1.38</v>
      </c>
      <c r="E359" s="14"/>
      <c r="G359" s="44">
        <f t="shared" si="23"/>
        <v>0</v>
      </c>
    </row>
    <row r="360" spans="1:7" ht="21">
      <c r="A360" s="546" t="s">
        <v>84</v>
      </c>
      <c r="B360" s="26" t="s">
        <v>32</v>
      </c>
      <c r="C360" s="13">
        <v>1.2</v>
      </c>
      <c r="D360" s="249">
        <f t="shared" ref="D360:D391" si="24">C360*1.15</f>
        <v>1.38</v>
      </c>
      <c r="E360" s="14"/>
      <c r="G360" s="44">
        <f t="shared" ref="G360:G391" si="25">C360*E360</f>
        <v>0</v>
      </c>
    </row>
    <row r="361" spans="1:7" ht="21">
      <c r="A361" s="546"/>
      <c r="B361" s="26" t="s">
        <v>753</v>
      </c>
      <c r="C361" s="13">
        <v>1.2</v>
      </c>
      <c r="D361" s="249">
        <f t="shared" si="24"/>
        <v>1.38</v>
      </c>
      <c r="E361" s="14"/>
      <c r="G361" s="44">
        <f t="shared" si="25"/>
        <v>0</v>
      </c>
    </row>
    <row r="362" spans="1:7" ht="21">
      <c r="A362" s="546"/>
      <c r="B362" s="26" t="s">
        <v>16</v>
      </c>
      <c r="C362" s="13">
        <v>1.2</v>
      </c>
      <c r="D362" s="249">
        <f t="shared" si="24"/>
        <v>1.38</v>
      </c>
      <c r="E362" s="14"/>
      <c r="G362" s="44">
        <f t="shared" si="25"/>
        <v>0</v>
      </c>
    </row>
    <row r="363" spans="1:7" ht="21">
      <c r="A363" s="546"/>
      <c r="B363" s="26" t="s">
        <v>25</v>
      </c>
      <c r="C363" s="13">
        <v>1.2</v>
      </c>
      <c r="D363" s="249">
        <f t="shared" si="24"/>
        <v>1.38</v>
      </c>
      <c r="E363" s="14"/>
      <c r="G363" s="44">
        <f t="shared" si="25"/>
        <v>0</v>
      </c>
    </row>
    <row r="364" spans="1:7" ht="21">
      <c r="A364" s="546"/>
      <c r="B364" s="26" t="s">
        <v>100</v>
      </c>
      <c r="C364" s="13">
        <v>1.2</v>
      </c>
      <c r="D364" s="249">
        <f t="shared" si="24"/>
        <v>1.38</v>
      </c>
      <c r="E364" s="14"/>
      <c r="G364" s="44">
        <f t="shared" si="25"/>
        <v>0</v>
      </c>
    </row>
    <row r="365" spans="1:7" ht="21">
      <c r="A365" s="546" t="s">
        <v>102</v>
      </c>
      <c r="B365" s="26" t="s">
        <v>32</v>
      </c>
      <c r="C365" s="13">
        <v>1.2</v>
      </c>
      <c r="D365" s="249">
        <f t="shared" si="24"/>
        <v>1.38</v>
      </c>
      <c r="E365" s="14"/>
      <c r="G365" s="44">
        <f t="shared" si="25"/>
        <v>0</v>
      </c>
    </row>
    <row r="366" spans="1:7" ht="21">
      <c r="A366" s="546"/>
      <c r="B366" s="26" t="s">
        <v>753</v>
      </c>
      <c r="C366" s="13">
        <v>1.2</v>
      </c>
      <c r="D366" s="249">
        <f t="shared" si="24"/>
        <v>1.38</v>
      </c>
      <c r="E366" s="14"/>
      <c r="G366" s="44">
        <f t="shared" si="25"/>
        <v>0</v>
      </c>
    </row>
    <row r="367" spans="1:7" ht="21">
      <c r="A367" s="546"/>
      <c r="B367" s="26" t="s">
        <v>16</v>
      </c>
      <c r="C367" s="13">
        <v>1.2</v>
      </c>
      <c r="D367" s="249">
        <f t="shared" si="24"/>
        <v>1.38</v>
      </c>
      <c r="E367" s="14"/>
      <c r="G367" s="44">
        <f t="shared" si="25"/>
        <v>0</v>
      </c>
    </row>
    <row r="368" spans="1:7" ht="21">
      <c r="A368" s="546"/>
      <c r="B368" s="26" t="s">
        <v>25</v>
      </c>
      <c r="C368" s="13">
        <v>1.2</v>
      </c>
      <c r="D368" s="249">
        <f t="shared" si="24"/>
        <v>1.38</v>
      </c>
      <c r="E368" s="14"/>
      <c r="G368" s="44">
        <f t="shared" si="25"/>
        <v>0</v>
      </c>
    </row>
    <row r="369" spans="1:7" ht="21">
      <c r="A369" s="546"/>
      <c r="B369" s="26" t="s">
        <v>100</v>
      </c>
      <c r="C369" s="13">
        <v>1.2</v>
      </c>
      <c r="D369" s="249">
        <f t="shared" si="24"/>
        <v>1.38</v>
      </c>
      <c r="E369" s="14"/>
      <c r="G369" s="44">
        <f t="shared" si="25"/>
        <v>0</v>
      </c>
    </row>
    <row r="370" spans="1:7" ht="21">
      <c r="A370" s="546" t="s">
        <v>785</v>
      </c>
      <c r="B370" s="26" t="s">
        <v>32</v>
      </c>
      <c r="C370" s="13">
        <v>1.2</v>
      </c>
      <c r="D370" s="249">
        <f t="shared" si="24"/>
        <v>1.38</v>
      </c>
      <c r="E370" s="14"/>
      <c r="G370" s="44">
        <f t="shared" si="25"/>
        <v>0</v>
      </c>
    </row>
    <row r="371" spans="1:7" ht="21">
      <c r="A371" s="546"/>
      <c r="B371" s="26" t="s">
        <v>753</v>
      </c>
      <c r="C371" s="13">
        <v>1.2</v>
      </c>
      <c r="D371" s="249">
        <f t="shared" si="24"/>
        <v>1.38</v>
      </c>
      <c r="E371" s="14"/>
      <c r="G371" s="44">
        <f t="shared" si="25"/>
        <v>0</v>
      </c>
    </row>
    <row r="372" spans="1:7" ht="21">
      <c r="A372" s="546"/>
      <c r="B372" s="26" t="s">
        <v>16</v>
      </c>
      <c r="C372" s="13">
        <v>1.2</v>
      </c>
      <c r="D372" s="249">
        <f t="shared" si="24"/>
        <v>1.38</v>
      </c>
      <c r="E372" s="14"/>
      <c r="G372" s="44">
        <f t="shared" si="25"/>
        <v>0</v>
      </c>
    </row>
    <row r="373" spans="1:7" ht="21">
      <c r="A373" s="546"/>
      <c r="B373" s="26" t="s">
        <v>25</v>
      </c>
      <c r="C373" s="13">
        <v>1.2</v>
      </c>
      <c r="D373" s="249">
        <f t="shared" si="24"/>
        <v>1.38</v>
      </c>
      <c r="E373" s="14"/>
      <c r="G373" s="44">
        <f t="shared" si="25"/>
        <v>0</v>
      </c>
    </row>
    <row r="374" spans="1:7" ht="21">
      <c r="A374" s="546"/>
      <c r="B374" s="26" t="s">
        <v>100</v>
      </c>
      <c r="C374" s="13">
        <v>1.2</v>
      </c>
      <c r="D374" s="249">
        <f t="shared" si="24"/>
        <v>1.38</v>
      </c>
      <c r="E374" s="14"/>
      <c r="G374" s="44">
        <f t="shared" si="25"/>
        <v>0</v>
      </c>
    </row>
    <row r="375" spans="1:7" ht="21">
      <c r="A375" s="280" t="s">
        <v>160</v>
      </c>
      <c r="B375" s="26" t="s">
        <v>16</v>
      </c>
      <c r="C375" s="13">
        <v>1.2</v>
      </c>
      <c r="D375" s="249">
        <f t="shared" si="24"/>
        <v>1.38</v>
      </c>
      <c r="E375" s="14"/>
      <c r="G375" s="44">
        <f t="shared" si="25"/>
        <v>0</v>
      </c>
    </row>
    <row r="376" spans="1:7" ht="21">
      <c r="A376" s="280" t="s">
        <v>163</v>
      </c>
      <c r="B376" s="26" t="s">
        <v>32</v>
      </c>
      <c r="C376" s="13">
        <v>1.2</v>
      </c>
      <c r="D376" s="249">
        <f t="shared" si="24"/>
        <v>1.38</v>
      </c>
      <c r="E376" s="14"/>
      <c r="G376" s="44">
        <f t="shared" si="25"/>
        <v>0</v>
      </c>
    </row>
    <row r="377" spans="1:7" ht="21">
      <c r="A377" s="546" t="s">
        <v>164</v>
      </c>
      <c r="B377" s="26" t="s">
        <v>32</v>
      </c>
      <c r="C377" s="13">
        <v>1.2</v>
      </c>
      <c r="D377" s="249">
        <f t="shared" si="24"/>
        <v>1.38</v>
      </c>
      <c r="E377" s="14"/>
      <c r="G377" s="44">
        <f t="shared" si="25"/>
        <v>0</v>
      </c>
    </row>
    <row r="378" spans="1:7" ht="21">
      <c r="A378" s="546"/>
      <c r="B378" s="26" t="s">
        <v>16</v>
      </c>
      <c r="C378" s="13">
        <v>1.2</v>
      </c>
      <c r="D378" s="249">
        <f t="shared" si="24"/>
        <v>1.38</v>
      </c>
      <c r="E378" s="14"/>
      <c r="G378" s="44">
        <f t="shared" si="25"/>
        <v>0</v>
      </c>
    </row>
    <row r="379" spans="1:7" ht="21">
      <c r="A379" s="546"/>
      <c r="B379" s="26" t="s">
        <v>100</v>
      </c>
      <c r="C379" s="13">
        <v>1.2</v>
      </c>
      <c r="D379" s="249">
        <f t="shared" si="24"/>
        <v>1.38</v>
      </c>
      <c r="E379" s="14"/>
      <c r="G379" s="44">
        <f t="shared" si="25"/>
        <v>0</v>
      </c>
    </row>
    <row r="380" spans="1:7" ht="21">
      <c r="A380" s="546" t="s">
        <v>891</v>
      </c>
      <c r="B380" s="26" t="s">
        <v>32</v>
      </c>
      <c r="C380" s="13">
        <v>1.2</v>
      </c>
      <c r="D380" s="249">
        <f t="shared" si="24"/>
        <v>1.38</v>
      </c>
      <c r="E380" s="14"/>
      <c r="G380" s="44">
        <f t="shared" si="25"/>
        <v>0</v>
      </c>
    </row>
    <row r="381" spans="1:7" ht="21">
      <c r="A381" s="546"/>
      <c r="B381" s="26" t="s">
        <v>753</v>
      </c>
      <c r="C381" s="13">
        <v>1.2</v>
      </c>
      <c r="D381" s="249">
        <f t="shared" si="24"/>
        <v>1.38</v>
      </c>
      <c r="E381" s="14"/>
      <c r="G381" s="44">
        <f t="shared" si="25"/>
        <v>0</v>
      </c>
    </row>
    <row r="382" spans="1:7" ht="21">
      <c r="A382" s="546"/>
      <c r="B382" s="26" t="s">
        <v>16</v>
      </c>
      <c r="C382" s="13">
        <v>1.2</v>
      </c>
      <c r="D382" s="249">
        <f t="shared" si="24"/>
        <v>1.38</v>
      </c>
      <c r="E382" s="14"/>
      <c r="G382" s="44">
        <f t="shared" si="25"/>
        <v>0</v>
      </c>
    </row>
    <row r="383" spans="1:7" ht="21">
      <c r="A383" s="546"/>
      <c r="B383" s="26" t="s">
        <v>25</v>
      </c>
      <c r="C383" s="13">
        <v>1.2</v>
      </c>
      <c r="D383" s="249">
        <f t="shared" si="24"/>
        <v>1.38</v>
      </c>
      <c r="E383" s="14"/>
      <c r="G383" s="44">
        <f t="shared" si="25"/>
        <v>0</v>
      </c>
    </row>
    <row r="384" spans="1:7" ht="21">
      <c r="A384" s="546"/>
      <c r="B384" s="26" t="s">
        <v>100</v>
      </c>
      <c r="C384" s="13">
        <v>1.2</v>
      </c>
      <c r="D384" s="249">
        <f t="shared" si="24"/>
        <v>1.38</v>
      </c>
      <c r="E384" s="14"/>
      <c r="G384" s="44">
        <f t="shared" si="25"/>
        <v>0</v>
      </c>
    </row>
    <row r="385" spans="1:7" ht="21">
      <c r="A385" s="546" t="s">
        <v>608</v>
      </c>
      <c r="B385" s="26" t="s">
        <v>25</v>
      </c>
      <c r="C385" s="13">
        <v>1.2</v>
      </c>
      <c r="D385" s="249">
        <f t="shared" si="24"/>
        <v>1.38</v>
      </c>
      <c r="E385" s="14"/>
      <c r="G385" s="44">
        <f t="shared" si="25"/>
        <v>0</v>
      </c>
    </row>
    <row r="386" spans="1:7" ht="21">
      <c r="A386" s="546"/>
      <c r="B386" s="26" t="s">
        <v>100</v>
      </c>
      <c r="C386" s="13">
        <v>1.2</v>
      </c>
      <c r="D386" s="249">
        <f t="shared" si="24"/>
        <v>1.38</v>
      </c>
      <c r="E386" s="14"/>
      <c r="G386" s="44">
        <f t="shared" si="25"/>
        <v>0</v>
      </c>
    </row>
    <row r="387" spans="1:7" ht="21">
      <c r="A387" s="546" t="s">
        <v>592</v>
      </c>
      <c r="B387" s="26" t="s">
        <v>32</v>
      </c>
      <c r="C387" s="13">
        <v>1.2</v>
      </c>
      <c r="D387" s="249">
        <f t="shared" si="24"/>
        <v>1.38</v>
      </c>
      <c r="E387" s="14"/>
      <c r="G387" s="44">
        <f t="shared" si="25"/>
        <v>0</v>
      </c>
    </row>
    <row r="388" spans="1:7" ht="21">
      <c r="A388" s="546"/>
      <c r="B388" s="26" t="s">
        <v>753</v>
      </c>
      <c r="C388" s="13">
        <v>1.2</v>
      </c>
      <c r="D388" s="249">
        <f t="shared" si="24"/>
        <v>1.38</v>
      </c>
      <c r="E388" s="14"/>
      <c r="G388" s="44">
        <f t="shared" si="25"/>
        <v>0</v>
      </c>
    </row>
    <row r="389" spans="1:7" ht="21">
      <c r="A389" s="546"/>
      <c r="B389" s="26" t="s">
        <v>16</v>
      </c>
      <c r="C389" s="13">
        <v>1.2</v>
      </c>
      <c r="D389" s="249">
        <f t="shared" si="24"/>
        <v>1.38</v>
      </c>
      <c r="E389" s="14"/>
      <c r="G389" s="44">
        <f t="shared" si="25"/>
        <v>0</v>
      </c>
    </row>
    <row r="390" spans="1:7" ht="21">
      <c r="A390" s="546"/>
      <c r="B390" s="26" t="s">
        <v>25</v>
      </c>
      <c r="C390" s="13">
        <v>1.2</v>
      </c>
      <c r="D390" s="249">
        <f t="shared" si="24"/>
        <v>1.38</v>
      </c>
      <c r="E390" s="14"/>
      <c r="G390" s="44">
        <f t="shared" si="25"/>
        <v>0</v>
      </c>
    </row>
    <row r="391" spans="1:7" ht="21">
      <c r="A391" s="546"/>
      <c r="B391" s="26" t="s">
        <v>100</v>
      </c>
      <c r="C391" s="13">
        <v>1.2</v>
      </c>
      <c r="D391" s="249">
        <f t="shared" si="24"/>
        <v>1.38</v>
      </c>
      <c r="E391" s="14"/>
      <c r="G391" s="44">
        <f t="shared" si="25"/>
        <v>0</v>
      </c>
    </row>
    <row r="392" spans="1:7" ht="21">
      <c r="A392" s="546" t="s">
        <v>1037</v>
      </c>
      <c r="B392" s="26" t="s">
        <v>32</v>
      </c>
      <c r="C392" s="13">
        <v>1.2</v>
      </c>
      <c r="D392" s="249">
        <f t="shared" ref="D392:D407" si="26">C392*1.15</f>
        <v>1.38</v>
      </c>
      <c r="E392" s="14"/>
      <c r="G392" s="44">
        <f t="shared" ref="G392:G407" si="27">C392*E392</f>
        <v>0</v>
      </c>
    </row>
    <row r="393" spans="1:7" ht="21">
      <c r="A393" s="546"/>
      <c r="B393" s="26" t="s">
        <v>16</v>
      </c>
      <c r="C393" s="13">
        <v>1.2</v>
      </c>
      <c r="D393" s="249">
        <f t="shared" si="26"/>
        <v>1.38</v>
      </c>
      <c r="E393" s="14"/>
      <c r="G393" s="44">
        <f t="shared" si="27"/>
        <v>0</v>
      </c>
    </row>
    <row r="394" spans="1:7" ht="21">
      <c r="A394" s="546"/>
      <c r="B394" s="26" t="s">
        <v>25</v>
      </c>
      <c r="C394" s="13">
        <v>1.2</v>
      </c>
      <c r="D394" s="249">
        <f t="shared" si="26"/>
        <v>1.38</v>
      </c>
      <c r="E394" s="14"/>
      <c r="G394" s="44">
        <f t="shared" si="27"/>
        <v>0</v>
      </c>
    </row>
    <row r="395" spans="1:7" ht="21">
      <c r="A395" s="546"/>
      <c r="B395" s="26" t="s">
        <v>100</v>
      </c>
      <c r="C395" s="13">
        <v>1.2</v>
      </c>
      <c r="D395" s="249">
        <f t="shared" si="26"/>
        <v>1.38</v>
      </c>
      <c r="E395" s="14"/>
      <c r="G395" s="44">
        <f t="shared" si="27"/>
        <v>0</v>
      </c>
    </row>
    <row r="396" spans="1:7" ht="21">
      <c r="A396" s="546" t="s">
        <v>187</v>
      </c>
      <c r="B396" s="26" t="s">
        <v>32</v>
      </c>
      <c r="C396" s="13">
        <v>1.2</v>
      </c>
      <c r="D396" s="249">
        <f t="shared" si="26"/>
        <v>1.38</v>
      </c>
      <c r="E396" s="14"/>
      <c r="G396" s="44">
        <f t="shared" si="27"/>
        <v>0</v>
      </c>
    </row>
    <row r="397" spans="1:7" ht="21">
      <c r="A397" s="546"/>
      <c r="B397" s="26" t="s">
        <v>16</v>
      </c>
      <c r="C397" s="13">
        <v>1.2</v>
      </c>
      <c r="D397" s="249">
        <f t="shared" si="26"/>
        <v>1.38</v>
      </c>
      <c r="E397" s="14"/>
      <c r="G397" s="44">
        <f t="shared" si="27"/>
        <v>0</v>
      </c>
    </row>
    <row r="398" spans="1:7" ht="21">
      <c r="A398" s="546" t="s">
        <v>185</v>
      </c>
      <c r="B398" s="26" t="s">
        <v>32</v>
      </c>
      <c r="C398" s="13">
        <v>1.2</v>
      </c>
      <c r="D398" s="249">
        <f t="shared" si="26"/>
        <v>1.38</v>
      </c>
      <c r="E398" s="14"/>
      <c r="G398" s="44">
        <f t="shared" si="27"/>
        <v>0</v>
      </c>
    </row>
    <row r="399" spans="1:7" ht="21">
      <c r="A399" s="546"/>
      <c r="B399" s="26" t="s">
        <v>16</v>
      </c>
      <c r="C399" s="13">
        <v>1.2</v>
      </c>
      <c r="D399" s="249">
        <f t="shared" si="26"/>
        <v>1.38</v>
      </c>
      <c r="E399" s="14"/>
      <c r="G399" s="44">
        <f t="shared" si="27"/>
        <v>0</v>
      </c>
    </row>
    <row r="400" spans="1:7" ht="21">
      <c r="A400" s="546"/>
      <c r="B400" s="26" t="s">
        <v>25</v>
      </c>
      <c r="C400" s="13">
        <v>1.2</v>
      </c>
      <c r="D400" s="249">
        <f t="shared" si="26"/>
        <v>1.38</v>
      </c>
      <c r="E400" s="14"/>
      <c r="G400" s="44">
        <f t="shared" si="27"/>
        <v>0</v>
      </c>
    </row>
    <row r="401" spans="1:7" ht="21">
      <c r="A401" s="546"/>
      <c r="B401" s="26" t="s">
        <v>100</v>
      </c>
      <c r="C401" s="13">
        <v>1.2</v>
      </c>
      <c r="D401" s="249">
        <f t="shared" si="26"/>
        <v>1.38</v>
      </c>
      <c r="E401" s="14"/>
      <c r="G401" s="44">
        <f t="shared" si="27"/>
        <v>0</v>
      </c>
    </row>
    <row r="402" spans="1:7" ht="21">
      <c r="A402" s="546" t="s">
        <v>190</v>
      </c>
      <c r="B402" s="26" t="s">
        <v>32</v>
      </c>
      <c r="C402" s="13">
        <v>1.2</v>
      </c>
      <c r="D402" s="249">
        <f t="shared" si="26"/>
        <v>1.38</v>
      </c>
      <c r="E402" s="14"/>
      <c r="G402" s="44">
        <f t="shared" si="27"/>
        <v>0</v>
      </c>
    </row>
    <row r="403" spans="1:7" ht="21">
      <c r="A403" s="546"/>
      <c r="B403" s="26" t="s">
        <v>16</v>
      </c>
      <c r="C403" s="13">
        <v>1.2</v>
      </c>
      <c r="D403" s="249">
        <f t="shared" si="26"/>
        <v>1.38</v>
      </c>
      <c r="E403" s="14"/>
      <c r="G403" s="44">
        <f t="shared" si="27"/>
        <v>0</v>
      </c>
    </row>
    <row r="404" spans="1:7" ht="21">
      <c r="A404" s="546" t="s">
        <v>1413</v>
      </c>
      <c r="B404" s="26" t="s">
        <v>32</v>
      </c>
      <c r="C404" s="13">
        <v>1.2</v>
      </c>
      <c r="D404" s="249">
        <f t="shared" si="26"/>
        <v>1.38</v>
      </c>
      <c r="E404" s="14"/>
      <c r="G404" s="44">
        <f t="shared" si="27"/>
        <v>0</v>
      </c>
    </row>
    <row r="405" spans="1:7" ht="21">
      <c r="A405" s="546"/>
      <c r="B405" s="26" t="s">
        <v>16</v>
      </c>
      <c r="C405" s="13">
        <v>1.2</v>
      </c>
      <c r="D405" s="249">
        <f t="shared" si="26"/>
        <v>1.38</v>
      </c>
      <c r="E405" s="14"/>
      <c r="G405" s="44">
        <f t="shared" si="27"/>
        <v>0</v>
      </c>
    </row>
    <row r="406" spans="1:7" ht="21">
      <c r="A406" s="546"/>
      <c r="B406" s="26" t="s">
        <v>100</v>
      </c>
      <c r="C406" s="13">
        <v>1.2</v>
      </c>
      <c r="D406" s="249">
        <f t="shared" si="26"/>
        <v>1.38</v>
      </c>
      <c r="E406" s="14"/>
      <c r="G406" s="44">
        <f t="shared" si="27"/>
        <v>0</v>
      </c>
    </row>
    <row r="407" spans="1:7" ht="21">
      <c r="A407" s="280" t="s">
        <v>1414</v>
      </c>
      <c r="B407" s="26" t="s">
        <v>16</v>
      </c>
      <c r="C407" s="13">
        <v>1.2</v>
      </c>
      <c r="D407" s="249">
        <f t="shared" si="26"/>
        <v>1.38</v>
      </c>
      <c r="E407" s="14"/>
      <c r="G407" s="44">
        <f t="shared" si="27"/>
        <v>0</v>
      </c>
    </row>
    <row r="408" spans="1:7" ht="30.6">
      <c r="A408" s="532" t="s">
        <v>1415</v>
      </c>
      <c r="B408" s="532"/>
      <c r="C408" s="532"/>
      <c r="D408" s="532"/>
      <c r="E408" s="532"/>
      <c r="G408" s="44"/>
    </row>
    <row r="409" spans="1:7" ht="207" customHeight="1">
      <c r="A409" s="264"/>
      <c r="B409" s="264"/>
      <c r="C409" s="264"/>
      <c r="D409" s="264"/>
      <c r="E409" s="265" t="s">
        <v>1362</v>
      </c>
      <c r="G409" s="44"/>
    </row>
    <row r="410" spans="1:7" ht="111.75" customHeight="1">
      <c r="A410" s="536" t="s">
        <v>1416</v>
      </c>
      <c r="B410" s="536"/>
      <c r="C410" s="536"/>
      <c r="D410" s="536"/>
      <c r="E410" s="536"/>
      <c r="G410" s="44"/>
    </row>
    <row r="411" spans="1:7">
      <c r="A411" s="17" t="s">
        <v>3</v>
      </c>
      <c r="B411" s="17" t="s">
        <v>4</v>
      </c>
      <c r="C411" s="82" t="s">
        <v>236</v>
      </c>
      <c r="D411" s="18" t="s">
        <v>82</v>
      </c>
      <c r="E411" s="82" t="s">
        <v>7</v>
      </c>
      <c r="G411" s="44"/>
    </row>
    <row r="412" spans="1:7" ht="20.25" customHeight="1">
      <c r="A412" s="251" t="s">
        <v>1417</v>
      </c>
      <c r="B412" s="25" t="s">
        <v>28</v>
      </c>
      <c r="C412" s="25">
        <v>1.2</v>
      </c>
      <c r="D412" s="249">
        <f t="shared" ref="D412:D433" si="28">C412*1.15</f>
        <v>1.38</v>
      </c>
      <c r="E412" s="14"/>
      <c r="G412" s="44">
        <f t="shared" ref="G412:G433" si="29">C412*E412</f>
        <v>0</v>
      </c>
    </row>
    <row r="413" spans="1:7" s="261" customFormat="1" ht="23.4">
      <c r="A413" s="593" t="s">
        <v>1418</v>
      </c>
      <c r="B413" s="25" t="s">
        <v>32</v>
      </c>
      <c r="C413" s="25">
        <v>1.2</v>
      </c>
      <c r="D413" s="249">
        <f t="shared" si="28"/>
        <v>1.38</v>
      </c>
      <c r="E413" s="14"/>
      <c r="G413" s="44">
        <f t="shared" si="29"/>
        <v>0</v>
      </c>
    </row>
    <row r="414" spans="1:7" s="261" customFormat="1" ht="23.4">
      <c r="A414" s="593"/>
      <c r="B414" s="25" t="s">
        <v>28</v>
      </c>
      <c r="C414" s="25">
        <v>1.2</v>
      </c>
      <c r="D414" s="249">
        <f t="shared" si="28"/>
        <v>1.38</v>
      </c>
      <c r="E414" s="14"/>
      <c r="G414" s="44">
        <f t="shared" si="29"/>
        <v>0</v>
      </c>
    </row>
    <row r="415" spans="1:7" s="261" customFormat="1" ht="23.4">
      <c r="A415" s="593"/>
      <c r="B415" s="25" t="s">
        <v>30</v>
      </c>
      <c r="C415" s="25">
        <v>1.2</v>
      </c>
      <c r="D415" s="249">
        <f t="shared" si="28"/>
        <v>1.38</v>
      </c>
      <c r="E415" s="14"/>
      <c r="G415" s="44">
        <f t="shared" si="29"/>
        <v>0</v>
      </c>
    </row>
    <row r="416" spans="1:7" s="261" customFormat="1" ht="23.4">
      <c r="A416" s="593"/>
      <c r="B416" s="25" t="s">
        <v>14</v>
      </c>
      <c r="C416" s="25">
        <v>1.2</v>
      </c>
      <c r="D416" s="249">
        <f t="shared" si="28"/>
        <v>1.38</v>
      </c>
      <c r="E416" s="14"/>
      <c r="G416" s="44">
        <f t="shared" si="29"/>
        <v>0</v>
      </c>
    </row>
    <row r="417" spans="1:7" s="261" customFormat="1" ht="23.4">
      <c r="A417" s="593" t="s">
        <v>1419</v>
      </c>
      <c r="B417" s="25" t="s">
        <v>28</v>
      </c>
      <c r="C417" s="25">
        <v>1.2</v>
      </c>
      <c r="D417" s="249">
        <f t="shared" si="28"/>
        <v>1.38</v>
      </c>
      <c r="E417" s="14"/>
      <c r="G417" s="44">
        <f t="shared" si="29"/>
        <v>0</v>
      </c>
    </row>
    <row r="418" spans="1:7" s="261" customFormat="1" ht="23.4">
      <c r="A418" s="593"/>
      <c r="B418" s="25" t="s">
        <v>14</v>
      </c>
      <c r="C418" s="25">
        <v>1.2</v>
      </c>
      <c r="D418" s="249">
        <f t="shared" si="28"/>
        <v>1.38</v>
      </c>
      <c r="E418" s="14"/>
      <c r="G418" s="44">
        <f t="shared" si="29"/>
        <v>0</v>
      </c>
    </row>
    <row r="419" spans="1:7" s="261" customFormat="1" ht="23.4">
      <c r="A419" s="593" t="s">
        <v>1420</v>
      </c>
      <c r="B419" s="25" t="s">
        <v>30</v>
      </c>
      <c r="C419" s="25">
        <v>1.2</v>
      </c>
      <c r="D419" s="249">
        <f t="shared" si="28"/>
        <v>1.38</v>
      </c>
      <c r="E419" s="14"/>
      <c r="G419" s="44">
        <f t="shared" si="29"/>
        <v>0</v>
      </c>
    </row>
    <row r="420" spans="1:7" s="261" customFormat="1" ht="23.4">
      <c r="A420" s="593"/>
      <c r="B420" s="25" t="s">
        <v>14</v>
      </c>
      <c r="C420" s="25">
        <v>1.2</v>
      </c>
      <c r="D420" s="249">
        <f t="shared" si="28"/>
        <v>1.38</v>
      </c>
      <c r="E420" s="14"/>
      <c r="G420" s="44">
        <f t="shared" si="29"/>
        <v>0</v>
      </c>
    </row>
    <row r="421" spans="1:7" s="261" customFormat="1" ht="23.4">
      <c r="A421" s="593" t="s">
        <v>1421</v>
      </c>
      <c r="B421" s="25" t="s">
        <v>32</v>
      </c>
      <c r="C421" s="25">
        <v>1.2</v>
      </c>
      <c r="D421" s="249">
        <f t="shared" si="28"/>
        <v>1.38</v>
      </c>
      <c r="E421" s="14"/>
      <c r="G421" s="44">
        <f t="shared" si="29"/>
        <v>0</v>
      </c>
    </row>
    <row r="422" spans="1:7" s="261" customFormat="1" ht="23.4">
      <c r="A422" s="593"/>
      <c r="B422" s="25" t="s">
        <v>28</v>
      </c>
      <c r="C422" s="25">
        <v>1.2</v>
      </c>
      <c r="D422" s="249">
        <f t="shared" si="28"/>
        <v>1.38</v>
      </c>
      <c r="E422" s="14"/>
      <c r="G422" s="44">
        <f t="shared" si="29"/>
        <v>0</v>
      </c>
    </row>
    <row r="423" spans="1:7" s="261" customFormat="1" ht="23.4">
      <c r="A423" s="593"/>
      <c r="B423" s="25" t="s">
        <v>30</v>
      </c>
      <c r="C423" s="25">
        <v>1.2</v>
      </c>
      <c r="D423" s="249">
        <f t="shared" si="28"/>
        <v>1.38</v>
      </c>
      <c r="E423" s="14"/>
      <c r="G423" s="44">
        <f t="shared" si="29"/>
        <v>0</v>
      </c>
    </row>
    <row r="424" spans="1:7" s="261" customFormat="1" ht="23.4">
      <c r="A424" s="593"/>
      <c r="B424" s="25" t="s">
        <v>14</v>
      </c>
      <c r="C424" s="25">
        <v>1.2</v>
      </c>
      <c r="D424" s="249">
        <f t="shared" si="28"/>
        <v>1.38</v>
      </c>
      <c r="E424" s="14"/>
      <c r="G424" s="44">
        <f t="shared" si="29"/>
        <v>0</v>
      </c>
    </row>
    <row r="425" spans="1:7" s="261" customFormat="1" ht="23.4">
      <c r="A425" s="593" t="s">
        <v>1422</v>
      </c>
      <c r="B425" s="25" t="s">
        <v>28</v>
      </c>
      <c r="C425" s="25">
        <v>1.2</v>
      </c>
      <c r="D425" s="249">
        <f t="shared" si="28"/>
        <v>1.38</v>
      </c>
      <c r="E425" s="14"/>
      <c r="G425" s="44">
        <f t="shared" si="29"/>
        <v>0</v>
      </c>
    </row>
    <row r="426" spans="1:7" s="261" customFormat="1" ht="23.4">
      <c r="A426" s="593"/>
      <c r="B426" s="25" t="s">
        <v>14</v>
      </c>
      <c r="C426" s="25">
        <v>1.2</v>
      </c>
      <c r="D426" s="249">
        <f t="shared" si="28"/>
        <v>1.38</v>
      </c>
      <c r="E426" s="14"/>
      <c r="G426" s="44">
        <f t="shared" si="29"/>
        <v>0</v>
      </c>
    </row>
    <row r="427" spans="1:7" s="261" customFormat="1" ht="23.4">
      <c r="A427" s="593" t="s">
        <v>1423</v>
      </c>
      <c r="B427" s="25" t="s">
        <v>28</v>
      </c>
      <c r="C427" s="25">
        <v>1.2</v>
      </c>
      <c r="D427" s="249">
        <f t="shared" si="28"/>
        <v>1.38</v>
      </c>
      <c r="E427" s="14"/>
      <c r="G427" s="44">
        <f t="shared" si="29"/>
        <v>0</v>
      </c>
    </row>
    <row r="428" spans="1:7" s="261" customFormat="1" ht="23.4">
      <c r="A428" s="593"/>
      <c r="B428" s="25" t="s">
        <v>30</v>
      </c>
      <c r="C428" s="25">
        <v>1.2</v>
      </c>
      <c r="D428" s="249">
        <f t="shared" si="28"/>
        <v>1.38</v>
      </c>
      <c r="E428" s="14"/>
      <c r="G428" s="44">
        <f t="shared" si="29"/>
        <v>0</v>
      </c>
    </row>
    <row r="429" spans="1:7" s="261" customFormat="1" ht="23.4">
      <c r="A429" s="593"/>
      <c r="B429" s="25" t="s">
        <v>14</v>
      </c>
      <c r="C429" s="25">
        <v>1.2</v>
      </c>
      <c r="D429" s="249">
        <f t="shared" si="28"/>
        <v>1.38</v>
      </c>
      <c r="E429" s="14"/>
      <c r="G429" s="44">
        <f t="shared" si="29"/>
        <v>0</v>
      </c>
    </row>
    <row r="430" spans="1:7" s="261" customFormat="1" ht="23.4">
      <c r="A430" s="593" t="s">
        <v>1424</v>
      </c>
      <c r="B430" s="25" t="s">
        <v>32</v>
      </c>
      <c r="C430" s="25">
        <v>1.2</v>
      </c>
      <c r="D430" s="249">
        <f t="shared" si="28"/>
        <v>1.38</v>
      </c>
      <c r="E430" s="14"/>
      <c r="G430" s="44">
        <f t="shared" si="29"/>
        <v>0</v>
      </c>
    </row>
    <row r="431" spans="1:7" s="261" customFormat="1" ht="23.4">
      <c r="A431" s="593"/>
      <c r="B431" s="25" t="s">
        <v>28</v>
      </c>
      <c r="C431" s="25">
        <v>1.2</v>
      </c>
      <c r="D431" s="249">
        <f t="shared" si="28"/>
        <v>1.38</v>
      </c>
      <c r="E431" s="14"/>
      <c r="G431" s="44">
        <f t="shared" si="29"/>
        <v>0</v>
      </c>
    </row>
    <row r="432" spans="1:7" s="261" customFormat="1" ht="23.4">
      <c r="A432" s="593"/>
      <c r="B432" s="25" t="s">
        <v>30</v>
      </c>
      <c r="C432" s="25">
        <v>1.2</v>
      </c>
      <c r="D432" s="249">
        <f t="shared" si="28"/>
        <v>1.38</v>
      </c>
      <c r="E432" s="14"/>
      <c r="G432" s="44">
        <f t="shared" si="29"/>
        <v>0</v>
      </c>
    </row>
    <row r="433" spans="1:7" s="261" customFormat="1" ht="23.4">
      <c r="A433" s="593"/>
      <c r="B433" s="25" t="s">
        <v>14</v>
      </c>
      <c r="C433" s="25">
        <v>1.2</v>
      </c>
      <c r="D433" s="249">
        <f t="shared" si="28"/>
        <v>1.38</v>
      </c>
      <c r="E433" s="14"/>
      <c r="G433" s="44">
        <f t="shared" si="29"/>
        <v>0</v>
      </c>
    </row>
    <row r="434" spans="1:7" s="261" customFormat="1" ht="30.6">
      <c r="A434" s="532" t="s">
        <v>1415</v>
      </c>
      <c r="B434" s="532"/>
      <c r="C434" s="532"/>
      <c r="D434" s="532"/>
      <c r="E434" s="532"/>
      <c r="G434" s="44"/>
    </row>
    <row r="435" spans="1:7" s="261" customFormat="1" ht="228" customHeight="1">
      <c r="A435" s="268"/>
      <c r="B435" s="268"/>
      <c r="C435" s="268"/>
      <c r="D435" s="268"/>
      <c r="E435" s="279" t="s">
        <v>1410</v>
      </c>
      <c r="G435" s="44"/>
    </row>
    <row r="436" spans="1:7" ht="83.25" customHeight="1">
      <c r="A436" s="536" t="s">
        <v>1416</v>
      </c>
      <c r="B436" s="536"/>
      <c r="C436" s="536"/>
      <c r="D436" s="536"/>
      <c r="E436" s="536"/>
      <c r="G436" s="44"/>
    </row>
    <row r="437" spans="1:7">
      <c r="A437" s="17" t="s">
        <v>3</v>
      </c>
      <c r="B437" s="17" t="s">
        <v>4</v>
      </c>
      <c r="C437" s="82" t="s">
        <v>236</v>
      </c>
      <c r="D437" s="18" t="s">
        <v>82</v>
      </c>
      <c r="E437" s="82" t="s">
        <v>7</v>
      </c>
      <c r="G437" s="44"/>
    </row>
    <row r="438" spans="1:7" ht="21">
      <c r="A438" s="676" t="s">
        <v>832</v>
      </c>
      <c r="B438" s="85" t="s">
        <v>254</v>
      </c>
      <c r="C438" s="249">
        <v>1</v>
      </c>
      <c r="D438" s="249">
        <f t="shared" ref="D438:D469" si="30">C438*1.15</f>
        <v>1.1499999999999999</v>
      </c>
      <c r="E438" s="14"/>
      <c r="G438" s="44">
        <f t="shared" ref="G438:G469" si="31">C438*E438</f>
        <v>0</v>
      </c>
    </row>
    <row r="439" spans="1:7" ht="21">
      <c r="A439" s="676"/>
      <c r="B439" s="85" t="s">
        <v>23</v>
      </c>
      <c r="C439" s="249">
        <v>1</v>
      </c>
      <c r="D439" s="249">
        <f t="shared" si="30"/>
        <v>1.1499999999999999</v>
      </c>
      <c r="E439" s="14"/>
      <c r="G439" s="44">
        <f t="shared" si="31"/>
        <v>0</v>
      </c>
    </row>
    <row r="440" spans="1:7" ht="21">
      <c r="A440" s="676"/>
      <c r="B440" s="85" t="s">
        <v>24</v>
      </c>
      <c r="C440" s="249">
        <v>1</v>
      </c>
      <c r="D440" s="249">
        <f t="shared" si="30"/>
        <v>1.1499999999999999</v>
      </c>
      <c r="E440" s="14"/>
      <c r="G440" s="44">
        <f t="shared" si="31"/>
        <v>0</v>
      </c>
    </row>
    <row r="441" spans="1:7" ht="21">
      <c r="A441" s="676" t="s">
        <v>1425</v>
      </c>
      <c r="B441" s="85" t="s">
        <v>32</v>
      </c>
      <c r="C441" s="249">
        <v>1</v>
      </c>
      <c r="D441" s="249">
        <f t="shared" si="30"/>
        <v>1.1499999999999999</v>
      </c>
      <c r="E441" s="14"/>
      <c r="G441" s="44">
        <f t="shared" si="31"/>
        <v>0</v>
      </c>
    </row>
    <row r="442" spans="1:7" ht="21">
      <c r="A442" s="676"/>
      <c r="B442" s="85" t="s">
        <v>27</v>
      </c>
      <c r="C442" s="249">
        <v>1</v>
      </c>
      <c r="D442" s="249">
        <f t="shared" si="30"/>
        <v>1.1499999999999999</v>
      </c>
      <c r="E442" s="14"/>
      <c r="G442" s="44">
        <f t="shared" si="31"/>
        <v>0</v>
      </c>
    </row>
    <row r="443" spans="1:7" ht="21">
      <c r="A443" s="676"/>
      <c r="B443" s="85" t="s">
        <v>24</v>
      </c>
      <c r="C443" s="249">
        <v>1</v>
      </c>
      <c r="D443" s="249">
        <f t="shared" si="30"/>
        <v>1.1499999999999999</v>
      </c>
      <c r="E443" s="14"/>
      <c r="G443" s="44">
        <f t="shared" si="31"/>
        <v>0</v>
      </c>
    </row>
    <row r="444" spans="1:7" ht="21">
      <c r="A444" s="676"/>
      <c r="B444" s="85" t="s">
        <v>23</v>
      </c>
      <c r="C444" s="249">
        <v>1</v>
      </c>
      <c r="D444" s="249">
        <f t="shared" si="30"/>
        <v>1.1499999999999999</v>
      </c>
      <c r="E444" s="14"/>
      <c r="G444" s="44">
        <f t="shared" si="31"/>
        <v>0</v>
      </c>
    </row>
    <row r="445" spans="1:7" ht="21">
      <c r="A445" s="676"/>
      <c r="B445" s="85" t="s">
        <v>254</v>
      </c>
      <c r="C445" s="249">
        <v>1</v>
      </c>
      <c r="D445" s="249">
        <f t="shared" si="30"/>
        <v>1.1499999999999999</v>
      </c>
      <c r="E445" s="14"/>
      <c r="G445" s="44">
        <f t="shared" si="31"/>
        <v>0</v>
      </c>
    </row>
    <row r="446" spans="1:7" ht="21">
      <c r="A446" s="676" t="s">
        <v>828</v>
      </c>
      <c r="B446" s="85" t="s">
        <v>27</v>
      </c>
      <c r="C446" s="249">
        <v>1</v>
      </c>
      <c r="D446" s="249">
        <f t="shared" si="30"/>
        <v>1.1499999999999999</v>
      </c>
      <c r="E446" s="14"/>
      <c r="G446" s="44">
        <f t="shared" si="31"/>
        <v>0</v>
      </c>
    </row>
    <row r="447" spans="1:7" ht="21">
      <c r="A447" s="676"/>
      <c r="B447" s="85" t="s">
        <v>24</v>
      </c>
      <c r="C447" s="249">
        <v>1</v>
      </c>
      <c r="D447" s="249">
        <f t="shared" si="30"/>
        <v>1.1499999999999999</v>
      </c>
      <c r="E447" s="14"/>
      <c r="G447" s="44">
        <f t="shared" si="31"/>
        <v>0</v>
      </c>
    </row>
    <row r="448" spans="1:7" ht="21">
      <c r="A448" s="676"/>
      <c r="B448" s="85" t="s">
        <v>23</v>
      </c>
      <c r="C448" s="249">
        <v>1</v>
      </c>
      <c r="D448" s="249">
        <f t="shared" si="30"/>
        <v>1.1499999999999999</v>
      </c>
      <c r="E448" s="14"/>
      <c r="G448" s="44">
        <f t="shared" si="31"/>
        <v>0</v>
      </c>
    </row>
    <row r="449" spans="1:7" ht="21">
      <c r="A449" s="676"/>
      <c r="B449" s="85" t="s">
        <v>254</v>
      </c>
      <c r="C449" s="249">
        <v>1</v>
      </c>
      <c r="D449" s="249">
        <f t="shared" si="30"/>
        <v>1.1499999999999999</v>
      </c>
      <c r="E449" s="14"/>
      <c r="G449" s="44">
        <f t="shared" si="31"/>
        <v>0</v>
      </c>
    </row>
    <row r="450" spans="1:7" ht="21">
      <c r="A450" s="676" t="s">
        <v>265</v>
      </c>
      <c r="B450" s="85" t="s">
        <v>27</v>
      </c>
      <c r="C450" s="249">
        <v>1</v>
      </c>
      <c r="D450" s="249">
        <f t="shared" si="30"/>
        <v>1.1499999999999999</v>
      </c>
      <c r="E450" s="14"/>
      <c r="G450" s="44">
        <f t="shared" si="31"/>
        <v>0</v>
      </c>
    </row>
    <row r="451" spans="1:7" ht="21">
      <c r="A451" s="676"/>
      <c r="B451" s="85" t="s">
        <v>254</v>
      </c>
      <c r="C451" s="249">
        <v>1</v>
      </c>
      <c r="D451" s="249">
        <f t="shared" si="30"/>
        <v>1.1499999999999999</v>
      </c>
      <c r="E451" s="14"/>
      <c r="G451" s="44">
        <f t="shared" si="31"/>
        <v>0</v>
      </c>
    </row>
    <row r="452" spans="1:7" ht="21">
      <c r="A452" s="676" t="s">
        <v>1426</v>
      </c>
      <c r="B452" s="85" t="s">
        <v>32</v>
      </c>
      <c r="C452" s="249">
        <v>1</v>
      </c>
      <c r="D452" s="249">
        <f t="shared" si="30"/>
        <v>1.1499999999999999</v>
      </c>
      <c r="E452" s="14"/>
      <c r="G452" s="44">
        <f t="shared" si="31"/>
        <v>0</v>
      </c>
    </row>
    <row r="453" spans="1:7" ht="21">
      <c r="A453" s="676"/>
      <c r="B453" s="85" t="s">
        <v>27</v>
      </c>
      <c r="C453" s="249">
        <v>1</v>
      </c>
      <c r="D453" s="249">
        <f t="shared" si="30"/>
        <v>1.1499999999999999</v>
      </c>
      <c r="E453" s="14"/>
      <c r="G453" s="44">
        <f t="shared" si="31"/>
        <v>0</v>
      </c>
    </row>
    <row r="454" spans="1:7" ht="21">
      <c r="A454" s="676"/>
      <c r="B454" s="85" t="s">
        <v>24</v>
      </c>
      <c r="C454" s="249">
        <v>1</v>
      </c>
      <c r="D454" s="249">
        <f t="shared" si="30"/>
        <v>1.1499999999999999</v>
      </c>
      <c r="E454" s="14"/>
      <c r="G454" s="44">
        <f t="shared" si="31"/>
        <v>0</v>
      </c>
    </row>
    <row r="455" spans="1:7" ht="21">
      <c r="A455" s="676"/>
      <c r="B455" s="85" t="s">
        <v>23</v>
      </c>
      <c r="C455" s="249">
        <v>1</v>
      </c>
      <c r="D455" s="249">
        <f t="shared" si="30"/>
        <v>1.1499999999999999</v>
      </c>
      <c r="E455" s="14"/>
      <c r="G455" s="44">
        <f t="shared" si="31"/>
        <v>0</v>
      </c>
    </row>
    <row r="456" spans="1:7" ht="21">
      <c r="A456" s="676"/>
      <c r="B456" s="85" t="s">
        <v>254</v>
      </c>
      <c r="C456" s="249">
        <v>1</v>
      </c>
      <c r="D456" s="249">
        <f t="shared" si="30"/>
        <v>1.1499999999999999</v>
      </c>
      <c r="E456" s="14"/>
      <c r="G456" s="44">
        <f t="shared" si="31"/>
        <v>0</v>
      </c>
    </row>
    <row r="457" spans="1:7" ht="21">
      <c r="A457" s="676" t="s">
        <v>1427</v>
      </c>
      <c r="B457" s="85" t="s">
        <v>254</v>
      </c>
      <c r="C457" s="249">
        <v>1</v>
      </c>
      <c r="D457" s="249">
        <f t="shared" si="30"/>
        <v>1.1499999999999999</v>
      </c>
      <c r="E457" s="14"/>
      <c r="G457" s="44">
        <f t="shared" si="31"/>
        <v>0</v>
      </c>
    </row>
    <row r="458" spans="1:7" ht="21">
      <c r="A458" s="676"/>
      <c r="B458" s="85" t="s">
        <v>24</v>
      </c>
      <c r="C458" s="249">
        <v>1</v>
      </c>
      <c r="D458" s="249">
        <f t="shared" si="30"/>
        <v>1.1499999999999999</v>
      </c>
      <c r="E458" s="14"/>
      <c r="G458" s="44">
        <f t="shared" si="31"/>
        <v>0</v>
      </c>
    </row>
    <row r="459" spans="1:7" ht="21">
      <c r="A459" s="676" t="s">
        <v>1428</v>
      </c>
      <c r="B459" s="85" t="s">
        <v>32</v>
      </c>
      <c r="C459" s="249">
        <v>1</v>
      </c>
      <c r="D459" s="249">
        <f t="shared" si="30"/>
        <v>1.1499999999999999</v>
      </c>
      <c r="E459" s="14"/>
      <c r="G459" s="44">
        <f t="shared" si="31"/>
        <v>0</v>
      </c>
    </row>
    <row r="460" spans="1:7" ht="21">
      <c r="A460" s="676"/>
      <c r="B460" s="85" t="s">
        <v>27</v>
      </c>
      <c r="C460" s="249">
        <v>1</v>
      </c>
      <c r="D460" s="249">
        <f t="shared" si="30"/>
        <v>1.1499999999999999</v>
      </c>
      <c r="E460" s="14"/>
      <c r="G460" s="44">
        <f t="shared" si="31"/>
        <v>0</v>
      </c>
    </row>
    <row r="461" spans="1:7" ht="21">
      <c r="A461" s="676"/>
      <c r="B461" s="85" t="s">
        <v>24</v>
      </c>
      <c r="C461" s="249">
        <v>1</v>
      </c>
      <c r="D461" s="249">
        <f t="shared" si="30"/>
        <v>1.1499999999999999</v>
      </c>
      <c r="E461" s="14"/>
      <c r="G461" s="44">
        <f t="shared" si="31"/>
        <v>0</v>
      </c>
    </row>
    <row r="462" spans="1:7" ht="21">
      <c r="A462" s="676"/>
      <c r="B462" s="85" t="s">
        <v>23</v>
      </c>
      <c r="C462" s="249">
        <v>1</v>
      </c>
      <c r="D462" s="249">
        <f t="shared" si="30"/>
        <v>1.1499999999999999</v>
      </c>
      <c r="E462" s="14"/>
      <c r="G462" s="44">
        <f t="shared" si="31"/>
        <v>0</v>
      </c>
    </row>
    <row r="463" spans="1:7" ht="21">
      <c r="A463" s="676"/>
      <c r="B463" s="85" t="s">
        <v>254</v>
      </c>
      <c r="C463" s="249">
        <v>1</v>
      </c>
      <c r="D463" s="249">
        <f t="shared" si="30"/>
        <v>1.1499999999999999</v>
      </c>
      <c r="E463" s="14"/>
      <c r="G463" s="44">
        <f t="shared" si="31"/>
        <v>0</v>
      </c>
    </row>
    <row r="464" spans="1:7" ht="21">
      <c r="A464" s="676" t="s">
        <v>1429</v>
      </c>
      <c r="B464" s="85" t="s">
        <v>32</v>
      </c>
      <c r="C464" s="249">
        <v>1</v>
      </c>
      <c r="D464" s="249">
        <f t="shared" si="30"/>
        <v>1.1499999999999999</v>
      </c>
      <c r="E464" s="14"/>
      <c r="G464" s="44">
        <f t="shared" si="31"/>
        <v>0</v>
      </c>
    </row>
    <row r="465" spans="1:7" ht="21">
      <c r="A465" s="676"/>
      <c r="B465" s="85" t="s">
        <v>27</v>
      </c>
      <c r="C465" s="249">
        <v>1</v>
      </c>
      <c r="D465" s="249">
        <f t="shared" si="30"/>
        <v>1.1499999999999999</v>
      </c>
      <c r="E465" s="14"/>
      <c r="G465" s="44">
        <f t="shared" si="31"/>
        <v>0</v>
      </c>
    </row>
    <row r="466" spans="1:7" ht="21">
      <c r="A466" s="676"/>
      <c r="B466" s="85" t="s">
        <v>24</v>
      </c>
      <c r="C466" s="249">
        <v>1</v>
      </c>
      <c r="D466" s="249">
        <f t="shared" si="30"/>
        <v>1.1499999999999999</v>
      </c>
      <c r="E466" s="14"/>
      <c r="G466" s="44">
        <f t="shared" si="31"/>
        <v>0</v>
      </c>
    </row>
    <row r="467" spans="1:7" ht="21">
      <c r="A467" s="676"/>
      <c r="B467" s="85" t="s">
        <v>23</v>
      </c>
      <c r="C467" s="249">
        <v>1</v>
      </c>
      <c r="D467" s="249">
        <f t="shared" si="30"/>
        <v>1.1499999999999999</v>
      </c>
      <c r="E467" s="14"/>
      <c r="G467" s="44">
        <f t="shared" si="31"/>
        <v>0</v>
      </c>
    </row>
    <row r="468" spans="1:7" ht="21">
      <c r="A468" s="676"/>
      <c r="B468" s="85" t="s">
        <v>254</v>
      </c>
      <c r="C468" s="249">
        <v>1</v>
      </c>
      <c r="D468" s="249">
        <f t="shared" si="30"/>
        <v>1.1499999999999999</v>
      </c>
      <c r="E468" s="14"/>
      <c r="G468" s="44">
        <f t="shared" si="31"/>
        <v>0</v>
      </c>
    </row>
    <row r="469" spans="1:7" ht="21">
      <c r="A469" s="676" t="s">
        <v>834</v>
      </c>
      <c r="B469" s="85" t="s">
        <v>32</v>
      </c>
      <c r="C469" s="249">
        <v>1</v>
      </c>
      <c r="D469" s="249">
        <f t="shared" si="30"/>
        <v>1.1499999999999999</v>
      </c>
      <c r="E469" s="14"/>
      <c r="G469" s="44">
        <f t="shared" si="31"/>
        <v>0</v>
      </c>
    </row>
    <row r="470" spans="1:7" ht="21">
      <c r="A470" s="676"/>
      <c r="B470" s="85" t="s">
        <v>27</v>
      </c>
      <c r="C470" s="249">
        <v>1</v>
      </c>
      <c r="D470" s="249">
        <f t="shared" ref="D470:D494" si="32">C470*1.15</f>
        <v>1.1499999999999999</v>
      </c>
      <c r="E470" s="14"/>
      <c r="G470" s="44">
        <f t="shared" ref="G470:G494" si="33">C470*E470</f>
        <v>0</v>
      </c>
    </row>
    <row r="471" spans="1:7" ht="21">
      <c r="A471" s="676"/>
      <c r="B471" s="85" t="s">
        <v>24</v>
      </c>
      <c r="C471" s="249">
        <v>1</v>
      </c>
      <c r="D471" s="249">
        <f t="shared" si="32"/>
        <v>1.1499999999999999</v>
      </c>
      <c r="E471" s="14"/>
      <c r="G471" s="44">
        <f t="shared" si="33"/>
        <v>0</v>
      </c>
    </row>
    <row r="472" spans="1:7" ht="21">
      <c r="A472" s="676"/>
      <c r="B472" s="85" t="s">
        <v>23</v>
      </c>
      <c r="C472" s="249">
        <v>1</v>
      </c>
      <c r="D472" s="249">
        <f t="shared" si="32"/>
        <v>1.1499999999999999</v>
      </c>
      <c r="E472" s="14"/>
      <c r="G472" s="44">
        <f t="shared" si="33"/>
        <v>0</v>
      </c>
    </row>
    <row r="473" spans="1:7" ht="21">
      <c r="A473" s="676"/>
      <c r="B473" s="85" t="s">
        <v>254</v>
      </c>
      <c r="C473" s="249">
        <v>1</v>
      </c>
      <c r="D473" s="249">
        <f t="shared" si="32"/>
        <v>1.1499999999999999</v>
      </c>
      <c r="E473" s="14"/>
      <c r="G473" s="44">
        <f t="shared" si="33"/>
        <v>0</v>
      </c>
    </row>
    <row r="474" spans="1:7" ht="21">
      <c r="A474" s="247" t="s">
        <v>835</v>
      </c>
      <c r="B474" s="85" t="s">
        <v>24</v>
      </c>
      <c r="C474" s="249">
        <v>1</v>
      </c>
      <c r="D474" s="249">
        <f t="shared" si="32"/>
        <v>1.1499999999999999</v>
      </c>
      <c r="E474" s="14"/>
      <c r="G474" s="44">
        <f t="shared" si="33"/>
        <v>0</v>
      </c>
    </row>
    <row r="475" spans="1:7" ht="21">
      <c r="A475" s="676" t="s">
        <v>289</v>
      </c>
      <c r="B475" s="85" t="s">
        <v>32</v>
      </c>
      <c r="C475" s="249">
        <v>1</v>
      </c>
      <c r="D475" s="249">
        <f t="shared" si="32"/>
        <v>1.1499999999999999</v>
      </c>
      <c r="E475" s="14"/>
      <c r="G475" s="44">
        <f t="shared" si="33"/>
        <v>0</v>
      </c>
    </row>
    <row r="476" spans="1:7" ht="21">
      <c r="A476" s="676"/>
      <c r="B476" s="85" t="s">
        <v>24</v>
      </c>
      <c r="C476" s="249">
        <v>1</v>
      </c>
      <c r="D476" s="249">
        <f t="shared" si="32"/>
        <v>1.1499999999999999</v>
      </c>
      <c r="E476" s="14"/>
      <c r="G476" s="44">
        <f t="shared" si="33"/>
        <v>0</v>
      </c>
    </row>
    <row r="477" spans="1:7" ht="21">
      <c r="A477" s="676"/>
      <c r="B477" s="85" t="s">
        <v>23</v>
      </c>
      <c r="C477" s="249">
        <v>1</v>
      </c>
      <c r="D477" s="249">
        <f t="shared" si="32"/>
        <v>1.1499999999999999</v>
      </c>
      <c r="E477" s="14"/>
      <c r="G477" s="44">
        <f t="shared" si="33"/>
        <v>0</v>
      </c>
    </row>
    <row r="478" spans="1:7" ht="21">
      <c r="A478" s="676"/>
      <c r="B478" s="85" t="s">
        <v>254</v>
      </c>
      <c r="C478" s="249">
        <v>1</v>
      </c>
      <c r="D478" s="249">
        <f t="shared" si="32"/>
        <v>1.1499999999999999</v>
      </c>
      <c r="E478" s="14"/>
      <c r="G478" s="44">
        <f t="shared" si="33"/>
        <v>0</v>
      </c>
    </row>
    <row r="479" spans="1:7" ht="21">
      <c r="A479" s="676" t="s">
        <v>1402</v>
      </c>
      <c r="B479" s="85" t="s">
        <v>32</v>
      </c>
      <c r="C479" s="249">
        <v>1</v>
      </c>
      <c r="D479" s="249">
        <f t="shared" si="32"/>
        <v>1.1499999999999999</v>
      </c>
      <c r="E479" s="14"/>
      <c r="G479" s="44">
        <f t="shared" si="33"/>
        <v>0</v>
      </c>
    </row>
    <row r="480" spans="1:7" ht="21">
      <c r="A480" s="676"/>
      <c r="B480" s="85" t="s">
        <v>23</v>
      </c>
      <c r="C480" s="249">
        <v>1</v>
      </c>
      <c r="D480" s="249">
        <f t="shared" si="32"/>
        <v>1.1499999999999999</v>
      </c>
      <c r="E480" s="14"/>
      <c r="G480" s="44">
        <f t="shared" si="33"/>
        <v>0</v>
      </c>
    </row>
    <row r="481" spans="1:7" ht="21">
      <c r="A481" s="676"/>
      <c r="B481" s="85" t="s">
        <v>227</v>
      </c>
      <c r="C481" s="249">
        <v>1</v>
      </c>
      <c r="D481" s="249">
        <f t="shared" si="32"/>
        <v>1.1499999999999999</v>
      </c>
      <c r="E481" s="14"/>
      <c r="G481" s="44">
        <f t="shared" si="33"/>
        <v>0</v>
      </c>
    </row>
    <row r="482" spans="1:7" ht="21">
      <c r="A482" s="676"/>
      <c r="B482" s="85" t="s">
        <v>254</v>
      </c>
      <c r="C482" s="249">
        <v>1</v>
      </c>
      <c r="D482" s="249">
        <f t="shared" si="32"/>
        <v>1.1499999999999999</v>
      </c>
      <c r="E482" s="14"/>
      <c r="G482" s="44">
        <f t="shared" si="33"/>
        <v>0</v>
      </c>
    </row>
    <row r="483" spans="1:7" ht="21">
      <c r="A483" s="676"/>
      <c r="B483" s="85" t="s">
        <v>24</v>
      </c>
      <c r="C483" s="249">
        <v>1</v>
      </c>
      <c r="D483" s="249">
        <f t="shared" si="32"/>
        <v>1.1499999999999999</v>
      </c>
      <c r="E483" s="14"/>
      <c r="G483" s="44">
        <f t="shared" si="33"/>
        <v>0</v>
      </c>
    </row>
    <row r="484" spans="1:7" ht="19.2" customHeight="1">
      <c r="A484" s="676"/>
      <c r="B484" s="85" t="s">
        <v>14</v>
      </c>
      <c r="C484" s="249">
        <v>1</v>
      </c>
      <c r="D484" s="249">
        <f t="shared" si="32"/>
        <v>1.1499999999999999</v>
      </c>
      <c r="E484" s="14"/>
      <c r="G484" s="44">
        <f t="shared" si="33"/>
        <v>0</v>
      </c>
    </row>
    <row r="485" spans="1:7" ht="21">
      <c r="A485" s="676" t="s">
        <v>121</v>
      </c>
      <c r="B485" s="85" t="s">
        <v>24</v>
      </c>
      <c r="C485" s="249">
        <v>1</v>
      </c>
      <c r="D485" s="249">
        <f t="shared" si="32"/>
        <v>1.1499999999999999</v>
      </c>
      <c r="E485" s="14"/>
      <c r="G485" s="44">
        <f t="shared" si="33"/>
        <v>0</v>
      </c>
    </row>
    <row r="486" spans="1:7" ht="21">
      <c r="A486" s="676"/>
      <c r="B486" s="85" t="s">
        <v>227</v>
      </c>
      <c r="C486" s="249">
        <v>1</v>
      </c>
      <c r="D486" s="249">
        <f t="shared" si="32"/>
        <v>1.1499999999999999</v>
      </c>
      <c r="E486" s="14"/>
      <c r="G486" s="44">
        <f t="shared" si="33"/>
        <v>0</v>
      </c>
    </row>
    <row r="487" spans="1:7" ht="21">
      <c r="A487" s="676"/>
      <c r="B487" s="85" t="s">
        <v>254</v>
      </c>
      <c r="C487" s="249">
        <v>1</v>
      </c>
      <c r="D487" s="249">
        <f t="shared" si="32"/>
        <v>1.1499999999999999</v>
      </c>
      <c r="E487" s="14"/>
      <c r="G487" s="44">
        <f t="shared" si="33"/>
        <v>0</v>
      </c>
    </row>
    <row r="488" spans="1:7" ht="21">
      <c r="A488" s="676"/>
      <c r="B488" s="85" t="s">
        <v>14</v>
      </c>
      <c r="C488" s="249">
        <v>1</v>
      </c>
      <c r="D488" s="249">
        <f t="shared" si="32"/>
        <v>1.1499999999999999</v>
      </c>
      <c r="E488" s="14"/>
      <c r="G488" s="44">
        <f t="shared" si="33"/>
        <v>0</v>
      </c>
    </row>
    <row r="489" spans="1:7" ht="21">
      <c r="A489" s="676" t="s">
        <v>102</v>
      </c>
      <c r="B489" s="85" t="s">
        <v>32</v>
      </c>
      <c r="C489" s="249">
        <v>1</v>
      </c>
      <c r="D489" s="249">
        <f t="shared" si="32"/>
        <v>1.1499999999999999</v>
      </c>
      <c r="E489" s="14"/>
      <c r="G489" s="44">
        <f t="shared" si="33"/>
        <v>0</v>
      </c>
    </row>
    <row r="490" spans="1:7" ht="21">
      <c r="A490" s="676"/>
      <c r="B490" s="85" t="s">
        <v>23</v>
      </c>
      <c r="C490" s="249">
        <v>1</v>
      </c>
      <c r="D490" s="249">
        <f t="shared" si="32"/>
        <v>1.1499999999999999</v>
      </c>
      <c r="E490" s="14"/>
      <c r="G490" s="44">
        <f t="shared" si="33"/>
        <v>0</v>
      </c>
    </row>
    <row r="491" spans="1:7" ht="21">
      <c r="A491" s="676"/>
      <c r="B491" s="85" t="s">
        <v>227</v>
      </c>
      <c r="C491" s="249">
        <v>1</v>
      </c>
      <c r="D491" s="249">
        <f t="shared" si="32"/>
        <v>1.1499999999999999</v>
      </c>
      <c r="E491" s="14"/>
      <c r="G491" s="44">
        <f t="shared" si="33"/>
        <v>0</v>
      </c>
    </row>
    <row r="492" spans="1:7" ht="21">
      <c r="A492" s="676"/>
      <c r="B492" s="85" t="s">
        <v>254</v>
      </c>
      <c r="C492" s="249">
        <v>1</v>
      </c>
      <c r="D492" s="249">
        <f t="shared" si="32"/>
        <v>1.1499999999999999</v>
      </c>
      <c r="E492" s="14"/>
      <c r="G492" s="44">
        <f t="shared" si="33"/>
        <v>0</v>
      </c>
    </row>
    <row r="493" spans="1:7" ht="21">
      <c r="A493" s="676"/>
      <c r="B493" s="85" t="s">
        <v>24</v>
      </c>
      <c r="C493" s="249">
        <v>1</v>
      </c>
      <c r="D493" s="249">
        <f t="shared" si="32"/>
        <v>1.1499999999999999</v>
      </c>
      <c r="E493" s="14"/>
      <c r="G493" s="44">
        <f t="shared" si="33"/>
        <v>0</v>
      </c>
    </row>
    <row r="494" spans="1:7" ht="21">
      <c r="A494" s="676"/>
      <c r="B494" s="85" t="s">
        <v>14</v>
      </c>
      <c r="C494" s="249">
        <v>1</v>
      </c>
      <c r="D494" s="249">
        <f t="shared" si="32"/>
        <v>1.1499999999999999</v>
      </c>
      <c r="E494" s="14"/>
      <c r="G494" s="44">
        <f t="shared" si="33"/>
        <v>0</v>
      </c>
    </row>
    <row r="495" spans="1:7" ht="30.6">
      <c r="A495" s="532" t="s">
        <v>1430</v>
      </c>
      <c r="B495" s="532"/>
      <c r="C495" s="532"/>
      <c r="D495" s="532"/>
      <c r="E495" s="532"/>
      <c r="G495" s="44"/>
    </row>
    <row r="496" spans="1:7" ht="146.25" customHeight="1">
      <c r="A496" s="268"/>
      <c r="B496" s="268"/>
      <c r="C496" s="268"/>
      <c r="D496" s="268"/>
      <c r="E496" s="279" t="s">
        <v>1431</v>
      </c>
      <c r="G496" s="44"/>
    </row>
    <row r="497" spans="1:7" ht="88.5" customHeight="1">
      <c r="A497" s="536" t="s">
        <v>1432</v>
      </c>
      <c r="B497" s="536"/>
      <c r="C497" s="536"/>
      <c r="D497" s="536"/>
      <c r="E497" s="536"/>
      <c r="G497" s="44"/>
    </row>
    <row r="498" spans="1:7">
      <c r="A498" s="17" t="s">
        <v>3</v>
      </c>
      <c r="B498" s="17" t="s">
        <v>4</v>
      </c>
      <c r="C498" s="82" t="s">
        <v>236</v>
      </c>
      <c r="D498" s="18" t="s">
        <v>82</v>
      </c>
      <c r="E498" s="82" t="s">
        <v>7</v>
      </c>
      <c r="G498" s="44"/>
    </row>
    <row r="499" spans="1:7" ht="21">
      <c r="A499" s="247" t="s">
        <v>1433</v>
      </c>
      <c r="B499" s="249" t="s">
        <v>32</v>
      </c>
      <c r="C499" s="263">
        <v>1.3</v>
      </c>
      <c r="D499" s="266">
        <f t="shared" ref="D499:D524" si="34">C499*1.15</f>
        <v>1.4949999999999999</v>
      </c>
      <c r="E499" s="14"/>
      <c r="G499" s="44">
        <f t="shared" ref="G499:G524" si="35">C499*E499</f>
        <v>0</v>
      </c>
    </row>
    <row r="500" spans="1:7" ht="21">
      <c r="A500" s="548" t="s">
        <v>1434</v>
      </c>
      <c r="B500" s="266" t="s">
        <v>32</v>
      </c>
      <c r="C500" s="263">
        <v>1.3</v>
      </c>
      <c r="D500" s="266">
        <f t="shared" si="34"/>
        <v>1.4949999999999999</v>
      </c>
      <c r="E500" s="14"/>
      <c r="G500" s="44">
        <f t="shared" si="35"/>
        <v>0</v>
      </c>
    </row>
    <row r="501" spans="1:7" ht="21">
      <c r="A501" s="548"/>
      <c r="B501" s="266" t="s">
        <v>1021</v>
      </c>
      <c r="C501" s="263">
        <v>1.3</v>
      </c>
      <c r="D501" s="266">
        <f t="shared" si="34"/>
        <v>1.4949999999999999</v>
      </c>
      <c r="E501" s="14"/>
      <c r="G501" s="44">
        <f t="shared" si="35"/>
        <v>0</v>
      </c>
    </row>
    <row r="502" spans="1:7" ht="21">
      <c r="A502" s="548"/>
      <c r="B502" s="266" t="s">
        <v>67</v>
      </c>
      <c r="C502" s="263">
        <v>1.3</v>
      </c>
      <c r="D502" s="266">
        <f t="shared" si="34"/>
        <v>1.4949999999999999</v>
      </c>
      <c r="E502" s="14"/>
      <c r="G502" s="44">
        <f t="shared" si="35"/>
        <v>0</v>
      </c>
    </row>
    <row r="503" spans="1:7" ht="21">
      <c r="A503" s="548"/>
      <c r="B503" s="266" t="s">
        <v>14</v>
      </c>
      <c r="C503" s="263">
        <v>1.3</v>
      </c>
      <c r="D503" s="266">
        <f t="shared" si="34"/>
        <v>1.4949999999999999</v>
      </c>
      <c r="E503" s="14"/>
      <c r="G503" s="44">
        <f t="shared" si="35"/>
        <v>0</v>
      </c>
    </row>
    <row r="504" spans="1:7" ht="21">
      <c r="A504" s="548"/>
      <c r="B504" s="266" t="s">
        <v>880</v>
      </c>
      <c r="C504" s="263">
        <v>1.3</v>
      </c>
      <c r="D504" s="266">
        <f t="shared" si="34"/>
        <v>1.4949999999999999</v>
      </c>
      <c r="E504" s="14"/>
      <c r="G504" s="44">
        <f t="shared" si="35"/>
        <v>0</v>
      </c>
    </row>
    <row r="505" spans="1:7" ht="21">
      <c r="A505" s="548"/>
      <c r="B505" s="266" t="s">
        <v>74</v>
      </c>
      <c r="C505" s="263">
        <v>1.3</v>
      </c>
      <c r="D505" s="266">
        <f t="shared" si="34"/>
        <v>1.4949999999999999</v>
      </c>
      <c r="E505" s="14"/>
      <c r="G505" s="44">
        <f t="shared" si="35"/>
        <v>0</v>
      </c>
    </row>
    <row r="506" spans="1:7" ht="21">
      <c r="A506" s="548"/>
      <c r="B506" s="266" t="s">
        <v>77</v>
      </c>
      <c r="C506" s="263">
        <v>1.3</v>
      </c>
      <c r="D506" s="266">
        <f t="shared" si="34"/>
        <v>1.4949999999999999</v>
      </c>
      <c r="E506" s="14"/>
      <c r="G506" s="44">
        <f t="shared" si="35"/>
        <v>0</v>
      </c>
    </row>
    <row r="507" spans="1:7" ht="21">
      <c r="A507" s="548"/>
      <c r="B507" s="266" t="s">
        <v>254</v>
      </c>
      <c r="C507" s="263">
        <v>1.3</v>
      </c>
      <c r="D507" s="266">
        <f t="shared" si="34"/>
        <v>1.4949999999999999</v>
      </c>
      <c r="E507" s="14"/>
      <c r="G507" s="44">
        <f t="shared" si="35"/>
        <v>0</v>
      </c>
    </row>
    <row r="508" spans="1:7" ht="21">
      <c r="A508" s="548"/>
      <c r="B508" s="266" t="s">
        <v>78</v>
      </c>
      <c r="C508" s="263">
        <v>1.3</v>
      </c>
      <c r="D508" s="266">
        <f t="shared" si="34"/>
        <v>1.4949999999999999</v>
      </c>
      <c r="E508" s="14"/>
      <c r="G508" s="44">
        <f t="shared" si="35"/>
        <v>0</v>
      </c>
    </row>
    <row r="509" spans="1:7" ht="21">
      <c r="A509" s="548"/>
      <c r="B509" s="266" t="s">
        <v>25</v>
      </c>
      <c r="C509" s="263">
        <v>1.3</v>
      </c>
      <c r="D509" s="266">
        <f t="shared" si="34"/>
        <v>1.4949999999999999</v>
      </c>
      <c r="E509" s="14"/>
      <c r="G509" s="44">
        <f t="shared" si="35"/>
        <v>0</v>
      </c>
    </row>
    <row r="510" spans="1:7" ht="21">
      <c r="A510" s="548" t="s">
        <v>1435</v>
      </c>
      <c r="B510" s="266" t="s">
        <v>254</v>
      </c>
      <c r="C510" s="263">
        <v>1.3</v>
      </c>
      <c r="D510" s="266">
        <f t="shared" si="34"/>
        <v>1.4949999999999999</v>
      </c>
      <c r="E510" s="14"/>
      <c r="G510" s="44">
        <f t="shared" si="35"/>
        <v>0</v>
      </c>
    </row>
    <row r="511" spans="1:7" ht="21">
      <c r="A511" s="548"/>
      <c r="B511" s="266" t="s">
        <v>16</v>
      </c>
      <c r="C511" s="263">
        <v>1.3</v>
      </c>
      <c r="D511" s="266">
        <f t="shared" si="34"/>
        <v>1.4949999999999999</v>
      </c>
      <c r="E511" s="14"/>
      <c r="G511" s="44">
        <f t="shared" si="35"/>
        <v>0</v>
      </c>
    </row>
    <row r="512" spans="1:7" ht="21">
      <c r="A512" s="548"/>
      <c r="B512" s="266" t="s">
        <v>23</v>
      </c>
      <c r="C512" s="263">
        <v>1.3</v>
      </c>
      <c r="D512" s="266">
        <f t="shared" si="34"/>
        <v>1.4949999999999999</v>
      </c>
      <c r="E512" s="14"/>
      <c r="G512" s="44">
        <f t="shared" si="35"/>
        <v>0</v>
      </c>
    </row>
    <row r="513" spans="1:7" ht="21">
      <c r="A513" s="548"/>
      <c r="B513" s="266" t="s">
        <v>880</v>
      </c>
      <c r="C513" s="263">
        <v>1.3</v>
      </c>
      <c r="D513" s="266">
        <f t="shared" si="34"/>
        <v>1.4949999999999999</v>
      </c>
      <c r="E513" s="14"/>
      <c r="G513" s="44">
        <f t="shared" si="35"/>
        <v>0</v>
      </c>
    </row>
    <row r="514" spans="1:7" ht="21">
      <c r="A514" s="548"/>
      <c r="B514" s="266" t="s">
        <v>24</v>
      </c>
      <c r="C514" s="263">
        <v>1.3</v>
      </c>
      <c r="D514" s="266">
        <f t="shared" si="34"/>
        <v>1.4949999999999999</v>
      </c>
      <c r="E514" s="14"/>
      <c r="G514" s="44">
        <f t="shared" si="35"/>
        <v>0</v>
      </c>
    </row>
    <row r="515" spans="1:7" ht="21">
      <c r="A515" s="548"/>
      <c r="B515" s="266" t="s">
        <v>1436</v>
      </c>
      <c r="C515" s="263">
        <v>1.3</v>
      </c>
      <c r="D515" s="266">
        <f t="shared" si="34"/>
        <v>1.4949999999999999</v>
      </c>
      <c r="E515" s="14"/>
      <c r="G515" s="44">
        <f t="shared" si="35"/>
        <v>0</v>
      </c>
    </row>
    <row r="516" spans="1:7" ht="21">
      <c r="A516" s="548"/>
      <c r="B516" s="266" t="s">
        <v>32</v>
      </c>
      <c r="C516" s="263">
        <v>1.3</v>
      </c>
      <c r="D516" s="266">
        <f t="shared" si="34"/>
        <v>1.4949999999999999</v>
      </c>
      <c r="E516" s="14"/>
      <c r="G516" s="44">
        <f t="shared" si="35"/>
        <v>0</v>
      </c>
    </row>
    <row r="517" spans="1:7" ht="21">
      <c r="A517" s="548"/>
      <c r="B517" s="266" t="s">
        <v>74</v>
      </c>
      <c r="C517" s="263">
        <v>1.3</v>
      </c>
      <c r="D517" s="266">
        <f t="shared" si="34"/>
        <v>1.4949999999999999</v>
      </c>
      <c r="E517" s="14"/>
      <c r="G517" s="44">
        <f t="shared" si="35"/>
        <v>0</v>
      </c>
    </row>
    <row r="518" spans="1:7" ht="21">
      <c r="A518" s="548" t="s">
        <v>1437</v>
      </c>
      <c r="B518" s="266" t="s">
        <v>67</v>
      </c>
      <c r="C518" s="263">
        <v>1.3</v>
      </c>
      <c r="D518" s="266">
        <f t="shared" si="34"/>
        <v>1.4949999999999999</v>
      </c>
      <c r="E518" s="14"/>
      <c r="G518" s="44">
        <f t="shared" si="35"/>
        <v>0</v>
      </c>
    </row>
    <row r="519" spans="1:7" ht="21">
      <c r="A519" s="548"/>
      <c r="B519" s="266" t="s">
        <v>78</v>
      </c>
      <c r="C519" s="263">
        <v>1.3</v>
      </c>
      <c r="D519" s="266">
        <f t="shared" si="34"/>
        <v>1.4949999999999999</v>
      </c>
      <c r="E519" s="14"/>
      <c r="G519" s="44">
        <f t="shared" si="35"/>
        <v>0</v>
      </c>
    </row>
    <row r="520" spans="1:7" ht="21">
      <c r="A520" s="31" t="s">
        <v>887</v>
      </c>
      <c r="B520" s="34" t="s">
        <v>32</v>
      </c>
      <c r="C520" s="263">
        <v>1.3</v>
      </c>
      <c r="D520" s="25">
        <f t="shared" si="34"/>
        <v>1.4949999999999999</v>
      </c>
      <c r="E520" s="282"/>
      <c r="G520" s="44">
        <f t="shared" si="35"/>
        <v>0</v>
      </c>
    </row>
    <row r="521" spans="1:7" ht="21">
      <c r="A521" s="548" t="s">
        <v>1438</v>
      </c>
      <c r="B521" s="266" t="s">
        <v>32</v>
      </c>
      <c r="C521" s="263">
        <v>1.3</v>
      </c>
      <c r="D521" s="266">
        <f t="shared" si="34"/>
        <v>1.4949999999999999</v>
      </c>
      <c r="E521" s="14"/>
      <c r="G521" s="44">
        <f t="shared" si="35"/>
        <v>0</v>
      </c>
    </row>
    <row r="522" spans="1:7" ht="21">
      <c r="A522" s="548"/>
      <c r="B522" s="266" t="s">
        <v>1021</v>
      </c>
      <c r="C522" s="263">
        <v>1.3</v>
      </c>
      <c r="D522" s="266">
        <f t="shared" si="34"/>
        <v>1.4949999999999999</v>
      </c>
      <c r="E522" s="14"/>
      <c r="G522" s="44">
        <f t="shared" si="35"/>
        <v>0</v>
      </c>
    </row>
    <row r="523" spans="1:7" ht="21">
      <c r="A523" s="548"/>
      <c r="B523" s="266" t="s">
        <v>1436</v>
      </c>
      <c r="C523" s="263">
        <v>1.3</v>
      </c>
      <c r="D523" s="266">
        <f t="shared" si="34"/>
        <v>1.4949999999999999</v>
      </c>
      <c r="E523" s="14"/>
      <c r="G523" s="44">
        <f t="shared" si="35"/>
        <v>0</v>
      </c>
    </row>
    <row r="524" spans="1:7" ht="21">
      <c r="A524" s="548"/>
      <c r="B524" s="266" t="s">
        <v>1439</v>
      </c>
      <c r="C524" s="263">
        <v>1.3</v>
      </c>
      <c r="D524" s="266">
        <f t="shared" si="34"/>
        <v>1.4949999999999999</v>
      </c>
      <c r="E524" s="14"/>
      <c r="G524" s="44">
        <f t="shared" si="35"/>
        <v>0</v>
      </c>
    </row>
    <row r="525" spans="1:7" ht="21">
      <c r="A525" s="548" t="s">
        <v>1440</v>
      </c>
      <c r="B525" s="266" t="s">
        <v>32</v>
      </c>
      <c r="C525" s="263">
        <v>1.3</v>
      </c>
      <c r="D525" s="266">
        <f t="shared" ref="D525:D548" si="36">C525*1.15</f>
        <v>1.4949999999999999</v>
      </c>
      <c r="E525" s="14"/>
      <c r="G525" s="44">
        <f t="shared" ref="G525:G548" si="37">C525*E525</f>
        <v>0</v>
      </c>
    </row>
    <row r="526" spans="1:7" ht="21">
      <c r="A526" s="548"/>
      <c r="B526" s="266" t="s">
        <v>880</v>
      </c>
      <c r="C526" s="263">
        <v>1.3</v>
      </c>
      <c r="D526" s="266">
        <f t="shared" si="36"/>
        <v>1.4949999999999999</v>
      </c>
      <c r="E526" s="14"/>
      <c r="G526" s="44">
        <f t="shared" si="37"/>
        <v>0</v>
      </c>
    </row>
    <row r="527" spans="1:7" ht="21">
      <c r="A527" s="548"/>
      <c r="B527" s="266" t="s">
        <v>74</v>
      </c>
      <c r="C527" s="263">
        <v>1.3</v>
      </c>
      <c r="D527" s="266">
        <f t="shared" si="36"/>
        <v>1.4949999999999999</v>
      </c>
      <c r="E527" s="14"/>
      <c r="G527" s="44">
        <f t="shared" si="37"/>
        <v>0</v>
      </c>
    </row>
    <row r="528" spans="1:7" ht="21">
      <c r="A528" s="548"/>
      <c r="B528" s="266" t="s">
        <v>1407</v>
      </c>
      <c r="C528" s="263">
        <v>1.3</v>
      </c>
      <c r="D528" s="266">
        <f t="shared" si="36"/>
        <v>1.4949999999999999</v>
      </c>
      <c r="E528" s="14"/>
      <c r="G528" s="44">
        <f t="shared" si="37"/>
        <v>0</v>
      </c>
    </row>
    <row r="529" spans="1:7" ht="21">
      <c r="A529" s="548"/>
      <c r="B529" s="266" t="s">
        <v>16</v>
      </c>
      <c r="C529" s="263">
        <v>1.3</v>
      </c>
      <c r="D529" s="266">
        <f t="shared" si="36"/>
        <v>1.4949999999999999</v>
      </c>
      <c r="E529" s="14"/>
      <c r="G529" s="44">
        <f t="shared" si="37"/>
        <v>0</v>
      </c>
    </row>
    <row r="530" spans="1:7" ht="21">
      <c r="A530" s="548"/>
      <c r="B530" s="266" t="s">
        <v>254</v>
      </c>
      <c r="C530" s="263">
        <v>1.3</v>
      </c>
      <c r="D530" s="266">
        <f t="shared" si="36"/>
        <v>1.4949999999999999</v>
      </c>
      <c r="E530" s="14"/>
      <c r="G530" s="44">
        <f t="shared" si="37"/>
        <v>0</v>
      </c>
    </row>
    <row r="531" spans="1:7" ht="21">
      <c r="A531" s="526" t="s">
        <v>732</v>
      </c>
      <c r="B531" s="34" t="s">
        <v>24</v>
      </c>
      <c r="C531" s="263">
        <v>1.3</v>
      </c>
      <c r="D531" s="25">
        <f t="shared" si="36"/>
        <v>1.4949999999999999</v>
      </c>
      <c r="E531" s="282"/>
      <c r="G531" s="44">
        <f t="shared" si="37"/>
        <v>0</v>
      </c>
    </row>
    <row r="532" spans="1:7" ht="21">
      <c r="A532" s="526"/>
      <c r="B532" s="34" t="s">
        <v>14</v>
      </c>
      <c r="C532" s="263">
        <v>1.3</v>
      </c>
      <c r="D532" s="25">
        <f t="shared" si="36"/>
        <v>1.4949999999999999</v>
      </c>
      <c r="E532" s="282"/>
      <c r="G532" s="44">
        <f t="shared" si="37"/>
        <v>0</v>
      </c>
    </row>
    <row r="533" spans="1:7" ht="21">
      <c r="A533" s="526"/>
      <c r="B533" s="34" t="s">
        <v>100</v>
      </c>
      <c r="C533" s="263">
        <v>1.3</v>
      </c>
      <c r="D533" s="25">
        <f t="shared" si="36"/>
        <v>1.4949999999999999</v>
      </c>
      <c r="E533" s="282"/>
      <c r="G533" s="44">
        <f t="shared" si="37"/>
        <v>0</v>
      </c>
    </row>
    <row r="534" spans="1:7" ht="21">
      <c r="A534" s="526"/>
      <c r="B534" s="34" t="s">
        <v>28</v>
      </c>
      <c r="C534" s="263">
        <v>1.3</v>
      </c>
      <c r="D534" s="25">
        <f t="shared" si="36"/>
        <v>1.4949999999999999</v>
      </c>
      <c r="E534" s="282"/>
      <c r="G534" s="44">
        <f t="shared" si="37"/>
        <v>0</v>
      </c>
    </row>
    <row r="535" spans="1:7" ht="21">
      <c r="A535" s="676" t="s">
        <v>290</v>
      </c>
      <c r="B535" s="249" t="s">
        <v>32</v>
      </c>
      <c r="C535" s="263">
        <v>1.3</v>
      </c>
      <c r="D535" s="249">
        <f t="shared" si="36"/>
        <v>1.4949999999999999</v>
      </c>
      <c r="E535" s="14"/>
      <c r="G535" s="44">
        <f t="shared" si="37"/>
        <v>0</v>
      </c>
    </row>
    <row r="536" spans="1:7" ht="21">
      <c r="A536" s="676"/>
      <c r="B536" s="249" t="s">
        <v>24</v>
      </c>
      <c r="C536" s="263">
        <v>1.3</v>
      </c>
      <c r="D536" s="249">
        <f t="shared" si="36"/>
        <v>1.4949999999999999</v>
      </c>
      <c r="E536" s="14"/>
      <c r="G536" s="44">
        <f t="shared" si="37"/>
        <v>0</v>
      </c>
    </row>
    <row r="537" spans="1:7" ht="21">
      <c r="A537" s="676"/>
      <c r="B537" s="249" t="s">
        <v>1021</v>
      </c>
      <c r="C537" s="263">
        <v>1.3</v>
      </c>
      <c r="D537" s="249">
        <f t="shared" si="36"/>
        <v>1.4949999999999999</v>
      </c>
      <c r="E537" s="14"/>
      <c r="G537" s="44">
        <f t="shared" si="37"/>
        <v>0</v>
      </c>
    </row>
    <row r="538" spans="1:7" ht="21">
      <c r="A538" s="676"/>
      <c r="B538" s="249" t="s">
        <v>365</v>
      </c>
      <c r="C538" s="263">
        <v>1.3</v>
      </c>
      <c r="D538" s="249">
        <f t="shared" si="36"/>
        <v>1.4949999999999999</v>
      </c>
      <c r="E538" s="14"/>
      <c r="G538" s="44">
        <f t="shared" si="37"/>
        <v>0</v>
      </c>
    </row>
    <row r="539" spans="1:7" ht="21">
      <c r="A539" s="676"/>
      <c r="B539" s="249" t="s">
        <v>74</v>
      </c>
      <c r="C539" s="263">
        <v>1.3</v>
      </c>
      <c r="D539" s="249">
        <f t="shared" si="36"/>
        <v>1.4949999999999999</v>
      </c>
      <c r="E539" s="14"/>
      <c r="G539" s="44">
        <f t="shared" si="37"/>
        <v>0</v>
      </c>
    </row>
    <row r="540" spans="1:7" ht="21">
      <c r="A540" s="676"/>
      <c r="B540" s="249" t="s">
        <v>67</v>
      </c>
      <c r="C540" s="263">
        <v>1.3</v>
      </c>
      <c r="D540" s="249">
        <f t="shared" si="36"/>
        <v>1.4949999999999999</v>
      </c>
      <c r="E540" s="14"/>
      <c r="G540" s="44">
        <f t="shared" si="37"/>
        <v>0</v>
      </c>
    </row>
    <row r="541" spans="1:7" ht="21">
      <c r="A541" s="676"/>
      <c r="B541" s="249" t="s">
        <v>14</v>
      </c>
      <c r="C541" s="263">
        <v>1.3</v>
      </c>
      <c r="D541" s="249">
        <f t="shared" si="36"/>
        <v>1.4949999999999999</v>
      </c>
      <c r="E541" s="14"/>
      <c r="G541" s="44">
        <f t="shared" si="37"/>
        <v>0</v>
      </c>
    </row>
    <row r="542" spans="1:7" ht="21">
      <c r="A542" s="676"/>
      <c r="B542" s="249" t="s">
        <v>880</v>
      </c>
      <c r="C542" s="263">
        <v>1.3</v>
      </c>
      <c r="D542" s="249">
        <f t="shared" si="36"/>
        <v>1.4949999999999999</v>
      </c>
      <c r="E542" s="14"/>
      <c r="G542" s="44">
        <f t="shared" si="37"/>
        <v>0</v>
      </c>
    </row>
    <row r="543" spans="1:7" ht="21">
      <c r="A543" s="676"/>
      <c r="B543" s="249" t="s">
        <v>1436</v>
      </c>
      <c r="C543" s="263">
        <v>1.3</v>
      </c>
      <c r="D543" s="249">
        <f t="shared" si="36"/>
        <v>1.4949999999999999</v>
      </c>
      <c r="E543" s="14"/>
      <c r="G543" s="44">
        <f t="shared" si="37"/>
        <v>0</v>
      </c>
    </row>
    <row r="544" spans="1:7" ht="21">
      <c r="A544" s="676"/>
      <c r="B544" s="249" t="s">
        <v>1439</v>
      </c>
      <c r="C544" s="263">
        <v>1.3</v>
      </c>
      <c r="D544" s="249">
        <f t="shared" si="36"/>
        <v>1.4949999999999999</v>
      </c>
      <c r="E544" s="14"/>
      <c r="G544" s="44">
        <f t="shared" si="37"/>
        <v>0</v>
      </c>
    </row>
    <row r="545" spans="1:7" ht="21">
      <c r="A545" s="31" t="s">
        <v>690</v>
      </c>
      <c r="B545" s="34" t="s">
        <v>78</v>
      </c>
      <c r="C545" s="263">
        <v>1.3</v>
      </c>
      <c r="D545" s="25">
        <f t="shared" si="36"/>
        <v>1.4949999999999999</v>
      </c>
      <c r="E545" s="282"/>
      <c r="G545" s="44">
        <f t="shared" si="37"/>
        <v>0</v>
      </c>
    </row>
    <row r="546" spans="1:7" ht="21">
      <c r="A546" s="247" t="s">
        <v>783</v>
      </c>
      <c r="B546" s="249" t="s">
        <v>32</v>
      </c>
      <c r="C546" s="263">
        <v>1.3</v>
      </c>
      <c r="D546" s="249">
        <f t="shared" si="36"/>
        <v>1.4949999999999999</v>
      </c>
      <c r="E546" s="14"/>
      <c r="G546" s="44">
        <f t="shared" si="37"/>
        <v>0</v>
      </c>
    </row>
    <row r="547" spans="1:7" ht="21">
      <c r="A547" s="85" t="s">
        <v>1441</v>
      </c>
      <c r="B547" s="249" t="s">
        <v>15</v>
      </c>
      <c r="C547" s="263">
        <v>1.3</v>
      </c>
      <c r="D547" s="266">
        <f t="shared" si="36"/>
        <v>1.4949999999999999</v>
      </c>
      <c r="E547" s="14"/>
      <c r="G547" s="44">
        <f t="shared" si="37"/>
        <v>0</v>
      </c>
    </row>
    <row r="548" spans="1:7" ht="21">
      <c r="A548" s="31" t="s">
        <v>781</v>
      </c>
      <c r="B548" s="34" t="s">
        <v>14</v>
      </c>
      <c r="C548" s="263">
        <v>1.3</v>
      </c>
      <c r="D548" s="25">
        <f t="shared" si="36"/>
        <v>1.4949999999999999</v>
      </c>
      <c r="E548" s="282"/>
      <c r="G548" s="44">
        <f t="shared" si="37"/>
        <v>0</v>
      </c>
    </row>
    <row r="549" spans="1:7" ht="21">
      <c r="A549" s="548" t="s">
        <v>1442</v>
      </c>
      <c r="B549" s="266" t="s">
        <v>32</v>
      </c>
      <c r="C549" s="263">
        <v>1.3</v>
      </c>
      <c r="D549" s="266">
        <f t="shared" ref="D549:D569" si="38">C549*1.15</f>
        <v>1.4949999999999999</v>
      </c>
      <c r="E549" s="14"/>
      <c r="G549" s="44">
        <f t="shared" ref="G549:G569" si="39">C549*E549</f>
        <v>0</v>
      </c>
    </row>
    <row r="550" spans="1:7" ht="21">
      <c r="A550" s="548"/>
      <c r="B550" s="266" t="s">
        <v>254</v>
      </c>
      <c r="C550" s="263">
        <v>1.3</v>
      </c>
      <c r="D550" s="266">
        <f t="shared" si="38"/>
        <v>1.4949999999999999</v>
      </c>
      <c r="E550" s="14"/>
      <c r="G550" s="44">
        <f t="shared" si="39"/>
        <v>0</v>
      </c>
    </row>
    <row r="551" spans="1:7" ht="21">
      <c r="A551" s="281" t="s">
        <v>831</v>
      </c>
      <c r="B551" s="266" t="s">
        <v>254</v>
      </c>
      <c r="C551" s="263">
        <v>1.3</v>
      </c>
      <c r="D551" s="266">
        <f t="shared" si="38"/>
        <v>1.4949999999999999</v>
      </c>
      <c r="E551" s="14"/>
      <c r="G551" s="44">
        <f t="shared" si="39"/>
        <v>0</v>
      </c>
    </row>
    <row r="552" spans="1:7" ht="21">
      <c r="A552" s="678" t="s">
        <v>1443</v>
      </c>
      <c r="B552" s="249" t="s">
        <v>32</v>
      </c>
      <c r="C552" s="263">
        <v>1.3</v>
      </c>
      <c r="D552" s="266">
        <f t="shared" si="38"/>
        <v>1.4949999999999999</v>
      </c>
      <c r="E552" s="14"/>
      <c r="G552" s="44">
        <f t="shared" si="39"/>
        <v>0</v>
      </c>
    </row>
    <row r="553" spans="1:7" ht="21">
      <c r="A553" s="678"/>
      <c r="B553" s="249" t="s">
        <v>24</v>
      </c>
      <c r="C553" s="263">
        <v>1.3</v>
      </c>
      <c r="D553" s="266">
        <f t="shared" si="38"/>
        <v>1.4949999999999999</v>
      </c>
      <c r="E553" s="14"/>
      <c r="G553" s="44">
        <f t="shared" si="39"/>
        <v>0</v>
      </c>
    </row>
    <row r="554" spans="1:7" ht="21">
      <c r="A554" s="678"/>
      <c r="B554" s="249" t="s">
        <v>67</v>
      </c>
      <c r="C554" s="263">
        <v>1.3</v>
      </c>
      <c r="D554" s="266">
        <f t="shared" si="38"/>
        <v>1.4949999999999999</v>
      </c>
      <c r="E554" s="14"/>
      <c r="G554" s="44">
        <f t="shared" si="39"/>
        <v>0</v>
      </c>
    </row>
    <row r="555" spans="1:7" ht="21">
      <c r="A555" s="678"/>
      <c r="B555" s="249" t="s">
        <v>100</v>
      </c>
      <c r="C555" s="263">
        <v>1.3</v>
      </c>
      <c r="D555" s="266">
        <f t="shared" si="38"/>
        <v>1.4949999999999999</v>
      </c>
      <c r="E555" s="14"/>
      <c r="G555" s="44">
        <f t="shared" si="39"/>
        <v>0</v>
      </c>
    </row>
    <row r="556" spans="1:7" ht="21">
      <c r="A556" s="678"/>
      <c r="B556" s="249" t="s">
        <v>1439</v>
      </c>
      <c r="C556" s="263">
        <v>1.3</v>
      </c>
      <c r="D556" s="266">
        <f t="shared" si="38"/>
        <v>1.4949999999999999</v>
      </c>
      <c r="E556" s="14"/>
      <c r="G556" s="44">
        <f t="shared" si="39"/>
        <v>0</v>
      </c>
    </row>
    <row r="557" spans="1:7" ht="21">
      <c r="A557" s="247" t="s">
        <v>1444</v>
      </c>
      <c r="B557" s="249" t="s">
        <v>100</v>
      </c>
      <c r="C557" s="263">
        <v>1.3</v>
      </c>
      <c r="D557" s="266">
        <f t="shared" si="38"/>
        <v>1.4949999999999999</v>
      </c>
      <c r="E557" s="14"/>
      <c r="G557" s="44">
        <f t="shared" si="39"/>
        <v>0</v>
      </c>
    </row>
    <row r="558" spans="1:7" ht="21">
      <c r="A558" s="678" t="s">
        <v>1445</v>
      </c>
      <c r="B558" s="249" t="s">
        <v>1446</v>
      </c>
      <c r="C558" s="263">
        <v>1.3</v>
      </c>
      <c r="D558" s="266">
        <f t="shared" si="38"/>
        <v>1.4949999999999999</v>
      </c>
      <c r="E558" s="14"/>
      <c r="G558" s="44">
        <f t="shared" si="39"/>
        <v>0</v>
      </c>
    </row>
    <row r="559" spans="1:7" ht="21">
      <c r="A559" s="678"/>
      <c r="B559" s="249" t="s">
        <v>15</v>
      </c>
      <c r="C559" s="263">
        <v>1.3</v>
      </c>
      <c r="D559" s="266">
        <f t="shared" si="38"/>
        <v>1.4949999999999999</v>
      </c>
      <c r="E559" s="14"/>
      <c r="G559" s="44">
        <f t="shared" si="39"/>
        <v>0</v>
      </c>
    </row>
    <row r="560" spans="1:7" ht="21">
      <c r="A560" s="678"/>
      <c r="B560" s="249" t="s">
        <v>254</v>
      </c>
      <c r="C560" s="263">
        <v>1.3</v>
      </c>
      <c r="D560" s="266">
        <f t="shared" si="38"/>
        <v>1.4949999999999999</v>
      </c>
      <c r="E560" s="14"/>
      <c r="G560" s="44">
        <f t="shared" si="39"/>
        <v>0</v>
      </c>
    </row>
    <row r="561" spans="1:7" ht="21">
      <c r="A561" s="677" t="s">
        <v>995</v>
      </c>
      <c r="B561" s="249" t="s">
        <v>1446</v>
      </c>
      <c r="C561" s="263">
        <v>1.3</v>
      </c>
      <c r="D561" s="266">
        <f t="shared" si="38"/>
        <v>1.4949999999999999</v>
      </c>
      <c r="E561" s="14"/>
      <c r="G561" s="44">
        <f t="shared" si="39"/>
        <v>0</v>
      </c>
    </row>
    <row r="562" spans="1:7" ht="21">
      <c r="A562" s="677"/>
      <c r="B562" s="249" t="s">
        <v>15</v>
      </c>
      <c r="C562" s="263">
        <v>1.3</v>
      </c>
      <c r="D562" s="266">
        <f t="shared" si="38"/>
        <v>1.4949999999999999</v>
      </c>
      <c r="E562" s="14"/>
      <c r="G562" s="44">
        <f t="shared" si="39"/>
        <v>0</v>
      </c>
    </row>
    <row r="563" spans="1:7" ht="21">
      <c r="A563" s="678" t="s">
        <v>1447</v>
      </c>
      <c r="B563" s="249" t="s">
        <v>1446</v>
      </c>
      <c r="C563" s="263">
        <v>1.3</v>
      </c>
      <c r="D563" s="266">
        <f t="shared" si="38"/>
        <v>1.4949999999999999</v>
      </c>
      <c r="E563" s="14"/>
      <c r="G563" s="44">
        <f t="shared" si="39"/>
        <v>0</v>
      </c>
    </row>
    <row r="564" spans="1:7" ht="21">
      <c r="A564" s="678"/>
      <c r="B564" s="249" t="s">
        <v>25</v>
      </c>
      <c r="C564" s="263">
        <v>1.3</v>
      </c>
      <c r="D564" s="266">
        <f t="shared" si="38"/>
        <v>1.4949999999999999</v>
      </c>
      <c r="E564" s="14"/>
      <c r="G564" s="44">
        <f t="shared" si="39"/>
        <v>0</v>
      </c>
    </row>
    <row r="565" spans="1:7" ht="21">
      <c r="A565" s="676" t="s">
        <v>1448</v>
      </c>
      <c r="B565" s="249" t="s">
        <v>1446</v>
      </c>
      <c r="C565" s="263">
        <v>1.3</v>
      </c>
      <c r="D565" s="266">
        <f t="shared" si="38"/>
        <v>1.4949999999999999</v>
      </c>
      <c r="E565" s="14"/>
      <c r="G565" s="44">
        <f t="shared" si="39"/>
        <v>0</v>
      </c>
    </row>
    <row r="566" spans="1:7" ht="21">
      <c r="A566" s="676"/>
      <c r="B566" s="249" t="s">
        <v>25</v>
      </c>
      <c r="C566" s="263">
        <v>1.3</v>
      </c>
      <c r="D566" s="266">
        <f t="shared" si="38"/>
        <v>1.4949999999999999</v>
      </c>
      <c r="E566" s="14"/>
      <c r="G566" s="44">
        <f t="shared" si="39"/>
        <v>0</v>
      </c>
    </row>
    <row r="567" spans="1:7" ht="21">
      <c r="A567" s="676" t="s">
        <v>1449</v>
      </c>
      <c r="B567" s="249" t="s">
        <v>1446</v>
      </c>
      <c r="C567" s="263">
        <v>1.3</v>
      </c>
      <c r="D567" s="266">
        <f t="shared" si="38"/>
        <v>1.4949999999999999</v>
      </c>
      <c r="E567" s="14"/>
      <c r="G567" s="44">
        <f t="shared" si="39"/>
        <v>0</v>
      </c>
    </row>
    <row r="568" spans="1:7" ht="21">
      <c r="A568" s="676"/>
      <c r="B568" s="249" t="s">
        <v>15</v>
      </c>
      <c r="C568" s="263">
        <v>1.3</v>
      </c>
      <c r="D568" s="266">
        <f t="shared" si="38"/>
        <v>1.4949999999999999</v>
      </c>
      <c r="E568" s="14"/>
      <c r="G568" s="44">
        <f t="shared" si="39"/>
        <v>0</v>
      </c>
    </row>
    <row r="569" spans="1:7" ht="21">
      <c r="A569" s="676"/>
      <c r="B569" s="249" t="s">
        <v>25</v>
      </c>
      <c r="C569" s="263">
        <v>1.3</v>
      </c>
      <c r="D569" s="266">
        <f t="shared" si="38"/>
        <v>1.4949999999999999</v>
      </c>
      <c r="E569" s="14"/>
      <c r="G569" s="44">
        <f t="shared" si="39"/>
        <v>0</v>
      </c>
    </row>
    <row r="570" spans="1:7" ht="30.6">
      <c r="A570" s="532" t="s">
        <v>1450</v>
      </c>
      <c r="B570" s="532"/>
      <c r="C570" s="532"/>
      <c r="D570" s="532"/>
      <c r="E570" s="532"/>
      <c r="G570" s="44"/>
    </row>
    <row r="571" spans="1:7" ht="198" customHeight="1">
      <c r="A571" s="268"/>
      <c r="B571" s="268"/>
      <c r="C571" s="268"/>
      <c r="D571" s="268"/>
      <c r="E571" s="279" t="s">
        <v>1451</v>
      </c>
      <c r="G571" s="44"/>
    </row>
    <row r="572" spans="1:7" ht="92.25" customHeight="1">
      <c r="A572" s="536" t="s">
        <v>1452</v>
      </c>
      <c r="B572" s="536"/>
      <c r="C572" s="536"/>
      <c r="D572" s="536"/>
      <c r="E572" s="536"/>
      <c r="G572" s="44"/>
    </row>
    <row r="573" spans="1:7">
      <c r="A573" s="17" t="s">
        <v>3</v>
      </c>
      <c r="B573" s="17" t="s">
        <v>4</v>
      </c>
      <c r="C573" s="82" t="s">
        <v>236</v>
      </c>
      <c r="D573" s="18" t="s">
        <v>82</v>
      </c>
      <c r="E573" s="82" t="s">
        <v>7</v>
      </c>
      <c r="G573" s="44"/>
    </row>
    <row r="574" spans="1:7" ht="21">
      <c r="A574" s="676" t="s">
        <v>1453</v>
      </c>
      <c r="B574" s="85" t="s">
        <v>24</v>
      </c>
      <c r="C574" s="249">
        <v>1</v>
      </c>
      <c r="D574" s="249">
        <f t="shared" ref="D574:D580" si="40">C574*1.15</f>
        <v>1.1499999999999999</v>
      </c>
      <c r="E574" s="14"/>
      <c r="G574" s="44">
        <f t="shared" ref="G574:G580" si="41">C574*E574</f>
        <v>0</v>
      </c>
    </row>
    <row r="575" spans="1:7" ht="21">
      <c r="A575" s="676"/>
      <c r="B575" s="85" t="s">
        <v>1104</v>
      </c>
      <c r="C575" s="249">
        <v>1</v>
      </c>
      <c r="D575" s="249">
        <f t="shared" si="40"/>
        <v>1.1499999999999999</v>
      </c>
      <c r="E575" s="14"/>
      <c r="G575" s="44">
        <f t="shared" si="41"/>
        <v>0</v>
      </c>
    </row>
    <row r="576" spans="1:7" ht="21">
      <c r="A576" s="676"/>
      <c r="B576" s="85" t="s">
        <v>1454</v>
      </c>
      <c r="C576" s="249">
        <v>1</v>
      </c>
      <c r="D576" s="249">
        <f t="shared" si="40"/>
        <v>1.1499999999999999</v>
      </c>
      <c r="E576" s="14"/>
      <c r="G576" s="44">
        <f t="shared" si="41"/>
        <v>0</v>
      </c>
    </row>
    <row r="577" spans="1:7" ht="21">
      <c r="A577" s="676" t="s">
        <v>835</v>
      </c>
      <c r="B577" s="85" t="s">
        <v>24</v>
      </c>
      <c r="C577" s="249">
        <v>1</v>
      </c>
      <c r="D577" s="249">
        <f t="shared" si="40"/>
        <v>1.1499999999999999</v>
      </c>
      <c r="E577" s="14"/>
      <c r="G577" s="44">
        <f t="shared" si="41"/>
        <v>0</v>
      </c>
    </row>
    <row r="578" spans="1:7" ht="21">
      <c r="A578" s="676"/>
      <c r="B578" s="85" t="s">
        <v>1104</v>
      </c>
      <c r="C578" s="249">
        <v>1</v>
      </c>
      <c r="D578" s="249">
        <f t="shared" si="40"/>
        <v>1.1499999999999999</v>
      </c>
      <c r="E578" s="14"/>
      <c r="G578" s="44">
        <f t="shared" si="41"/>
        <v>0</v>
      </c>
    </row>
    <row r="579" spans="1:7" ht="21">
      <c r="A579" s="676"/>
      <c r="B579" s="85" t="s">
        <v>23</v>
      </c>
      <c r="C579" s="249">
        <v>1</v>
      </c>
      <c r="D579" s="249">
        <f t="shared" si="40"/>
        <v>1.1499999999999999</v>
      </c>
      <c r="E579" s="14"/>
      <c r="G579" s="44">
        <f t="shared" si="41"/>
        <v>0</v>
      </c>
    </row>
    <row r="580" spans="1:7" ht="21">
      <c r="A580" s="676"/>
      <c r="B580" s="85" t="s">
        <v>1454</v>
      </c>
      <c r="C580" s="249">
        <v>1</v>
      </c>
      <c r="D580" s="249">
        <f t="shared" si="40"/>
        <v>1.1499999999999999</v>
      </c>
      <c r="E580" s="14"/>
      <c r="G580" s="44">
        <f t="shared" si="41"/>
        <v>0</v>
      </c>
    </row>
    <row r="581" spans="1:7" ht="30.6">
      <c r="A581" s="532" t="s">
        <v>1455</v>
      </c>
      <c r="B581" s="532"/>
      <c r="C581" s="532"/>
      <c r="D581" s="532"/>
      <c r="E581" s="532"/>
      <c r="G581" s="44"/>
    </row>
    <row r="582" spans="1:7" ht="146.25" customHeight="1">
      <c r="A582" s="264"/>
      <c r="B582" s="264"/>
      <c r="C582" s="264"/>
      <c r="D582" s="264"/>
      <c r="E582" s="265" t="s">
        <v>1456</v>
      </c>
      <c r="G582" s="44"/>
    </row>
    <row r="583" spans="1:7" ht="88.5" customHeight="1">
      <c r="A583" s="700" t="s">
        <v>1457</v>
      </c>
      <c r="B583" s="700"/>
      <c r="C583" s="700"/>
      <c r="D583" s="700"/>
      <c r="E583" s="700"/>
      <c r="G583" s="44"/>
    </row>
    <row r="584" spans="1:7" ht="43.5" customHeight="1">
      <c r="A584" s="17" t="s">
        <v>3</v>
      </c>
      <c r="B584" s="17" t="s">
        <v>4</v>
      </c>
      <c r="C584" s="82" t="s">
        <v>236</v>
      </c>
      <c r="D584" s="18" t="s">
        <v>82</v>
      </c>
      <c r="E584" s="82" t="s">
        <v>7</v>
      </c>
      <c r="G584" s="44"/>
    </row>
    <row r="585" spans="1:7" ht="21">
      <c r="A585" s="546" t="s">
        <v>883</v>
      </c>
      <c r="B585" s="26" t="s">
        <v>15</v>
      </c>
      <c r="C585" s="263">
        <v>1</v>
      </c>
      <c r="D585" s="249">
        <f t="shared" ref="D585:D616" si="42">C585*1.15</f>
        <v>1.1499999999999999</v>
      </c>
      <c r="E585" s="14"/>
      <c r="G585" s="44">
        <f t="shared" ref="G585:G616" si="43">C585*E585</f>
        <v>0</v>
      </c>
    </row>
    <row r="586" spans="1:7" ht="21">
      <c r="A586" s="546"/>
      <c r="B586" s="26" t="s">
        <v>24</v>
      </c>
      <c r="C586" s="263">
        <v>1</v>
      </c>
      <c r="D586" s="249">
        <f t="shared" si="42"/>
        <v>1.1499999999999999</v>
      </c>
      <c r="E586" s="14"/>
      <c r="G586" s="44">
        <f t="shared" si="43"/>
        <v>0</v>
      </c>
    </row>
    <row r="587" spans="1:7" ht="21">
      <c r="A587" s="546"/>
      <c r="B587" s="26" t="s">
        <v>14</v>
      </c>
      <c r="C587" s="263">
        <v>1</v>
      </c>
      <c r="D587" s="249">
        <f t="shared" si="42"/>
        <v>1.1499999999999999</v>
      </c>
      <c r="E587" s="14"/>
      <c r="G587" s="44">
        <f t="shared" si="43"/>
        <v>0</v>
      </c>
    </row>
    <row r="588" spans="1:7" ht="21">
      <c r="A588" s="546"/>
      <c r="B588" s="26" t="s">
        <v>365</v>
      </c>
      <c r="C588" s="263">
        <v>1</v>
      </c>
      <c r="D588" s="249">
        <f t="shared" si="42"/>
        <v>1.1499999999999999</v>
      </c>
      <c r="E588" s="14"/>
      <c r="G588" s="44">
        <f t="shared" si="43"/>
        <v>0</v>
      </c>
    </row>
    <row r="589" spans="1:7" ht="21">
      <c r="A589" s="546" t="s">
        <v>785</v>
      </c>
      <c r="B589" s="26" t="s">
        <v>15</v>
      </c>
      <c r="C589" s="263">
        <v>1</v>
      </c>
      <c r="D589" s="249">
        <f t="shared" si="42"/>
        <v>1.1499999999999999</v>
      </c>
      <c r="E589" s="14"/>
      <c r="G589" s="44">
        <f t="shared" si="43"/>
        <v>0</v>
      </c>
    </row>
    <row r="590" spans="1:7" ht="21">
      <c r="A590" s="546"/>
      <c r="B590" s="26" t="s">
        <v>24</v>
      </c>
      <c r="C590" s="263">
        <v>1</v>
      </c>
      <c r="D590" s="249">
        <f t="shared" si="42"/>
        <v>1.1499999999999999</v>
      </c>
      <c r="E590" s="14"/>
      <c r="G590" s="44">
        <f t="shared" si="43"/>
        <v>0</v>
      </c>
    </row>
    <row r="591" spans="1:7" ht="21">
      <c r="A591" s="546"/>
      <c r="B591" s="26" t="s">
        <v>14</v>
      </c>
      <c r="C591" s="263">
        <v>1</v>
      </c>
      <c r="D591" s="249">
        <f t="shared" si="42"/>
        <v>1.1499999999999999</v>
      </c>
      <c r="E591" s="14"/>
      <c r="G591" s="44">
        <f t="shared" si="43"/>
        <v>0</v>
      </c>
    </row>
    <row r="592" spans="1:7" ht="21">
      <c r="A592" s="546"/>
      <c r="B592" s="26" t="s">
        <v>365</v>
      </c>
      <c r="C592" s="263">
        <v>1</v>
      </c>
      <c r="D592" s="249">
        <f t="shared" si="42"/>
        <v>1.1499999999999999</v>
      </c>
      <c r="E592" s="14"/>
      <c r="G592" s="44">
        <f t="shared" si="43"/>
        <v>0</v>
      </c>
    </row>
    <row r="593" spans="1:7" ht="21">
      <c r="A593" s="546" t="s">
        <v>1228</v>
      </c>
      <c r="B593" s="26" t="s">
        <v>15</v>
      </c>
      <c r="C593" s="263">
        <v>1</v>
      </c>
      <c r="D593" s="249">
        <f t="shared" si="42"/>
        <v>1.1499999999999999</v>
      </c>
      <c r="E593" s="14"/>
      <c r="G593" s="44">
        <f t="shared" si="43"/>
        <v>0</v>
      </c>
    </row>
    <row r="594" spans="1:7" ht="21">
      <c r="A594" s="546"/>
      <c r="B594" s="26" t="s">
        <v>24</v>
      </c>
      <c r="C594" s="263">
        <v>1</v>
      </c>
      <c r="D594" s="249">
        <f t="shared" si="42"/>
        <v>1.1499999999999999</v>
      </c>
      <c r="E594" s="14"/>
      <c r="G594" s="44">
        <f t="shared" si="43"/>
        <v>0</v>
      </c>
    </row>
    <row r="595" spans="1:7" ht="21">
      <c r="A595" s="546"/>
      <c r="B595" s="26" t="s">
        <v>14</v>
      </c>
      <c r="C595" s="263">
        <v>1</v>
      </c>
      <c r="D595" s="249">
        <f t="shared" si="42"/>
        <v>1.1499999999999999</v>
      </c>
      <c r="E595" s="14"/>
      <c r="G595" s="44">
        <f t="shared" si="43"/>
        <v>0</v>
      </c>
    </row>
    <row r="596" spans="1:7" ht="21">
      <c r="A596" s="546"/>
      <c r="B596" s="26" t="s">
        <v>365</v>
      </c>
      <c r="C596" s="263">
        <v>1</v>
      </c>
      <c r="D596" s="249">
        <f t="shared" si="42"/>
        <v>1.1499999999999999</v>
      </c>
      <c r="E596" s="14"/>
      <c r="G596" s="44">
        <f t="shared" si="43"/>
        <v>0</v>
      </c>
    </row>
    <row r="597" spans="1:7" ht="21">
      <c r="A597" s="546" t="s">
        <v>1458</v>
      </c>
      <c r="B597" s="26" t="s">
        <v>1459</v>
      </c>
      <c r="C597" s="263">
        <v>1</v>
      </c>
      <c r="D597" s="249">
        <f t="shared" si="42"/>
        <v>1.1499999999999999</v>
      </c>
      <c r="E597" s="14"/>
      <c r="G597" s="44">
        <f t="shared" si="43"/>
        <v>0</v>
      </c>
    </row>
    <row r="598" spans="1:7" ht="21">
      <c r="A598" s="546"/>
      <c r="B598" s="26" t="s">
        <v>365</v>
      </c>
      <c r="C598" s="263">
        <v>1</v>
      </c>
      <c r="D598" s="249">
        <f t="shared" si="42"/>
        <v>1.1499999999999999</v>
      </c>
      <c r="E598" s="14"/>
      <c r="G598" s="44">
        <f t="shared" si="43"/>
        <v>0</v>
      </c>
    </row>
    <row r="599" spans="1:7" ht="21">
      <c r="A599" s="546" t="s">
        <v>161</v>
      </c>
      <c r="B599" s="26" t="s">
        <v>1460</v>
      </c>
      <c r="C599" s="263">
        <v>1</v>
      </c>
      <c r="D599" s="249">
        <f t="shared" si="42"/>
        <v>1.1499999999999999</v>
      </c>
      <c r="E599" s="14"/>
      <c r="G599" s="44">
        <f t="shared" si="43"/>
        <v>0</v>
      </c>
    </row>
    <row r="600" spans="1:7" ht="21">
      <c r="A600" s="546"/>
      <c r="B600" s="26" t="s">
        <v>1459</v>
      </c>
      <c r="C600" s="263">
        <v>1</v>
      </c>
      <c r="D600" s="249">
        <f t="shared" si="42"/>
        <v>1.1499999999999999</v>
      </c>
      <c r="E600" s="14"/>
      <c r="G600" s="44">
        <f t="shared" si="43"/>
        <v>0</v>
      </c>
    </row>
    <row r="601" spans="1:7" ht="21">
      <c r="A601" s="546"/>
      <c r="B601" s="26" t="s">
        <v>365</v>
      </c>
      <c r="C601" s="263">
        <v>1</v>
      </c>
      <c r="D601" s="249">
        <f t="shared" si="42"/>
        <v>1.1499999999999999</v>
      </c>
      <c r="E601" s="14"/>
      <c r="G601" s="44">
        <f t="shared" si="43"/>
        <v>0</v>
      </c>
    </row>
    <row r="602" spans="1:7" ht="21">
      <c r="A602" s="546"/>
      <c r="B602" s="26" t="s">
        <v>14</v>
      </c>
      <c r="C602" s="263">
        <v>1</v>
      </c>
      <c r="D602" s="249">
        <f t="shared" si="42"/>
        <v>1.1499999999999999</v>
      </c>
      <c r="E602" s="14"/>
      <c r="G602" s="44">
        <f t="shared" si="43"/>
        <v>0</v>
      </c>
    </row>
    <row r="603" spans="1:7" ht="21">
      <c r="A603" s="546" t="s">
        <v>258</v>
      </c>
      <c r="B603" s="26" t="s">
        <v>24</v>
      </c>
      <c r="C603" s="263">
        <v>1</v>
      </c>
      <c r="D603" s="249">
        <f t="shared" si="42"/>
        <v>1.1499999999999999</v>
      </c>
      <c r="E603" s="14"/>
      <c r="G603" s="44">
        <f t="shared" si="43"/>
        <v>0</v>
      </c>
    </row>
    <row r="604" spans="1:7" ht="21">
      <c r="A604" s="546"/>
      <c r="B604" s="26" t="s">
        <v>15</v>
      </c>
      <c r="C604" s="263">
        <v>1</v>
      </c>
      <c r="D604" s="249">
        <f t="shared" si="42"/>
        <v>1.1499999999999999</v>
      </c>
      <c r="E604" s="14"/>
      <c r="G604" s="44">
        <f t="shared" si="43"/>
        <v>0</v>
      </c>
    </row>
    <row r="605" spans="1:7" ht="21">
      <c r="A605" s="546"/>
      <c r="B605" s="26" t="s">
        <v>14</v>
      </c>
      <c r="C605" s="263">
        <v>1</v>
      </c>
      <c r="D605" s="249">
        <f t="shared" si="42"/>
        <v>1.1499999999999999</v>
      </c>
      <c r="E605" s="14"/>
      <c r="G605" s="44">
        <f t="shared" si="43"/>
        <v>0</v>
      </c>
    </row>
    <row r="606" spans="1:7" ht="21">
      <c r="A606" s="546"/>
      <c r="B606" s="26" t="s">
        <v>365</v>
      </c>
      <c r="C606" s="263">
        <v>1</v>
      </c>
      <c r="D606" s="249">
        <f t="shared" si="42"/>
        <v>1.1499999999999999</v>
      </c>
      <c r="E606" s="14"/>
      <c r="G606" s="44">
        <f t="shared" si="43"/>
        <v>0</v>
      </c>
    </row>
    <row r="607" spans="1:7" ht="21">
      <c r="A607" s="280" t="s">
        <v>162</v>
      </c>
      <c r="B607" s="26" t="s">
        <v>24</v>
      </c>
      <c r="C607" s="263">
        <v>1</v>
      </c>
      <c r="D607" s="249">
        <f t="shared" si="42"/>
        <v>1.1499999999999999</v>
      </c>
      <c r="E607" s="14"/>
      <c r="G607" s="44">
        <f t="shared" si="43"/>
        <v>0</v>
      </c>
    </row>
    <row r="608" spans="1:7" ht="21">
      <c r="A608" s="546" t="s">
        <v>1461</v>
      </c>
      <c r="B608" s="26" t="s">
        <v>1460</v>
      </c>
      <c r="C608" s="263">
        <v>1</v>
      </c>
      <c r="D608" s="249">
        <f t="shared" si="42"/>
        <v>1.1499999999999999</v>
      </c>
      <c r="E608" s="14"/>
      <c r="G608" s="44">
        <f t="shared" si="43"/>
        <v>0</v>
      </c>
    </row>
    <row r="609" spans="1:7" ht="21">
      <c r="A609" s="546"/>
      <c r="B609" s="26" t="s">
        <v>1459</v>
      </c>
      <c r="C609" s="263">
        <v>1</v>
      </c>
      <c r="D609" s="249">
        <f t="shared" si="42"/>
        <v>1.1499999999999999</v>
      </c>
      <c r="E609" s="14"/>
      <c r="G609" s="44">
        <f t="shared" si="43"/>
        <v>0</v>
      </c>
    </row>
    <row r="610" spans="1:7" ht="21">
      <c r="A610" s="546"/>
      <c r="B610" s="26" t="s">
        <v>365</v>
      </c>
      <c r="C610" s="263">
        <v>1</v>
      </c>
      <c r="D610" s="249">
        <f t="shared" si="42"/>
        <v>1.1499999999999999</v>
      </c>
      <c r="E610" s="14"/>
      <c r="G610" s="44">
        <f t="shared" si="43"/>
        <v>0</v>
      </c>
    </row>
    <row r="611" spans="1:7" ht="21">
      <c r="A611" s="546"/>
      <c r="B611" s="26" t="s">
        <v>14</v>
      </c>
      <c r="C611" s="263">
        <v>1</v>
      </c>
      <c r="D611" s="249">
        <f t="shared" si="42"/>
        <v>1.1499999999999999</v>
      </c>
      <c r="E611" s="14"/>
      <c r="G611" s="44">
        <f t="shared" si="43"/>
        <v>0</v>
      </c>
    </row>
    <row r="612" spans="1:7" ht="21">
      <c r="A612" s="546" t="s">
        <v>828</v>
      </c>
      <c r="B612" s="26" t="s">
        <v>15</v>
      </c>
      <c r="C612" s="263">
        <v>1</v>
      </c>
      <c r="D612" s="249">
        <f t="shared" si="42"/>
        <v>1.1499999999999999</v>
      </c>
      <c r="E612" s="14"/>
      <c r="G612" s="44">
        <f t="shared" si="43"/>
        <v>0</v>
      </c>
    </row>
    <row r="613" spans="1:7" ht="21">
      <c r="A613" s="546"/>
      <c r="B613" s="26" t="s">
        <v>24</v>
      </c>
      <c r="C613" s="263">
        <v>1</v>
      </c>
      <c r="D613" s="249">
        <f t="shared" si="42"/>
        <v>1.1499999999999999</v>
      </c>
      <c r="E613" s="14"/>
      <c r="G613" s="44">
        <f t="shared" si="43"/>
        <v>0</v>
      </c>
    </row>
    <row r="614" spans="1:7" ht="21">
      <c r="A614" s="546"/>
      <c r="B614" s="26" t="s">
        <v>25</v>
      </c>
      <c r="C614" s="263">
        <v>1</v>
      </c>
      <c r="D614" s="249">
        <f t="shared" si="42"/>
        <v>1.1499999999999999</v>
      </c>
      <c r="E614" s="14"/>
      <c r="G614" s="44">
        <f t="shared" si="43"/>
        <v>0</v>
      </c>
    </row>
    <row r="615" spans="1:7" ht="21">
      <c r="A615" s="546"/>
      <c r="B615" s="26" t="s">
        <v>14</v>
      </c>
      <c r="C615" s="263">
        <v>1</v>
      </c>
      <c r="D615" s="249">
        <f t="shared" si="42"/>
        <v>1.1499999999999999</v>
      </c>
      <c r="E615" s="14"/>
      <c r="G615" s="44">
        <f t="shared" si="43"/>
        <v>0</v>
      </c>
    </row>
    <row r="616" spans="1:7" ht="21">
      <c r="A616" s="546"/>
      <c r="B616" s="26" t="s">
        <v>254</v>
      </c>
      <c r="C616" s="263">
        <v>1</v>
      </c>
      <c r="D616" s="249">
        <f t="shared" si="42"/>
        <v>1.1499999999999999</v>
      </c>
      <c r="E616" s="14"/>
      <c r="G616" s="44">
        <f t="shared" si="43"/>
        <v>0</v>
      </c>
    </row>
    <row r="617" spans="1:7" ht="21">
      <c r="A617" s="546" t="s">
        <v>829</v>
      </c>
      <c r="B617" s="26" t="s">
        <v>25</v>
      </c>
      <c r="C617" s="263">
        <v>1</v>
      </c>
      <c r="D617" s="249">
        <f t="shared" ref="D617:D648" si="44">C617*1.15</f>
        <v>1.1499999999999999</v>
      </c>
      <c r="E617" s="14"/>
      <c r="G617" s="44">
        <f t="shared" ref="G617:G648" si="45">C617*E617</f>
        <v>0</v>
      </c>
    </row>
    <row r="618" spans="1:7" ht="21">
      <c r="A618" s="546"/>
      <c r="B618" s="26" t="s">
        <v>254</v>
      </c>
      <c r="C618" s="263">
        <v>1</v>
      </c>
      <c r="D618" s="249">
        <f t="shared" si="44"/>
        <v>1.1499999999999999</v>
      </c>
      <c r="E618" s="14"/>
      <c r="G618" s="44">
        <f t="shared" si="45"/>
        <v>0</v>
      </c>
    </row>
    <row r="619" spans="1:7" ht="21">
      <c r="A619" s="280" t="s">
        <v>858</v>
      </c>
      <c r="B619" s="26" t="s">
        <v>1459</v>
      </c>
      <c r="C619" s="263">
        <v>1</v>
      </c>
      <c r="D619" s="249">
        <f t="shared" si="44"/>
        <v>1.1499999999999999</v>
      </c>
      <c r="E619" s="14"/>
      <c r="G619" s="44">
        <f t="shared" si="45"/>
        <v>0</v>
      </c>
    </row>
    <row r="620" spans="1:7" ht="21">
      <c r="A620" s="280" t="s">
        <v>651</v>
      </c>
      <c r="B620" s="26" t="s">
        <v>1459</v>
      </c>
      <c r="C620" s="263">
        <v>1</v>
      </c>
      <c r="D620" s="249">
        <f t="shared" si="44"/>
        <v>1.1499999999999999</v>
      </c>
      <c r="E620" s="14"/>
      <c r="G620" s="44">
        <f t="shared" si="45"/>
        <v>0</v>
      </c>
    </row>
    <row r="621" spans="1:7" ht="21">
      <c r="A621" s="280" t="s">
        <v>835</v>
      </c>
      <c r="B621" s="26" t="s">
        <v>25</v>
      </c>
      <c r="C621" s="263">
        <v>1</v>
      </c>
      <c r="D621" s="249">
        <f t="shared" si="44"/>
        <v>1.1499999999999999</v>
      </c>
      <c r="E621" s="14"/>
      <c r="G621" s="44">
        <f t="shared" si="45"/>
        <v>0</v>
      </c>
    </row>
    <row r="622" spans="1:7" ht="21">
      <c r="A622" s="280" t="s">
        <v>1462</v>
      </c>
      <c r="B622" s="26" t="s">
        <v>1459</v>
      </c>
      <c r="C622" s="263">
        <v>1</v>
      </c>
      <c r="D622" s="249">
        <f t="shared" si="44"/>
        <v>1.1499999999999999</v>
      </c>
      <c r="E622" s="14"/>
      <c r="G622" s="44">
        <f t="shared" si="45"/>
        <v>0</v>
      </c>
    </row>
    <row r="623" spans="1:7" ht="21">
      <c r="A623" s="546" t="s">
        <v>1463</v>
      </c>
      <c r="B623" s="26" t="s">
        <v>1464</v>
      </c>
      <c r="C623" s="263">
        <v>1</v>
      </c>
      <c r="D623" s="249">
        <f t="shared" si="44"/>
        <v>1.1499999999999999</v>
      </c>
      <c r="E623" s="14"/>
      <c r="G623" s="44">
        <f t="shared" si="45"/>
        <v>0</v>
      </c>
    </row>
    <row r="624" spans="1:7" ht="21">
      <c r="A624" s="546"/>
      <c r="B624" s="26" t="s">
        <v>14</v>
      </c>
      <c r="C624" s="263">
        <v>1</v>
      </c>
      <c r="D624" s="249">
        <f t="shared" si="44"/>
        <v>1.1499999999999999</v>
      </c>
      <c r="E624" s="14"/>
      <c r="G624" s="44">
        <f t="shared" si="45"/>
        <v>0</v>
      </c>
    </row>
    <row r="625" spans="1:7" ht="21">
      <c r="A625" s="546"/>
      <c r="B625" s="26" t="s">
        <v>1459</v>
      </c>
      <c r="C625" s="263">
        <v>1</v>
      </c>
      <c r="D625" s="249">
        <f t="shared" si="44"/>
        <v>1.1499999999999999</v>
      </c>
      <c r="E625" s="14"/>
      <c r="G625" s="44">
        <f t="shared" si="45"/>
        <v>0</v>
      </c>
    </row>
    <row r="626" spans="1:7" ht="21">
      <c r="A626" s="546"/>
      <c r="B626" s="26" t="s">
        <v>365</v>
      </c>
      <c r="C626" s="263">
        <v>1</v>
      </c>
      <c r="D626" s="249">
        <f t="shared" si="44"/>
        <v>1.1499999999999999</v>
      </c>
      <c r="E626" s="14"/>
      <c r="G626" s="44">
        <f t="shared" si="45"/>
        <v>0</v>
      </c>
    </row>
    <row r="627" spans="1:7" ht="21">
      <c r="A627" s="546" t="s">
        <v>212</v>
      </c>
      <c r="B627" s="26" t="s">
        <v>1464</v>
      </c>
      <c r="C627" s="263">
        <v>1</v>
      </c>
      <c r="D627" s="249">
        <f t="shared" si="44"/>
        <v>1.1499999999999999</v>
      </c>
      <c r="E627" s="14"/>
      <c r="G627" s="44">
        <f t="shared" si="45"/>
        <v>0</v>
      </c>
    </row>
    <row r="628" spans="1:7" ht="21">
      <c r="A628" s="546"/>
      <c r="B628" s="26" t="s">
        <v>14</v>
      </c>
      <c r="C628" s="263">
        <v>1</v>
      </c>
      <c r="D628" s="249">
        <f t="shared" si="44"/>
        <v>1.1499999999999999</v>
      </c>
      <c r="E628" s="14"/>
      <c r="G628" s="44">
        <f t="shared" si="45"/>
        <v>0</v>
      </c>
    </row>
    <row r="629" spans="1:7" ht="21">
      <c r="A629" s="546"/>
      <c r="B629" s="26" t="s">
        <v>1459</v>
      </c>
      <c r="C629" s="263">
        <v>1</v>
      </c>
      <c r="D629" s="249">
        <f t="shared" si="44"/>
        <v>1.1499999999999999</v>
      </c>
      <c r="E629" s="14"/>
      <c r="G629" s="44">
        <f t="shared" si="45"/>
        <v>0</v>
      </c>
    </row>
    <row r="630" spans="1:7" ht="21">
      <c r="A630" s="546"/>
      <c r="B630" s="26" t="s">
        <v>365</v>
      </c>
      <c r="C630" s="263">
        <v>1</v>
      </c>
      <c r="D630" s="249">
        <f t="shared" si="44"/>
        <v>1.1499999999999999</v>
      </c>
      <c r="E630" s="14"/>
      <c r="G630" s="44">
        <f t="shared" si="45"/>
        <v>0</v>
      </c>
    </row>
    <row r="631" spans="1:7" ht="21">
      <c r="A631" s="546" t="s">
        <v>597</v>
      </c>
      <c r="B631" s="26" t="s">
        <v>1460</v>
      </c>
      <c r="C631" s="263">
        <v>1</v>
      </c>
      <c r="D631" s="249">
        <f t="shared" si="44"/>
        <v>1.1499999999999999</v>
      </c>
      <c r="E631" s="14"/>
      <c r="G631" s="44">
        <f t="shared" si="45"/>
        <v>0</v>
      </c>
    </row>
    <row r="632" spans="1:7" ht="21">
      <c r="A632" s="546"/>
      <c r="B632" s="26" t="s">
        <v>1459</v>
      </c>
      <c r="C632" s="263">
        <v>1</v>
      </c>
      <c r="D632" s="249">
        <f t="shared" si="44"/>
        <v>1.1499999999999999</v>
      </c>
      <c r="E632" s="14"/>
      <c r="G632" s="44">
        <f t="shared" si="45"/>
        <v>0</v>
      </c>
    </row>
    <row r="633" spans="1:7" ht="21">
      <c r="A633" s="546"/>
      <c r="B633" s="26" t="s">
        <v>365</v>
      </c>
      <c r="C633" s="263">
        <v>1</v>
      </c>
      <c r="D633" s="249">
        <f t="shared" si="44"/>
        <v>1.1499999999999999</v>
      </c>
      <c r="E633" s="14"/>
      <c r="G633" s="44">
        <f t="shared" si="45"/>
        <v>0</v>
      </c>
    </row>
    <row r="634" spans="1:7" ht="21">
      <c r="A634" s="546"/>
      <c r="B634" s="26" t="s">
        <v>14</v>
      </c>
      <c r="C634" s="263">
        <v>1</v>
      </c>
      <c r="D634" s="249">
        <f t="shared" si="44"/>
        <v>1.1499999999999999</v>
      </c>
      <c r="E634" s="14"/>
      <c r="G634" s="44">
        <f t="shared" si="45"/>
        <v>0</v>
      </c>
    </row>
    <row r="635" spans="1:7" ht="21">
      <c r="A635" s="546" t="s">
        <v>1465</v>
      </c>
      <c r="B635" s="26" t="s">
        <v>24</v>
      </c>
      <c r="C635" s="263">
        <v>1</v>
      </c>
      <c r="D635" s="249">
        <f t="shared" si="44"/>
        <v>1.1499999999999999</v>
      </c>
      <c r="E635" s="14"/>
      <c r="G635" s="44">
        <f t="shared" si="45"/>
        <v>0</v>
      </c>
    </row>
    <row r="636" spans="1:7" ht="21">
      <c r="A636" s="546"/>
      <c r="B636" s="26" t="s">
        <v>25</v>
      </c>
      <c r="C636" s="263">
        <v>1</v>
      </c>
      <c r="D636" s="249">
        <f t="shared" si="44"/>
        <v>1.1499999999999999</v>
      </c>
      <c r="E636" s="14"/>
      <c r="G636" s="44">
        <f t="shared" si="45"/>
        <v>0</v>
      </c>
    </row>
    <row r="637" spans="1:7" ht="21">
      <c r="A637" s="546"/>
      <c r="B637" s="26" t="s">
        <v>365</v>
      </c>
      <c r="C637" s="263">
        <v>1</v>
      </c>
      <c r="D637" s="249">
        <f t="shared" si="44"/>
        <v>1.1499999999999999</v>
      </c>
      <c r="E637" s="14"/>
      <c r="G637" s="44">
        <f t="shared" si="45"/>
        <v>0</v>
      </c>
    </row>
    <row r="638" spans="1:7" ht="21">
      <c r="A638" s="280" t="s">
        <v>177</v>
      </c>
      <c r="B638" s="26" t="s">
        <v>24</v>
      </c>
      <c r="C638" s="263">
        <v>1</v>
      </c>
      <c r="D638" s="249">
        <f t="shared" si="44"/>
        <v>1.1499999999999999</v>
      </c>
      <c r="E638" s="14"/>
      <c r="G638" s="44">
        <f t="shared" si="45"/>
        <v>0</v>
      </c>
    </row>
    <row r="639" spans="1:7" ht="21">
      <c r="A639" s="546" t="s">
        <v>937</v>
      </c>
      <c r="B639" s="26" t="s">
        <v>1460</v>
      </c>
      <c r="C639" s="263">
        <v>1</v>
      </c>
      <c r="D639" s="249">
        <f t="shared" si="44"/>
        <v>1.1499999999999999</v>
      </c>
      <c r="E639" s="14"/>
      <c r="G639" s="44">
        <f t="shared" si="45"/>
        <v>0</v>
      </c>
    </row>
    <row r="640" spans="1:7" ht="21">
      <c r="A640" s="546"/>
      <c r="B640" s="26" t="s">
        <v>1459</v>
      </c>
      <c r="C640" s="263">
        <v>1</v>
      </c>
      <c r="D640" s="249">
        <f t="shared" si="44"/>
        <v>1.1499999999999999</v>
      </c>
      <c r="E640" s="14"/>
      <c r="G640" s="44">
        <f t="shared" si="45"/>
        <v>0</v>
      </c>
    </row>
    <row r="641" spans="1:7" ht="21">
      <c r="A641" s="546"/>
      <c r="B641" s="26" t="s">
        <v>365</v>
      </c>
      <c r="C641" s="263">
        <v>1</v>
      </c>
      <c r="D641" s="249">
        <f t="shared" si="44"/>
        <v>1.1499999999999999</v>
      </c>
      <c r="E641" s="14"/>
      <c r="G641" s="44">
        <f t="shared" si="45"/>
        <v>0</v>
      </c>
    </row>
    <row r="642" spans="1:7" ht="21">
      <c r="A642" s="546"/>
      <c r="B642" s="26" t="s">
        <v>14</v>
      </c>
      <c r="C642" s="263">
        <v>1</v>
      </c>
      <c r="D642" s="249">
        <f t="shared" si="44"/>
        <v>1.1499999999999999</v>
      </c>
      <c r="E642" s="14"/>
      <c r="G642" s="44">
        <f t="shared" si="45"/>
        <v>0</v>
      </c>
    </row>
    <row r="643" spans="1:7" ht="21">
      <c r="A643" s="546" t="s">
        <v>1466</v>
      </c>
      <c r="B643" s="26" t="s">
        <v>1459</v>
      </c>
      <c r="C643" s="263">
        <v>1</v>
      </c>
      <c r="D643" s="249">
        <f t="shared" si="44"/>
        <v>1.1499999999999999</v>
      </c>
      <c r="E643" s="14"/>
      <c r="G643" s="44">
        <f t="shared" si="45"/>
        <v>0</v>
      </c>
    </row>
    <row r="644" spans="1:7" ht="21">
      <c r="A644" s="546"/>
      <c r="B644" s="26" t="s">
        <v>365</v>
      </c>
      <c r="C644" s="263">
        <v>1</v>
      </c>
      <c r="D644" s="249">
        <f t="shared" si="44"/>
        <v>1.1499999999999999</v>
      </c>
      <c r="E644" s="14"/>
      <c r="G644" s="44">
        <f t="shared" si="45"/>
        <v>0</v>
      </c>
    </row>
    <row r="645" spans="1:7" ht="21">
      <c r="A645" s="280" t="s">
        <v>184</v>
      </c>
      <c r="B645" s="26" t="s">
        <v>1459</v>
      </c>
      <c r="C645" s="263">
        <v>1</v>
      </c>
      <c r="D645" s="249">
        <f t="shared" si="44"/>
        <v>1.1499999999999999</v>
      </c>
      <c r="E645" s="14"/>
      <c r="G645" s="44">
        <f t="shared" si="45"/>
        <v>0</v>
      </c>
    </row>
    <row r="646" spans="1:7" ht="21">
      <c r="A646" s="546" t="s">
        <v>187</v>
      </c>
      <c r="B646" s="26" t="s">
        <v>1460</v>
      </c>
      <c r="C646" s="263">
        <v>1</v>
      </c>
      <c r="D646" s="249">
        <f t="shared" si="44"/>
        <v>1.1499999999999999</v>
      </c>
      <c r="E646" s="14"/>
      <c r="G646" s="44">
        <f t="shared" si="45"/>
        <v>0</v>
      </c>
    </row>
    <row r="647" spans="1:7" ht="21">
      <c r="A647" s="546"/>
      <c r="B647" s="26" t="s">
        <v>1459</v>
      </c>
      <c r="C647" s="263">
        <v>1</v>
      </c>
      <c r="D647" s="249">
        <f t="shared" si="44"/>
        <v>1.1499999999999999</v>
      </c>
      <c r="E647" s="14"/>
      <c r="G647" s="44">
        <f t="shared" si="45"/>
        <v>0</v>
      </c>
    </row>
    <row r="648" spans="1:7" ht="21">
      <c r="A648" s="546"/>
      <c r="B648" s="26" t="s">
        <v>365</v>
      </c>
      <c r="C648" s="263">
        <v>1</v>
      </c>
      <c r="D648" s="249">
        <f t="shared" si="44"/>
        <v>1.1499999999999999</v>
      </c>
      <c r="E648" s="14"/>
      <c r="G648" s="44">
        <f t="shared" si="45"/>
        <v>0</v>
      </c>
    </row>
    <row r="649" spans="1:7" ht="21">
      <c r="A649" s="546"/>
      <c r="B649" s="26" t="s">
        <v>14</v>
      </c>
      <c r="C649" s="263">
        <v>1</v>
      </c>
      <c r="D649" s="249">
        <f t="shared" ref="D649:D679" si="46">C649*1.15</f>
        <v>1.1499999999999999</v>
      </c>
      <c r="E649" s="14"/>
      <c r="G649" s="44">
        <f t="shared" ref="G649:G679" si="47">C649*E649</f>
        <v>0</v>
      </c>
    </row>
    <row r="650" spans="1:7" ht="21">
      <c r="A650" s="546" t="s">
        <v>190</v>
      </c>
      <c r="B650" s="26" t="s">
        <v>1459</v>
      </c>
      <c r="C650" s="263">
        <v>1</v>
      </c>
      <c r="D650" s="249">
        <f t="shared" si="46"/>
        <v>1.1499999999999999</v>
      </c>
      <c r="E650" s="14"/>
      <c r="G650" s="44">
        <f t="shared" si="47"/>
        <v>0</v>
      </c>
    </row>
    <row r="651" spans="1:7" ht="21">
      <c r="A651" s="546"/>
      <c r="B651" s="26" t="s">
        <v>14</v>
      </c>
      <c r="C651" s="263">
        <v>1</v>
      </c>
      <c r="D651" s="249">
        <f t="shared" si="46"/>
        <v>1.1499999999999999</v>
      </c>
      <c r="E651" s="14"/>
      <c r="G651" s="44">
        <f t="shared" si="47"/>
        <v>0</v>
      </c>
    </row>
    <row r="652" spans="1:7" ht="21">
      <c r="A652" s="546" t="s">
        <v>191</v>
      </c>
      <c r="B652" s="26" t="s">
        <v>1460</v>
      </c>
      <c r="C652" s="263">
        <v>1</v>
      </c>
      <c r="D652" s="249">
        <f t="shared" si="46"/>
        <v>1.1499999999999999</v>
      </c>
      <c r="E652" s="14"/>
      <c r="G652" s="44">
        <f t="shared" si="47"/>
        <v>0</v>
      </c>
    </row>
    <row r="653" spans="1:7" ht="21">
      <c r="A653" s="546"/>
      <c r="B653" s="26" t="s">
        <v>1459</v>
      </c>
      <c r="C653" s="263">
        <v>1</v>
      </c>
      <c r="D653" s="249">
        <f t="shared" si="46"/>
        <v>1.1499999999999999</v>
      </c>
      <c r="E653" s="14"/>
      <c r="G653" s="44">
        <f t="shared" si="47"/>
        <v>0</v>
      </c>
    </row>
    <row r="654" spans="1:7" ht="21">
      <c r="A654" s="546"/>
      <c r="B654" s="26" t="s">
        <v>365</v>
      </c>
      <c r="C654" s="263">
        <v>1</v>
      </c>
      <c r="D654" s="249">
        <f t="shared" si="46"/>
        <v>1.1499999999999999</v>
      </c>
      <c r="E654" s="14"/>
      <c r="G654" s="44">
        <f t="shared" si="47"/>
        <v>0</v>
      </c>
    </row>
    <row r="655" spans="1:7" ht="21">
      <c r="A655" s="546"/>
      <c r="B655" s="26" t="s">
        <v>14</v>
      </c>
      <c r="C655" s="263">
        <v>1</v>
      </c>
      <c r="D655" s="249">
        <f t="shared" si="46"/>
        <v>1.1499999999999999</v>
      </c>
      <c r="E655" s="14"/>
      <c r="G655" s="44">
        <f t="shared" si="47"/>
        <v>0</v>
      </c>
    </row>
    <row r="656" spans="1:7" ht="21">
      <c r="A656" s="546" t="s">
        <v>1467</v>
      </c>
      <c r="B656" s="26" t="s">
        <v>1460</v>
      </c>
      <c r="C656" s="263">
        <v>1</v>
      </c>
      <c r="D656" s="249">
        <f t="shared" si="46"/>
        <v>1.1499999999999999</v>
      </c>
      <c r="E656" s="14"/>
      <c r="G656" s="44">
        <f t="shared" si="47"/>
        <v>0</v>
      </c>
    </row>
    <row r="657" spans="1:7" ht="21">
      <c r="A657" s="546"/>
      <c r="B657" s="26" t="s">
        <v>1459</v>
      </c>
      <c r="C657" s="263">
        <v>1</v>
      </c>
      <c r="D657" s="249">
        <f t="shared" si="46"/>
        <v>1.1499999999999999</v>
      </c>
      <c r="E657" s="14"/>
      <c r="G657" s="44">
        <f t="shared" si="47"/>
        <v>0</v>
      </c>
    </row>
    <row r="658" spans="1:7" ht="21">
      <c r="A658" s="546"/>
      <c r="B658" s="26" t="s">
        <v>365</v>
      </c>
      <c r="C658" s="263">
        <v>1</v>
      </c>
      <c r="D658" s="249">
        <f t="shared" si="46"/>
        <v>1.1499999999999999</v>
      </c>
      <c r="E658" s="14"/>
      <c r="G658" s="44">
        <f t="shared" si="47"/>
        <v>0</v>
      </c>
    </row>
    <row r="659" spans="1:7" ht="21">
      <c r="A659" s="546"/>
      <c r="B659" s="26" t="s">
        <v>14</v>
      </c>
      <c r="C659" s="263">
        <v>1</v>
      </c>
      <c r="D659" s="249">
        <f t="shared" si="46"/>
        <v>1.1499999999999999</v>
      </c>
      <c r="E659" s="14"/>
      <c r="G659" s="44">
        <f t="shared" si="47"/>
        <v>0</v>
      </c>
    </row>
    <row r="660" spans="1:7" ht="21">
      <c r="A660" s="546" t="s">
        <v>944</v>
      </c>
      <c r="B660" s="26" t="s">
        <v>1459</v>
      </c>
      <c r="C660" s="263">
        <v>1</v>
      </c>
      <c r="D660" s="249">
        <f t="shared" si="46"/>
        <v>1.1499999999999999</v>
      </c>
      <c r="E660" s="14"/>
      <c r="G660" s="44">
        <f t="shared" si="47"/>
        <v>0</v>
      </c>
    </row>
    <row r="661" spans="1:7" ht="21">
      <c r="A661" s="546"/>
      <c r="B661" s="26" t="s">
        <v>365</v>
      </c>
      <c r="C661" s="263">
        <v>1</v>
      </c>
      <c r="D661" s="249">
        <f t="shared" si="46"/>
        <v>1.1499999999999999</v>
      </c>
      <c r="E661" s="14"/>
      <c r="G661" s="44">
        <f t="shared" si="47"/>
        <v>0</v>
      </c>
    </row>
    <row r="662" spans="1:7" ht="21">
      <c r="A662" s="546"/>
      <c r="B662" s="26" t="s">
        <v>14</v>
      </c>
      <c r="C662" s="263">
        <v>1</v>
      </c>
      <c r="D662" s="249">
        <f t="shared" si="46"/>
        <v>1.1499999999999999</v>
      </c>
      <c r="E662" s="14"/>
      <c r="G662" s="44">
        <f t="shared" si="47"/>
        <v>0</v>
      </c>
    </row>
    <row r="663" spans="1:7" ht="21">
      <c r="A663" s="280" t="s">
        <v>780</v>
      </c>
      <c r="B663" s="26" t="s">
        <v>1459</v>
      </c>
      <c r="C663" s="263">
        <v>1</v>
      </c>
      <c r="D663" s="249">
        <f t="shared" si="46"/>
        <v>1.1499999999999999</v>
      </c>
      <c r="E663" s="14"/>
      <c r="G663" s="44">
        <f t="shared" si="47"/>
        <v>0</v>
      </c>
    </row>
    <row r="664" spans="1:7" ht="21">
      <c r="A664" s="546" t="s">
        <v>1468</v>
      </c>
      <c r="B664" s="26" t="s">
        <v>1460</v>
      </c>
      <c r="C664" s="263">
        <v>1</v>
      </c>
      <c r="D664" s="249">
        <f t="shared" si="46"/>
        <v>1.1499999999999999</v>
      </c>
      <c r="E664" s="14"/>
      <c r="G664" s="44">
        <f t="shared" si="47"/>
        <v>0</v>
      </c>
    </row>
    <row r="665" spans="1:7" ht="21">
      <c r="A665" s="546"/>
      <c r="B665" s="26" t="s">
        <v>1459</v>
      </c>
      <c r="C665" s="263">
        <v>1</v>
      </c>
      <c r="D665" s="249">
        <f t="shared" si="46"/>
        <v>1.1499999999999999</v>
      </c>
      <c r="E665" s="14"/>
      <c r="G665" s="44">
        <f t="shared" si="47"/>
        <v>0</v>
      </c>
    </row>
    <row r="666" spans="1:7" ht="21">
      <c r="A666" s="546"/>
      <c r="B666" s="26" t="s">
        <v>365</v>
      </c>
      <c r="C666" s="263">
        <v>1</v>
      </c>
      <c r="D666" s="249">
        <f t="shared" si="46"/>
        <v>1.1499999999999999</v>
      </c>
      <c r="E666" s="14"/>
      <c r="G666" s="44">
        <f t="shared" si="47"/>
        <v>0</v>
      </c>
    </row>
    <row r="667" spans="1:7" ht="21">
      <c r="A667" s="546"/>
      <c r="B667" s="26" t="s">
        <v>14</v>
      </c>
      <c r="C667" s="263">
        <v>1</v>
      </c>
      <c r="D667" s="249">
        <f t="shared" si="46"/>
        <v>1.1499999999999999</v>
      </c>
      <c r="E667" s="14"/>
      <c r="G667" s="44">
        <f t="shared" si="47"/>
        <v>0</v>
      </c>
    </row>
    <row r="668" spans="1:7" ht="21">
      <c r="A668" s="546" t="s">
        <v>956</v>
      </c>
      <c r="B668" s="26" t="s">
        <v>1460</v>
      </c>
      <c r="C668" s="263">
        <v>1</v>
      </c>
      <c r="D668" s="249">
        <f t="shared" si="46"/>
        <v>1.1499999999999999</v>
      </c>
      <c r="E668" s="14"/>
      <c r="G668" s="44">
        <f t="shared" si="47"/>
        <v>0</v>
      </c>
    </row>
    <row r="669" spans="1:7" ht="21">
      <c r="A669" s="546"/>
      <c r="B669" s="26" t="s">
        <v>1459</v>
      </c>
      <c r="C669" s="263">
        <v>1</v>
      </c>
      <c r="D669" s="249">
        <f t="shared" si="46"/>
        <v>1.1499999999999999</v>
      </c>
      <c r="E669" s="14"/>
      <c r="G669" s="44">
        <f t="shared" si="47"/>
        <v>0</v>
      </c>
    </row>
    <row r="670" spans="1:7" ht="21">
      <c r="A670" s="546"/>
      <c r="B670" s="26" t="s">
        <v>365</v>
      </c>
      <c r="C670" s="263">
        <v>1</v>
      </c>
      <c r="D670" s="249">
        <f t="shared" si="46"/>
        <v>1.1499999999999999</v>
      </c>
      <c r="E670" s="14"/>
      <c r="G670" s="44">
        <f t="shared" si="47"/>
        <v>0</v>
      </c>
    </row>
    <row r="671" spans="1:7" ht="21">
      <c r="A671" s="546"/>
      <c r="B671" s="26" t="s">
        <v>14</v>
      </c>
      <c r="C671" s="263">
        <v>1</v>
      </c>
      <c r="D671" s="249">
        <f t="shared" si="46"/>
        <v>1.1499999999999999</v>
      </c>
      <c r="E671" s="14"/>
      <c r="G671" s="44">
        <f t="shared" si="47"/>
        <v>0</v>
      </c>
    </row>
    <row r="672" spans="1:7" ht="21">
      <c r="A672" s="546" t="s">
        <v>1469</v>
      </c>
      <c r="B672" s="26" t="s">
        <v>1460</v>
      </c>
      <c r="C672" s="263">
        <v>1</v>
      </c>
      <c r="D672" s="249">
        <f t="shared" si="46"/>
        <v>1.1499999999999999</v>
      </c>
      <c r="E672" s="14"/>
      <c r="G672" s="44">
        <f t="shared" si="47"/>
        <v>0</v>
      </c>
    </row>
    <row r="673" spans="1:7" ht="21">
      <c r="A673" s="546"/>
      <c r="B673" s="26" t="s">
        <v>1459</v>
      </c>
      <c r="C673" s="263">
        <v>1</v>
      </c>
      <c r="D673" s="249">
        <f t="shared" si="46"/>
        <v>1.1499999999999999</v>
      </c>
      <c r="E673" s="14"/>
      <c r="G673" s="44">
        <f t="shared" si="47"/>
        <v>0</v>
      </c>
    </row>
    <row r="674" spans="1:7" ht="21">
      <c r="A674" s="546"/>
      <c r="B674" s="26" t="s">
        <v>365</v>
      </c>
      <c r="C674" s="263">
        <v>1</v>
      </c>
      <c r="D674" s="249">
        <f t="shared" si="46"/>
        <v>1.1499999999999999</v>
      </c>
      <c r="E674" s="14"/>
      <c r="G674" s="44">
        <f t="shared" si="47"/>
        <v>0</v>
      </c>
    </row>
    <row r="675" spans="1:7" ht="21">
      <c r="A675" s="546"/>
      <c r="B675" s="26" t="s">
        <v>14</v>
      </c>
      <c r="C675" s="263">
        <v>1</v>
      </c>
      <c r="D675" s="249">
        <f t="shared" si="46"/>
        <v>1.1499999999999999</v>
      </c>
      <c r="E675" s="14"/>
      <c r="G675" s="44">
        <f t="shared" si="47"/>
        <v>0</v>
      </c>
    </row>
    <row r="676" spans="1:7" ht="21">
      <c r="A676" s="546" t="s">
        <v>1470</v>
      </c>
      <c r="B676" s="26" t="s">
        <v>1460</v>
      </c>
      <c r="C676" s="263">
        <v>1</v>
      </c>
      <c r="D676" s="249">
        <f t="shared" si="46"/>
        <v>1.1499999999999999</v>
      </c>
      <c r="E676" s="14"/>
      <c r="G676" s="44">
        <f t="shared" si="47"/>
        <v>0</v>
      </c>
    </row>
    <row r="677" spans="1:7" ht="21">
      <c r="A677" s="546"/>
      <c r="B677" s="26" t="s">
        <v>1459</v>
      </c>
      <c r="C677" s="263">
        <v>1</v>
      </c>
      <c r="D677" s="249">
        <f t="shared" si="46"/>
        <v>1.1499999999999999</v>
      </c>
      <c r="E677" s="14"/>
      <c r="G677" s="44">
        <f t="shared" si="47"/>
        <v>0</v>
      </c>
    </row>
    <row r="678" spans="1:7" ht="21">
      <c r="A678" s="546"/>
      <c r="B678" s="26" t="s">
        <v>365</v>
      </c>
      <c r="C678" s="263">
        <v>1</v>
      </c>
      <c r="D678" s="249">
        <f t="shared" si="46"/>
        <v>1.1499999999999999</v>
      </c>
      <c r="E678" s="14"/>
      <c r="G678" s="44">
        <f t="shared" si="47"/>
        <v>0</v>
      </c>
    </row>
    <row r="679" spans="1:7" ht="21" customHeight="1">
      <c r="A679" s="546"/>
      <c r="B679" s="26" t="s">
        <v>14</v>
      </c>
      <c r="C679" s="263">
        <v>1</v>
      </c>
      <c r="D679" s="249">
        <f t="shared" si="46"/>
        <v>1.1499999999999999</v>
      </c>
      <c r="E679" s="14"/>
      <c r="G679" s="44">
        <f t="shared" si="47"/>
        <v>0</v>
      </c>
    </row>
    <row r="680" spans="1:7" ht="30.6">
      <c r="A680" s="532" t="s">
        <v>1471</v>
      </c>
      <c r="B680" s="532"/>
      <c r="C680" s="532"/>
      <c r="D680" s="532"/>
      <c r="E680" s="532"/>
      <c r="G680" s="44"/>
    </row>
    <row r="681" spans="1:7" ht="207" customHeight="1">
      <c r="A681" s="268"/>
      <c r="B681" s="268"/>
      <c r="C681" s="268"/>
      <c r="D681" s="268"/>
      <c r="E681" s="279" t="s">
        <v>1431</v>
      </c>
      <c r="G681" s="44"/>
    </row>
    <row r="682" spans="1:7" ht="87" customHeight="1">
      <c r="A682" s="536" t="s">
        <v>1472</v>
      </c>
      <c r="B682" s="536"/>
      <c r="C682" s="536"/>
      <c r="D682" s="536"/>
      <c r="E682" s="536"/>
      <c r="G682" s="44"/>
    </row>
    <row r="683" spans="1:7" ht="38.25" customHeight="1">
      <c r="A683" s="17" t="s">
        <v>3</v>
      </c>
      <c r="B683" s="17" t="s">
        <v>4</v>
      </c>
      <c r="C683" s="82" t="s">
        <v>236</v>
      </c>
      <c r="D683" s="18" t="s">
        <v>82</v>
      </c>
      <c r="E683" s="82" t="s">
        <v>7</v>
      </c>
      <c r="G683" s="44"/>
    </row>
    <row r="684" spans="1:7" ht="21">
      <c r="A684" s="546" t="s">
        <v>784</v>
      </c>
      <c r="B684" s="26" t="s">
        <v>78</v>
      </c>
      <c r="C684" s="24">
        <v>1.4</v>
      </c>
      <c r="D684" s="249">
        <f t="shared" ref="D684:D747" si="48">C684*1.15</f>
        <v>1.6099999999999999</v>
      </c>
      <c r="E684" s="14"/>
      <c r="G684" s="44">
        <f t="shared" ref="G684:G747" si="49">C684*E684</f>
        <v>0</v>
      </c>
    </row>
    <row r="685" spans="1:7" ht="21">
      <c r="A685" s="546"/>
      <c r="B685" s="26" t="s">
        <v>1104</v>
      </c>
      <c r="C685" s="24">
        <v>1.4</v>
      </c>
      <c r="D685" s="249">
        <f t="shared" si="48"/>
        <v>1.6099999999999999</v>
      </c>
      <c r="E685" s="14"/>
      <c r="G685" s="44">
        <f t="shared" si="49"/>
        <v>0</v>
      </c>
    </row>
    <row r="686" spans="1:7" ht="21">
      <c r="A686" s="546"/>
      <c r="B686" s="26" t="s">
        <v>67</v>
      </c>
      <c r="C686" s="24">
        <v>1.4</v>
      </c>
      <c r="D686" s="249">
        <f t="shared" si="48"/>
        <v>1.6099999999999999</v>
      </c>
      <c r="E686" s="14"/>
      <c r="G686" s="44">
        <f t="shared" si="49"/>
        <v>0</v>
      </c>
    </row>
    <row r="687" spans="1:7" ht="21">
      <c r="A687" s="546"/>
      <c r="B687" s="26" t="s">
        <v>16</v>
      </c>
      <c r="C687" s="24">
        <v>1.4</v>
      </c>
      <c r="D687" s="249">
        <f t="shared" si="48"/>
        <v>1.6099999999999999</v>
      </c>
      <c r="E687" s="14"/>
      <c r="G687" s="44">
        <f t="shared" si="49"/>
        <v>0</v>
      </c>
    </row>
    <row r="688" spans="1:7" ht="21">
      <c r="A688" s="546"/>
      <c r="B688" s="26" t="s">
        <v>74</v>
      </c>
      <c r="C688" s="24">
        <v>1.4</v>
      </c>
      <c r="D688" s="249">
        <f t="shared" si="48"/>
        <v>1.6099999999999999</v>
      </c>
      <c r="E688" s="14"/>
      <c r="G688" s="44">
        <f t="shared" si="49"/>
        <v>0</v>
      </c>
    </row>
    <row r="689" spans="1:7" ht="21">
      <c r="A689" s="546"/>
      <c r="B689" s="26" t="s">
        <v>76</v>
      </c>
      <c r="C689" s="24">
        <v>1.4</v>
      </c>
      <c r="D689" s="249">
        <f t="shared" si="48"/>
        <v>1.6099999999999999</v>
      </c>
      <c r="E689" s="14"/>
      <c r="G689" s="44">
        <f t="shared" si="49"/>
        <v>0</v>
      </c>
    </row>
    <row r="690" spans="1:7" ht="21">
      <c r="A690" s="546"/>
      <c r="B690" s="26" t="s">
        <v>24</v>
      </c>
      <c r="C690" s="24">
        <v>1.4</v>
      </c>
      <c r="D690" s="249">
        <f t="shared" si="48"/>
        <v>1.6099999999999999</v>
      </c>
      <c r="E690" s="14"/>
      <c r="G690" s="44">
        <f t="shared" si="49"/>
        <v>0</v>
      </c>
    </row>
    <row r="691" spans="1:7" ht="21">
      <c r="A691" s="546"/>
      <c r="B691" s="26" t="s">
        <v>15</v>
      </c>
      <c r="C691" s="24">
        <v>1.4</v>
      </c>
      <c r="D691" s="249">
        <f t="shared" si="48"/>
        <v>1.6099999999999999</v>
      </c>
      <c r="E691" s="14"/>
      <c r="G691" s="44">
        <f t="shared" si="49"/>
        <v>0</v>
      </c>
    </row>
    <row r="692" spans="1:7" ht="21">
      <c r="A692" s="546"/>
      <c r="B692" s="26" t="s">
        <v>1020</v>
      </c>
      <c r="C692" s="24">
        <v>1.4</v>
      </c>
      <c r="D692" s="249">
        <f t="shared" si="48"/>
        <v>1.6099999999999999</v>
      </c>
      <c r="E692" s="14"/>
      <c r="G692" s="44">
        <f t="shared" si="49"/>
        <v>0</v>
      </c>
    </row>
    <row r="693" spans="1:7" ht="21">
      <c r="A693" s="546"/>
      <c r="B693" s="26" t="s">
        <v>27</v>
      </c>
      <c r="C693" s="24">
        <v>1.4</v>
      </c>
      <c r="D693" s="249">
        <f t="shared" si="48"/>
        <v>1.6099999999999999</v>
      </c>
      <c r="E693" s="14"/>
      <c r="G693" s="44">
        <f t="shared" si="49"/>
        <v>0</v>
      </c>
    </row>
    <row r="694" spans="1:7" ht="21">
      <c r="A694" s="280" t="s">
        <v>1473</v>
      </c>
      <c r="B694" s="26" t="s">
        <v>16</v>
      </c>
      <c r="C694" s="24">
        <v>1.4</v>
      </c>
      <c r="D694" s="249">
        <f t="shared" si="48"/>
        <v>1.6099999999999999</v>
      </c>
      <c r="E694" s="14"/>
      <c r="G694" s="44">
        <f t="shared" si="49"/>
        <v>0</v>
      </c>
    </row>
    <row r="695" spans="1:7" ht="21">
      <c r="A695" s="280" t="s">
        <v>265</v>
      </c>
      <c r="B695" s="26" t="s">
        <v>1474</v>
      </c>
      <c r="C695" s="24">
        <v>1.4</v>
      </c>
      <c r="D695" s="249">
        <f t="shared" si="48"/>
        <v>1.6099999999999999</v>
      </c>
      <c r="E695" s="14"/>
      <c r="G695" s="44">
        <f t="shared" si="49"/>
        <v>0</v>
      </c>
    </row>
    <row r="696" spans="1:7" ht="21">
      <c r="A696" s="593" t="s">
        <v>887</v>
      </c>
      <c r="B696" s="25" t="s">
        <v>32</v>
      </c>
      <c r="C696" s="24">
        <v>1.4</v>
      </c>
      <c r="D696" s="249">
        <f t="shared" si="48"/>
        <v>1.6099999999999999</v>
      </c>
      <c r="E696" s="14"/>
      <c r="G696" s="44">
        <f t="shared" si="49"/>
        <v>0</v>
      </c>
    </row>
    <row r="697" spans="1:7" ht="21">
      <c r="A697" s="593"/>
      <c r="B697" s="25" t="s">
        <v>78</v>
      </c>
      <c r="C697" s="24">
        <v>1.4</v>
      </c>
      <c r="D697" s="249">
        <f t="shared" si="48"/>
        <v>1.6099999999999999</v>
      </c>
      <c r="E697" s="14"/>
      <c r="G697" s="44">
        <f t="shared" si="49"/>
        <v>0</v>
      </c>
    </row>
    <row r="698" spans="1:7" s="262" customFormat="1" ht="22.2" customHeight="1">
      <c r="A698" s="593"/>
      <c r="B698" s="34" t="s">
        <v>1475</v>
      </c>
      <c r="C698" s="24">
        <v>1.4</v>
      </c>
      <c r="D698" s="249">
        <f t="shared" si="48"/>
        <v>1.6099999999999999</v>
      </c>
      <c r="E698" s="282"/>
      <c r="G698" s="44">
        <f t="shared" si="49"/>
        <v>0</v>
      </c>
    </row>
    <row r="699" spans="1:7" s="262" customFormat="1" ht="22.2" customHeight="1">
      <c r="A699" s="593"/>
      <c r="B699" s="34" t="s">
        <v>67</v>
      </c>
      <c r="C699" s="24">
        <v>1.4</v>
      </c>
      <c r="D699" s="249">
        <f t="shared" si="48"/>
        <v>1.6099999999999999</v>
      </c>
      <c r="E699" s="282"/>
      <c r="G699" s="44">
        <f t="shared" si="49"/>
        <v>0</v>
      </c>
    </row>
    <row r="700" spans="1:7" s="262" customFormat="1" ht="22.2" customHeight="1">
      <c r="A700" s="593"/>
      <c r="B700" s="34" t="s">
        <v>74</v>
      </c>
      <c r="C700" s="24">
        <v>1.4</v>
      </c>
      <c r="D700" s="249">
        <f t="shared" si="48"/>
        <v>1.6099999999999999</v>
      </c>
      <c r="E700" s="282"/>
      <c r="G700" s="44">
        <f t="shared" si="49"/>
        <v>0</v>
      </c>
    </row>
    <row r="701" spans="1:7" s="262" customFormat="1" ht="22.2" customHeight="1">
      <c r="A701" s="593"/>
      <c r="B701" s="34" t="s">
        <v>76</v>
      </c>
      <c r="C701" s="24">
        <v>1.4</v>
      </c>
      <c r="D701" s="249">
        <f t="shared" si="48"/>
        <v>1.6099999999999999</v>
      </c>
      <c r="E701" s="282"/>
      <c r="G701" s="44">
        <f t="shared" si="49"/>
        <v>0</v>
      </c>
    </row>
    <row r="702" spans="1:7" s="262" customFormat="1" ht="22.2" customHeight="1">
      <c r="A702" s="593"/>
      <c r="B702" s="34" t="s">
        <v>24</v>
      </c>
      <c r="C702" s="24">
        <v>1.4</v>
      </c>
      <c r="D702" s="249">
        <f t="shared" si="48"/>
        <v>1.6099999999999999</v>
      </c>
      <c r="E702" s="282"/>
      <c r="G702" s="44">
        <f t="shared" si="49"/>
        <v>0</v>
      </c>
    </row>
    <row r="703" spans="1:7" s="262" customFormat="1" ht="22.2" customHeight="1">
      <c r="A703" s="593"/>
      <c r="B703" s="34" t="s">
        <v>1020</v>
      </c>
      <c r="C703" s="24">
        <v>1.4</v>
      </c>
      <c r="D703" s="249">
        <f t="shared" si="48"/>
        <v>1.6099999999999999</v>
      </c>
      <c r="E703" s="282"/>
      <c r="G703" s="44">
        <f t="shared" si="49"/>
        <v>0</v>
      </c>
    </row>
    <row r="704" spans="1:7" s="262" customFormat="1" ht="22.2" customHeight="1">
      <c r="A704" s="593"/>
      <c r="B704" s="34" t="s">
        <v>1474</v>
      </c>
      <c r="C704" s="24">
        <v>1.4</v>
      </c>
      <c r="D704" s="249">
        <f t="shared" si="48"/>
        <v>1.6099999999999999</v>
      </c>
      <c r="E704" s="282"/>
      <c r="G704" s="44">
        <f t="shared" si="49"/>
        <v>0</v>
      </c>
    </row>
    <row r="705" spans="1:7" s="262" customFormat="1" ht="22.2" customHeight="1">
      <c r="A705" s="593"/>
      <c r="B705" s="34" t="s">
        <v>14</v>
      </c>
      <c r="C705" s="24">
        <v>1.4</v>
      </c>
      <c r="D705" s="249">
        <f t="shared" si="48"/>
        <v>1.6099999999999999</v>
      </c>
      <c r="E705" s="282"/>
      <c r="G705" s="44">
        <f t="shared" si="49"/>
        <v>0</v>
      </c>
    </row>
    <row r="706" spans="1:7" s="262" customFormat="1" ht="22.2" customHeight="1">
      <c r="A706" s="593"/>
      <c r="B706" s="34" t="s">
        <v>1021</v>
      </c>
      <c r="C706" s="24">
        <v>1.4</v>
      </c>
      <c r="D706" s="249">
        <f t="shared" si="48"/>
        <v>1.6099999999999999</v>
      </c>
      <c r="E706" s="282"/>
      <c r="G706" s="44">
        <f t="shared" si="49"/>
        <v>0</v>
      </c>
    </row>
    <row r="707" spans="1:7" s="262" customFormat="1" ht="22.2" customHeight="1">
      <c r="A707" s="593"/>
      <c r="B707" s="34" t="s">
        <v>1022</v>
      </c>
      <c r="C707" s="24">
        <v>1.4</v>
      </c>
      <c r="D707" s="249">
        <f t="shared" si="48"/>
        <v>1.6099999999999999</v>
      </c>
      <c r="E707" s="282"/>
      <c r="G707" s="44">
        <f t="shared" si="49"/>
        <v>0</v>
      </c>
    </row>
    <row r="708" spans="1:7" s="262" customFormat="1" ht="22.2" customHeight="1">
      <c r="A708" s="593" t="s">
        <v>1476</v>
      </c>
      <c r="B708" s="25" t="s">
        <v>32</v>
      </c>
      <c r="C708" s="24">
        <v>1.4</v>
      </c>
      <c r="D708" s="249">
        <f t="shared" si="48"/>
        <v>1.6099999999999999</v>
      </c>
      <c r="E708" s="282"/>
      <c r="G708" s="44">
        <f t="shared" si="49"/>
        <v>0</v>
      </c>
    </row>
    <row r="709" spans="1:7" ht="21">
      <c r="A709" s="593"/>
      <c r="B709" s="25" t="s">
        <v>78</v>
      </c>
      <c r="C709" s="24">
        <v>1.4</v>
      </c>
      <c r="D709" s="249">
        <f t="shared" si="48"/>
        <v>1.6099999999999999</v>
      </c>
      <c r="E709" s="282"/>
      <c r="G709" s="44">
        <f t="shared" si="49"/>
        <v>0</v>
      </c>
    </row>
    <row r="710" spans="1:7" s="262" customFormat="1" ht="22.2" customHeight="1">
      <c r="A710" s="593"/>
      <c r="B710" s="34" t="s">
        <v>24</v>
      </c>
      <c r="C710" s="24">
        <v>1.4</v>
      </c>
      <c r="D710" s="249">
        <f t="shared" si="48"/>
        <v>1.6099999999999999</v>
      </c>
      <c r="E710" s="282"/>
      <c r="G710" s="44">
        <f t="shared" si="49"/>
        <v>0</v>
      </c>
    </row>
    <row r="711" spans="1:7" s="262" customFormat="1" ht="22.2" customHeight="1">
      <c r="A711" s="593"/>
      <c r="B711" s="34" t="s">
        <v>14</v>
      </c>
      <c r="C711" s="24">
        <v>1.4</v>
      </c>
      <c r="D711" s="249">
        <f t="shared" si="48"/>
        <v>1.6099999999999999</v>
      </c>
      <c r="E711" s="282"/>
      <c r="G711" s="44">
        <f t="shared" si="49"/>
        <v>0</v>
      </c>
    </row>
    <row r="712" spans="1:7" s="262" customFormat="1" ht="22.2" customHeight="1">
      <c r="A712" s="593"/>
      <c r="B712" s="34" t="s">
        <v>1021</v>
      </c>
      <c r="C712" s="24">
        <v>1.4</v>
      </c>
      <c r="D712" s="249">
        <f t="shared" si="48"/>
        <v>1.6099999999999999</v>
      </c>
      <c r="E712" s="282"/>
      <c r="G712" s="44">
        <f t="shared" si="49"/>
        <v>0</v>
      </c>
    </row>
    <row r="713" spans="1:7" s="262" customFormat="1" ht="22.2" customHeight="1">
      <c r="A713" s="593"/>
      <c r="B713" s="34" t="s">
        <v>1022</v>
      </c>
      <c r="C713" s="24">
        <v>1.4</v>
      </c>
      <c r="D713" s="249">
        <f t="shared" si="48"/>
        <v>1.6099999999999999</v>
      </c>
      <c r="E713" s="282"/>
      <c r="G713" s="44">
        <f t="shared" si="49"/>
        <v>0</v>
      </c>
    </row>
    <row r="714" spans="1:7" s="262" customFormat="1" ht="22.2" customHeight="1">
      <c r="A714" s="251" t="s">
        <v>161</v>
      </c>
      <c r="B714" s="25" t="s">
        <v>32</v>
      </c>
      <c r="C714" s="24">
        <v>1.4</v>
      </c>
      <c r="D714" s="249">
        <f t="shared" si="48"/>
        <v>1.6099999999999999</v>
      </c>
      <c r="E714" s="282"/>
      <c r="G714" s="44">
        <f t="shared" si="49"/>
        <v>0</v>
      </c>
    </row>
    <row r="715" spans="1:7" s="262" customFormat="1" ht="22.2" customHeight="1">
      <c r="A715" s="593" t="s">
        <v>162</v>
      </c>
      <c r="B715" s="25" t="s">
        <v>32</v>
      </c>
      <c r="C715" s="24">
        <v>1.4</v>
      </c>
      <c r="D715" s="249">
        <f t="shared" si="48"/>
        <v>1.6099999999999999</v>
      </c>
      <c r="E715" s="282"/>
      <c r="G715" s="44">
        <f t="shared" si="49"/>
        <v>0</v>
      </c>
    </row>
    <row r="716" spans="1:7" s="262" customFormat="1" ht="22.2" customHeight="1">
      <c r="A716" s="593"/>
      <c r="B716" s="25" t="s">
        <v>78</v>
      </c>
      <c r="C716" s="24">
        <v>1.4</v>
      </c>
      <c r="D716" s="249">
        <f t="shared" si="48"/>
        <v>1.6099999999999999</v>
      </c>
      <c r="E716" s="282"/>
      <c r="G716" s="44">
        <f t="shared" si="49"/>
        <v>0</v>
      </c>
    </row>
    <row r="717" spans="1:7" s="262" customFormat="1" ht="22.2" customHeight="1">
      <c r="A717" s="593"/>
      <c r="B717" s="34" t="s">
        <v>67</v>
      </c>
      <c r="C717" s="24">
        <v>1.4</v>
      </c>
      <c r="D717" s="249">
        <f t="shared" si="48"/>
        <v>1.6099999999999999</v>
      </c>
      <c r="E717" s="282"/>
      <c r="G717" s="44">
        <f t="shared" si="49"/>
        <v>0</v>
      </c>
    </row>
    <row r="718" spans="1:7" s="262" customFormat="1" ht="22.2" customHeight="1">
      <c r="A718" s="593"/>
      <c r="B718" s="34" t="s">
        <v>1021</v>
      </c>
      <c r="C718" s="24">
        <v>1.4</v>
      </c>
      <c r="D718" s="249">
        <f t="shared" si="48"/>
        <v>1.6099999999999999</v>
      </c>
      <c r="E718" s="282"/>
      <c r="G718" s="44">
        <f t="shared" si="49"/>
        <v>0</v>
      </c>
    </row>
    <row r="719" spans="1:7" s="262" customFormat="1" ht="22.2" customHeight="1">
      <c r="A719" s="251" t="s">
        <v>163</v>
      </c>
      <c r="B719" s="25" t="s">
        <v>32</v>
      </c>
      <c r="C719" s="24">
        <v>1.4</v>
      </c>
      <c r="D719" s="249">
        <f t="shared" si="48"/>
        <v>1.6099999999999999</v>
      </c>
      <c r="E719" s="282"/>
      <c r="G719" s="44">
        <f t="shared" si="49"/>
        <v>0</v>
      </c>
    </row>
    <row r="720" spans="1:7" s="262" customFormat="1" ht="22.2" customHeight="1">
      <c r="A720" s="682" t="s">
        <v>164</v>
      </c>
      <c r="B720" s="26" t="s">
        <v>68</v>
      </c>
      <c r="C720" s="24">
        <v>1.4</v>
      </c>
      <c r="D720" s="249">
        <f t="shared" si="48"/>
        <v>1.6099999999999999</v>
      </c>
      <c r="E720" s="14"/>
      <c r="G720" s="44">
        <f t="shared" si="49"/>
        <v>0</v>
      </c>
    </row>
    <row r="721" spans="1:7" ht="21">
      <c r="A721" s="682"/>
      <c r="B721" s="26" t="s">
        <v>1026</v>
      </c>
      <c r="C721" s="24">
        <v>1.4</v>
      </c>
      <c r="D721" s="249">
        <f t="shared" si="48"/>
        <v>1.6099999999999999</v>
      </c>
      <c r="E721" s="14"/>
      <c r="G721" s="44">
        <f t="shared" si="49"/>
        <v>0</v>
      </c>
    </row>
    <row r="722" spans="1:7" ht="21">
      <c r="A722" s="682"/>
      <c r="B722" s="26" t="s">
        <v>24</v>
      </c>
      <c r="C722" s="24">
        <v>1.4</v>
      </c>
      <c r="D722" s="249">
        <f t="shared" si="48"/>
        <v>1.6099999999999999</v>
      </c>
      <c r="E722" s="14"/>
      <c r="G722" s="44">
        <f t="shared" si="49"/>
        <v>0</v>
      </c>
    </row>
    <row r="723" spans="1:7" ht="21">
      <c r="A723" s="682"/>
      <c r="B723" s="26" t="s">
        <v>67</v>
      </c>
      <c r="C723" s="24">
        <v>1.4</v>
      </c>
      <c r="D723" s="249">
        <f t="shared" si="48"/>
        <v>1.6099999999999999</v>
      </c>
      <c r="E723" s="14"/>
      <c r="G723" s="44">
        <f t="shared" si="49"/>
        <v>0</v>
      </c>
    </row>
    <row r="724" spans="1:7" ht="21">
      <c r="A724" s="682"/>
      <c r="B724" s="26" t="s">
        <v>16</v>
      </c>
      <c r="C724" s="24">
        <v>1.4</v>
      </c>
      <c r="D724" s="249">
        <f t="shared" si="48"/>
        <v>1.6099999999999999</v>
      </c>
      <c r="E724" s="14"/>
      <c r="G724" s="44">
        <f t="shared" si="49"/>
        <v>0</v>
      </c>
    </row>
    <row r="725" spans="1:7" ht="21">
      <c r="A725" s="546" t="s">
        <v>891</v>
      </c>
      <c r="B725" s="26" t="s">
        <v>32</v>
      </c>
      <c r="C725" s="24">
        <v>1.4</v>
      </c>
      <c r="D725" s="249">
        <f t="shared" si="48"/>
        <v>1.6099999999999999</v>
      </c>
      <c r="E725" s="14"/>
      <c r="G725" s="44">
        <f t="shared" si="49"/>
        <v>0</v>
      </c>
    </row>
    <row r="726" spans="1:7" ht="21">
      <c r="A726" s="546"/>
      <c r="B726" s="26" t="s">
        <v>78</v>
      </c>
      <c r="C726" s="24">
        <v>1.4</v>
      </c>
      <c r="D726" s="249">
        <f t="shared" si="48"/>
        <v>1.6099999999999999</v>
      </c>
      <c r="E726" s="14"/>
      <c r="G726" s="44">
        <f t="shared" si="49"/>
        <v>0</v>
      </c>
    </row>
    <row r="727" spans="1:7" ht="21">
      <c r="A727" s="546"/>
      <c r="B727" s="26" t="s">
        <v>23</v>
      </c>
      <c r="C727" s="24">
        <v>1.4</v>
      </c>
      <c r="D727" s="249">
        <f t="shared" si="48"/>
        <v>1.6099999999999999</v>
      </c>
      <c r="E727" s="14"/>
      <c r="G727" s="44">
        <f t="shared" si="49"/>
        <v>0</v>
      </c>
    </row>
    <row r="728" spans="1:7" ht="21">
      <c r="A728" s="546"/>
      <c r="B728" s="26" t="s">
        <v>67</v>
      </c>
      <c r="C728" s="24">
        <v>1.4</v>
      </c>
      <c r="D728" s="249">
        <f t="shared" si="48"/>
        <v>1.6099999999999999</v>
      </c>
      <c r="E728" s="14"/>
      <c r="G728" s="44">
        <f t="shared" si="49"/>
        <v>0</v>
      </c>
    </row>
    <row r="729" spans="1:7" ht="21">
      <c r="A729" s="546"/>
      <c r="B729" s="26" t="s">
        <v>16</v>
      </c>
      <c r="C729" s="24">
        <v>1.4</v>
      </c>
      <c r="D729" s="249">
        <f t="shared" si="48"/>
        <v>1.6099999999999999</v>
      </c>
      <c r="E729" s="14"/>
      <c r="G729" s="44">
        <f t="shared" si="49"/>
        <v>0</v>
      </c>
    </row>
    <row r="730" spans="1:7" ht="21">
      <c r="A730" s="546"/>
      <c r="B730" s="26" t="s">
        <v>74</v>
      </c>
      <c r="C730" s="24">
        <v>1.4</v>
      </c>
      <c r="D730" s="249">
        <f t="shared" si="48"/>
        <v>1.6099999999999999</v>
      </c>
      <c r="E730" s="14"/>
      <c r="G730" s="44">
        <f t="shared" si="49"/>
        <v>0</v>
      </c>
    </row>
    <row r="731" spans="1:7" ht="21">
      <c r="A731" s="546"/>
      <c r="B731" s="26" t="s">
        <v>76</v>
      </c>
      <c r="C731" s="24">
        <v>1.4</v>
      </c>
      <c r="D731" s="249">
        <f t="shared" si="48"/>
        <v>1.6099999999999999</v>
      </c>
      <c r="E731" s="14"/>
      <c r="G731" s="44">
        <f t="shared" si="49"/>
        <v>0</v>
      </c>
    </row>
    <row r="732" spans="1:7" ht="21">
      <c r="A732" s="546"/>
      <c r="B732" s="26" t="s">
        <v>24</v>
      </c>
      <c r="C732" s="24">
        <v>1.4</v>
      </c>
      <c r="D732" s="249">
        <f t="shared" si="48"/>
        <v>1.6099999999999999</v>
      </c>
      <c r="E732" s="14"/>
      <c r="G732" s="44">
        <f t="shared" si="49"/>
        <v>0</v>
      </c>
    </row>
    <row r="733" spans="1:7" ht="21">
      <c r="A733" s="546"/>
      <c r="B733" s="26" t="s">
        <v>15</v>
      </c>
      <c r="C733" s="24">
        <v>1.4</v>
      </c>
      <c r="D733" s="249">
        <f t="shared" si="48"/>
        <v>1.6099999999999999</v>
      </c>
      <c r="E733" s="14"/>
      <c r="G733" s="44">
        <f t="shared" si="49"/>
        <v>0</v>
      </c>
    </row>
    <row r="734" spans="1:7" ht="21">
      <c r="A734" s="546"/>
      <c r="B734" s="26" t="s">
        <v>1020</v>
      </c>
      <c r="C734" s="24">
        <v>1.4</v>
      </c>
      <c r="D734" s="249">
        <f t="shared" si="48"/>
        <v>1.6099999999999999</v>
      </c>
      <c r="E734" s="14"/>
      <c r="G734" s="44">
        <f t="shared" si="49"/>
        <v>0</v>
      </c>
    </row>
    <row r="735" spans="1:7" ht="21">
      <c r="A735" s="546"/>
      <c r="B735" s="26" t="s">
        <v>27</v>
      </c>
      <c r="C735" s="24">
        <v>1.4</v>
      </c>
      <c r="D735" s="249">
        <f t="shared" si="48"/>
        <v>1.6099999999999999</v>
      </c>
      <c r="E735" s="14"/>
      <c r="G735" s="44">
        <f t="shared" si="49"/>
        <v>0</v>
      </c>
    </row>
    <row r="736" spans="1:7" ht="21">
      <c r="A736" s="546"/>
      <c r="B736" s="26" t="s">
        <v>1021</v>
      </c>
      <c r="C736" s="24">
        <v>1.4</v>
      </c>
      <c r="D736" s="249">
        <f t="shared" si="48"/>
        <v>1.6099999999999999</v>
      </c>
      <c r="E736" s="14"/>
      <c r="G736" s="44">
        <f t="shared" si="49"/>
        <v>0</v>
      </c>
    </row>
    <row r="737" spans="1:7" ht="21">
      <c r="A737" s="546"/>
      <c r="B737" s="26" t="s">
        <v>1439</v>
      </c>
      <c r="C737" s="24">
        <v>1.4</v>
      </c>
      <c r="D737" s="249">
        <f t="shared" si="48"/>
        <v>1.6099999999999999</v>
      </c>
      <c r="E737" s="14"/>
      <c r="G737" s="44">
        <f t="shared" si="49"/>
        <v>0</v>
      </c>
    </row>
    <row r="738" spans="1:7" ht="21">
      <c r="A738" s="546" t="s">
        <v>785</v>
      </c>
      <c r="B738" s="26" t="s">
        <v>32</v>
      </c>
      <c r="C738" s="24">
        <v>1.4</v>
      </c>
      <c r="D738" s="249">
        <f t="shared" si="48"/>
        <v>1.6099999999999999</v>
      </c>
      <c r="E738" s="14"/>
      <c r="G738" s="44">
        <f t="shared" si="49"/>
        <v>0</v>
      </c>
    </row>
    <row r="739" spans="1:7" ht="21">
      <c r="A739" s="546"/>
      <c r="B739" s="26" t="s">
        <v>78</v>
      </c>
      <c r="C739" s="24">
        <v>1.4</v>
      </c>
      <c r="D739" s="249">
        <f t="shared" si="48"/>
        <v>1.6099999999999999</v>
      </c>
      <c r="E739" s="14"/>
      <c r="G739" s="44">
        <f t="shared" si="49"/>
        <v>0</v>
      </c>
    </row>
    <row r="740" spans="1:7" ht="21">
      <c r="A740" s="546"/>
      <c r="B740" s="26" t="s">
        <v>1104</v>
      </c>
      <c r="C740" s="24">
        <v>1.4</v>
      </c>
      <c r="D740" s="249">
        <f t="shared" si="48"/>
        <v>1.6099999999999999</v>
      </c>
      <c r="E740" s="14"/>
      <c r="G740" s="44">
        <f t="shared" si="49"/>
        <v>0</v>
      </c>
    </row>
    <row r="741" spans="1:7" ht="21">
      <c r="A741" s="546"/>
      <c r="B741" s="26" t="s">
        <v>23</v>
      </c>
      <c r="C741" s="24">
        <v>1.4</v>
      </c>
      <c r="D741" s="249">
        <f t="shared" si="48"/>
        <v>1.6099999999999999</v>
      </c>
      <c r="E741" s="14"/>
      <c r="G741" s="44">
        <f t="shared" si="49"/>
        <v>0</v>
      </c>
    </row>
    <row r="742" spans="1:7" ht="21">
      <c r="A742" s="546"/>
      <c r="B742" s="26" t="s">
        <v>67</v>
      </c>
      <c r="C742" s="24">
        <v>1.4</v>
      </c>
      <c r="D742" s="249">
        <f t="shared" si="48"/>
        <v>1.6099999999999999</v>
      </c>
      <c r="E742" s="14"/>
      <c r="G742" s="44">
        <f t="shared" si="49"/>
        <v>0</v>
      </c>
    </row>
    <row r="743" spans="1:7" ht="21">
      <c r="A743" s="546"/>
      <c r="B743" s="26" t="s">
        <v>16</v>
      </c>
      <c r="C743" s="24">
        <v>1.4</v>
      </c>
      <c r="D743" s="249">
        <f t="shared" si="48"/>
        <v>1.6099999999999999</v>
      </c>
      <c r="E743" s="14"/>
      <c r="G743" s="44">
        <f t="shared" si="49"/>
        <v>0</v>
      </c>
    </row>
    <row r="744" spans="1:7" ht="21">
      <c r="A744" s="546"/>
      <c r="B744" s="26" t="s">
        <v>74</v>
      </c>
      <c r="C744" s="24">
        <v>1.4</v>
      </c>
      <c r="D744" s="249">
        <f t="shared" si="48"/>
        <v>1.6099999999999999</v>
      </c>
      <c r="E744" s="14"/>
      <c r="G744" s="44">
        <f t="shared" si="49"/>
        <v>0</v>
      </c>
    </row>
    <row r="745" spans="1:7" ht="21">
      <c r="A745" s="546"/>
      <c r="B745" s="26" t="s">
        <v>76</v>
      </c>
      <c r="C745" s="24">
        <v>1.4</v>
      </c>
      <c r="D745" s="249">
        <f t="shared" si="48"/>
        <v>1.6099999999999999</v>
      </c>
      <c r="E745" s="14"/>
      <c r="G745" s="44">
        <f t="shared" si="49"/>
        <v>0</v>
      </c>
    </row>
    <row r="746" spans="1:7" ht="21">
      <c r="A746" s="546"/>
      <c r="B746" s="26" t="s">
        <v>24</v>
      </c>
      <c r="C746" s="24">
        <v>1.4</v>
      </c>
      <c r="D746" s="249">
        <f t="shared" si="48"/>
        <v>1.6099999999999999</v>
      </c>
      <c r="E746" s="14"/>
      <c r="G746" s="44">
        <f t="shared" si="49"/>
        <v>0</v>
      </c>
    </row>
    <row r="747" spans="1:7" ht="21">
      <c r="A747" s="546"/>
      <c r="B747" s="26" t="s">
        <v>15</v>
      </c>
      <c r="C747" s="24">
        <v>1.4</v>
      </c>
      <c r="D747" s="249">
        <f t="shared" si="48"/>
        <v>1.6099999999999999</v>
      </c>
      <c r="E747" s="14"/>
      <c r="G747" s="44">
        <f t="shared" si="49"/>
        <v>0</v>
      </c>
    </row>
    <row r="748" spans="1:7" ht="21">
      <c r="A748" s="546"/>
      <c r="B748" s="26" t="s">
        <v>1020</v>
      </c>
      <c r="C748" s="24">
        <v>1.4</v>
      </c>
      <c r="D748" s="249">
        <f t="shared" ref="D748:D811" si="50">C748*1.15</f>
        <v>1.6099999999999999</v>
      </c>
      <c r="E748" s="14"/>
      <c r="G748" s="44">
        <f t="shared" ref="G748:G811" si="51">C748*E748</f>
        <v>0</v>
      </c>
    </row>
    <row r="749" spans="1:7" ht="21">
      <c r="A749" s="546"/>
      <c r="B749" s="26" t="s">
        <v>14</v>
      </c>
      <c r="C749" s="24">
        <v>1.4</v>
      </c>
      <c r="D749" s="249">
        <f t="shared" si="50"/>
        <v>1.6099999999999999</v>
      </c>
      <c r="E749" s="14"/>
      <c r="G749" s="44">
        <f t="shared" si="51"/>
        <v>0</v>
      </c>
    </row>
    <row r="750" spans="1:7" ht="21">
      <c r="A750" s="546"/>
      <c r="B750" s="26" t="s">
        <v>1021</v>
      </c>
      <c r="C750" s="24">
        <v>1.4</v>
      </c>
      <c r="D750" s="249">
        <f t="shared" si="50"/>
        <v>1.6099999999999999</v>
      </c>
      <c r="E750" s="14"/>
      <c r="G750" s="44">
        <f t="shared" si="51"/>
        <v>0</v>
      </c>
    </row>
    <row r="751" spans="1:7" ht="21">
      <c r="A751" s="546"/>
      <c r="B751" s="26" t="s">
        <v>1439</v>
      </c>
      <c r="C751" s="24">
        <v>1.4</v>
      </c>
      <c r="D751" s="249">
        <f t="shared" si="50"/>
        <v>1.6099999999999999</v>
      </c>
      <c r="E751" s="14"/>
      <c r="G751" s="44">
        <f t="shared" si="51"/>
        <v>0</v>
      </c>
    </row>
    <row r="752" spans="1:7" ht="21">
      <c r="A752" s="546" t="s">
        <v>257</v>
      </c>
      <c r="B752" s="26" t="s">
        <v>32</v>
      </c>
      <c r="C752" s="24">
        <v>1.4</v>
      </c>
      <c r="D752" s="249">
        <f t="shared" si="50"/>
        <v>1.6099999999999999</v>
      </c>
      <c r="E752" s="14"/>
      <c r="G752" s="44">
        <f t="shared" si="51"/>
        <v>0</v>
      </c>
    </row>
    <row r="753" spans="1:7" ht="21">
      <c r="A753" s="546"/>
      <c r="B753" s="26" t="s">
        <v>78</v>
      </c>
      <c r="C753" s="24">
        <v>1.4</v>
      </c>
      <c r="D753" s="249">
        <f t="shared" si="50"/>
        <v>1.6099999999999999</v>
      </c>
      <c r="E753" s="14"/>
      <c r="G753" s="44">
        <f t="shared" si="51"/>
        <v>0</v>
      </c>
    </row>
    <row r="754" spans="1:7" ht="21">
      <c r="A754" s="546"/>
      <c r="B754" s="26" t="s">
        <v>1104</v>
      </c>
      <c r="C754" s="24">
        <v>1.4</v>
      </c>
      <c r="D754" s="249">
        <f t="shared" si="50"/>
        <v>1.6099999999999999</v>
      </c>
      <c r="E754" s="14"/>
      <c r="G754" s="44">
        <f t="shared" si="51"/>
        <v>0</v>
      </c>
    </row>
    <row r="755" spans="1:7" ht="21">
      <c r="A755" s="546"/>
      <c r="B755" s="26" t="s">
        <v>23</v>
      </c>
      <c r="C755" s="24">
        <v>1.4</v>
      </c>
      <c r="D755" s="249">
        <f t="shared" si="50"/>
        <v>1.6099999999999999</v>
      </c>
      <c r="E755" s="14"/>
      <c r="G755" s="44">
        <f t="shared" si="51"/>
        <v>0</v>
      </c>
    </row>
    <row r="756" spans="1:7" ht="21">
      <c r="A756" s="546"/>
      <c r="B756" s="26" t="s">
        <v>67</v>
      </c>
      <c r="C756" s="24">
        <v>1.4</v>
      </c>
      <c r="D756" s="249">
        <f t="shared" si="50"/>
        <v>1.6099999999999999</v>
      </c>
      <c r="E756" s="14"/>
      <c r="G756" s="44">
        <f t="shared" si="51"/>
        <v>0</v>
      </c>
    </row>
    <row r="757" spans="1:7" ht="21">
      <c r="A757" s="546"/>
      <c r="B757" s="26" t="s">
        <v>16</v>
      </c>
      <c r="C757" s="24">
        <v>1.4</v>
      </c>
      <c r="D757" s="249">
        <f t="shared" si="50"/>
        <v>1.6099999999999999</v>
      </c>
      <c r="E757" s="14"/>
      <c r="G757" s="44">
        <f t="shared" si="51"/>
        <v>0</v>
      </c>
    </row>
    <row r="758" spans="1:7" ht="21">
      <c r="A758" s="546"/>
      <c r="B758" s="26" t="s">
        <v>76</v>
      </c>
      <c r="C758" s="24">
        <v>1.4</v>
      </c>
      <c r="D758" s="249">
        <f t="shared" si="50"/>
        <v>1.6099999999999999</v>
      </c>
      <c r="E758" s="14"/>
      <c r="G758" s="44">
        <f t="shared" si="51"/>
        <v>0</v>
      </c>
    </row>
    <row r="759" spans="1:7" ht="21">
      <c r="A759" s="546"/>
      <c r="B759" s="26" t="s">
        <v>24</v>
      </c>
      <c r="C759" s="24">
        <v>1.4</v>
      </c>
      <c r="D759" s="249">
        <f t="shared" si="50"/>
        <v>1.6099999999999999</v>
      </c>
      <c r="E759" s="14"/>
      <c r="G759" s="44">
        <f t="shared" si="51"/>
        <v>0</v>
      </c>
    </row>
    <row r="760" spans="1:7" ht="21">
      <c r="A760" s="546"/>
      <c r="B760" s="26" t="s">
        <v>15</v>
      </c>
      <c r="C760" s="24">
        <v>1.4</v>
      </c>
      <c r="D760" s="249">
        <f t="shared" si="50"/>
        <v>1.6099999999999999</v>
      </c>
      <c r="E760" s="14"/>
      <c r="G760" s="44">
        <f t="shared" si="51"/>
        <v>0</v>
      </c>
    </row>
    <row r="761" spans="1:7" ht="21">
      <c r="A761" s="546"/>
      <c r="B761" s="26" t="s">
        <v>1020</v>
      </c>
      <c r="C761" s="24">
        <v>1.4</v>
      </c>
      <c r="D761" s="249">
        <f t="shared" si="50"/>
        <v>1.6099999999999999</v>
      </c>
      <c r="E761" s="14"/>
      <c r="G761" s="44">
        <f t="shared" si="51"/>
        <v>0</v>
      </c>
    </row>
    <row r="762" spans="1:7" ht="21">
      <c r="A762" s="546"/>
      <c r="B762" s="26" t="s">
        <v>14</v>
      </c>
      <c r="C762" s="24">
        <v>1.4</v>
      </c>
      <c r="D762" s="249">
        <f t="shared" si="50"/>
        <v>1.6099999999999999</v>
      </c>
      <c r="E762" s="14"/>
      <c r="G762" s="44">
        <f t="shared" si="51"/>
        <v>0</v>
      </c>
    </row>
    <row r="763" spans="1:7" ht="21">
      <c r="A763" s="546"/>
      <c r="B763" s="26" t="s">
        <v>1021</v>
      </c>
      <c r="C763" s="24">
        <v>1.4</v>
      </c>
      <c r="D763" s="249">
        <f t="shared" si="50"/>
        <v>1.6099999999999999</v>
      </c>
      <c r="E763" s="14"/>
      <c r="G763" s="44">
        <f t="shared" si="51"/>
        <v>0</v>
      </c>
    </row>
    <row r="764" spans="1:7" ht="21">
      <c r="A764" s="546"/>
      <c r="B764" s="26" t="s">
        <v>1439</v>
      </c>
      <c r="C764" s="24">
        <v>1.4</v>
      </c>
      <c r="D764" s="249">
        <f t="shared" si="50"/>
        <v>1.6099999999999999</v>
      </c>
      <c r="E764" s="14"/>
      <c r="G764" s="44">
        <f t="shared" si="51"/>
        <v>0</v>
      </c>
    </row>
    <row r="765" spans="1:7" ht="21">
      <c r="A765" s="546" t="s">
        <v>259</v>
      </c>
      <c r="B765" s="26" t="s">
        <v>16</v>
      </c>
      <c r="C765" s="24">
        <v>1.4</v>
      </c>
      <c r="D765" s="249">
        <f t="shared" si="50"/>
        <v>1.6099999999999999</v>
      </c>
      <c r="E765" s="14"/>
      <c r="G765" s="44">
        <f t="shared" si="51"/>
        <v>0</v>
      </c>
    </row>
    <row r="766" spans="1:7" ht="19.5" customHeight="1">
      <c r="A766" s="653"/>
      <c r="B766" s="26" t="s">
        <v>67</v>
      </c>
      <c r="C766" s="24">
        <v>1.4</v>
      </c>
      <c r="D766" s="249">
        <f t="shared" si="50"/>
        <v>1.6099999999999999</v>
      </c>
      <c r="E766" s="14"/>
      <c r="G766" s="44">
        <f t="shared" si="51"/>
        <v>0</v>
      </c>
    </row>
    <row r="767" spans="1:7" ht="21">
      <c r="A767" s="546" t="s">
        <v>592</v>
      </c>
      <c r="B767" s="26" t="s">
        <v>32</v>
      </c>
      <c r="C767" s="24">
        <v>1.4</v>
      </c>
      <c r="D767" s="249">
        <f t="shared" si="50"/>
        <v>1.6099999999999999</v>
      </c>
      <c r="E767" s="14"/>
      <c r="G767" s="44">
        <f t="shared" si="51"/>
        <v>0</v>
      </c>
    </row>
    <row r="768" spans="1:7" ht="21">
      <c r="A768" s="546"/>
      <c r="B768" s="26" t="s">
        <v>1104</v>
      </c>
      <c r="C768" s="24">
        <v>1.4</v>
      </c>
      <c r="D768" s="249">
        <f t="shared" si="50"/>
        <v>1.6099999999999999</v>
      </c>
      <c r="E768" s="14"/>
      <c r="G768" s="44">
        <f t="shared" si="51"/>
        <v>0</v>
      </c>
    </row>
    <row r="769" spans="1:7" ht="21">
      <c r="A769" s="546"/>
      <c r="B769" s="26" t="s">
        <v>76</v>
      </c>
      <c r="C769" s="24">
        <v>1.4</v>
      </c>
      <c r="D769" s="249">
        <f t="shared" si="50"/>
        <v>1.6099999999999999</v>
      </c>
      <c r="E769" s="14"/>
      <c r="G769" s="44">
        <f t="shared" si="51"/>
        <v>0</v>
      </c>
    </row>
    <row r="770" spans="1:7" ht="21">
      <c r="A770" s="546"/>
      <c r="B770" s="26" t="s">
        <v>24</v>
      </c>
      <c r="C770" s="24">
        <v>1.4</v>
      </c>
      <c r="D770" s="249">
        <f t="shared" si="50"/>
        <v>1.6099999999999999</v>
      </c>
      <c r="E770" s="14"/>
      <c r="G770" s="44">
        <f t="shared" si="51"/>
        <v>0</v>
      </c>
    </row>
    <row r="771" spans="1:7" ht="21">
      <c r="A771" s="546"/>
      <c r="B771" s="26" t="s">
        <v>15</v>
      </c>
      <c r="C771" s="24">
        <v>1.4</v>
      </c>
      <c r="D771" s="249">
        <f t="shared" si="50"/>
        <v>1.6099999999999999</v>
      </c>
      <c r="E771" s="14"/>
      <c r="G771" s="44">
        <f t="shared" si="51"/>
        <v>0</v>
      </c>
    </row>
    <row r="772" spans="1:7" ht="21">
      <c r="A772" s="546"/>
      <c r="B772" s="26" t="s">
        <v>1439</v>
      </c>
      <c r="C772" s="24">
        <v>1.4</v>
      </c>
      <c r="D772" s="249">
        <f t="shared" si="50"/>
        <v>1.6099999999999999</v>
      </c>
      <c r="E772" s="14"/>
      <c r="G772" s="44">
        <f t="shared" si="51"/>
        <v>0</v>
      </c>
    </row>
    <row r="773" spans="1:7" ht="21">
      <c r="A773" s="682" t="s">
        <v>1477</v>
      </c>
      <c r="B773" s="275" t="s">
        <v>893</v>
      </c>
      <c r="C773" s="24">
        <v>1.4</v>
      </c>
      <c r="D773" s="249">
        <f t="shared" si="50"/>
        <v>1.6099999999999999</v>
      </c>
      <c r="E773" s="14"/>
      <c r="G773" s="44">
        <f t="shared" si="51"/>
        <v>0</v>
      </c>
    </row>
    <row r="774" spans="1:7" ht="21">
      <c r="A774" s="682"/>
      <c r="B774" s="275" t="s">
        <v>24</v>
      </c>
      <c r="C774" s="24">
        <v>1.4</v>
      </c>
      <c r="D774" s="249">
        <f t="shared" si="50"/>
        <v>1.6099999999999999</v>
      </c>
      <c r="E774" s="14"/>
      <c r="G774" s="44">
        <f t="shared" si="51"/>
        <v>0</v>
      </c>
    </row>
    <row r="775" spans="1:7" ht="21">
      <c r="A775" s="682"/>
      <c r="B775" s="275" t="s">
        <v>15</v>
      </c>
      <c r="C775" s="24">
        <v>1.4</v>
      </c>
      <c r="D775" s="249">
        <f t="shared" si="50"/>
        <v>1.6099999999999999</v>
      </c>
      <c r="E775" s="14"/>
      <c r="G775" s="44">
        <f t="shared" si="51"/>
        <v>0</v>
      </c>
    </row>
    <row r="776" spans="1:7" ht="21">
      <c r="A776" s="682"/>
      <c r="B776" s="275" t="s">
        <v>14</v>
      </c>
      <c r="C776" s="24">
        <v>1.4</v>
      </c>
      <c r="D776" s="249">
        <f t="shared" si="50"/>
        <v>1.6099999999999999</v>
      </c>
      <c r="E776" s="14"/>
      <c r="G776" s="44">
        <f t="shared" si="51"/>
        <v>0</v>
      </c>
    </row>
    <row r="777" spans="1:7" ht="21">
      <c r="A777" s="682"/>
      <c r="B777" s="275" t="s">
        <v>76</v>
      </c>
      <c r="C777" s="24">
        <v>1.4</v>
      </c>
      <c r="D777" s="249">
        <f t="shared" si="50"/>
        <v>1.6099999999999999</v>
      </c>
      <c r="E777" s="14"/>
      <c r="G777" s="44">
        <f t="shared" si="51"/>
        <v>0</v>
      </c>
    </row>
    <row r="778" spans="1:7" ht="21">
      <c r="A778" s="682"/>
      <c r="B778" s="275" t="s">
        <v>1439</v>
      </c>
      <c r="C778" s="24">
        <v>1.4</v>
      </c>
      <c r="D778" s="249">
        <f t="shared" si="50"/>
        <v>1.6099999999999999</v>
      </c>
      <c r="E778" s="14"/>
      <c r="G778" s="44">
        <f t="shared" si="51"/>
        <v>0</v>
      </c>
    </row>
    <row r="779" spans="1:7" ht="21">
      <c r="A779" s="682"/>
      <c r="B779" s="284" t="s">
        <v>1104</v>
      </c>
      <c r="C779" s="24">
        <v>1.4</v>
      </c>
      <c r="D779" s="249">
        <f t="shared" si="50"/>
        <v>1.6099999999999999</v>
      </c>
      <c r="E779" s="14"/>
      <c r="G779" s="44">
        <f t="shared" si="51"/>
        <v>0</v>
      </c>
    </row>
    <row r="780" spans="1:7" ht="21">
      <c r="A780" s="546" t="s">
        <v>1478</v>
      </c>
      <c r="B780" s="26" t="s">
        <v>67</v>
      </c>
      <c r="C780" s="24">
        <v>1.4</v>
      </c>
      <c r="D780" s="249">
        <f t="shared" si="50"/>
        <v>1.6099999999999999</v>
      </c>
      <c r="E780" s="14"/>
      <c r="G780" s="44">
        <f t="shared" si="51"/>
        <v>0</v>
      </c>
    </row>
    <row r="781" spans="1:7" ht="21">
      <c r="A781" s="546"/>
      <c r="B781" s="26" t="s">
        <v>76</v>
      </c>
      <c r="C781" s="24">
        <v>1.4</v>
      </c>
      <c r="D781" s="249">
        <f t="shared" si="50"/>
        <v>1.6099999999999999</v>
      </c>
      <c r="E781" s="14"/>
      <c r="G781" s="44">
        <f t="shared" si="51"/>
        <v>0</v>
      </c>
    </row>
    <row r="782" spans="1:7" ht="21">
      <c r="A782" s="546"/>
      <c r="B782" s="26" t="s">
        <v>24</v>
      </c>
      <c r="C782" s="24">
        <v>1.4</v>
      </c>
      <c r="D782" s="249">
        <f t="shared" si="50"/>
        <v>1.6099999999999999</v>
      </c>
      <c r="E782" s="14"/>
      <c r="G782" s="44">
        <f t="shared" si="51"/>
        <v>0</v>
      </c>
    </row>
    <row r="783" spans="1:7" ht="21">
      <c r="A783" s="546"/>
      <c r="B783" s="26" t="s">
        <v>14</v>
      </c>
      <c r="C783" s="24">
        <v>1.4</v>
      </c>
      <c r="D783" s="249">
        <f t="shared" si="50"/>
        <v>1.6099999999999999</v>
      </c>
      <c r="E783" s="14"/>
      <c r="G783" s="44">
        <f t="shared" si="51"/>
        <v>0</v>
      </c>
    </row>
    <row r="784" spans="1:7" ht="21">
      <c r="A784" s="546" t="s">
        <v>901</v>
      </c>
      <c r="B784" s="26" t="s">
        <v>67</v>
      </c>
      <c r="C784" s="24">
        <v>1.4</v>
      </c>
      <c r="D784" s="249">
        <f t="shared" si="50"/>
        <v>1.6099999999999999</v>
      </c>
      <c r="E784" s="14"/>
      <c r="G784" s="44">
        <f t="shared" si="51"/>
        <v>0</v>
      </c>
    </row>
    <row r="785" spans="1:7" ht="21">
      <c r="A785" s="546"/>
      <c r="B785" s="26" t="s">
        <v>24</v>
      </c>
      <c r="C785" s="24">
        <v>1.4</v>
      </c>
      <c r="D785" s="249">
        <f t="shared" si="50"/>
        <v>1.6099999999999999</v>
      </c>
      <c r="E785" s="14"/>
      <c r="G785" s="44">
        <f t="shared" si="51"/>
        <v>0</v>
      </c>
    </row>
    <row r="786" spans="1:7" ht="21">
      <c r="A786" s="546"/>
      <c r="B786" s="26" t="s">
        <v>1439</v>
      </c>
      <c r="C786" s="24">
        <v>1.4</v>
      </c>
      <c r="D786" s="249">
        <f t="shared" si="50"/>
        <v>1.6099999999999999</v>
      </c>
      <c r="E786" s="14"/>
      <c r="G786" s="44">
        <f t="shared" si="51"/>
        <v>0</v>
      </c>
    </row>
    <row r="787" spans="1:7" ht="21">
      <c r="A787" s="280" t="s">
        <v>1479</v>
      </c>
      <c r="B787" s="26" t="s">
        <v>24</v>
      </c>
      <c r="C787" s="24">
        <v>1.4</v>
      </c>
      <c r="D787" s="249">
        <f t="shared" si="50"/>
        <v>1.6099999999999999</v>
      </c>
      <c r="E787" s="14"/>
      <c r="G787" s="44">
        <f t="shared" si="51"/>
        <v>0</v>
      </c>
    </row>
    <row r="788" spans="1:7" ht="21">
      <c r="A788" s="546" t="s">
        <v>824</v>
      </c>
      <c r="B788" s="26" t="s">
        <v>30</v>
      </c>
      <c r="C788" s="24">
        <v>1.4</v>
      </c>
      <c r="D788" s="249">
        <f t="shared" si="50"/>
        <v>1.6099999999999999</v>
      </c>
      <c r="E788" s="14"/>
      <c r="G788" s="44">
        <f t="shared" si="51"/>
        <v>0</v>
      </c>
    </row>
    <row r="789" spans="1:7" ht="21">
      <c r="A789" s="546"/>
      <c r="B789" s="26" t="s">
        <v>76</v>
      </c>
      <c r="C789" s="24">
        <v>1.4</v>
      </c>
      <c r="D789" s="249">
        <f t="shared" si="50"/>
        <v>1.6099999999999999</v>
      </c>
      <c r="E789" s="14"/>
      <c r="G789" s="44">
        <f t="shared" si="51"/>
        <v>0</v>
      </c>
    </row>
    <row r="790" spans="1:7" ht="21">
      <c r="A790" s="546" t="s">
        <v>515</v>
      </c>
      <c r="B790" s="275" t="s">
        <v>67</v>
      </c>
      <c r="C790" s="24">
        <v>1.4</v>
      </c>
      <c r="D790" s="249">
        <f t="shared" si="50"/>
        <v>1.6099999999999999</v>
      </c>
      <c r="E790" s="14"/>
      <c r="G790" s="44">
        <f t="shared" si="51"/>
        <v>0</v>
      </c>
    </row>
    <row r="791" spans="1:7" ht="21">
      <c r="A791" s="649"/>
      <c r="B791" s="275" t="s">
        <v>24</v>
      </c>
      <c r="C791" s="24">
        <v>1.4</v>
      </c>
      <c r="D791" s="249">
        <f t="shared" si="50"/>
        <v>1.6099999999999999</v>
      </c>
      <c r="E791" s="14"/>
      <c r="G791" s="44">
        <f t="shared" si="51"/>
        <v>0</v>
      </c>
    </row>
    <row r="792" spans="1:7" ht="21">
      <c r="A792" s="705" t="s">
        <v>780</v>
      </c>
      <c r="B792" s="286" t="s">
        <v>32</v>
      </c>
      <c r="C792" s="24">
        <v>1.4</v>
      </c>
      <c r="D792" s="249">
        <f t="shared" si="50"/>
        <v>1.6099999999999999</v>
      </c>
      <c r="E792" s="282"/>
      <c r="G792" s="44">
        <f t="shared" si="51"/>
        <v>0</v>
      </c>
    </row>
    <row r="793" spans="1:7" ht="22.2" customHeight="1">
      <c r="A793" s="706"/>
      <c r="B793" s="287" t="s">
        <v>1022</v>
      </c>
      <c r="C793" s="24">
        <v>1.4</v>
      </c>
      <c r="D793" s="249">
        <f t="shared" si="50"/>
        <v>1.6099999999999999</v>
      </c>
      <c r="E793" s="288"/>
      <c r="G793" s="44">
        <f t="shared" si="51"/>
        <v>0</v>
      </c>
    </row>
    <row r="794" spans="1:7" ht="22.2" customHeight="1">
      <c r="A794" s="653" t="s">
        <v>1408</v>
      </c>
      <c r="B794" s="26" t="s">
        <v>32</v>
      </c>
      <c r="C794" s="24">
        <v>1.4</v>
      </c>
      <c r="D794" s="249">
        <f t="shared" si="50"/>
        <v>1.6099999999999999</v>
      </c>
      <c r="E794" s="14"/>
      <c r="G794" s="44">
        <f t="shared" si="51"/>
        <v>0</v>
      </c>
    </row>
    <row r="795" spans="1:7" ht="22.2" customHeight="1">
      <c r="A795" s="653"/>
      <c r="B795" s="26" t="s">
        <v>78</v>
      </c>
      <c r="C795" s="24">
        <v>1.4</v>
      </c>
      <c r="D795" s="249">
        <f t="shared" si="50"/>
        <v>1.6099999999999999</v>
      </c>
      <c r="E795" s="14"/>
      <c r="G795" s="44">
        <f t="shared" si="51"/>
        <v>0</v>
      </c>
    </row>
    <row r="796" spans="1:7" ht="21">
      <c r="A796" s="653"/>
      <c r="B796" s="26" t="s">
        <v>1104</v>
      </c>
      <c r="C796" s="24">
        <v>1.4</v>
      </c>
      <c r="D796" s="249">
        <f t="shared" si="50"/>
        <v>1.6099999999999999</v>
      </c>
      <c r="E796" s="14"/>
      <c r="G796" s="44">
        <f t="shared" si="51"/>
        <v>0</v>
      </c>
    </row>
    <row r="797" spans="1:7" ht="21">
      <c r="A797" s="653"/>
      <c r="B797" s="26" t="s">
        <v>23</v>
      </c>
      <c r="C797" s="24">
        <v>1.4</v>
      </c>
      <c r="D797" s="249">
        <f t="shared" si="50"/>
        <v>1.6099999999999999</v>
      </c>
      <c r="E797" s="14"/>
      <c r="G797" s="44">
        <f t="shared" si="51"/>
        <v>0</v>
      </c>
    </row>
    <row r="798" spans="1:7" ht="21">
      <c r="A798" s="653"/>
      <c r="B798" s="26" t="s">
        <v>67</v>
      </c>
      <c r="C798" s="24">
        <v>1.4</v>
      </c>
      <c r="D798" s="249">
        <f t="shared" si="50"/>
        <v>1.6099999999999999</v>
      </c>
      <c r="E798" s="14"/>
      <c r="G798" s="44">
        <f t="shared" si="51"/>
        <v>0</v>
      </c>
    </row>
    <row r="799" spans="1:7" ht="21">
      <c r="A799" s="653"/>
      <c r="B799" s="26" t="s">
        <v>16</v>
      </c>
      <c r="C799" s="24">
        <v>1.4</v>
      </c>
      <c r="D799" s="249">
        <f t="shared" si="50"/>
        <v>1.6099999999999999</v>
      </c>
      <c r="E799" s="14"/>
      <c r="G799" s="44">
        <f t="shared" si="51"/>
        <v>0</v>
      </c>
    </row>
    <row r="800" spans="1:7" ht="21">
      <c r="A800" s="653"/>
      <c r="B800" s="26" t="s">
        <v>74</v>
      </c>
      <c r="C800" s="24">
        <v>1.4</v>
      </c>
      <c r="D800" s="249">
        <f t="shared" si="50"/>
        <v>1.6099999999999999</v>
      </c>
      <c r="E800" s="14"/>
      <c r="G800" s="44">
        <f t="shared" si="51"/>
        <v>0</v>
      </c>
    </row>
    <row r="801" spans="1:7" ht="21">
      <c r="A801" s="653"/>
      <c r="B801" s="26" t="s">
        <v>76</v>
      </c>
      <c r="C801" s="24">
        <v>1.4</v>
      </c>
      <c r="D801" s="249">
        <f t="shared" si="50"/>
        <v>1.6099999999999999</v>
      </c>
      <c r="E801" s="14"/>
      <c r="G801" s="44">
        <f t="shared" si="51"/>
        <v>0</v>
      </c>
    </row>
    <row r="802" spans="1:7" ht="21">
      <c r="A802" s="653"/>
      <c r="B802" s="26" t="s">
        <v>24</v>
      </c>
      <c r="C802" s="24">
        <v>1.4</v>
      </c>
      <c r="D802" s="249">
        <f t="shared" si="50"/>
        <v>1.6099999999999999</v>
      </c>
      <c r="E802" s="14"/>
      <c r="G802" s="44">
        <f t="shared" si="51"/>
        <v>0</v>
      </c>
    </row>
    <row r="803" spans="1:7" ht="21">
      <c r="A803" s="653"/>
      <c r="B803" s="26" t="s">
        <v>15</v>
      </c>
      <c r="C803" s="24">
        <v>1.4</v>
      </c>
      <c r="D803" s="249">
        <f t="shared" si="50"/>
        <v>1.6099999999999999</v>
      </c>
      <c r="E803" s="14"/>
      <c r="G803" s="44">
        <f t="shared" si="51"/>
        <v>0</v>
      </c>
    </row>
    <row r="804" spans="1:7" ht="21">
      <c r="A804" s="653"/>
      <c r="B804" s="26" t="s">
        <v>1020</v>
      </c>
      <c r="C804" s="24">
        <v>1.4</v>
      </c>
      <c r="D804" s="249">
        <f t="shared" si="50"/>
        <v>1.6099999999999999</v>
      </c>
      <c r="E804" s="14"/>
      <c r="G804" s="44">
        <f t="shared" si="51"/>
        <v>0</v>
      </c>
    </row>
    <row r="805" spans="1:7" ht="21">
      <c r="A805" s="653"/>
      <c r="B805" s="26" t="s">
        <v>14</v>
      </c>
      <c r="C805" s="24">
        <v>1.4</v>
      </c>
      <c r="D805" s="249">
        <f t="shared" si="50"/>
        <v>1.6099999999999999</v>
      </c>
      <c r="E805" s="14"/>
      <c r="G805" s="44">
        <f t="shared" si="51"/>
        <v>0</v>
      </c>
    </row>
    <row r="806" spans="1:7" ht="21">
      <c r="A806" s="653"/>
      <c r="B806" s="26" t="s">
        <v>27</v>
      </c>
      <c r="C806" s="24">
        <v>1.4</v>
      </c>
      <c r="D806" s="249">
        <f t="shared" si="50"/>
        <v>1.6099999999999999</v>
      </c>
      <c r="E806" s="14"/>
      <c r="G806" s="44">
        <f t="shared" si="51"/>
        <v>0</v>
      </c>
    </row>
    <row r="807" spans="1:7" ht="21">
      <c r="A807" s="653"/>
      <c r="B807" s="26" t="s">
        <v>1021</v>
      </c>
      <c r="C807" s="24">
        <v>1.4</v>
      </c>
      <c r="D807" s="249">
        <f t="shared" si="50"/>
        <v>1.6099999999999999</v>
      </c>
      <c r="E807" s="14"/>
      <c r="G807" s="44">
        <f t="shared" si="51"/>
        <v>0</v>
      </c>
    </row>
    <row r="808" spans="1:7" ht="21">
      <c r="A808" s="653"/>
      <c r="B808" s="26" t="s">
        <v>1439</v>
      </c>
      <c r="C808" s="24">
        <v>1.4</v>
      </c>
      <c r="D808" s="249">
        <f t="shared" si="50"/>
        <v>1.6099999999999999</v>
      </c>
      <c r="E808" s="14"/>
      <c r="G808" s="44">
        <f t="shared" si="51"/>
        <v>0</v>
      </c>
    </row>
    <row r="809" spans="1:7" ht="21">
      <c r="A809" s="546" t="s">
        <v>1469</v>
      </c>
      <c r="B809" s="26" t="s">
        <v>32</v>
      </c>
      <c r="C809" s="24">
        <v>1.4</v>
      </c>
      <c r="D809" s="249">
        <f t="shared" si="50"/>
        <v>1.6099999999999999</v>
      </c>
      <c r="E809" s="14"/>
      <c r="G809" s="44">
        <f t="shared" si="51"/>
        <v>0</v>
      </c>
    </row>
    <row r="810" spans="1:7" ht="21">
      <c r="A810" s="546"/>
      <c r="B810" s="26" t="s">
        <v>68</v>
      </c>
      <c r="C810" s="24">
        <v>1.4</v>
      </c>
      <c r="D810" s="249">
        <f t="shared" si="50"/>
        <v>1.6099999999999999</v>
      </c>
      <c r="E810" s="14"/>
      <c r="G810" s="44">
        <f t="shared" si="51"/>
        <v>0</v>
      </c>
    </row>
    <row r="811" spans="1:7" ht="21">
      <c r="A811" s="546"/>
      <c r="B811" s="26" t="s">
        <v>1104</v>
      </c>
      <c r="C811" s="24">
        <v>1.4</v>
      </c>
      <c r="D811" s="249">
        <f t="shared" si="50"/>
        <v>1.6099999999999999</v>
      </c>
      <c r="E811" s="14"/>
      <c r="G811" s="44">
        <f t="shared" si="51"/>
        <v>0</v>
      </c>
    </row>
    <row r="812" spans="1:7" ht="21">
      <c r="A812" s="546"/>
      <c r="B812" s="26" t="s">
        <v>23</v>
      </c>
      <c r="C812" s="24">
        <v>1.4</v>
      </c>
      <c r="D812" s="249">
        <f t="shared" ref="D812:D872" si="52">C812*1.15</f>
        <v>1.6099999999999999</v>
      </c>
      <c r="E812" s="14"/>
      <c r="G812" s="44">
        <f t="shared" ref="G812:G872" si="53">C812*E812</f>
        <v>0</v>
      </c>
    </row>
    <row r="813" spans="1:7" ht="21">
      <c r="A813" s="546"/>
      <c r="B813" s="26" t="s">
        <v>67</v>
      </c>
      <c r="C813" s="24">
        <v>1.4</v>
      </c>
      <c r="D813" s="249">
        <f t="shared" si="52"/>
        <v>1.6099999999999999</v>
      </c>
      <c r="E813" s="14"/>
      <c r="G813" s="44">
        <f t="shared" si="53"/>
        <v>0</v>
      </c>
    </row>
    <row r="814" spans="1:7" ht="21">
      <c r="A814" s="546"/>
      <c r="B814" s="26" t="s">
        <v>16</v>
      </c>
      <c r="C814" s="24">
        <v>1.4</v>
      </c>
      <c r="D814" s="249">
        <f t="shared" si="52"/>
        <v>1.6099999999999999</v>
      </c>
      <c r="E814" s="14"/>
      <c r="G814" s="44">
        <f t="shared" si="53"/>
        <v>0</v>
      </c>
    </row>
    <row r="815" spans="1:7" ht="21">
      <c r="A815" s="546"/>
      <c r="B815" s="26" t="s">
        <v>74</v>
      </c>
      <c r="C815" s="24">
        <v>1.4</v>
      </c>
      <c r="D815" s="249">
        <f t="shared" si="52"/>
        <v>1.6099999999999999</v>
      </c>
      <c r="E815" s="14"/>
      <c r="G815" s="44">
        <f t="shared" si="53"/>
        <v>0</v>
      </c>
    </row>
    <row r="816" spans="1:7" ht="21">
      <c r="A816" s="546"/>
      <c r="B816" s="26" t="s">
        <v>76</v>
      </c>
      <c r="C816" s="24">
        <v>1.4</v>
      </c>
      <c r="D816" s="249">
        <f t="shared" si="52"/>
        <v>1.6099999999999999</v>
      </c>
      <c r="E816" s="14"/>
      <c r="G816" s="44">
        <f t="shared" si="53"/>
        <v>0</v>
      </c>
    </row>
    <row r="817" spans="1:7" ht="21">
      <c r="A817" s="546"/>
      <c r="B817" s="26" t="s">
        <v>24</v>
      </c>
      <c r="C817" s="24">
        <v>1.4</v>
      </c>
      <c r="D817" s="249">
        <f t="shared" si="52"/>
        <v>1.6099999999999999</v>
      </c>
      <c r="E817" s="14"/>
      <c r="G817" s="44">
        <f t="shared" si="53"/>
        <v>0</v>
      </c>
    </row>
    <row r="818" spans="1:7" ht="21">
      <c r="A818" s="546"/>
      <c r="B818" s="26" t="s">
        <v>15</v>
      </c>
      <c r="C818" s="24">
        <v>1.4</v>
      </c>
      <c r="D818" s="249">
        <f t="shared" si="52"/>
        <v>1.6099999999999999</v>
      </c>
      <c r="E818" s="14"/>
      <c r="G818" s="44">
        <f t="shared" si="53"/>
        <v>0</v>
      </c>
    </row>
    <row r="819" spans="1:7" ht="21">
      <c r="A819" s="546"/>
      <c r="B819" s="26" t="s">
        <v>1020</v>
      </c>
      <c r="C819" s="24">
        <v>1.4</v>
      </c>
      <c r="D819" s="249">
        <f t="shared" si="52"/>
        <v>1.6099999999999999</v>
      </c>
      <c r="E819" s="14"/>
      <c r="G819" s="44">
        <f t="shared" si="53"/>
        <v>0</v>
      </c>
    </row>
    <row r="820" spans="1:7" ht="21">
      <c r="A820" s="546"/>
      <c r="B820" s="26" t="s">
        <v>27</v>
      </c>
      <c r="C820" s="24">
        <v>1.4</v>
      </c>
      <c r="D820" s="249">
        <f t="shared" si="52"/>
        <v>1.6099999999999999</v>
      </c>
      <c r="E820" s="14"/>
      <c r="G820" s="44">
        <f t="shared" si="53"/>
        <v>0</v>
      </c>
    </row>
    <row r="821" spans="1:7" ht="21">
      <c r="A821" s="546"/>
      <c r="B821" s="26" t="s">
        <v>1021</v>
      </c>
      <c r="C821" s="24">
        <v>1.4</v>
      </c>
      <c r="D821" s="249">
        <f t="shared" si="52"/>
        <v>1.6099999999999999</v>
      </c>
      <c r="E821" s="14"/>
      <c r="G821" s="44">
        <f t="shared" si="53"/>
        <v>0</v>
      </c>
    </row>
    <row r="822" spans="1:7" ht="21">
      <c r="A822" s="546"/>
      <c r="B822" s="26" t="s">
        <v>1022</v>
      </c>
      <c r="C822" s="24">
        <v>1.4</v>
      </c>
      <c r="D822" s="249">
        <f t="shared" si="52"/>
        <v>1.6099999999999999</v>
      </c>
      <c r="E822" s="14"/>
      <c r="G822" s="44">
        <f t="shared" si="53"/>
        <v>0</v>
      </c>
    </row>
    <row r="823" spans="1:7" ht="21">
      <c r="A823" s="546" t="s">
        <v>956</v>
      </c>
      <c r="B823" s="26" t="s">
        <v>32</v>
      </c>
      <c r="C823" s="24">
        <v>1.4</v>
      </c>
      <c r="D823" s="249">
        <f t="shared" si="52"/>
        <v>1.6099999999999999</v>
      </c>
      <c r="E823" s="14"/>
      <c r="G823" s="44">
        <f t="shared" si="53"/>
        <v>0</v>
      </c>
    </row>
    <row r="824" spans="1:7" ht="21">
      <c r="A824" s="546"/>
      <c r="B824" s="26" t="s">
        <v>1104</v>
      </c>
      <c r="C824" s="24">
        <v>1.4</v>
      </c>
      <c r="D824" s="249">
        <f t="shared" si="52"/>
        <v>1.6099999999999999</v>
      </c>
      <c r="E824" s="14"/>
      <c r="G824" s="44">
        <f t="shared" si="53"/>
        <v>0</v>
      </c>
    </row>
    <row r="825" spans="1:7" ht="21">
      <c r="A825" s="546"/>
      <c r="B825" s="26" t="s">
        <v>23</v>
      </c>
      <c r="C825" s="24">
        <v>1.4</v>
      </c>
      <c r="D825" s="249">
        <f t="shared" si="52"/>
        <v>1.6099999999999999</v>
      </c>
      <c r="E825" s="14"/>
      <c r="G825" s="44">
        <f t="shared" si="53"/>
        <v>0</v>
      </c>
    </row>
    <row r="826" spans="1:7" ht="21">
      <c r="A826" s="546"/>
      <c r="B826" s="26" t="s">
        <v>78</v>
      </c>
      <c r="C826" s="24">
        <v>1.4</v>
      </c>
      <c r="D826" s="249">
        <f t="shared" si="52"/>
        <v>1.6099999999999999</v>
      </c>
      <c r="E826" s="14"/>
      <c r="G826" s="44">
        <f t="shared" si="53"/>
        <v>0</v>
      </c>
    </row>
    <row r="827" spans="1:7" ht="21">
      <c r="A827" s="546"/>
      <c r="B827" s="26" t="s">
        <v>67</v>
      </c>
      <c r="C827" s="24">
        <v>1.4</v>
      </c>
      <c r="D827" s="249">
        <f t="shared" si="52"/>
        <v>1.6099999999999999</v>
      </c>
      <c r="E827" s="14"/>
      <c r="G827" s="44">
        <f t="shared" si="53"/>
        <v>0</v>
      </c>
    </row>
    <row r="828" spans="1:7" ht="21">
      <c r="A828" s="546"/>
      <c r="B828" s="26" t="s">
        <v>16</v>
      </c>
      <c r="C828" s="24">
        <v>1.4</v>
      </c>
      <c r="D828" s="249">
        <f t="shared" si="52"/>
        <v>1.6099999999999999</v>
      </c>
      <c r="E828" s="14"/>
      <c r="G828" s="44">
        <f t="shared" si="53"/>
        <v>0</v>
      </c>
    </row>
    <row r="829" spans="1:7" ht="21">
      <c r="A829" s="546"/>
      <c r="B829" s="26" t="s">
        <v>74</v>
      </c>
      <c r="C829" s="24">
        <v>1.4</v>
      </c>
      <c r="D829" s="249">
        <f t="shared" si="52"/>
        <v>1.6099999999999999</v>
      </c>
      <c r="E829" s="14"/>
      <c r="G829" s="44">
        <f t="shared" si="53"/>
        <v>0</v>
      </c>
    </row>
    <row r="830" spans="1:7" ht="21">
      <c r="A830" s="546"/>
      <c r="B830" s="26" t="s">
        <v>76</v>
      </c>
      <c r="C830" s="24">
        <v>1.4</v>
      </c>
      <c r="D830" s="249">
        <f t="shared" si="52"/>
        <v>1.6099999999999999</v>
      </c>
      <c r="E830" s="14"/>
      <c r="G830" s="44">
        <f t="shared" si="53"/>
        <v>0</v>
      </c>
    </row>
    <row r="831" spans="1:7" ht="21">
      <c r="A831" s="546"/>
      <c r="B831" s="26" t="s">
        <v>24</v>
      </c>
      <c r="C831" s="24">
        <v>1.4</v>
      </c>
      <c r="D831" s="249">
        <f t="shared" si="52"/>
        <v>1.6099999999999999</v>
      </c>
      <c r="E831" s="14"/>
      <c r="G831" s="44">
        <f t="shared" si="53"/>
        <v>0</v>
      </c>
    </row>
    <row r="832" spans="1:7" ht="21">
      <c r="A832" s="546"/>
      <c r="B832" s="26" t="s">
        <v>15</v>
      </c>
      <c r="C832" s="24">
        <v>1.4</v>
      </c>
      <c r="D832" s="249">
        <f t="shared" si="52"/>
        <v>1.6099999999999999</v>
      </c>
      <c r="E832" s="14"/>
      <c r="G832" s="44">
        <f t="shared" si="53"/>
        <v>0</v>
      </c>
    </row>
    <row r="833" spans="1:7" ht="21">
      <c r="A833" s="546"/>
      <c r="B833" s="26" t="s">
        <v>1020</v>
      </c>
      <c r="C833" s="24">
        <v>1.4</v>
      </c>
      <c r="D833" s="249">
        <f t="shared" si="52"/>
        <v>1.6099999999999999</v>
      </c>
      <c r="E833" s="14"/>
      <c r="G833" s="44">
        <f t="shared" si="53"/>
        <v>0</v>
      </c>
    </row>
    <row r="834" spans="1:7" ht="21">
      <c r="A834" s="546"/>
      <c r="B834" s="26" t="s">
        <v>14</v>
      </c>
      <c r="C834" s="24">
        <v>1.4</v>
      </c>
      <c r="D834" s="249">
        <f t="shared" si="52"/>
        <v>1.6099999999999999</v>
      </c>
      <c r="E834" s="14"/>
      <c r="G834" s="44">
        <f t="shared" si="53"/>
        <v>0</v>
      </c>
    </row>
    <row r="835" spans="1:7" ht="21">
      <c r="A835" s="546"/>
      <c r="B835" s="26" t="s">
        <v>27</v>
      </c>
      <c r="C835" s="24">
        <v>1.4</v>
      </c>
      <c r="D835" s="249">
        <f t="shared" si="52"/>
        <v>1.6099999999999999</v>
      </c>
      <c r="E835" s="14"/>
      <c r="G835" s="44">
        <f t="shared" si="53"/>
        <v>0</v>
      </c>
    </row>
    <row r="836" spans="1:7" ht="21">
      <c r="A836" s="546"/>
      <c r="B836" s="26" t="s">
        <v>1021</v>
      </c>
      <c r="C836" s="24">
        <v>1.4</v>
      </c>
      <c r="D836" s="249">
        <f t="shared" si="52"/>
        <v>1.6099999999999999</v>
      </c>
      <c r="E836" s="14"/>
      <c r="G836" s="44">
        <f t="shared" si="53"/>
        <v>0</v>
      </c>
    </row>
    <row r="837" spans="1:7" ht="21">
      <c r="A837" s="546"/>
      <c r="B837" s="26" t="s">
        <v>1022</v>
      </c>
      <c r="C837" s="24">
        <v>1.4</v>
      </c>
      <c r="D837" s="249">
        <f t="shared" si="52"/>
        <v>1.6099999999999999</v>
      </c>
      <c r="E837" s="14"/>
      <c r="G837" s="44">
        <f t="shared" si="53"/>
        <v>0</v>
      </c>
    </row>
    <row r="838" spans="1:7" ht="21">
      <c r="A838" s="546" t="s">
        <v>1480</v>
      </c>
      <c r="B838" s="26" t="s">
        <v>32</v>
      </c>
      <c r="C838" s="24">
        <v>1.4</v>
      </c>
      <c r="D838" s="249">
        <f t="shared" si="52"/>
        <v>1.6099999999999999</v>
      </c>
      <c r="E838" s="14"/>
      <c r="G838" s="44">
        <f t="shared" si="53"/>
        <v>0</v>
      </c>
    </row>
    <row r="839" spans="1:7" ht="21">
      <c r="A839" s="546"/>
      <c r="B839" s="26" t="s">
        <v>1104</v>
      </c>
      <c r="C839" s="24">
        <v>1.4</v>
      </c>
      <c r="D839" s="249">
        <f t="shared" si="52"/>
        <v>1.6099999999999999</v>
      </c>
      <c r="E839" s="14"/>
      <c r="G839" s="44">
        <f t="shared" si="53"/>
        <v>0</v>
      </c>
    </row>
    <row r="840" spans="1:7" ht="21">
      <c r="A840" s="546"/>
      <c r="B840" s="26" t="s">
        <v>23</v>
      </c>
      <c r="C840" s="24">
        <v>1.4</v>
      </c>
      <c r="D840" s="249">
        <f t="shared" si="52"/>
        <v>1.6099999999999999</v>
      </c>
      <c r="E840" s="14"/>
      <c r="G840" s="44">
        <f t="shared" si="53"/>
        <v>0</v>
      </c>
    </row>
    <row r="841" spans="1:7" ht="21">
      <c r="A841" s="546"/>
      <c r="B841" s="26" t="s">
        <v>78</v>
      </c>
      <c r="C841" s="24">
        <v>1.4</v>
      </c>
      <c r="D841" s="249">
        <f t="shared" si="52"/>
        <v>1.6099999999999999</v>
      </c>
      <c r="E841" s="14"/>
      <c r="G841" s="44">
        <f t="shared" si="53"/>
        <v>0</v>
      </c>
    </row>
    <row r="842" spans="1:7" ht="21">
      <c r="A842" s="546"/>
      <c r="B842" s="26" t="s">
        <v>67</v>
      </c>
      <c r="C842" s="24">
        <v>1.4</v>
      </c>
      <c r="D842" s="249">
        <f t="shared" si="52"/>
        <v>1.6099999999999999</v>
      </c>
      <c r="E842" s="14"/>
      <c r="G842" s="44">
        <f t="shared" si="53"/>
        <v>0</v>
      </c>
    </row>
    <row r="843" spans="1:7" ht="21">
      <c r="A843" s="546"/>
      <c r="B843" s="26" t="s">
        <v>16</v>
      </c>
      <c r="C843" s="24">
        <v>1.4</v>
      </c>
      <c r="D843" s="249">
        <f t="shared" si="52"/>
        <v>1.6099999999999999</v>
      </c>
      <c r="E843" s="14"/>
      <c r="G843" s="44">
        <f t="shared" si="53"/>
        <v>0</v>
      </c>
    </row>
    <row r="844" spans="1:7" ht="21">
      <c r="A844" s="546"/>
      <c r="B844" s="26" t="s">
        <v>74</v>
      </c>
      <c r="C844" s="24">
        <v>1.4</v>
      </c>
      <c r="D844" s="249">
        <f t="shared" si="52"/>
        <v>1.6099999999999999</v>
      </c>
      <c r="E844" s="14"/>
      <c r="G844" s="44">
        <f t="shared" si="53"/>
        <v>0</v>
      </c>
    </row>
    <row r="845" spans="1:7" ht="21">
      <c r="A845" s="546"/>
      <c r="B845" s="26" t="s">
        <v>76</v>
      </c>
      <c r="C845" s="24">
        <v>1.4</v>
      </c>
      <c r="D845" s="249">
        <f t="shared" si="52"/>
        <v>1.6099999999999999</v>
      </c>
      <c r="E845" s="14"/>
      <c r="G845" s="44">
        <f t="shared" si="53"/>
        <v>0</v>
      </c>
    </row>
    <row r="846" spans="1:7" ht="21">
      <c r="A846" s="546"/>
      <c r="B846" s="26" t="s">
        <v>24</v>
      </c>
      <c r="C846" s="24">
        <v>1.4</v>
      </c>
      <c r="D846" s="249">
        <f t="shared" si="52"/>
        <v>1.6099999999999999</v>
      </c>
      <c r="E846" s="14"/>
      <c r="G846" s="44">
        <f t="shared" si="53"/>
        <v>0</v>
      </c>
    </row>
    <row r="847" spans="1:7" ht="21">
      <c r="A847" s="546"/>
      <c r="B847" s="26" t="s">
        <v>15</v>
      </c>
      <c r="C847" s="24">
        <v>1.4</v>
      </c>
      <c r="D847" s="249">
        <f t="shared" si="52"/>
        <v>1.6099999999999999</v>
      </c>
      <c r="E847" s="14"/>
      <c r="G847" s="44">
        <f t="shared" si="53"/>
        <v>0</v>
      </c>
    </row>
    <row r="848" spans="1:7" ht="21">
      <c r="A848" s="546"/>
      <c r="B848" s="26" t="s">
        <v>1020</v>
      </c>
      <c r="C848" s="24">
        <v>1.4</v>
      </c>
      <c r="D848" s="249">
        <f t="shared" si="52"/>
        <v>1.6099999999999999</v>
      </c>
      <c r="E848" s="14"/>
      <c r="G848" s="44">
        <f t="shared" si="53"/>
        <v>0</v>
      </c>
    </row>
    <row r="849" spans="1:7" ht="21">
      <c r="A849" s="546"/>
      <c r="B849" s="26" t="s">
        <v>27</v>
      </c>
      <c r="C849" s="24">
        <v>1.4</v>
      </c>
      <c r="D849" s="249">
        <f t="shared" si="52"/>
        <v>1.6099999999999999</v>
      </c>
      <c r="E849" s="14"/>
      <c r="G849" s="44">
        <f t="shared" si="53"/>
        <v>0</v>
      </c>
    </row>
    <row r="850" spans="1:7" ht="21">
      <c r="A850" s="546"/>
      <c r="B850" s="26" t="s">
        <v>1021</v>
      </c>
      <c r="C850" s="24">
        <v>1.4</v>
      </c>
      <c r="D850" s="249">
        <f t="shared" si="52"/>
        <v>1.6099999999999999</v>
      </c>
      <c r="E850" s="14"/>
      <c r="G850" s="44">
        <f t="shared" si="53"/>
        <v>0</v>
      </c>
    </row>
    <row r="851" spans="1:7" ht="21">
      <c r="A851" s="546"/>
      <c r="B851" s="26" t="s">
        <v>1022</v>
      </c>
      <c r="C851" s="24">
        <v>1.4</v>
      </c>
      <c r="D851" s="249">
        <f t="shared" si="52"/>
        <v>1.6099999999999999</v>
      </c>
      <c r="E851" s="14"/>
      <c r="G851" s="44">
        <f t="shared" si="53"/>
        <v>0</v>
      </c>
    </row>
    <row r="852" spans="1:7" ht="22.2" customHeight="1">
      <c r="A852" s="526" t="s">
        <v>188</v>
      </c>
      <c r="B852" s="34" t="s">
        <v>76</v>
      </c>
      <c r="C852" s="24">
        <v>1.4</v>
      </c>
      <c r="D852" s="249">
        <f t="shared" si="52"/>
        <v>1.6099999999999999</v>
      </c>
      <c r="E852" s="288"/>
      <c r="G852" s="44">
        <f t="shared" si="53"/>
        <v>0</v>
      </c>
    </row>
    <row r="853" spans="1:7" ht="22.2" customHeight="1">
      <c r="A853" s="526"/>
      <c r="B853" s="34" t="s">
        <v>24</v>
      </c>
      <c r="C853" s="24">
        <v>1.4</v>
      </c>
      <c r="D853" s="249">
        <f t="shared" si="52"/>
        <v>1.6099999999999999</v>
      </c>
      <c r="E853" s="288"/>
      <c r="G853" s="44">
        <f t="shared" si="53"/>
        <v>0</v>
      </c>
    </row>
    <row r="854" spans="1:7" ht="22.2" customHeight="1">
      <c r="A854" s="526" t="s">
        <v>187</v>
      </c>
      <c r="B854" s="25" t="s">
        <v>32</v>
      </c>
      <c r="C854" s="24">
        <v>1.4</v>
      </c>
      <c r="D854" s="249">
        <f t="shared" si="52"/>
        <v>1.6099999999999999</v>
      </c>
      <c r="E854" s="288"/>
      <c r="G854" s="44">
        <f t="shared" si="53"/>
        <v>0</v>
      </c>
    </row>
    <row r="855" spans="1:7" ht="22.2" customHeight="1">
      <c r="A855" s="526"/>
      <c r="B855" s="34" t="s">
        <v>67</v>
      </c>
      <c r="C855" s="24">
        <v>1.4</v>
      </c>
      <c r="D855" s="249">
        <f t="shared" si="52"/>
        <v>1.6099999999999999</v>
      </c>
      <c r="E855" s="288"/>
      <c r="G855" s="44">
        <f t="shared" si="53"/>
        <v>0</v>
      </c>
    </row>
    <row r="856" spans="1:7" ht="22.2" customHeight="1">
      <c r="A856" s="526"/>
      <c r="B856" s="34" t="s">
        <v>24</v>
      </c>
      <c r="C856" s="24">
        <v>1.4</v>
      </c>
      <c r="D856" s="249">
        <f t="shared" si="52"/>
        <v>1.6099999999999999</v>
      </c>
      <c r="E856" s="288"/>
      <c r="G856" s="44">
        <f t="shared" si="53"/>
        <v>0</v>
      </c>
    </row>
    <row r="857" spans="1:7" ht="22.2" customHeight="1">
      <c r="A857" s="31" t="s">
        <v>190</v>
      </c>
      <c r="B857" s="34" t="s">
        <v>24</v>
      </c>
      <c r="C857" s="24">
        <v>1.4</v>
      </c>
      <c r="D857" s="249">
        <f t="shared" si="52"/>
        <v>1.6099999999999999</v>
      </c>
      <c r="E857" s="288"/>
      <c r="G857" s="44">
        <f t="shared" si="53"/>
        <v>0</v>
      </c>
    </row>
    <row r="858" spans="1:7" ht="21">
      <c r="A858" s="526" t="s">
        <v>191</v>
      </c>
      <c r="B858" s="25" t="s">
        <v>78</v>
      </c>
      <c r="C858" s="24">
        <v>1.4</v>
      </c>
      <c r="D858" s="249">
        <f t="shared" si="52"/>
        <v>1.6099999999999999</v>
      </c>
      <c r="E858" s="288"/>
      <c r="G858" s="44">
        <f t="shared" si="53"/>
        <v>0</v>
      </c>
    </row>
    <row r="859" spans="1:7" ht="22.2" customHeight="1">
      <c r="A859" s="526"/>
      <c r="B859" s="34" t="s">
        <v>67</v>
      </c>
      <c r="C859" s="24">
        <v>1.4</v>
      </c>
      <c r="D859" s="249">
        <f t="shared" si="52"/>
        <v>1.6099999999999999</v>
      </c>
      <c r="E859" s="288"/>
      <c r="G859" s="44">
        <f t="shared" si="53"/>
        <v>0</v>
      </c>
    </row>
    <row r="860" spans="1:7" ht="22.2" customHeight="1">
      <c r="A860" s="526"/>
      <c r="B860" s="34" t="s">
        <v>1474</v>
      </c>
      <c r="C860" s="24">
        <v>1.4</v>
      </c>
      <c r="D860" s="249">
        <f t="shared" si="52"/>
        <v>1.6099999999999999</v>
      </c>
      <c r="E860" s="288"/>
      <c r="G860" s="44">
        <f t="shared" si="53"/>
        <v>0</v>
      </c>
    </row>
    <row r="861" spans="1:7" ht="22.2" customHeight="1">
      <c r="A861" s="526"/>
      <c r="B861" s="34" t="s">
        <v>74</v>
      </c>
      <c r="C861" s="24">
        <v>1.4</v>
      </c>
      <c r="D861" s="249">
        <f t="shared" si="52"/>
        <v>1.6099999999999999</v>
      </c>
      <c r="E861" s="288"/>
      <c r="G861" s="44">
        <f t="shared" si="53"/>
        <v>0</v>
      </c>
    </row>
    <row r="862" spans="1:7" ht="22.2" customHeight="1">
      <c r="A862" s="526"/>
      <c r="B862" s="34" t="s">
        <v>76</v>
      </c>
      <c r="C862" s="24">
        <v>1.4</v>
      </c>
      <c r="D862" s="249">
        <f t="shared" si="52"/>
        <v>1.6099999999999999</v>
      </c>
      <c r="E862" s="288"/>
      <c r="G862" s="44">
        <f t="shared" si="53"/>
        <v>0</v>
      </c>
    </row>
    <row r="863" spans="1:7" ht="22.2" customHeight="1">
      <c r="A863" s="526"/>
      <c r="B863" s="34" t="s">
        <v>1020</v>
      </c>
      <c r="C863" s="24">
        <v>1.4</v>
      </c>
      <c r="D863" s="249">
        <f t="shared" si="52"/>
        <v>1.6099999999999999</v>
      </c>
      <c r="E863" s="288"/>
      <c r="G863" s="44">
        <f t="shared" si="53"/>
        <v>0</v>
      </c>
    </row>
    <row r="864" spans="1:7" ht="22.2" customHeight="1">
      <c r="A864" s="526"/>
      <c r="B864" s="34" t="s">
        <v>24</v>
      </c>
      <c r="C864" s="24">
        <v>1.4</v>
      </c>
      <c r="D864" s="249">
        <f t="shared" si="52"/>
        <v>1.6099999999999999</v>
      </c>
      <c r="E864" s="288"/>
      <c r="G864" s="44">
        <f t="shared" si="53"/>
        <v>0</v>
      </c>
    </row>
    <row r="865" spans="1:7" ht="22.2" customHeight="1">
      <c r="A865" s="526"/>
      <c r="B865" s="34" t="s">
        <v>1022</v>
      </c>
      <c r="C865" s="24">
        <v>1.4</v>
      </c>
      <c r="D865" s="249">
        <f t="shared" si="52"/>
        <v>1.6099999999999999</v>
      </c>
      <c r="E865" s="288"/>
      <c r="G865" s="44">
        <f t="shared" si="53"/>
        <v>0</v>
      </c>
    </row>
    <row r="866" spans="1:7" ht="22.2" customHeight="1">
      <c r="A866" s="526" t="s">
        <v>1481</v>
      </c>
      <c r="B866" s="25" t="s">
        <v>32</v>
      </c>
      <c r="C866" s="24">
        <v>1.4</v>
      </c>
      <c r="D866" s="249">
        <f t="shared" si="52"/>
        <v>1.6099999999999999</v>
      </c>
      <c r="E866" s="288"/>
      <c r="G866" s="44">
        <f t="shared" si="53"/>
        <v>0</v>
      </c>
    </row>
    <row r="867" spans="1:7" ht="22.2" customHeight="1">
      <c r="A867" s="526"/>
      <c r="B867" s="25" t="s">
        <v>78</v>
      </c>
      <c r="C867" s="24">
        <v>1.4</v>
      </c>
      <c r="D867" s="249">
        <f t="shared" si="52"/>
        <v>1.6099999999999999</v>
      </c>
      <c r="E867" s="288"/>
      <c r="G867" s="44">
        <f t="shared" si="53"/>
        <v>0</v>
      </c>
    </row>
    <row r="868" spans="1:7" ht="22.2" customHeight="1">
      <c r="A868" s="526"/>
      <c r="B868" s="34" t="s">
        <v>1475</v>
      </c>
      <c r="C868" s="24">
        <v>1.4</v>
      </c>
      <c r="D868" s="249">
        <f t="shared" si="52"/>
        <v>1.6099999999999999</v>
      </c>
      <c r="E868" s="288"/>
      <c r="G868" s="44">
        <f t="shared" si="53"/>
        <v>0</v>
      </c>
    </row>
    <row r="869" spans="1:7" ht="22.2" customHeight="1">
      <c r="A869" s="526"/>
      <c r="B869" s="34" t="s">
        <v>67</v>
      </c>
      <c r="C869" s="24">
        <v>1.4</v>
      </c>
      <c r="D869" s="249">
        <f t="shared" si="52"/>
        <v>1.6099999999999999</v>
      </c>
      <c r="E869" s="288"/>
      <c r="G869" s="44">
        <f t="shared" si="53"/>
        <v>0</v>
      </c>
    </row>
    <row r="870" spans="1:7" ht="22.2" customHeight="1">
      <c r="A870" s="526"/>
      <c r="B870" s="34" t="s">
        <v>74</v>
      </c>
      <c r="C870" s="24">
        <v>1.4</v>
      </c>
      <c r="D870" s="249">
        <f t="shared" si="52"/>
        <v>1.6099999999999999</v>
      </c>
      <c r="E870" s="288"/>
      <c r="G870" s="44">
        <f t="shared" si="53"/>
        <v>0</v>
      </c>
    </row>
    <row r="871" spans="1:7" ht="22.2" customHeight="1">
      <c r="A871" s="526"/>
      <c r="B871" s="34" t="s">
        <v>76</v>
      </c>
      <c r="C871" s="24">
        <v>1.4</v>
      </c>
      <c r="D871" s="249">
        <f t="shared" si="52"/>
        <v>1.6099999999999999</v>
      </c>
      <c r="E871" s="288"/>
      <c r="G871" s="44">
        <f t="shared" si="53"/>
        <v>0</v>
      </c>
    </row>
    <row r="872" spans="1:7" ht="22.2" customHeight="1">
      <c r="A872" s="526"/>
      <c r="B872" s="34" t="s">
        <v>24</v>
      </c>
      <c r="C872" s="24">
        <v>1.4</v>
      </c>
      <c r="D872" s="249">
        <f t="shared" si="52"/>
        <v>1.6099999999999999</v>
      </c>
      <c r="E872" s="288"/>
      <c r="G872" s="44">
        <f t="shared" si="53"/>
        <v>0</v>
      </c>
    </row>
    <row r="873" spans="1:7" ht="22.2" customHeight="1">
      <c r="A873" s="526"/>
      <c r="B873" s="34" t="s">
        <v>1020</v>
      </c>
      <c r="C873" s="24">
        <v>1.4</v>
      </c>
      <c r="D873" s="249">
        <f t="shared" ref="D873:D901" si="54">C873*1.15</f>
        <v>1.6099999999999999</v>
      </c>
      <c r="E873" s="288"/>
      <c r="G873" s="44">
        <f t="shared" ref="G873:G901" si="55">C873*E873</f>
        <v>0</v>
      </c>
    </row>
    <row r="874" spans="1:7" ht="22.2" customHeight="1">
      <c r="A874" s="526"/>
      <c r="B874" s="34" t="s">
        <v>14</v>
      </c>
      <c r="C874" s="24">
        <v>1.4</v>
      </c>
      <c r="D874" s="249">
        <f t="shared" si="54"/>
        <v>1.6099999999999999</v>
      </c>
      <c r="E874" s="288"/>
      <c r="G874" s="44">
        <f t="shared" si="55"/>
        <v>0</v>
      </c>
    </row>
    <row r="875" spans="1:7" ht="22.2" customHeight="1">
      <c r="A875" s="526"/>
      <c r="B875" s="34" t="s">
        <v>1021</v>
      </c>
      <c r="C875" s="24">
        <v>1.4</v>
      </c>
      <c r="D875" s="249">
        <f t="shared" si="54"/>
        <v>1.6099999999999999</v>
      </c>
      <c r="E875" s="288"/>
      <c r="G875" s="44">
        <f t="shared" si="55"/>
        <v>0</v>
      </c>
    </row>
    <row r="876" spans="1:7" ht="22.2" customHeight="1">
      <c r="A876" s="526"/>
      <c r="B876" s="34" t="s">
        <v>1022</v>
      </c>
      <c r="C876" s="24">
        <v>1.4</v>
      </c>
      <c r="D876" s="249">
        <f t="shared" si="54"/>
        <v>1.6099999999999999</v>
      </c>
      <c r="E876" s="289"/>
      <c r="G876" s="44">
        <f t="shared" si="55"/>
        <v>0</v>
      </c>
    </row>
    <row r="877" spans="1:7" ht="21">
      <c r="A877" s="526" t="s">
        <v>270</v>
      </c>
      <c r="B877" s="25" t="s">
        <v>32</v>
      </c>
      <c r="C877" s="24">
        <v>1.4</v>
      </c>
      <c r="D877" s="249">
        <f t="shared" si="54"/>
        <v>1.6099999999999999</v>
      </c>
      <c r="E877" s="288"/>
      <c r="G877" s="44">
        <f t="shared" si="55"/>
        <v>0</v>
      </c>
    </row>
    <row r="878" spans="1:7" ht="21">
      <c r="A878" s="526"/>
      <c r="B878" s="25" t="s">
        <v>78</v>
      </c>
      <c r="C878" s="24">
        <v>1.4</v>
      </c>
      <c r="D878" s="249">
        <f t="shared" si="54"/>
        <v>1.6099999999999999</v>
      </c>
      <c r="E878" s="288"/>
      <c r="G878" s="44">
        <f t="shared" si="55"/>
        <v>0</v>
      </c>
    </row>
    <row r="879" spans="1:7" ht="22.2" customHeight="1">
      <c r="A879" s="526"/>
      <c r="B879" s="34" t="s">
        <v>24</v>
      </c>
      <c r="C879" s="24">
        <v>1.4</v>
      </c>
      <c r="D879" s="249">
        <f t="shared" si="54"/>
        <v>1.6099999999999999</v>
      </c>
      <c r="E879" s="288"/>
      <c r="G879" s="44">
        <f t="shared" si="55"/>
        <v>0</v>
      </c>
    </row>
    <row r="880" spans="1:7" ht="21">
      <c r="A880" s="526" t="s">
        <v>212</v>
      </c>
      <c r="B880" s="34" t="s">
        <v>76</v>
      </c>
      <c r="C880" s="24">
        <v>1.4</v>
      </c>
      <c r="D880" s="249">
        <f t="shared" si="54"/>
        <v>1.6099999999999999</v>
      </c>
      <c r="E880" s="14"/>
      <c r="G880" s="44">
        <f t="shared" si="55"/>
        <v>0</v>
      </c>
    </row>
    <row r="881" spans="1:7" ht="21">
      <c r="A881" s="526"/>
      <c r="B881" s="34" t="s">
        <v>24</v>
      </c>
      <c r="C881" s="24">
        <v>1.4</v>
      </c>
      <c r="D881" s="249">
        <f t="shared" si="54"/>
        <v>1.6099999999999999</v>
      </c>
      <c r="E881" s="14"/>
      <c r="G881" s="44">
        <f t="shared" si="55"/>
        <v>0</v>
      </c>
    </row>
    <row r="882" spans="1:7" ht="21">
      <c r="A882" s="526" t="s">
        <v>215</v>
      </c>
      <c r="B882" s="34" t="s">
        <v>67</v>
      </c>
      <c r="C882" s="24">
        <v>1.4</v>
      </c>
      <c r="D882" s="249">
        <f t="shared" si="54"/>
        <v>1.6099999999999999</v>
      </c>
      <c r="E882" s="14"/>
      <c r="G882" s="44">
        <f t="shared" si="55"/>
        <v>0</v>
      </c>
    </row>
    <row r="883" spans="1:7" ht="21">
      <c r="A883" s="526"/>
      <c r="B883" s="34" t="s">
        <v>1104</v>
      </c>
      <c r="C883" s="24">
        <v>1.4</v>
      </c>
      <c r="D883" s="249">
        <f t="shared" si="54"/>
        <v>1.6099999999999999</v>
      </c>
      <c r="E883" s="14"/>
      <c r="G883" s="44">
        <f t="shared" si="55"/>
        <v>0</v>
      </c>
    </row>
    <row r="884" spans="1:7" ht="21">
      <c r="A884" s="526"/>
      <c r="B884" s="34" t="s">
        <v>1474</v>
      </c>
      <c r="C884" s="24">
        <v>1.4</v>
      </c>
      <c r="D884" s="249">
        <f t="shared" si="54"/>
        <v>1.6099999999999999</v>
      </c>
      <c r="E884" s="14"/>
      <c r="G884" s="44">
        <f t="shared" si="55"/>
        <v>0</v>
      </c>
    </row>
    <row r="885" spans="1:7" ht="21">
      <c r="A885" s="526"/>
      <c r="B885" s="34" t="s">
        <v>76</v>
      </c>
      <c r="C885" s="24">
        <v>1.4</v>
      </c>
      <c r="D885" s="249">
        <f t="shared" si="54"/>
        <v>1.6099999999999999</v>
      </c>
      <c r="E885" s="14"/>
      <c r="G885" s="44">
        <f t="shared" si="55"/>
        <v>0</v>
      </c>
    </row>
    <row r="886" spans="1:7" ht="21">
      <c r="A886" s="526"/>
      <c r="B886" s="34" t="s">
        <v>24</v>
      </c>
      <c r="C886" s="24">
        <v>1.4</v>
      </c>
      <c r="D886" s="249">
        <f t="shared" si="54"/>
        <v>1.6099999999999999</v>
      </c>
      <c r="E886" s="14"/>
      <c r="G886" s="44">
        <f t="shared" si="55"/>
        <v>0</v>
      </c>
    </row>
    <row r="887" spans="1:7" ht="21">
      <c r="A887" s="526"/>
      <c r="B887" s="34" t="s">
        <v>14</v>
      </c>
      <c r="C887" s="24">
        <v>1.4</v>
      </c>
      <c r="D887" s="249">
        <f t="shared" si="54"/>
        <v>1.6099999999999999</v>
      </c>
      <c r="E887" s="14"/>
      <c r="G887" s="44">
        <f t="shared" si="55"/>
        <v>0</v>
      </c>
    </row>
    <row r="888" spans="1:7" ht="21">
      <c r="A888" s="526"/>
      <c r="B888" s="34" t="s">
        <v>1022</v>
      </c>
      <c r="C888" s="24">
        <v>1.4</v>
      </c>
      <c r="D888" s="249">
        <f t="shared" si="54"/>
        <v>1.6099999999999999</v>
      </c>
      <c r="E888" s="14"/>
      <c r="G888" s="44">
        <f t="shared" si="55"/>
        <v>0</v>
      </c>
    </row>
    <row r="889" spans="1:7" ht="21">
      <c r="A889" s="526" t="s">
        <v>1482</v>
      </c>
      <c r="B889" s="25" t="s">
        <v>32</v>
      </c>
      <c r="C889" s="24">
        <v>1.4</v>
      </c>
      <c r="D889" s="249">
        <f t="shared" si="54"/>
        <v>1.6099999999999999</v>
      </c>
      <c r="E889" s="14"/>
      <c r="G889" s="44">
        <f t="shared" si="55"/>
        <v>0</v>
      </c>
    </row>
    <row r="890" spans="1:7" ht="21">
      <c r="A890" s="526"/>
      <c r="B890" s="34" t="s">
        <v>76</v>
      </c>
      <c r="C890" s="24">
        <v>1.4</v>
      </c>
      <c r="D890" s="249">
        <f t="shared" si="54"/>
        <v>1.6099999999999999</v>
      </c>
      <c r="E890" s="14"/>
      <c r="G890" s="44">
        <f t="shared" si="55"/>
        <v>0</v>
      </c>
    </row>
    <row r="891" spans="1:7" ht="21">
      <c r="A891" s="526"/>
      <c r="B891" s="34" t="s">
        <v>1022</v>
      </c>
      <c r="C891" s="24">
        <v>1.4</v>
      </c>
      <c r="D891" s="249">
        <f t="shared" si="54"/>
        <v>1.6099999999999999</v>
      </c>
      <c r="E891" s="14"/>
      <c r="G891" s="44">
        <f t="shared" si="55"/>
        <v>0</v>
      </c>
    </row>
    <row r="892" spans="1:7" ht="21">
      <c r="A892" s="526" t="s">
        <v>655</v>
      </c>
      <c r="B892" s="34" t="s">
        <v>76</v>
      </c>
      <c r="C892" s="24">
        <v>1.4</v>
      </c>
      <c r="D892" s="249">
        <f t="shared" si="54"/>
        <v>1.6099999999999999</v>
      </c>
      <c r="E892" s="14"/>
      <c r="G892" s="44">
        <f t="shared" si="55"/>
        <v>0</v>
      </c>
    </row>
    <row r="893" spans="1:7" ht="21">
      <c r="A893" s="526"/>
      <c r="B893" s="34" t="s">
        <v>1474</v>
      </c>
      <c r="C893" s="24">
        <v>1.4</v>
      </c>
      <c r="D893" s="249">
        <f t="shared" si="54"/>
        <v>1.6099999999999999</v>
      </c>
      <c r="E893" s="14"/>
      <c r="G893" s="44">
        <f t="shared" si="55"/>
        <v>0</v>
      </c>
    </row>
    <row r="894" spans="1:7" ht="21">
      <c r="A894" s="546" t="s">
        <v>1483</v>
      </c>
      <c r="B894" s="26" t="s">
        <v>67</v>
      </c>
      <c r="C894" s="24">
        <v>1.4</v>
      </c>
      <c r="D894" s="249">
        <f t="shared" si="54"/>
        <v>1.6099999999999999</v>
      </c>
      <c r="E894" s="14"/>
      <c r="G894" s="44">
        <f t="shared" si="55"/>
        <v>0</v>
      </c>
    </row>
    <row r="895" spans="1:7" ht="21">
      <c r="A895" s="546"/>
      <c r="B895" s="26" t="s">
        <v>15</v>
      </c>
      <c r="C895" s="24">
        <v>1.4</v>
      </c>
      <c r="D895" s="249">
        <f t="shared" si="54"/>
        <v>1.6099999999999999</v>
      </c>
      <c r="E895" s="14"/>
      <c r="G895" s="44">
        <f t="shared" si="55"/>
        <v>0</v>
      </c>
    </row>
    <row r="896" spans="1:7" ht="21">
      <c r="A896" s="546"/>
      <c r="B896" s="26" t="s">
        <v>1020</v>
      </c>
      <c r="C896" s="24">
        <v>1.4</v>
      </c>
      <c r="D896" s="249">
        <f t="shared" si="54"/>
        <v>1.6099999999999999</v>
      </c>
      <c r="E896" s="14"/>
      <c r="G896" s="44">
        <f t="shared" si="55"/>
        <v>0</v>
      </c>
    </row>
    <row r="897" spans="1:7" ht="21">
      <c r="A897" s="526" t="s">
        <v>1484</v>
      </c>
      <c r="B897" s="34" t="s">
        <v>1485</v>
      </c>
      <c r="C897" s="24">
        <v>1.4</v>
      </c>
      <c r="D897" s="249">
        <f t="shared" si="54"/>
        <v>1.6099999999999999</v>
      </c>
      <c r="E897" s="14"/>
      <c r="G897" s="44">
        <f t="shared" si="55"/>
        <v>0</v>
      </c>
    </row>
    <row r="898" spans="1:7" ht="21">
      <c r="A898" s="526"/>
      <c r="B898" s="34" t="s">
        <v>76</v>
      </c>
      <c r="C898" s="24">
        <v>1.4</v>
      </c>
      <c r="D898" s="249">
        <f t="shared" si="54"/>
        <v>1.6099999999999999</v>
      </c>
      <c r="E898" s="14"/>
      <c r="G898" s="44">
        <f t="shared" si="55"/>
        <v>0</v>
      </c>
    </row>
    <row r="899" spans="1:7" ht="21">
      <c r="A899" s="526" t="s">
        <v>556</v>
      </c>
      <c r="B899" s="34" t="s">
        <v>67</v>
      </c>
      <c r="C899" s="24">
        <v>1.4</v>
      </c>
      <c r="D899" s="249">
        <f t="shared" si="54"/>
        <v>1.6099999999999999</v>
      </c>
      <c r="E899" s="14"/>
      <c r="G899" s="44">
        <f t="shared" si="55"/>
        <v>0</v>
      </c>
    </row>
    <row r="900" spans="1:7" ht="21">
      <c r="A900" s="527"/>
      <c r="B900" s="34" t="s">
        <v>24</v>
      </c>
      <c r="C900" s="24">
        <v>1.4</v>
      </c>
      <c r="D900" s="249">
        <f t="shared" si="54"/>
        <v>1.6099999999999999</v>
      </c>
      <c r="E900" s="14"/>
      <c r="G900" s="44">
        <f t="shared" si="55"/>
        <v>0</v>
      </c>
    </row>
    <row r="901" spans="1:7" ht="21">
      <c r="A901" s="34" t="s">
        <v>1265</v>
      </c>
      <c r="B901" s="34" t="s">
        <v>24</v>
      </c>
      <c r="C901" s="24">
        <v>1.4</v>
      </c>
      <c r="D901" s="249">
        <f t="shared" si="54"/>
        <v>1.6099999999999999</v>
      </c>
      <c r="E901" s="14"/>
      <c r="G901" s="44">
        <f t="shared" si="55"/>
        <v>0</v>
      </c>
    </row>
    <row r="902" spans="1:7" ht="30.6">
      <c r="A902" s="532" t="s">
        <v>1486</v>
      </c>
      <c r="B902" s="532"/>
      <c r="C902" s="532"/>
      <c r="D902" s="532"/>
      <c r="E902" s="532"/>
      <c r="G902" s="44"/>
    </row>
    <row r="903" spans="1:7" ht="165" customHeight="1">
      <c r="A903" s="268"/>
      <c r="B903" s="268"/>
      <c r="C903" s="268"/>
      <c r="D903" s="268"/>
      <c r="E903" s="279" t="s">
        <v>1487</v>
      </c>
      <c r="G903" s="44"/>
    </row>
    <row r="904" spans="1:7" ht="90.75" customHeight="1">
      <c r="A904" s="536" t="s">
        <v>1488</v>
      </c>
      <c r="B904" s="536"/>
      <c r="C904" s="536"/>
      <c r="D904" s="536"/>
      <c r="E904" s="536"/>
      <c r="G904" s="44"/>
    </row>
    <row r="905" spans="1:7" ht="39.75" customHeight="1">
      <c r="A905" s="17" t="s">
        <v>3</v>
      </c>
      <c r="B905" s="17" t="s">
        <v>4</v>
      </c>
      <c r="C905" s="82" t="s">
        <v>236</v>
      </c>
      <c r="D905" s="18" t="s">
        <v>82</v>
      </c>
      <c r="E905" s="82" t="s">
        <v>7</v>
      </c>
      <c r="G905" s="44"/>
    </row>
    <row r="906" spans="1:7" ht="21">
      <c r="A906" s="546" t="s">
        <v>1489</v>
      </c>
      <c r="B906" s="26" t="s">
        <v>32</v>
      </c>
      <c r="C906" s="263">
        <v>1</v>
      </c>
      <c r="D906" s="249">
        <f t="shared" ref="D906:D937" si="56">C906*1.15</f>
        <v>1.1499999999999999</v>
      </c>
      <c r="E906" s="14"/>
      <c r="G906" s="44">
        <f t="shared" ref="G906:G937" si="57">C906*E906</f>
        <v>0</v>
      </c>
    </row>
    <row r="907" spans="1:7" ht="21">
      <c r="A907" s="546"/>
      <c r="B907" s="26" t="s">
        <v>78</v>
      </c>
      <c r="C907" s="263">
        <v>1</v>
      </c>
      <c r="D907" s="249">
        <f t="shared" si="56"/>
        <v>1.1499999999999999</v>
      </c>
      <c r="E907" s="14"/>
      <c r="G907" s="44">
        <f t="shared" si="57"/>
        <v>0</v>
      </c>
    </row>
    <row r="908" spans="1:7" ht="21">
      <c r="A908" s="546" t="s">
        <v>1402</v>
      </c>
      <c r="B908" s="26" t="s">
        <v>32</v>
      </c>
      <c r="C908" s="263">
        <v>1</v>
      </c>
      <c r="D908" s="249">
        <f t="shared" si="56"/>
        <v>1.1499999999999999</v>
      </c>
      <c r="E908" s="14"/>
      <c r="G908" s="44">
        <f t="shared" si="57"/>
        <v>0</v>
      </c>
    </row>
    <row r="909" spans="1:7" ht="21">
      <c r="A909" s="546"/>
      <c r="B909" s="26" t="s">
        <v>14</v>
      </c>
      <c r="C909" s="263">
        <v>1</v>
      </c>
      <c r="D909" s="249">
        <f t="shared" si="56"/>
        <v>1.1499999999999999</v>
      </c>
      <c r="E909" s="14"/>
      <c r="G909" s="44">
        <f t="shared" si="57"/>
        <v>0</v>
      </c>
    </row>
    <row r="910" spans="1:7" ht="21">
      <c r="A910" s="546"/>
      <c r="B910" s="26" t="s">
        <v>78</v>
      </c>
      <c r="C910" s="263">
        <v>1</v>
      </c>
      <c r="D910" s="249">
        <f t="shared" si="56"/>
        <v>1.1499999999999999</v>
      </c>
      <c r="E910" s="14"/>
      <c r="G910" s="44">
        <f t="shared" si="57"/>
        <v>0</v>
      </c>
    </row>
    <row r="911" spans="1:7" ht="21">
      <c r="A911" s="546"/>
      <c r="B911" s="26" t="s">
        <v>16</v>
      </c>
      <c r="C911" s="263">
        <v>1</v>
      </c>
      <c r="D911" s="249">
        <f t="shared" si="56"/>
        <v>1.1499999999999999</v>
      </c>
      <c r="E911" s="14"/>
      <c r="G911" s="44">
        <f t="shared" si="57"/>
        <v>0</v>
      </c>
    </row>
    <row r="912" spans="1:7" ht="21">
      <c r="A912" s="546" t="s">
        <v>126</v>
      </c>
      <c r="B912" s="26" t="s">
        <v>32</v>
      </c>
      <c r="C912" s="263">
        <v>1</v>
      </c>
      <c r="D912" s="249">
        <f t="shared" si="56"/>
        <v>1.1499999999999999</v>
      </c>
      <c r="E912" s="14"/>
      <c r="G912" s="44">
        <f t="shared" si="57"/>
        <v>0</v>
      </c>
    </row>
    <row r="913" spans="1:7" ht="21">
      <c r="A913" s="546"/>
      <c r="B913" s="26" t="s">
        <v>14</v>
      </c>
      <c r="C913" s="263">
        <v>1</v>
      </c>
      <c r="D913" s="249">
        <f t="shared" si="56"/>
        <v>1.1499999999999999</v>
      </c>
      <c r="E913" s="14"/>
      <c r="G913" s="44">
        <f t="shared" si="57"/>
        <v>0</v>
      </c>
    </row>
    <row r="914" spans="1:7" ht="21">
      <c r="A914" s="546"/>
      <c r="B914" s="26" t="s">
        <v>78</v>
      </c>
      <c r="C914" s="263">
        <v>1</v>
      </c>
      <c r="D914" s="249">
        <f t="shared" si="56"/>
        <v>1.1499999999999999</v>
      </c>
      <c r="E914" s="14"/>
      <c r="G914" s="44">
        <f t="shared" si="57"/>
        <v>0</v>
      </c>
    </row>
    <row r="915" spans="1:7" ht="21">
      <c r="A915" s="546"/>
      <c r="B915" s="26" t="s">
        <v>16</v>
      </c>
      <c r="C915" s="263">
        <v>1</v>
      </c>
      <c r="D915" s="249">
        <f t="shared" si="56"/>
        <v>1.1499999999999999</v>
      </c>
      <c r="E915" s="14"/>
      <c r="G915" s="44">
        <f t="shared" si="57"/>
        <v>0</v>
      </c>
    </row>
    <row r="916" spans="1:7" ht="21">
      <c r="A916" s="546"/>
      <c r="B916" s="26" t="s">
        <v>24</v>
      </c>
      <c r="C916" s="263">
        <v>1</v>
      </c>
      <c r="D916" s="249">
        <f t="shared" si="56"/>
        <v>1.1499999999999999</v>
      </c>
      <c r="E916" s="14"/>
      <c r="G916" s="44">
        <f t="shared" si="57"/>
        <v>0</v>
      </c>
    </row>
    <row r="917" spans="1:7" ht="21">
      <c r="A917" s="546"/>
      <c r="B917" s="26" t="s">
        <v>27</v>
      </c>
      <c r="C917" s="263">
        <v>1</v>
      </c>
      <c r="D917" s="249">
        <f t="shared" si="56"/>
        <v>1.1499999999999999</v>
      </c>
      <c r="E917" s="14"/>
      <c r="G917" s="44">
        <f t="shared" si="57"/>
        <v>0</v>
      </c>
    </row>
    <row r="918" spans="1:7" ht="21">
      <c r="A918" s="546"/>
      <c r="B918" s="26" t="s">
        <v>67</v>
      </c>
      <c r="C918" s="263">
        <v>1</v>
      </c>
      <c r="D918" s="249">
        <f t="shared" si="56"/>
        <v>1.1499999999999999</v>
      </c>
      <c r="E918" s="14"/>
      <c r="G918" s="44">
        <f t="shared" si="57"/>
        <v>0</v>
      </c>
    </row>
    <row r="919" spans="1:7" ht="21">
      <c r="A919" s="546" t="s">
        <v>128</v>
      </c>
      <c r="B919" s="26" t="s">
        <v>14</v>
      </c>
      <c r="C919" s="263">
        <v>1</v>
      </c>
      <c r="D919" s="249">
        <f t="shared" si="56"/>
        <v>1.1499999999999999</v>
      </c>
      <c r="E919" s="14"/>
      <c r="G919" s="44">
        <f t="shared" si="57"/>
        <v>0</v>
      </c>
    </row>
    <row r="920" spans="1:7" ht="21">
      <c r="A920" s="546"/>
      <c r="B920" s="26" t="s">
        <v>32</v>
      </c>
      <c r="C920" s="263">
        <v>1</v>
      </c>
      <c r="D920" s="249">
        <f t="shared" si="56"/>
        <v>1.1499999999999999</v>
      </c>
      <c r="E920" s="14"/>
      <c r="G920" s="44">
        <f t="shared" si="57"/>
        <v>0</v>
      </c>
    </row>
    <row r="921" spans="1:7" ht="21">
      <c r="A921" s="546"/>
      <c r="B921" s="26" t="s">
        <v>78</v>
      </c>
      <c r="C921" s="263">
        <v>1</v>
      </c>
      <c r="D921" s="249">
        <f t="shared" si="56"/>
        <v>1.1499999999999999</v>
      </c>
      <c r="E921" s="14"/>
      <c r="G921" s="44">
        <f t="shared" si="57"/>
        <v>0</v>
      </c>
    </row>
    <row r="922" spans="1:7" ht="21">
      <c r="A922" s="546"/>
      <c r="B922" s="26" t="s">
        <v>16</v>
      </c>
      <c r="C922" s="263">
        <v>1</v>
      </c>
      <c r="D922" s="249">
        <f t="shared" si="56"/>
        <v>1.1499999999999999</v>
      </c>
      <c r="E922" s="14"/>
      <c r="G922" s="44">
        <f t="shared" si="57"/>
        <v>0</v>
      </c>
    </row>
    <row r="923" spans="1:7" ht="21">
      <c r="A923" s="546"/>
      <c r="B923" s="26" t="s">
        <v>24</v>
      </c>
      <c r="C923" s="263">
        <v>1</v>
      </c>
      <c r="D923" s="249">
        <f t="shared" si="56"/>
        <v>1.1499999999999999</v>
      </c>
      <c r="E923" s="14"/>
      <c r="G923" s="44">
        <f t="shared" si="57"/>
        <v>0</v>
      </c>
    </row>
    <row r="924" spans="1:7" ht="21">
      <c r="A924" s="546"/>
      <c r="B924" s="26" t="s">
        <v>27</v>
      </c>
      <c r="C924" s="263">
        <v>1</v>
      </c>
      <c r="D924" s="249">
        <f t="shared" si="56"/>
        <v>1.1499999999999999</v>
      </c>
      <c r="E924" s="14"/>
      <c r="G924" s="44">
        <f t="shared" si="57"/>
        <v>0</v>
      </c>
    </row>
    <row r="925" spans="1:7" ht="21">
      <c r="A925" s="546"/>
      <c r="B925" s="26" t="s">
        <v>67</v>
      </c>
      <c r="C925" s="263">
        <v>1</v>
      </c>
      <c r="D925" s="249">
        <f t="shared" si="56"/>
        <v>1.1499999999999999</v>
      </c>
      <c r="E925" s="14"/>
      <c r="G925" s="44">
        <f t="shared" si="57"/>
        <v>0</v>
      </c>
    </row>
    <row r="926" spans="1:7" ht="21">
      <c r="A926" s="546" t="s">
        <v>101</v>
      </c>
      <c r="B926" s="26" t="s">
        <v>32</v>
      </c>
      <c r="C926" s="263">
        <v>1</v>
      </c>
      <c r="D926" s="249">
        <f t="shared" si="56"/>
        <v>1.1499999999999999</v>
      </c>
      <c r="E926" s="14"/>
      <c r="G926" s="44">
        <f t="shared" si="57"/>
        <v>0</v>
      </c>
    </row>
    <row r="927" spans="1:7" ht="21">
      <c r="A927" s="546"/>
      <c r="B927" s="26" t="s">
        <v>14</v>
      </c>
      <c r="C927" s="263">
        <v>1</v>
      </c>
      <c r="D927" s="249">
        <f t="shared" si="56"/>
        <v>1.1499999999999999</v>
      </c>
      <c r="E927" s="14"/>
      <c r="G927" s="44">
        <f t="shared" si="57"/>
        <v>0</v>
      </c>
    </row>
    <row r="928" spans="1:7" ht="21">
      <c r="A928" s="546"/>
      <c r="B928" s="26" t="s">
        <v>78</v>
      </c>
      <c r="C928" s="263">
        <v>1</v>
      </c>
      <c r="D928" s="249">
        <f t="shared" si="56"/>
        <v>1.1499999999999999</v>
      </c>
      <c r="E928" s="14"/>
      <c r="G928" s="44">
        <f t="shared" si="57"/>
        <v>0</v>
      </c>
    </row>
    <row r="929" spans="1:7" ht="21">
      <c r="A929" s="546"/>
      <c r="B929" s="26" t="s">
        <v>16</v>
      </c>
      <c r="C929" s="263">
        <v>1</v>
      </c>
      <c r="D929" s="249">
        <f t="shared" si="56"/>
        <v>1.1499999999999999</v>
      </c>
      <c r="E929" s="14"/>
      <c r="G929" s="44">
        <f t="shared" si="57"/>
        <v>0</v>
      </c>
    </row>
    <row r="930" spans="1:7" ht="21">
      <c r="A930" s="546"/>
      <c r="B930" s="26" t="s">
        <v>24</v>
      </c>
      <c r="C930" s="263">
        <v>1</v>
      </c>
      <c r="D930" s="249">
        <f t="shared" si="56"/>
        <v>1.1499999999999999</v>
      </c>
      <c r="E930" s="14"/>
      <c r="G930" s="44">
        <f t="shared" si="57"/>
        <v>0</v>
      </c>
    </row>
    <row r="931" spans="1:7" ht="21">
      <c r="A931" s="546"/>
      <c r="B931" s="26" t="s">
        <v>27</v>
      </c>
      <c r="C931" s="263">
        <v>1</v>
      </c>
      <c r="D931" s="249">
        <f t="shared" si="56"/>
        <v>1.1499999999999999</v>
      </c>
      <c r="E931" s="14"/>
      <c r="G931" s="44">
        <f t="shared" si="57"/>
        <v>0</v>
      </c>
    </row>
    <row r="932" spans="1:7" ht="21">
      <c r="A932" s="546"/>
      <c r="B932" s="26" t="s">
        <v>67</v>
      </c>
      <c r="C932" s="263">
        <v>1</v>
      </c>
      <c r="D932" s="249">
        <f t="shared" si="56"/>
        <v>1.1499999999999999</v>
      </c>
      <c r="E932" s="14"/>
      <c r="G932" s="44">
        <f t="shared" si="57"/>
        <v>0</v>
      </c>
    </row>
    <row r="933" spans="1:7" ht="21">
      <c r="A933" s="546" t="s">
        <v>882</v>
      </c>
      <c r="B933" s="26" t="s">
        <v>14</v>
      </c>
      <c r="C933" s="263">
        <v>1</v>
      </c>
      <c r="D933" s="249">
        <f t="shared" si="56"/>
        <v>1.1499999999999999</v>
      </c>
      <c r="E933" s="14"/>
      <c r="G933" s="44">
        <f t="shared" si="57"/>
        <v>0</v>
      </c>
    </row>
    <row r="934" spans="1:7" ht="21">
      <c r="A934" s="546"/>
      <c r="B934" s="26" t="s">
        <v>24</v>
      </c>
      <c r="C934" s="263">
        <v>1</v>
      </c>
      <c r="D934" s="249">
        <f t="shared" si="56"/>
        <v>1.1499999999999999</v>
      </c>
      <c r="E934" s="14"/>
      <c r="G934" s="44">
        <f t="shared" si="57"/>
        <v>0</v>
      </c>
    </row>
    <row r="935" spans="1:7" ht="21">
      <c r="A935" s="546"/>
      <c r="B935" s="26" t="s">
        <v>27</v>
      </c>
      <c r="C935" s="263">
        <v>1</v>
      </c>
      <c r="D935" s="249">
        <f t="shared" si="56"/>
        <v>1.1499999999999999</v>
      </c>
      <c r="E935" s="14"/>
      <c r="G935" s="44">
        <f t="shared" si="57"/>
        <v>0</v>
      </c>
    </row>
    <row r="936" spans="1:7" ht="21">
      <c r="A936" s="546" t="s">
        <v>265</v>
      </c>
      <c r="B936" s="26" t="s">
        <v>14</v>
      </c>
      <c r="C936" s="263">
        <v>1</v>
      </c>
      <c r="D936" s="249">
        <f t="shared" si="56"/>
        <v>1.1499999999999999</v>
      </c>
      <c r="E936" s="14"/>
      <c r="G936" s="44">
        <f t="shared" si="57"/>
        <v>0</v>
      </c>
    </row>
    <row r="937" spans="1:7" ht="21">
      <c r="A937" s="546"/>
      <c r="B937" s="26" t="s">
        <v>24</v>
      </c>
      <c r="C937" s="263">
        <v>1</v>
      </c>
      <c r="D937" s="249">
        <f t="shared" si="56"/>
        <v>1.1499999999999999</v>
      </c>
      <c r="E937" s="14"/>
      <c r="G937" s="44">
        <f t="shared" si="57"/>
        <v>0</v>
      </c>
    </row>
    <row r="938" spans="1:7" ht="21">
      <c r="A938" s="546"/>
      <c r="B938" s="26" t="s">
        <v>27</v>
      </c>
      <c r="C938" s="263">
        <v>1</v>
      </c>
      <c r="D938" s="249">
        <f t="shared" ref="D938:D969" si="58">C938*1.15</f>
        <v>1.1499999999999999</v>
      </c>
      <c r="E938" s="14"/>
      <c r="G938" s="44">
        <f t="shared" ref="G938:G969" si="59">C938*E938</f>
        <v>0</v>
      </c>
    </row>
    <row r="939" spans="1:7" ht="21">
      <c r="A939" s="546"/>
      <c r="B939" s="26" t="s">
        <v>67</v>
      </c>
      <c r="C939" s="263">
        <v>1</v>
      </c>
      <c r="D939" s="249">
        <f t="shared" si="58"/>
        <v>1.1499999999999999</v>
      </c>
      <c r="E939" s="14"/>
      <c r="G939" s="44">
        <f t="shared" si="59"/>
        <v>0</v>
      </c>
    </row>
    <row r="940" spans="1:7" ht="21">
      <c r="A940" s="546" t="s">
        <v>607</v>
      </c>
      <c r="B940" s="26" t="s">
        <v>32</v>
      </c>
      <c r="C940" s="263">
        <v>1</v>
      </c>
      <c r="D940" s="249">
        <f t="shared" si="58"/>
        <v>1.1499999999999999</v>
      </c>
      <c r="E940" s="14"/>
      <c r="G940" s="44">
        <f t="shared" si="59"/>
        <v>0</v>
      </c>
    </row>
    <row r="941" spans="1:7" ht="21">
      <c r="A941" s="546"/>
      <c r="B941" s="26" t="s">
        <v>14</v>
      </c>
      <c r="C941" s="263">
        <v>1</v>
      </c>
      <c r="D941" s="249">
        <f t="shared" si="58"/>
        <v>1.1499999999999999</v>
      </c>
      <c r="E941" s="14"/>
      <c r="G941" s="44">
        <f t="shared" si="59"/>
        <v>0</v>
      </c>
    </row>
    <row r="942" spans="1:7" ht="21">
      <c r="A942" s="546"/>
      <c r="B942" s="26" t="s">
        <v>24</v>
      </c>
      <c r="C942" s="263">
        <v>1</v>
      </c>
      <c r="D942" s="249">
        <f t="shared" si="58"/>
        <v>1.1499999999999999</v>
      </c>
      <c r="E942" s="14"/>
      <c r="G942" s="44">
        <f t="shared" si="59"/>
        <v>0</v>
      </c>
    </row>
    <row r="943" spans="1:7" ht="21">
      <c r="A943" s="546" t="s">
        <v>1426</v>
      </c>
      <c r="B943" s="26" t="s">
        <v>32</v>
      </c>
      <c r="C943" s="263">
        <v>1</v>
      </c>
      <c r="D943" s="249">
        <f t="shared" si="58"/>
        <v>1.1499999999999999</v>
      </c>
      <c r="E943" s="14"/>
      <c r="G943" s="44">
        <f t="shared" si="59"/>
        <v>0</v>
      </c>
    </row>
    <row r="944" spans="1:7" ht="21">
      <c r="A944" s="546"/>
      <c r="B944" s="26" t="s">
        <v>14</v>
      </c>
      <c r="C944" s="263">
        <v>1</v>
      </c>
      <c r="D944" s="249">
        <f t="shared" si="58"/>
        <v>1.1499999999999999</v>
      </c>
      <c r="E944" s="14"/>
      <c r="G944" s="44">
        <f t="shared" si="59"/>
        <v>0</v>
      </c>
    </row>
    <row r="945" spans="1:7" ht="21">
      <c r="A945" s="546"/>
      <c r="B945" s="26" t="s">
        <v>24</v>
      </c>
      <c r="C945" s="263">
        <v>1</v>
      </c>
      <c r="D945" s="249">
        <f t="shared" si="58"/>
        <v>1.1499999999999999</v>
      </c>
      <c r="E945" s="14"/>
      <c r="G945" s="44">
        <f t="shared" si="59"/>
        <v>0</v>
      </c>
    </row>
    <row r="946" spans="1:7" ht="21">
      <c r="A946" s="546"/>
      <c r="B946" s="26" t="s">
        <v>27</v>
      </c>
      <c r="C946" s="263">
        <v>1</v>
      </c>
      <c r="D946" s="249">
        <f t="shared" si="58"/>
        <v>1.1499999999999999</v>
      </c>
      <c r="E946" s="14"/>
      <c r="G946" s="44">
        <f t="shared" si="59"/>
        <v>0</v>
      </c>
    </row>
    <row r="947" spans="1:7" ht="21">
      <c r="A947" s="546"/>
      <c r="B947" s="26" t="s">
        <v>67</v>
      </c>
      <c r="C947" s="263">
        <v>1</v>
      </c>
      <c r="D947" s="249">
        <f t="shared" si="58"/>
        <v>1.1499999999999999</v>
      </c>
      <c r="E947" s="14"/>
      <c r="G947" s="44">
        <f t="shared" si="59"/>
        <v>0</v>
      </c>
    </row>
    <row r="948" spans="1:7" ht="21">
      <c r="A948" s="280" t="s">
        <v>162</v>
      </c>
      <c r="B948" s="26" t="s">
        <v>32</v>
      </c>
      <c r="C948" s="263">
        <v>1</v>
      </c>
      <c r="D948" s="249">
        <f t="shared" si="58"/>
        <v>1.1499999999999999</v>
      </c>
      <c r="E948" s="14"/>
      <c r="G948" s="44">
        <f t="shared" si="59"/>
        <v>0</v>
      </c>
    </row>
    <row r="949" spans="1:7" ht="21">
      <c r="A949" s="546" t="s">
        <v>835</v>
      </c>
      <c r="B949" s="26" t="s">
        <v>32</v>
      </c>
      <c r="C949" s="263">
        <v>1</v>
      </c>
      <c r="D949" s="249">
        <f t="shared" si="58"/>
        <v>1.1499999999999999</v>
      </c>
      <c r="E949" s="14"/>
      <c r="G949" s="44">
        <f t="shared" si="59"/>
        <v>0</v>
      </c>
    </row>
    <row r="950" spans="1:7" ht="21">
      <c r="A950" s="546"/>
      <c r="B950" s="26" t="s">
        <v>14</v>
      </c>
      <c r="C950" s="263">
        <v>1</v>
      </c>
      <c r="D950" s="249">
        <f t="shared" si="58"/>
        <v>1.1499999999999999</v>
      </c>
      <c r="E950" s="14"/>
      <c r="G950" s="44">
        <f t="shared" si="59"/>
        <v>0</v>
      </c>
    </row>
    <row r="951" spans="1:7" ht="21">
      <c r="A951" s="546"/>
      <c r="B951" s="26" t="s">
        <v>24</v>
      </c>
      <c r="C951" s="263">
        <v>1</v>
      </c>
      <c r="D951" s="249">
        <f t="shared" si="58"/>
        <v>1.1499999999999999</v>
      </c>
      <c r="E951" s="14"/>
      <c r="G951" s="44">
        <f t="shared" si="59"/>
        <v>0</v>
      </c>
    </row>
    <row r="952" spans="1:7" ht="21">
      <c r="A952" s="546"/>
      <c r="B952" s="26" t="s">
        <v>27</v>
      </c>
      <c r="C952" s="263">
        <v>1</v>
      </c>
      <c r="D952" s="249">
        <f t="shared" si="58"/>
        <v>1.1499999999999999</v>
      </c>
      <c r="E952" s="14"/>
      <c r="G952" s="44">
        <f t="shared" si="59"/>
        <v>0</v>
      </c>
    </row>
    <row r="953" spans="1:7" ht="21">
      <c r="A953" s="546"/>
      <c r="B953" s="26" t="s">
        <v>67</v>
      </c>
      <c r="C953" s="263">
        <v>1</v>
      </c>
      <c r="D953" s="249">
        <f t="shared" si="58"/>
        <v>1.1499999999999999</v>
      </c>
      <c r="E953" s="14"/>
      <c r="G953" s="44">
        <f t="shared" si="59"/>
        <v>0</v>
      </c>
    </row>
    <row r="954" spans="1:7" ht="21">
      <c r="A954" s="546" t="s">
        <v>1490</v>
      </c>
      <c r="B954" s="26" t="s">
        <v>32</v>
      </c>
      <c r="C954" s="263">
        <v>1</v>
      </c>
      <c r="D954" s="249">
        <f t="shared" si="58"/>
        <v>1.1499999999999999</v>
      </c>
      <c r="E954" s="14"/>
      <c r="G954" s="44">
        <f t="shared" si="59"/>
        <v>0</v>
      </c>
    </row>
    <row r="955" spans="1:7" ht="21">
      <c r="A955" s="546"/>
      <c r="B955" s="26" t="s">
        <v>14</v>
      </c>
      <c r="C955" s="263">
        <v>1</v>
      </c>
      <c r="D955" s="249">
        <f t="shared" si="58"/>
        <v>1.1499999999999999</v>
      </c>
      <c r="E955" s="14"/>
      <c r="G955" s="44">
        <f t="shared" si="59"/>
        <v>0</v>
      </c>
    </row>
    <row r="956" spans="1:7" ht="21">
      <c r="A956" s="546"/>
      <c r="B956" s="26" t="s">
        <v>27</v>
      </c>
      <c r="C956" s="263">
        <v>1</v>
      </c>
      <c r="D956" s="249">
        <f t="shared" si="58"/>
        <v>1.1499999999999999</v>
      </c>
      <c r="E956" s="14"/>
      <c r="G956" s="44">
        <f t="shared" si="59"/>
        <v>0</v>
      </c>
    </row>
    <row r="957" spans="1:7" ht="21">
      <c r="A957" s="546"/>
      <c r="B957" s="26" t="s">
        <v>24</v>
      </c>
      <c r="C957" s="263">
        <v>1</v>
      </c>
      <c r="D957" s="249">
        <f t="shared" si="58"/>
        <v>1.1499999999999999</v>
      </c>
      <c r="E957" s="14"/>
      <c r="G957" s="44">
        <f t="shared" si="59"/>
        <v>0</v>
      </c>
    </row>
    <row r="958" spans="1:7" ht="21">
      <c r="A958" s="546"/>
      <c r="B958" s="26" t="s">
        <v>67</v>
      </c>
      <c r="C958" s="263">
        <v>1</v>
      </c>
      <c r="D958" s="249">
        <f t="shared" si="58"/>
        <v>1.1499999999999999</v>
      </c>
      <c r="E958" s="14"/>
      <c r="G958" s="44">
        <f t="shared" si="59"/>
        <v>0</v>
      </c>
    </row>
    <row r="959" spans="1:7" ht="21">
      <c r="A959" s="546" t="s">
        <v>1491</v>
      </c>
      <c r="B959" s="26" t="s">
        <v>27</v>
      </c>
      <c r="C959" s="263">
        <v>1</v>
      </c>
      <c r="D959" s="249">
        <f t="shared" si="58"/>
        <v>1.1499999999999999</v>
      </c>
      <c r="E959" s="14"/>
      <c r="G959" s="44">
        <f t="shared" si="59"/>
        <v>0</v>
      </c>
    </row>
    <row r="960" spans="1:7" ht="21">
      <c r="A960" s="546"/>
      <c r="B960" s="26" t="s">
        <v>67</v>
      </c>
      <c r="C960" s="263">
        <v>1</v>
      </c>
      <c r="D960" s="249">
        <f t="shared" si="58"/>
        <v>1.1499999999999999</v>
      </c>
      <c r="E960" s="14"/>
      <c r="G960" s="44">
        <f t="shared" si="59"/>
        <v>0</v>
      </c>
    </row>
    <row r="961" spans="1:7" ht="21">
      <c r="A961" s="546" t="s">
        <v>1492</v>
      </c>
      <c r="B961" s="26" t="s">
        <v>32</v>
      </c>
      <c r="C961" s="263">
        <v>1</v>
      </c>
      <c r="D961" s="249">
        <f t="shared" si="58"/>
        <v>1.1499999999999999</v>
      </c>
      <c r="E961" s="14"/>
      <c r="G961" s="44">
        <f t="shared" si="59"/>
        <v>0</v>
      </c>
    </row>
    <row r="962" spans="1:7" ht="21">
      <c r="A962" s="546"/>
      <c r="B962" s="26" t="s">
        <v>14</v>
      </c>
      <c r="C962" s="263">
        <v>1</v>
      </c>
      <c r="D962" s="249">
        <f t="shared" si="58"/>
        <v>1.1499999999999999</v>
      </c>
      <c r="E962" s="14"/>
      <c r="G962" s="44">
        <f t="shared" si="59"/>
        <v>0</v>
      </c>
    </row>
    <row r="963" spans="1:7" ht="21">
      <c r="A963" s="546"/>
      <c r="B963" s="26" t="s">
        <v>24</v>
      </c>
      <c r="C963" s="263">
        <v>1</v>
      </c>
      <c r="D963" s="249">
        <f t="shared" si="58"/>
        <v>1.1499999999999999</v>
      </c>
      <c r="E963" s="14"/>
      <c r="G963" s="44">
        <f t="shared" si="59"/>
        <v>0</v>
      </c>
    </row>
    <row r="964" spans="1:7" ht="21">
      <c r="A964" s="546"/>
      <c r="B964" s="26" t="s">
        <v>27</v>
      </c>
      <c r="C964" s="263">
        <v>1</v>
      </c>
      <c r="D964" s="249">
        <f t="shared" si="58"/>
        <v>1.1499999999999999</v>
      </c>
      <c r="E964" s="14"/>
      <c r="G964" s="44">
        <f t="shared" si="59"/>
        <v>0</v>
      </c>
    </row>
    <row r="965" spans="1:7" ht="21">
      <c r="A965" s="546"/>
      <c r="B965" s="26" t="s">
        <v>67</v>
      </c>
      <c r="C965" s="263">
        <v>1</v>
      </c>
      <c r="D965" s="249">
        <f t="shared" si="58"/>
        <v>1.1499999999999999</v>
      </c>
      <c r="E965" s="14"/>
      <c r="G965" s="44">
        <f t="shared" si="59"/>
        <v>0</v>
      </c>
    </row>
    <row r="966" spans="1:7" ht="21">
      <c r="A966" s="280" t="s">
        <v>1493</v>
      </c>
      <c r="B966" s="26" t="s">
        <v>32</v>
      </c>
      <c r="C966" s="263">
        <v>1</v>
      </c>
      <c r="D966" s="249">
        <f t="shared" si="58"/>
        <v>1.1499999999999999</v>
      </c>
      <c r="E966" s="14"/>
      <c r="G966" s="44">
        <f t="shared" si="59"/>
        <v>0</v>
      </c>
    </row>
    <row r="967" spans="1:7" ht="21">
      <c r="A967" s="280" t="s">
        <v>1494</v>
      </c>
      <c r="B967" s="26" t="s">
        <v>14</v>
      </c>
      <c r="C967" s="263">
        <v>1</v>
      </c>
      <c r="D967" s="249">
        <f t="shared" si="58"/>
        <v>1.1499999999999999</v>
      </c>
      <c r="E967" s="14"/>
      <c r="G967" s="44">
        <f t="shared" si="59"/>
        <v>0</v>
      </c>
    </row>
    <row r="968" spans="1:7" ht="21">
      <c r="A968" s="546" t="s">
        <v>1495</v>
      </c>
      <c r="B968" s="26" t="s">
        <v>32</v>
      </c>
      <c r="C968" s="263">
        <v>1</v>
      </c>
      <c r="D968" s="249">
        <f t="shared" si="58"/>
        <v>1.1499999999999999</v>
      </c>
      <c r="E968" s="14"/>
      <c r="G968" s="44">
        <f t="shared" si="59"/>
        <v>0</v>
      </c>
    </row>
    <row r="969" spans="1:7" ht="21">
      <c r="A969" s="546"/>
      <c r="B969" s="26" t="s">
        <v>24</v>
      </c>
      <c r="C969" s="263">
        <v>1</v>
      </c>
      <c r="D969" s="249">
        <f t="shared" si="58"/>
        <v>1.1499999999999999</v>
      </c>
      <c r="E969" s="14"/>
      <c r="G969" s="44">
        <f t="shared" si="59"/>
        <v>0</v>
      </c>
    </row>
    <row r="970" spans="1:7" ht="21">
      <c r="A970" s="546"/>
      <c r="B970" s="26" t="s">
        <v>27</v>
      </c>
      <c r="C970" s="263">
        <v>1</v>
      </c>
      <c r="D970" s="249">
        <f t="shared" ref="D970:D996" si="60">C970*1.15</f>
        <v>1.1499999999999999</v>
      </c>
      <c r="E970" s="14"/>
      <c r="G970" s="44">
        <f t="shared" ref="G970:G996" si="61">C970*E970</f>
        <v>0</v>
      </c>
    </row>
    <row r="971" spans="1:7" ht="21">
      <c r="A971" s="546"/>
      <c r="B971" s="26" t="s">
        <v>67</v>
      </c>
      <c r="C971" s="263">
        <v>1</v>
      </c>
      <c r="D971" s="249">
        <f t="shared" si="60"/>
        <v>1.1499999999999999</v>
      </c>
      <c r="E971" s="14"/>
      <c r="G971" s="44">
        <f t="shared" si="61"/>
        <v>0</v>
      </c>
    </row>
    <row r="972" spans="1:7" ht="21">
      <c r="A972" s="546" t="s">
        <v>290</v>
      </c>
      <c r="B972" s="26" t="s">
        <v>32</v>
      </c>
      <c r="C972" s="263">
        <v>1</v>
      </c>
      <c r="D972" s="249">
        <f t="shared" si="60"/>
        <v>1.1499999999999999</v>
      </c>
      <c r="E972" s="14"/>
      <c r="G972" s="44">
        <f t="shared" si="61"/>
        <v>0</v>
      </c>
    </row>
    <row r="973" spans="1:7" ht="21">
      <c r="A973" s="546"/>
      <c r="B973" s="26" t="s">
        <v>14</v>
      </c>
      <c r="C973" s="263">
        <v>1</v>
      </c>
      <c r="D973" s="249">
        <f t="shared" si="60"/>
        <v>1.1499999999999999</v>
      </c>
      <c r="E973" s="14"/>
      <c r="G973" s="44">
        <f t="shared" si="61"/>
        <v>0</v>
      </c>
    </row>
    <row r="974" spans="1:7" ht="21">
      <c r="A974" s="546"/>
      <c r="B974" s="26" t="s">
        <v>24</v>
      </c>
      <c r="C974" s="263">
        <v>1</v>
      </c>
      <c r="D974" s="249">
        <f t="shared" si="60"/>
        <v>1.1499999999999999</v>
      </c>
      <c r="E974" s="14"/>
      <c r="G974" s="44">
        <f t="shared" si="61"/>
        <v>0</v>
      </c>
    </row>
    <row r="975" spans="1:7" ht="21">
      <c r="A975" s="546"/>
      <c r="B975" s="26" t="s">
        <v>27</v>
      </c>
      <c r="C975" s="263">
        <v>1</v>
      </c>
      <c r="D975" s="249">
        <f t="shared" si="60"/>
        <v>1.1499999999999999</v>
      </c>
      <c r="E975" s="14"/>
      <c r="G975" s="44">
        <f t="shared" si="61"/>
        <v>0</v>
      </c>
    </row>
    <row r="976" spans="1:7" ht="21">
      <c r="A976" s="546"/>
      <c r="B976" s="26" t="s">
        <v>67</v>
      </c>
      <c r="C976" s="263">
        <v>1</v>
      </c>
      <c r="D976" s="249">
        <f t="shared" si="60"/>
        <v>1.1499999999999999</v>
      </c>
      <c r="E976" s="14"/>
      <c r="G976" s="44">
        <f t="shared" si="61"/>
        <v>0</v>
      </c>
    </row>
    <row r="977" spans="1:7" ht="21">
      <c r="A977" s="546" t="s">
        <v>910</v>
      </c>
      <c r="B977" s="26" t="s">
        <v>32</v>
      </c>
      <c r="C977" s="263">
        <v>1</v>
      </c>
      <c r="D977" s="249">
        <f t="shared" si="60"/>
        <v>1.1499999999999999</v>
      </c>
      <c r="E977" s="14"/>
      <c r="G977" s="44">
        <f t="shared" si="61"/>
        <v>0</v>
      </c>
    </row>
    <row r="978" spans="1:7" ht="21">
      <c r="A978" s="546"/>
      <c r="B978" s="26" t="s">
        <v>14</v>
      </c>
      <c r="C978" s="263">
        <v>1</v>
      </c>
      <c r="D978" s="249">
        <f t="shared" si="60"/>
        <v>1.1499999999999999</v>
      </c>
      <c r="E978" s="14"/>
      <c r="G978" s="44">
        <f t="shared" si="61"/>
        <v>0</v>
      </c>
    </row>
    <row r="979" spans="1:7" ht="21">
      <c r="A979" s="546"/>
      <c r="B979" s="26" t="s">
        <v>24</v>
      </c>
      <c r="C979" s="263">
        <v>1</v>
      </c>
      <c r="D979" s="249">
        <f t="shared" si="60"/>
        <v>1.1499999999999999</v>
      </c>
      <c r="E979" s="14"/>
      <c r="G979" s="44">
        <f t="shared" si="61"/>
        <v>0</v>
      </c>
    </row>
    <row r="980" spans="1:7" ht="21">
      <c r="A980" s="546"/>
      <c r="B980" s="26" t="s">
        <v>27</v>
      </c>
      <c r="C980" s="263">
        <v>1</v>
      </c>
      <c r="D980" s="249">
        <f t="shared" si="60"/>
        <v>1.1499999999999999</v>
      </c>
      <c r="E980" s="14"/>
      <c r="G980" s="44">
        <f t="shared" si="61"/>
        <v>0</v>
      </c>
    </row>
    <row r="981" spans="1:7" ht="21">
      <c r="A981" s="546"/>
      <c r="B981" s="26" t="s">
        <v>67</v>
      </c>
      <c r="C981" s="263">
        <v>1</v>
      </c>
      <c r="D981" s="249">
        <f t="shared" si="60"/>
        <v>1.1499999999999999</v>
      </c>
      <c r="E981" s="14"/>
      <c r="G981" s="44">
        <f t="shared" si="61"/>
        <v>0</v>
      </c>
    </row>
    <row r="982" spans="1:7" ht="21">
      <c r="A982" s="26" t="s">
        <v>913</v>
      </c>
      <c r="B982" s="26" t="s">
        <v>27</v>
      </c>
      <c r="C982" s="263">
        <v>1</v>
      </c>
      <c r="D982" s="249">
        <f t="shared" si="60"/>
        <v>1.1499999999999999</v>
      </c>
      <c r="E982" s="14"/>
      <c r="G982" s="44">
        <f t="shared" si="61"/>
        <v>0</v>
      </c>
    </row>
    <row r="983" spans="1:7" ht="21">
      <c r="A983" s="280" t="s">
        <v>215</v>
      </c>
      <c r="B983" s="26" t="s">
        <v>32</v>
      </c>
      <c r="C983" s="263">
        <v>1</v>
      </c>
      <c r="D983" s="249">
        <f t="shared" si="60"/>
        <v>1.1499999999999999</v>
      </c>
      <c r="E983" s="14"/>
      <c r="G983" s="44">
        <f t="shared" si="61"/>
        <v>0</v>
      </c>
    </row>
    <row r="984" spans="1:7" ht="21">
      <c r="A984" s="280" t="s">
        <v>183</v>
      </c>
      <c r="B984" s="26" t="s">
        <v>32</v>
      </c>
      <c r="C984" s="263">
        <v>1</v>
      </c>
      <c r="D984" s="249">
        <f t="shared" si="60"/>
        <v>1.1499999999999999</v>
      </c>
      <c r="E984" s="14"/>
      <c r="G984" s="44">
        <f t="shared" si="61"/>
        <v>0</v>
      </c>
    </row>
    <row r="985" spans="1:7" ht="21">
      <c r="A985" s="546" t="s">
        <v>1496</v>
      </c>
      <c r="B985" s="26" t="s">
        <v>32</v>
      </c>
      <c r="C985" s="263">
        <v>1</v>
      </c>
      <c r="D985" s="249">
        <f t="shared" si="60"/>
        <v>1.1499999999999999</v>
      </c>
      <c r="E985" s="14"/>
      <c r="G985" s="44">
        <f t="shared" si="61"/>
        <v>0</v>
      </c>
    </row>
    <row r="986" spans="1:7" ht="21">
      <c r="A986" s="546"/>
      <c r="B986" s="26" t="s">
        <v>24</v>
      </c>
      <c r="C986" s="263">
        <v>1</v>
      </c>
      <c r="D986" s="249">
        <f t="shared" si="60"/>
        <v>1.1499999999999999</v>
      </c>
      <c r="E986" s="14"/>
      <c r="G986" s="44">
        <f t="shared" si="61"/>
        <v>0</v>
      </c>
    </row>
    <row r="987" spans="1:7" ht="21">
      <c r="A987" s="546"/>
      <c r="B987" s="26" t="s">
        <v>27</v>
      </c>
      <c r="C987" s="263">
        <v>1</v>
      </c>
      <c r="D987" s="249">
        <f t="shared" si="60"/>
        <v>1.1499999999999999</v>
      </c>
      <c r="E987" s="14"/>
      <c r="G987" s="44">
        <f t="shared" si="61"/>
        <v>0</v>
      </c>
    </row>
    <row r="988" spans="1:7" ht="21">
      <c r="A988" s="546"/>
      <c r="B988" s="26" t="s">
        <v>67</v>
      </c>
      <c r="C988" s="263">
        <v>1</v>
      </c>
      <c r="D988" s="249">
        <f t="shared" si="60"/>
        <v>1.1499999999999999</v>
      </c>
      <c r="E988" s="14"/>
      <c r="G988" s="44">
        <f t="shared" si="61"/>
        <v>0</v>
      </c>
    </row>
    <row r="989" spans="1:7" ht="21">
      <c r="A989" s="280" t="s">
        <v>1497</v>
      </c>
      <c r="B989" s="26" t="s">
        <v>32</v>
      </c>
      <c r="C989" s="263">
        <v>1</v>
      </c>
      <c r="D989" s="249">
        <f t="shared" si="60"/>
        <v>1.1499999999999999</v>
      </c>
      <c r="E989" s="14"/>
      <c r="G989" s="44">
        <f t="shared" si="61"/>
        <v>0</v>
      </c>
    </row>
    <row r="990" spans="1:7" ht="21">
      <c r="A990" s="546" t="s">
        <v>190</v>
      </c>
      <c r="B990" s="26" t="s">
        <v>32</v>
      </c>
      <c r="C990" s="263">
        <v>1</v>
      </c>
      <c r="D990" s="249">
        <f t="shared" si="60"/>
        <v>1.1499999999999999</v>
      </c>
      <c r="E990" s="14"/>
      <c r="G990" s="44">
        <f t="shared" si="61"/>
        <v>0</v>
      </c>
    </row>
    <row r="991" spans="1:7" ht="21">
      <c r="A991" s="546"/>
      <c r="B991" s="26" t="s">
        <v>27</v>
      </c>
      <c r="C991" s="263">
        <v>1</v>
      </c>
      <c r="D991" s="249">
        <f t="shared" si="60"/>
        <v>1.1499999999999999</v>
      </c>
      <c r="E991" s="14"/>
      <c r="G991" s="44">
        <f t="shared" si="61"/>
        <v>0</v>
      </c>
    </row>
    <row r="992" spans="1:7" ht="21">
      <c r="A992" s="546" t="s">
        <v>191</v>
      </c>
      <c r="B992" s="26" t="s">
        <v>32</v>
      </c>
      <c r="C992" s="263">
        <v>1</v>
      </c>
      <c r="D992" s="249">
        <f t="shared" si="60"/>
        <v>1.1499999999999999</v>
      </c>
      <c r="E992" s="14"/>
      <c r="G992" s="44">
        <f t="shared" si="61"/>
        <v>0</v>
      </c>
    </row>
    <row r="993" spans="1:7" ht="21">
      <c r="A993" s="546"/>
      <c r="B993" s="26" t="s">
        <v>14</v>
      </c>
      <c r="C993" s="263">
        <v>1</v>
      </c>
      <c r="D993" s="249">
        <f t="shared" si="60"/>
        <v>1.1499999999999999</v>
      </c>
      <c r="E993" s="14"/>
      <c r="G993" s="44">
        <f t="shared" si="61"/>
        <v>0</v>
      </c>
    </row>
    <row r="994" spans="1:7" ht="21">
      <c r="A994" s="546"/>
      <c r="B994" s="26" t="s">
        <v>24</v>
      </c>
      <c r="C994" s="263">
        <v>1</v>
      </c>
      <c r="D994" s="249">
        <f t="shared" si="60"/>
        <v>1.1499999999999999</v>
      </c>
      <c r="E994" s="14"/>
      <c r="G994" s="44">
        <f t="shared" si="61"/>
        <v>0</v>
      </c>
    </row>
    <row r="995" spans="1:7" ht="21">
      <c r="A995" s="546"/>
      <c r="B995" s="26" t="s">
        <v>27</v>
      </c>
      <c r="C995" s="263">
        <v>1</v>
      </c>
      <c r="D995" s="249">
        <f t="shared" si="60"/>
        <v>1.1499999999999999</v>
      </c>
      <c r="E995" s="14"/>
      <c r="G995" s="44">
        <f t="shared" si="61"/>
        <v>0</v>
      </c>
    </row>
    <row r="996" spans="1:7" ht="21">
      <c r="A996" s="546"/>
      <c r="B996" s="26" t="s">
        <v>67</v>
      </c>
      <c r="C996" s="263">
        <v>1</v>
      </c>
      <c r="D996" s="249">
        <f t="shared" si="60"/>
        <v>1.1499999999999999</v>
      </c>
      <c r="E996" s="14"/>
      <c r="G996" s="44">
        <f t="shared" si="61"/>
        <v>0</v>
      </c>
    </row>
    <row r="997" spans="1:7" ht="30.6">
      <c r="A997" s="532" t="s">
        <v>1498</v>
      </c>
      <c r="B997" s="532"/>
      <c r="C997" s="532"/>
      <c r="D997" s="532"/>
      <c r="E997" s="532"/>
      <c r="G997" s="44"/>
    </row>
    <row r="998" spans="1:7" ht="189" customHeight="1">
      <c r="A998" s="268"/>
      <c r="B998" s="268"/>
      <c r="C998" s="268"/>
      <c r="D998" s="268"/>
      <c r="E998" s="279" t="s">
        <v>1362</v>
      </c>
      <c r="G998" s="44"/>
    </row>
    <row r="999" spans="1:7" ht="72.75" customHeight="1">
      <c r="A999" s="536" t="s">
        <v>1499</v>
      </c>
      <c r="B999" s="536"/>
      <c r="C999" s="536"/>
      <c r="D999" s="536"/>
      <c r="E999" s="536"/>
      <c r="G999" s="44"/>
    </row>
    <row r="1000" spans="1:7" ht="44.25" customHeight="1">
      <c r="A1000" s="17" t="s">
        <v>3</v>
      </c>
      <c r="B1000" s="17" t="s">
        <v>4</v>
      </c>
      <c r="C1000" s="82" t="s">
        <v>236</v>
      </c>
      <c r="D1000" s="18" t="s">
        <v>82</v>
      </c>
      <c r="E1000" s="82" t="s">
        <v>7</v>
      </c>
      <c r="G1000" s="44"/>
    </row>
    <row r="1001" spans="1:7" ht="21">
      <c r="A1001" s="247" t="s">
        <v>829</v>
      </c>
      <c r="B1001" s="85" t="s">
        <v>100</v>
      </c>
      <c r="C1001" s="249">
        <v>1</v>
      </c>
      <c r="D1001" s="249">
        <f t="shared" ref="D1001:D1032" si="62">C1001*1.15</f>
        <v>1.1499999999999999</v>
      </c>
      <c r="E1001" s="14"/>
      <c r="G1001" s="44">
        <f t="shared" ref="G1001:G1032" si="63">C1001*E1001</f>
        <v>0</v>
      </c>
    </row>
    <row r="1002" spans="1:7" ht="21">
      <c r="A1002" s="676" t="s">
        <v>1425</v>
      </c>
      <c r="B1002" s="85" t="s">
        <v>32</v>
      </c>
      <c r="C1002" s="249">
        <v>1</v>
      </c>
      <c r="D1002" s="249">
        <f t="shared" si="62"/>
        <v>1.1499999999999999</v>
      </c>
      <c r="E1002" s="14"/>
      <c r="G1002" s="44">
        <f t="shared" si="63"/>
        <v>0</v>
      </c>
    </row>
    <row r="1003" spans="1:7" ht="21">
      <c r="A1003" s="676"/>
      <c r="B1003" s="85" t="s">
        <v>127</v>
      </c>
      <c r="C1003" s="249">
        <v>1</v>
      </c>
      <c r="D1003" s="249">
        <f t="shared" si="62"/>
        <v>1.1499999999999999</v>
      </c>
      <c r="E1003" s="14"/>
      <c r="G1003" s="44">
        <f t="shared" si="63"/>
        <v>0</v>
      </c>
    </row>
    <row r="1004" spans="1:7" ht="21">
      <c r="A1004" s="676"/>
      <c r="B1004" s="85" t="s">
        <v>100</v>
      </c>
      <c r="C1004" s="249">
        <v>1</v>
      </c>
      <c r="D1004" s="249">
        <f t="shared" si="62"/>
        <v>1.1499999999999999</v>
      </c>
      <c r="E1004" s="14"/>
      <c r="G1004" s="44">
        <f t="shared" si="63"/>
        <v>0</v>
      </c>
    </row>
    <row r="1005" spans="1:7" ht="21">
      <c r="A1005" s="676"/>
      <c r="B1005" s="85" t="s">
        <v>254</v>
      </c>
      <c r="C1005" s="249">
        <v>1</v>
      </c>
      <c r="D1005" s="249">
        <f t="shared" si="62"/>
        <v>1.1499999999999999</v>
      </c>
      <c r="E1005" s="14"/>
      <c r="G1005" s="44">
        <f t="shared" si="63"/>
        <v>0</v>
      </c>
    </row>
    <row r="1006" spans="1:7" ht="21">
      <c r="A1006" s="676"/>
      <c r="B1006" s="85" t="s">
        <v>24</v>
      </c>
      <c r="C1006" s="249">
        <v>1</v>
      </c>
      <c r="D1006" s="249">
        <f t="shared" si="62"/>
        <v>1.1499999999999999</v>
      </c>
      <c r="E1006" s="14"/>
      <c r="G1006" s="44">
        <f t="shared" si="63"/>
        <v>0</v>
      </c>
    </row>
    <row r="1007" spans="1:7" ht="21">
      <c r="A1007" s="676"/>
      <c r="B1007" s="85" t="s">
        <v>23</v>
      </c>
      <c r="C1007" s="249">
        <v>1</v>
      </c>
      <c r="D1007" s="249">
        <f t="shared" si="62"/>
        <v>1.1499999999999999</v>
      </c>
      <c r="E1007" s="14"/>
      <c r="G1007" s="44">
        <f t="shared" si="63"/>
        <v>0</v>
      </c>
    </row>
    <row r="1008" spans="1:7" ht="21">
      <c r="A1008" s="676" t="s">
        <v>1500</v>
      </c>
      <c r="B1008" s="85" t="s">
        <v>127</v>
      </c>
      <c r="C1008" s="249">
        <v>1</v>
      </c>
      <c r="D1008" s="249">
        <f t="shared" si="62"/>
        <v>1.1499999999999999</v>
      </c>
      <c r="E1008" s="14"/>
      <c r="G1008" s="44">
        <f t="shared" si="63"/>
        <v>0</v>
      </c>
    </row>
    <row r="1009" spans="1:7" ht="21">
      <c r="A1009" s="676"/>
      <c r="B1009" s="85" t="s">
        <v>254</v>
      </c>
      <c r="C1009" s="249">
        <v>1</v>
      </c>
      <c r="D1009" s="249">
        <f t="shared" si="62"/>
        <v>1.1499999999999999</v>
      </c>
      <c r="E1009" s="14"/>
      <c r="G1009" s="44">
        <f t="shared" si="63"/>
        <v>0</v>
      </c>
    </row>
    <row r="1010" spans="1:7" ht="21">
      <c r="A1010" s="676"/>
      <c r="B1010" s="85" t="s">
        <v>24</v>
      </c>
      <c r="C1010" s="249">
        <v>1</v>
      </c>
      <c r="D1010" s="249">
        <f t="shared" si="62"/>
        <v>1.1499999999999999</v>
      </c>
      <c r="E1010" s="14"/>
      <c r="G1010" s="44">
        <f t="shared" si="63"/>
        <v>0</v>
      </c>
    </row>
    <row r="1011" spans="1:7" ht="21">
      <c r="A1011" s="676"/>
      <c r="B1011" s="85" t="s">
        <v>23</v>
      </c>
      <c r="C1011" s="249">
        <v>1</v>
      </c>
      <c r="D1011" s="249">
        <f t="shared" si="62"/>
        <v>1.1499999999999999</v>
      </c>
      <c r="E1011" s="14"/>
      <c r="G1011" s="44">
        <f t="shared" si="63"/>
        <v>0</v>
      </c>
    </row>
    <row r="1012" spans="1:7" ht="21">
      <c r="A1012" s="676" t="s">
        <v>835</v>
      </c>
      <c r="B1012" s="85" t="s">
        <v>32</v>
      </c>
      <c r="C1012" s="249">
        <v>1</v>
      </c>
      <c r="D1012" s="249">
        <f t="shared" si="62"/>
        <v>1.1499999999999999</v>
      </c>
      <c r="E1012" s="14"/>
      <c r="G1012" s="44">
        <f t="shared" si="63"/>
        <v>0</v>
      </c>
    </row>
    <row r="1013" spans="1:7" ht="21">
      <c r="A1013" s="676"/>
      <c r="B1013" s="85" t="s">
        <v>127</v>
      </c>
      <c r="C1013" s="249">
        <v>1</v>
      </c>
      <c r="D1013" s="249">
        <f t="shared" si="62"/>
        <v>1.1499999999999999</v>
      </c>
      <c r="E1013" s="14"/>
      <c r="G1013" s="44">
        <f t="shared" si="63"/>
        <v>0</v>
      </c>
    </row>
    <row r="1014" spans="1:7" ht="21">
      <c r="A1014" s="676"/>
      <c r="B1014" s="85" t="s">
        <v>14</v>
      </c>
      <c r="C1014" s="249">
        <v>1</v>
      </c>
      <c r="D1014" s="249">
        <f t="shared" si="62"/>
        <v>1.1499999999999999</v>
      </c>
      <c r="E1014" s="14"/>
      <c r="G1014" s="44">
        <f t="shared" si="63"/>
        <v>0</v>
      </c>
    </row>
    <row r="1015" spans="1:7" ht="21">
      <c r="A1015" s="676"/>
      <c r="B1015" s="85" t="s">
        <v>24</v>
      </c>
      <c r="C1015" s="249">
        <v>1</v>
      </c>
      <c r="D1015" s="249">
        <f t="shared" si="62"/>
        <v>1.1499999999999999</v>
      </c>
      <c r="E1015" s="14"/>
      <c r="G1015" s="44">
        <f t="shared" si="63"/>
        <v>0</v>
      </c>
    </row>
    <row r="1016" spans="1:7" ht="21">
      <c r="A1016" s="676"/>
      <c r="B1016" s="85" t="s">
        <v>23</v>
      </c>
      <c r="C1016" s="249">
        <v>1</v>
      </c>
      <c r="D1016" s="249">
        <f t="shared" si="62"/>
        <v>1.1499999999999999</v>
      </c>
      <c r="E1016" s="14"/>
      <c r="G1016" s="44">
        <f t="shared" si="63"/>
        <v>0</v>
      </c>
    </row>
    <row r="1017" spans="1:7" ht="21">
      <c r="A1017" s="247" t="s">
        <v>783</v>
      </c>
      <c r="B1017" s="85" t="s">
        <v>23</v>
      </c>
      <c r="C1017" s="249">
        <v>1</v>
      </c>
      <c r="D1017" s="249">
        <f t="shared" si="62"/>
        <v>1.1499999999999999</v>
      </c>
      <c r="E1017" s="14"/>
      <c r="G1017" s="44">
        <f t="shared" si="63"/>
        <v>0</v>
      </c>
    </row>
    <row r="1018" spans="1:7" ht="21">
      <c r="A1018" s="247" t="s">
        <v>656</v>
      </c>
      <c r="B1018" s="85" t="s">
        <v>32</v>
      </c>
      <c r="C1018" s="249">
        <v>1</v>
      </c>
      <c r="D1018" s="249">
        <f t="shared" si="62"/>
        <v>1.1499999999999999</v>
      </c>
      <c r="E1018" s="14"/>
      <c r="G1018" s="44">
        <f t="shared" si="63"/>
        <v>0</v>
      </c>
    </row>
    <row r="1019" spans="1:7" ht="21">
      <c r="A1019" s="676" t="s">
        <v>910</v>
      </c>
      <c r="B1019" s="85" t="s">
        <v>14</v>
      </c>
      <c r="C1019" s="249">
        <v>1</v>
      </c>
      <c r="D1019" s="249">
        <f t="shared" si="62"/>
        <v>1.1499999999999999</v>
      </c>
      <c r="E1019" s="14"/>
      <c r="G1019" s="44">
        <f t="shared" si="63"/>
        <v>0</v>
      </c>
    </row>
    <row r="1020" spans="1:7" ht="21">
      <c r="A1020" s="676"/>
      <c r="B1020" s="85" t="s">
        <v>254</v>
      </c>
      <c r="C1020" s="249">
        <v>1</v>
      </c>
      <c r="D1020" s="249">
        <f t="shared" si="62"/>
        <v>1.1499999999999999</v>
      </c>
      <c r="E1020" s="14"/>
      <c r="G1020" s="44">
        <f t="shared" si="63"/>
        <v>0</v>
      </c>
    </row>
    <row r="1021" spans="1:7" ht="21">
      <c r="A1021" s="676"/>
      <c r="B1021" s="85" t="s">
        <v>24</v>
      </c>
      <c r="C1021" s="249">
        <v>1</v>
      </c>
      <c r="D1021" s="249">
        <f t="shared" si="62"/>
        <v>1.1499999999999999</v>
      </c>
      <c r="E1021" s="14"/>
      <c r="G1021" s="44">
        <f t="shared" si="63"/>
        <v>0</v>
      </c>
    </row>
    <row r="1022" spans="1:7" ht="21">
      <c r="A1022" s="676"/>
      <c r="B1022" s="85" t="s">
        <v>23</v>
      </c>
      <c r="C1022" s="249">
        <v>1</v>
      </c>
      <c r="D1022" s="249">
        <f t="shared" si="62"/>
        <v>1.1499999999999999</v>
      </c>
      <c r="E1022" s="14"/>
      <c r="G1022" s="44">
        <f t="shared" si="63"/>
        <v>0</v>
      </c>
    </row>
    <row r="1023" spans="1:7" ht="21">
      <c r="A1023" s="676" t="s">
        <v>1501</v>
      </c>
      <c r="B1023" s="85" t="s">
        <v>14</v>
      </c>
      <c r="C1023" s="249">
        <v>1</v>
      </c>
      <c r="D1023" s="249">
        <f t="shared" si="62"/>
        <v>1.1499999999999999</v>
      </c>
      <c r="E1023" s="14"/>
      <c r="G1023" s="44">
        <f t="shared" si="63"/>
        <v>0</v>
      </c>
    </row>
    <row r="1024" spans="1:7" ht="21">
      <c r="A1024" s="676"/>
      <c r="B1024" s="85" t="s">
        <v>24</v>
      </c>
      <c r="C1024" s="249">
        <v>1</v>
      </c>
      <c r="D1024" s="249">
        <f t="shared" si="62"/>
        <v>1.1499999999999999</v>
      </c>
      <c r="E1024" s="14"/>
      <c r="G1024" s="44">
        <f t="shared" si="63"/>
        <v>0</v>
      </c>
    </row>
    <row r="1025" spans="1:7" ht="21">
      <c r="A1025" s="676" t="s">
        <v>1502</v>
      </c>
      <c r="B1025" s="85" t="s">
        <v>127</v>
      </c>
      <c r="C1025" s="249">
        <v>1</v>
      </c>
      <c r="D1025" s="249">
        <f t="shared" si="62"/>
        <v>1.1499999999999999</v>
      </c>
      <c r="E1025" s="14"/>
      <c r="G1025" s="44">
        <f t="shared" si="63"/>
        <v>0</v>
      </c>
    </row>
    <row r="1026" spans="1:7" ht="21">
      <c r="A1026" s="676"/>
      <c r="B1026" s="85" t="s">
        <v>23</v>
      </c>
      <c r="C1026" s="249">
        <v>1</v>
      </c>
      <c r="D1026" s="249">
        <f t="shared" si="62"/>
        <v>1.1499999999999999</v>
      </c>
      <c r="E1026" s="14"/>
      <c r="G1026" s="44">
        <f t="shared" si="63"/>
        <v>0</v>
      </c>
    </row>
    <row r="1027" spans="1:7" ht="21">
      <c r="A1027" s="676"/>
      <c r="B1027" s="85" t="s">
        <v>14</v>
      </c>
      <c r="C1027" s="249">
        <v>1</v>
      </c>
      <c r="D1027" s="249">
        <f t="shared" si="62"/>
        <v>1.1499999999999999</v>
      </c>
      <c r="E1027" s="14"/>
      <c r="G1027" s="44">
        <f t="shared" si="63"/>
        <v>0</v>
      </c>
    </row>
    <row r="1028" spans="1:7" ht="21">
      <c r="A1028" s="676"/>
      <c r="B1028" s="85" t="s">
        <v>254</v>
      </c>
      <c r="C1028" s="249">
        <v>1</v>
      </c>
      <c r="D1028" s="249">
        <f t="shared" si="62"/>
        <v>1.1499999999999999</v>
      </c>
      <c r="E1028" s="14"/>
      <c r="G1028" s="44">
        <f t="shared" si="63"/>
        <v>0</v>
      </c>
    </row>
    <row r="1029" spans="1:7" ht="21">
      <c r="A1029" s="247" t="s">
        <v>1503</v>
      </c>
      <c r="B1029" s="85" t="s">
        <v>23</v>
      </c>
      <c r="C1029" s="249">
        <v>1</v>
      </c>
      <c r="D1029" s="249">
        <f t="shared" si="62"/>
        <v>1.1499999999999999</v>
      </c>
      <c r="E1029" s="14"/>
      <c r="G1029" s="44">
        <f t="shared" si="63"/>
        <v>0</v>
      </c>
    </row>
    <row r="1030" spans="1:7" ht="21">
      <c r="A1030" s="676" t="s">
        <v>1504</v>
      </c>
      <c r="B1030" s="85" t="s">
        <v>14</v>
      </c>
      <c r="C1030" s="249">
        <v>1</v>
      </c>
      <c r="D1030" s="249">
        <f t="shared" si="62"/>
        <v>1.1499999999999999</v>
      </c>
      <c r="E1030" s="14"/>
      <c r="G1030" s="44">
        <f t="shared" si="63"/>
        <v>0</v>
      </c>
    </row>
    <row r="1031" spans="1:7" ht="21">
      <c r="A1031" s="676"/>
      <c r="B1031" s="85" t="s">
        <v>24</v>
      </c>
      <c r="C1031" s="249">
        <v>1</v>
      </c>
      <c r="D1031" s="249">
        <f t="shared" si="62"/>
        <v>1.1499999999999999</v>
      </c>
      <c r="E1031" s="14"/>
      <c r="G1031" s="44">
        <f t="shared" si="63"/>
        <v>0</v>
      </c>
    </row>
    <row r="1032" spans="1:7" ht="21">
      <c r="A1032" s="676"/>
      <c r="B1032" s="85" t="s">
        <v>23</v>
      </c>
      <c r="C1032" s="249">
        <v>1</v>
      </c>
      <c r="D1032" s="249">
        <f t="shared" si="62"/>
        <v>1.1499999999999999</v>
      </c>
      <c r="E1032" s="14"/>
      <c r="G1032" s="44">
        <f t="shared" si="63"/>
        <v>0</v>
      </c>
    </row>
    <row r="1033" spans="1:7" ht="30.6">
      <c r="A1033" s="532" t="s">
        <v>1505</v>
      </c>
      <c r="B1033" s="532"/>
      <c r="C1033" s="532"/>
      <c r="D1033" s="532"/>
      <c r="E1033" s="532"/>
      <c r="G1033" s="44"/>
    </row>
    <row r="1034" spans="1:7" ht="179.25" customHeight="1">
      <c r="A1034" s="268"/>
      <c r="B1034" s="268"/>
      <c r="C1034" s="268"/>
      <c r="D1034" s="268"/>
      <c r="E1034" s="279" t="s">
        <v>1506</v>
      </c>
      <c r="G1034" s="44"/>
    </row>
    <row r="1035" spans="1:7" ht="82.5" customHeight="1">
      <c r="A1035" s="536" t="s">
        <v>1507</v>
      </c>
      <c r="B1035" s="536"/>
      <c r="C1035" s="536"/>
      <c r="D1035" s="536"/>
      <c r="E1035" s="536"/>
      <c r="G1035" s="44"/>
    </row>
    <row r="1036" spans="1:7" ht="43.5" customHeight="1">
      <c r="A1036" s="17" t="s">
        <v>3</v>
      </c>
      <c r="B1036" s="17" t="s">
        <v>4</v>
      </c>
      <c r="C1036" s="82" t="s">
        <v>236</v>
      </c>
      <c r="D1036" s="18" t="s">
        <v>82</v>
      </c>
      <c r="E1036" s="82" t="s">
        <v>7</v>
      </c>
      <c r="G1036" s="44"/>
    </row>
    <row r="1037" spans="1:7" ht="21">
      <c r="A1037" s="546" t="s">
        <v>835</v>
      </c>
      <c r="B1037" s="26" t="s">
        <v>1508</v>
      </c>
      <c r="C1037" s="263">
        <v>1</v>
      </c>
      <c r="D1037" s="266">
        <f t="shared" ref="D1037:D1068" si="64">C1037*1.15</f>
        <v>1.1499999999999999</v>
      </c>
      <c r="E1037" s="14"/>
      <c r="G1037" s="44">
        <f t="shared" ref="G1037:G1068" si="65">C1037*E1037</f>
        <v>0</v>
      </c>
    </row>
    <row r="1038" spans="1:7" ht="21">
      <c r="A1038" s="546"/>
      <c r="B1038" s="26" t="s">
        <v>1509</v>
      </c>
      <c r="C1038" s="263">
        <v>1</v>
      </c>
      <c r="D1038" s="266">
        <f t="shared" si="64"/>
        <v>1.1499999999999999</v>
      </c>
      <c r="E1038" s="14"/>
      <c r="G1038" s="44">
        <f t="shared" si="65"/>
        <v>0</v>
      </c>
    </row>
    <row r="1039" spans="1:7" ht="21">
      <c r="A1039" s="546"/>
      <c r="B1039" s="26" t="s">
        <v>1510</v>
      </c>
      <c r="C1039" s="263">
        <v>1</v>
      </c>
      <c r="D1039" s="266">
        <f t="shared" si="64"/>
        <v>1.1499999999999999</v>
      </c>
      <c r="E1039" s="14"/>
      <c r="G1039" s="44">
        <f t="shared" si="65"/>
        <v>0</v>
      </c>
    </row>
    <row r="1040" spans="1:7" ht="21">
      <c r="A1040" s="546"/>
      <c r="B1040" s="26" t="s">
        <v>1511</v>
      </c>
      <c r="C1040" s="263">
        <v>1</v>
      </c>
      <c r="D1040" s="266">
        <f t="shared" si="64"/>
        <v>1.1499999999999999</v>
      </c>
      <c r="E1040" s="14"/>
      <c r="G1040" s="44">
        <f t="shared" si="65"/>
        <v>0</v>
      </c>
    </row>
    <row r="1041" spans="1:7" ht="21">
      <c r="A1041" s="546"/>
      <c r="B1041" s="26" t="s">
        <v>1512</v>
      </c>
      <c r="C1041" s="263">
        <v>1</v>
      </c>
      <c r="D1041" s="266">
        <f t="shared" si="64"/>
        <v>1.1499999999999999</v>
      </c>
      <c r="E1041" s="14"/>
      <c r="G1041" s="44">
        <f t="shared" si="65"/>
        <v>0</v>
      </c>
    </row>
    <row r="1042" spans="1:7" ht="21">
      <c r="A1042" s="546"/>
      <c r="B1042" s="26" t="s">
        <v>1513</v>
      </c>
      <c r="C1042" s="263">
        <v>1</v>
      </c>
      <c r="D1042" s="266">
        <f t="shared" si="64"/>
        <v>1.1499999999999999</v>
      </c>
      <c r="E1042" s="14"/>
      <c r="G1042" s="44">
        <f t="shared" si="65"/>
        <v>0</v>
      </c>
    </row>
    <row r="1043" spans="1:7" ht="21">
      <c r="A1043" s="546" t="s">
        <v>1514</v>
      </c>
      <c r="B1043" s="26" t="s">
        <v>1508</v>
      </c>
      <c r="C1043" s="263">
        <v>1</v>
      </c>
      <c r="D1043" s="266">
        <f t="shared" si="64"/>
        <v>1.1499999999999999</v>
      </c>
      <c r="E1043" s="14"/>
      <c r="G1043" s="44">
        <f t="shared" si="65"/>
        <v>0</v>
      </c>
    </row>
    <row r="1044" spans="1:7" ht="21">
      <c r="A1044" s="546"/>
      <c r="B1044" s="26" t="s">
        <v>1509</v>
      </c>
      <c r="C1044" s="263">
        <v>1</v>
      </c>
      <c r="D1044" s="266">
        <f t="shared" si="64"/>
        <v>1.1499999999999999</v>
      </c>
      <c r="E1044" s="14"/>
      <c r="G1044" s="44">
        <f t="shared" si="65"/>
        <v>0</v>
      </c>
    </row>
    <row r="1045" spans="1:7" ht="21">
      <c r="A1045" s="546"/>
      <c r="B1045" s="26" t="s">
        <v>1510</v>
      </c>
      <c r="C1045" s="263">
        <v>1</v>
      </c>
      <c r="D1045" s="266">
        <f t="shared" si="64"/>
        <v>1.1499999999999999</v>
      </c>
      <c r="E1045" s="14"/>
      <c r="G1045" s="44">
        <f t="shared" si="65"/>
        <v>0</v>
      </c>
    </row>
    <row r="1046" spans="1:7" ht="21">
      <c r="A1046" s="546"/>
      <c r="B1046" s="26" t="s">
        <v>1511</v>
      </c>
      <c r="C1046" s="263">
        <v>1</v>
      </c>
      <c r="D1046" s="266">
        <f t="shared" si="64"/>
        <v>1.1499999999999999</v>
      </c>
      <c r="E1046" s="14"/>
      <c r="G1046" s="44">
        <f t="shared" si="65"/>
        <v>0</v>
      </c>
    </row>
    <row r="1047" spans="1:7" ht="21">
      <c r="A1047" s="546"/>
      <c r="B1047" s="26" t="s">
        <v>1512</v>
      </c>
      <c r="C1047" s="263">
        <v>1</v>
      </c>
      <c r="D1047" s="266">
        <f t="shared" si="64"/>
        <v>1.1499999999999999</v>
      </c>
      <c r="E1047" s="14"/>
      <c r="G1047" s="44">
        <f t="shared" si="65"/>
        <v>0</v>
      </c>
    </row>
    <row r="1048" spans="1:7" ht="21">
      <c r="A1048" s="546"/>
      <c r="B1048" s="26" t="s">
        <v>1513</v>
      </c>
      <c r="C1048" s="263">
        <v>1</v>
      </c>
      <c r="D1048" s="266">
        <f t="shared" si="64"/>
        <v>1.1499999999999999</v>
      </c>
      <c r="E1048" s="14"/>
      <c r="G1048" s="44">
        <f t="shared" si="65"/>
        <v>0</v>
      </c>
    </row>
    <row r="1049" spans="1:7" ht="21">
      <c r="A1049" s="546" t="s">
        <v>1515</v>
      </c>
      <c r="B1049" s="26" t="s">
        <v>1508</v>
      </c>
      <c r="C1049" s="263">
        <v>1</v>
      </c>
      <c r="D1049" s="266">
        <f t="shared" si="64"/>
        <v>1.1499999999999999</v>
      </c>
      <c r="E1049" s="14"/>
      <c r="G1049" s="44">
        <f t="shared" si="65"/>
        <v>0</v>
      </c>
    </row>
    <row r="1050" spans="1:7" ht="21">
      <c r="A1050" s="546"/>
      <c r="B1050" s="26" t="s">
        <v>1509</v>
      </c>
      <c r="C1050" s="263">
        <v>1</v>
      </c>
      <c r="D1050" s="266">
        <f t="shared" si="64"/>
        <v>1.1499999999999999</v>
      </c>
      <c r="E1050" s="14"/>
      <c r="G1050" s="44">
        <f t="shared" si="65"/>
        <v>0</v>
      </c>
    </row>
    <row r="1051" spans="1:7" ht="21">
      <c r="A1051" s="546"/>
      <c r="B1051" s="26" t="s">
        <v>1510</v>
      </c>
      <c r="C1051" s="263">
        <v>1</v>
      </c>
      <c r="D1051" s="266">
        <f t="shared" si="64"/>
        <v>1.1499999999999999</v>
      </c>
      <c r="E1051" s="14"/>
      <c r="G1051" s="44">
        <f t="shared" si="65"/>
        <v>0</v>
      </c>
    </row>
    <row r="1052" spans="1:7" ht="21">
      <c r="A1052" s="546"/>
      <c r="B1052" s="26" t="s">
        <v>1511</v>
      </c>
      <c r="C1052" s="263">
        <v>1</v>
      </c>
      <c r="D1052" s="266">
        <f t="shared" si="64"/>
        <v>1.1499999999999999</v>
      </c>
      <c r="E1052" s="14"/>
      <c r="G1052" s="44">
        <f t="shared" si="65"/>
        <v>0</v>
      </c>
    </row>
    <row r="1053" spans="1:7" ht="21">
      <c r="A1053" s="546"/>
      <c r="B1053" s="26" t="s">
        <v>1512</v>
      </c>
      <c r="C1053" s="263">
        <v>1</v>
      </c>
      <c r="D1053" s="266">
        <f t="shared" si="64"/>
        <v>1.1499999999999999</v>
      </c>
      <c r="E1053" s="14"/>
      <c r="G1053" s="44">
        <f t="shared" si="65"/>
        <v>0</v>
      </c>
    </row>
    <row r="1054" spans="1:7" ht="21">
      <c r="A1054" s="546"/>
      <c r="B1054" s="26" t="s">
        <v>1513</v>
      </c>
      <c r="C1054" s="263">
        <v>1</v>
      </c>
      <c r="D1054" s="266">
        <f t="shared" si="64"/>
        <v>1.1499999999999999</v>
      </c>
      <c r="E1054" s="14"/>
      <c r="G1054" s="44">
        <f t="shared" si="65"/>
        <v>0</v>
      </c>
    </row>
    <row r="1055" spans="1:7" ht="21">
      <c r="A1055" s="546" t="s">
        <v>1491</v>
      </c>
      <c r="B1055" s="26" t="s">
        <v>1508</v>
      </c>
      <c r="C1055" s="263">
        <v>1</v>
      </c>
      <c r="D1055" s="266">
        <f t="shared" si="64"/>
        <v>1.1499999999999999</v>
      </c>
      <c r="E1055" s="14"/>
      <c r="G1055" s="44">
        <f t="shared" si="65"/>
        <v>0</v>
      </c>
    </row>
    <row r="1056" spans="1:7" ht="21">
      <c r="A1056" s="546"/>
      <c r="B1056" s="26" t="s">
        <v>1509</v>
      </c>
      <c r="C1056" s="263">
        <v>1</v>
      </c>
      <c r="D1056" s="266">
        <f t="shared" si="64"/>
        <v>1.1499999999999999</v>
      </c>
      <c r="E1056" s="14"/>
      <c r="G1056" s="44">
        <f t="shared" si="65"/>
        <v>0</v>
      </c>
    </row>
    <row r="1057" spans="1:7" ht="21">
      <c r="A1057" s="546"/>
      <c r="B1057" s="26" t="s">
        <v>1510</v>
      </c>
      <c r="C1057" s="263">
        <v>1</v>
      </c>
      <c r="D1057" s="266">
        <f t="shared" si="64"/>
        <v>1.1499999999999999</v>
      </c>
      <c r="E1057" s="14"/>
      <c r="G1057" s="44">
        <f t="shared" si="65"/>
        <v>0</v>
      </c>
    </row>
    <row r="1058" spans="1:7" ht="21">
      <c r="A1058" s="546"/>
      <c r="B1058" s="26" t="s">
        <v>1511</v>
      </c>
      <c r="C1058" s="263">
        <v>1</v>
      </c>
      <c r="D1058" s="266">
        <f t="shared" si="64"/>
        <v>1.1499999999999999</v>
      </c>
      <c r="E1058" s="14"/>
      <c r="G1058" s="44">
        <f t="shared" si="65"/>
        <v>0</v>
      </c>
    </row>
    <row r="1059" spans="1:7" ht="21">
      <c r="A1059" s="546"/>
      <c r="B1059" s="26" t="s">
        <v>1512</v>
      </c>
      <c r="C1059" s="263">
        <v>1</v>
      </c>
      <c r="D1059" s="266">
        <f t="shared" si="64"/>
        <v>1.1499999999999999</v>
      </c>
      <c r="E1059" s="14"/>
      <c r="G1059" s="44">
        <f t="shared" si="65"/>
        <v>0</v>
      </c>
    </row>
    <row r="1060" spans="1:7" ht="21">
      <c r="A1060" s="546"/>
      <c r="B1060" s="26" t="s">
        <v>1513</v>
      </c>
      <c r="C1060" s="263">
        <v>1</v>
      </c>
      <c r="D1060" s="266">
        <f t="shared" si="64"/>
        <v>1.1499999999999999</v>
      </c>
      <c r="E1060" s="14"/>
      <c r="G1060" s="44">
        <f t="shared" si="65"/>
        <v>0</v>
      </c>
    </row>
    <row r="1061" spans="1:7" ht="21">
      <c r="A1061" s="546" t="s">
        <v>1494</v>
      </c>
      <c r="B1061" s="26" t="s">
        <v>1508</v>
      </c>
      <c r="C1061" s="263">
        <v>1</v>
      </c>
      <c r="D1061" s="266">
        <f t="shared" si="64"/>
        <v>1.1499999999999999</v>
      </c>
      <c r="E1061" s="14"/>
      <c r="G1061" s="44">
        <f t="shared" si="65"/>
        <v>0</v>
      </c>
    </row>
    <row r="1062" spans="1:7" ht="21">
      <c r="A1062" s="546"/>
      <c r="B1062" s="26" t="s">
        <v>1509</v>
      </c>
      <c r="C1062" s="263">
        <v>1</v>
      </c>
      <c r="D1062" s="266">
        <f t="shared" si="64"/>
        <v>1.1499999999999999</v>
      </c>
      <c r="E1062" s="14"/>
      <c r="G1062" s="44">
        <f t="shared" si="65"/>
        <v>0</v>
      </c>
    </row>
    <row r="1063" spans="1:7" ht="21">
      <c r="A1063" s="546"/>
      <c r="B1063" s="26" t="s">
        <v>1510</v>
      </c>
      <c r="C1063" s="263">
        <v>1</v>
      </c>
      <c r="D1063" s="266">
        <f t="shared" si="64"/>
        <v>1.1499999999999999</v>
      </c>
      <c r="E1063" s="14"/>
      <c r="G1063" s="44">
        <f t="shared" si="65"/>
        <v>0</v>
      </c>
    </row>
    <row r="1064" spans="1:7" ht="21">
      <c r="A1064" s="546"/>
      <c r="B1064" s="26" t="s">
        <v>1511</v>
      </c>
      <c r="C1064" s="263">
        <v>1</v>
      </c>
      <c r="D1064" s="266">
        <f t="shared" si="64"/>
        <v>1.1499999999999999</v>
      </c>
      <c r="E1064" s="14"/>
      <c r="G1064" s="44">
        <f t="shared" si="65"/>
        <v>0</v>
      </c>
    </row>
    <row r="1065" spans="1:7" ht="21">
      <c r="A1065" s="546"/>
      <c r="B1065" s="26" t="s">
        <v>1512</v>
      </c>
      <c r="C1065" s="263">
        <v>1</v>
      </c>
      <c r="D1065" s="266">
        <f t="shared" si="64"/>
        <v>1.1499999999999999</v>
      </c>
      <c r="E1065" s="14"/>
      <c r="G1065" s="44">
        <f t="shared" si="65"/>
        <v>0</v>
      </c>
    </row>
    <row r="1066" spans="1:7" ht="21">
      <c r="A1066" s="546"/>
      <c r="B1066" s="26" t="s">
        <v>1513</v>
      </c>
      <c r="C1066" s="263">
        <v>1</v>
      </c>
      <c r="D1066" s="266">
        <f t="shared" si="64"/>
        <v>1.1499999999999999</v>
      </c>
      <c r="E1066" s="14"/>
      <c r="G1066" s="44">
        <f t="shared" si="65"/>
        <v>0</v>
      </c>
    </row>
    <row r="1067" spans="1:7" ht="21">
      <c r="A1067" s="546" t="s">
        <v>597</v>
      </c>
      <c r="B1067" s="26" t="s">
        <v>1508</v>
      </c>
      <c r="C1067" s="263">
        <v>1</v>
      </c>
      <c r="D1067" s="266">
        <f t="shared" si="64"/>
        <v>1.1499999999999999</v>
      </c>
      <c r="E1067" s="14"/>
      <c r="G1067" s="44">
        <f t="shared" si="65"/>
        <v>0</v>
      </c>
    </row>
    <row r="1068" spans="1:7" ht="21">
      <c r="A1068" s="546"/>
      <c r="B1068" s="26" t="s">
        <v>1509</v>
      </c>
      <c r="C1068" s="263">
        <v>1</v>
      </c>
      <c r="D1068" s="266">
        <f t="shared" si="64"/>
        <v>1.1499999999999999</v>
      </c>
      <c r="E1068" s="14"/>
      <c r="G1068" s="44">
        <f t="shared" si="65"/>
        <v>0</v>
      </c>
    </row>
    <row r="1069" spans="1:7" ht="21">
      <c r="A1069" s="546"/>
      <c r="B1069" s="26" t="s">
        <v>1510</v>
      </c>
      <c r="C1069" s="263">
        <v>1</v>
      </c>
      <c r="D1069" s="266">
        <f t="shared" ref="D1069:D1100" si="66">C1069*1.15</f>
        <v>1.1499999999999999</v>
      </c>
      <c r="E1069" s="14"/>
      <c r="G1069" s="44">
        <f t="shared" ref="G1069:G1100" si="67">C1069*E1069</f>
        <v>0</v>
      </c>
    </row>
    <row r="1070" spans="1:7" ht="21">
      <c r="A1070" s="546"/>
      <c r="B1070" s="26" t="s">
        <v>1511</v>
      </c>
      <c r="C1070" s="263">
        <v>1</v>
      </c>
      <c r="D1070" s="266">
        <f t="shared" si="66"/>
        <v>1.1499999999999999</v>
      </c>
      <c r="E1070" s="14"/>
      <c r="G1070" s="44">
        <f t="shared" si="67"/>
        <v>0</v>
      </c>
    </row>
    <row r="1071" spans="1:7" ht="21">
      <c r="A1071" s="546"/>
      <c r="B1071" s="26" t="s">
        <v>1512</v>
      </c>
      <c r="C1071" s="263">
        <v>1</v>
      </c>
      <c r="D1071" s="266">
        <f t="shared" si="66"/>
        <v>1.1499999999999999</v>
      </c>
      <c r="E1071" s="14"/>
      <c r="G1071" s="44">
        <f t="shared" si="67"/>
        <v>0</v>
      </c>
    </row>
    <row r="1072" spans="1:7" ht="21">
      <c r="A1072" s="546"/>
      <c r="B1072" s="26" t="s">
        <v>1513</v>
      </c>
      <c r="C1072" s="263">
        <v>1</v>
      </c>
      <c r="D1072" s="266">
        <f t="shared" si="66"/>
        <v>1.1499999999999999</v>
      </c>
      <c r="E1072" s="14"/>
      <c r="G1072" s="44">
        <f t="shared" si="67"/>
        <v>0</v>
      </c>
    </row>
    <row r="1073" spans="1:7" ht="21">
      <c r="A1073" s="546" t="s">
        <v>289</v>
      </c>
      <c r="B1073" s="26" t="s">
        <v>1508</v>
      </c>
      <c r="C1073" s="263">
        <v>1</v>
      </c>
      <c r="D1073" s="266">
        <f t="shared" si="66"/>
        <v>1.1499999999999999</v>
      </c>
      <c r="E1073" s="14"/>
      <c r="G1073" s="44">
        <f t="shared" si="67"/>
        <v>0</v>
      </c>
    </row>
    <row r="1074" spans="1:7" ht="21">
      <c r="A1074" s="546"/>
      <c r="B1074" s="26" t="s">
        <v>1509</v>
      </c>
      <c r="C1074" s="263">
        <v>1</v>
      </c>
      <c r="D1074" s="266">
        <f t="shared" si="66"/>
        <v>1.1499999999999999</v>
      </c>
      <c r="E1074" s="14"/>
      <c r="G1074" s="44">
        <f t="shared" si="67"/>
        <v>0</v>
      </c>
    </row>
    <row r="1075" spans="1:7" ht="21">
      <c r="A1075" s="546"/>
      <c r="B1075" s="26" t="s">
        <v>1510</v>
      </c>
      <c r="C1075" s="263">
        <v>1</v>
      </c>
      <c r="D1075" s="266">
        <f t="shared" si="66"/>
        <v>1.1499999999999999</v>
      </c>
      <c r="E1075" s="14"/>
      <c r="G1075" s="44">
        <f t="shared" si="67"/>
        <v>0</v>
      </c>
    </row>
    <row r="1076" spans="1:7" ht="21">
      <c r="A1076" s="546"/>
      <c r="B1076" s="26" t="s">
        <v>1511</v>
      </c>
      <c r="C1076" s="263">
        <v>1</v>
      </c>
      <c r="D1076" s="266">
        <f t="shared" si="66"/>
        <v>1.1499999999999999</v>
      </c>
      <c r="E1076" s="14"/>
      <c r="G1076" s="44">
        <f t="shared" si="67"/>
        <v>0</v>
      </c>
    </row>
    <row r="1077" spans="1:7" ht="21">
      <c r="A1077" s="546"/>
      <c r="B1077" s="26" t="s">
        <v>1512</v>
      </c>
      <c r="C1077" s="263">
        <v>1</v>
      </c>
      <c r="D1077" s="266">
        <f t="shared" si="66"/>
        <v>1.1499999999999999</v>
      </c>
      <c r="E1077" s="14"/>
      <c r="G1077" s="44">
        <f t="shared" si="67"/>
        <v>0</v>
      </c>
    </row>
    <row r="1078" spans="1:7" ht="21">
      <c r="A1078" s="546"/>
      <c r="B1078" s="26" t="s">
        <v>1513</v>
      </c>
      <c r="C1078" s="263">
        <v>1</v>
      </c>
      <c r="D1078" s="266">
        <f t="shared" si="66"/>
        <v>1.1499999999999999</v>
      </c>
      <c r="E1078" s="14"/>
      <c r="G1078" s="44">
        <f t="shared" si="67"/>
        <v>0</v>
      </c>
    </row>
    <row r="1079" spans="1:7" ht="21">
      <c r="A1079" s="546" t="s">
        <v>290</v>
      </c>
      <c r="B1079" s="26" t="s">
        <v>1508</v>
      </c>
      <c r="C1079" s="263">
        <v>1</v>
      </c>
      <c r="D1079" s="266">
        <f t="shared" si="66"/>
        <v>1.1499999999999999</v>
      </c>
      <c r="E1079" s="14"/>
      <c r="G1079" s="44">
        <f t="shared" si="67"/>
        <v>0</v>
      </c>
    </row>
    <row r="1080" spans="1:7" ht="21">
      <c r="A1080" s="546"/>
      <c r="B1080" s="26" t="s">
        <v>1509</v>
      </c>
      <c r="C1080" s="263">
        <v>1</v>
      </c>
      <c r="D1080" s="266">
        <f t="shared" si="66"/>
        <v>1.1499999999999999</v>
      </c>
      <c r="E1080" s="14"/>
      <c r="G1080" s="44">
        <f t="shared" si="67"/>
        <v>0</v>
      </c>
    </row>
    <row r="1081" spans="1:7" ht="21">
      <c r="A1081" s="546"/>
      <c r="B1081" s="26" t="s">
        <v>1510</v>
      </c>
      <c r="C1081" s="263">
        <v>1</v>
      </c>
      <c r="D1081" s="266">
        <f t="shared" si="66"/>
        <v>1.1499999999999999</v>
      </c>
      <c r="E1081" s="14"/>
      <c r="G1081" s="44">
        <f t="shared" si="67"/>
        <v>0</v>
      </c>
    </row>
    <row r="1082" spans="1:7" ht="21">
      <c r="A1082" s="546"/>
      <c r="B1082" s="26" t="s">
        <v>1511</v>
      </c>
      <c r="C1082" s="263">
        <v>1</v>
      </c>
      <c r="D1082" s="266">
        <f t="shared" si="66"/>
        <v>1.1499999999999999</v>
      </c>
      <c r="E1082" s="14"/>
      <c r="G1082" s="44">
        <f t="shared" si="67"/>
        <v>0</v>
      </c>
    </row>
    <row r="1083" spans="1:7" ht="21">
      <c r="A1083" s="546"/>
      <c r="B1083" s="26" t="s">
        <v>1512</v>
      </c>
      <c r="C1083" s="263">
        <v>1</v>
      </c>
      <c r="D1083" s="266">
        <f t="shared" si="66"/>
        <v>1.1499999999999999</v>
      </c>
      <c r="E1083" s="14"/>
      <c r="G1083" s="44">
        <f t="shared" si="67"/>
        <v>0</v>
      </c>
    </row>
    <row r="1084" spans="1:7" ht="21">
      <c r="A1084" s="546"/>
      <c r="B1084" s="26" t="s">
        <v>1513</v>
      </c>
      <c r="C1084" s="263">
        <v>1</v>
      </c>
      <c r="D1084" s="266">
        <f t="shared" si="66"/>
        <v>1.1499999999999999</v>
      </c>
      <c r="E1084" s="14"/>
      <c r="G1084" s="44">
        <f t="shared" si="67"/>
        <v>0</v>
      </c>
    </row>
    <row r="1085" spans="1:7" ht="21">
      <c r="A1085" s="546" t="s">
        <v>910</v>
      </c>
      <c r="B1085" s="26" t="s">
        <v>1508</v>
      </c>
      <c r="C1085" s="263">
        <v>1</v>
      </c>
      <c r="D1085" s="266">
        <f t="shared" si="66"/>
        <v>1.1499999999999999</v>
      </c>
      <c r="E1085" s="14"/>
      <c r="G1085" s="44">
        <f t="shared" si="67"/>
        <v>0</v>
      </c>
    </row>
    <row r="1086" spans="1:7" ht="21">
      <c r="A1086" s="546"/>
      <c r="B1086" s="26" t="s">
        <v>1509</v>
      </c>
      <c r="C1086" s="263">
        <v>1</v>
      </c>
      <c r="D1086" s="266">
        <f t="shared" si="66"/>
        <v>1.1499999999999999</v>
      </c>
      <c r="E1086" s="14"/>
      <c r="G1086" s="44">
        <f t="shared" si="67"/>
        <v>0</v>
      </c>
    </row>
    <row r="1087" spans="1:7" ht="21">
      <c r="A1087" s="546"/>
      <c r="B1087" s="26" t="s">
        <v>1510</v>
      </c>
      <c r="C1087" s="263">
        <v>1</v>
      </c>
      <c r="D1087" s="266">
        <f t="shared" si="66"/>
        <v>1.1499999999999999</v>
      </c>
      <c r="E1087" s="14"/>
      <c r="G1087" s="44">
        <f t="shared" si="67"/>
        <v>0</v>
      </c>
    </row>
    <row r="1088" spans="1:7" ht="21">
      <c r="A1088" s="546"/>
      <c r="B1088" s="26" t="s">
        <v>1511</v>
      </c>
      <c r="C1088" s="263">
        <v>1</v>
      </c>
      <c r="D1088" s="266">
        <f t="shared" si="66"/>
        <v>1.1499999999999999</v>
      </c>
      <c r="E1088" s="14"/>
      <c r="G1088" s="44">
        <f t="shared" si="67"/>
        <v>0</v>
      </c>
    </row>
    <row r="1089" spans="1:7" ht="21">
      <c r="A1089" s="546"/>
      <c r="B1089" s="26" t="s">
        <v>1512</v>
      </c>
      <c r="C1089" s="263">
        <v>1</v>
      </c>
      <c r="D1089" s="266">
        <f t="shared" si="66"/>
        <v>1.1499999999999999</v>
      </c>
      <c r="E1089" s="14"/>
      <c r="G1089" s="44">
        <f t="shared" si="67"/>
        <v>0</v>
      </c>
    </row>
    <row r="1090" spans="1:7" ht="21">
      <c r="A1090" s="546"/>
      <c r="B1090" s="26" t="s">
        <v>1513</v>
      </c>
      <c r="C1090" s="263">
        <v>1</v>
      </c>
      <c r="D1090" s="266">
        <f t="shared" si="66"/>
        <v>1.1499999999999999</v>
      </c>
      <c r="E1090" s="14"/>
      <c r="G1090" s="44">
        <f t="shared" si="67"/>
        <v>0</v>
      </c>
    </row>
    <row r="1091" spans="1:7" ht="21">
      <c r="A1091" s="546" t="s">
        <v>1516</v>
      </c>
      <c r="B1091" s="26" t="s">
        <v>1508</v>
      </c>
      <c r="C1091" s="263">
        <v>1</v>
      </c>
      <c r="D1091" s="266">
        <f t="shared" si="66"/>
        <v>1.1499999999999999</v>
      </c>
      <c r="E1091" s="14"/>
      <c r="G1091" s="44">
        <f t="shared" si="67"/>
        <v>0</v>
      </c>
    </row>
    <row r="1092" spans="1:7" ht="21">
      <c r="A1092" s="546"/>
      <c r="B1092" s="26" t="s">
        <v>1509</v>
      </c>
      <c r="C1092" s="263">
        <v>1</v>
      </c>
      <c r="D1092" s="266">
        <f t="shared" si="66"/>
        <v>1.1499999999999999</v>
      </c>
      <c r="E1092" s="14"/>
      <c r="G1092" s="44">
        <f t="shared" si="67"/>
        <v>0</v>
      </c>
    </row>
    <row r="1093" spans="1:7" ht="21">
      <c r="A1093" s="546"/>
      <c r="B1093" s="26" t="s">
        <v>1510</v>
      </c>
      <c r="C1093" s="263">
        <v>1</v>
      </c>
      <c r="D1093" s="266">
        <f t="shared" si="66"/>
        <v>1.1499999999999999</v>
      </c>
      <c r="E1093" s="14"/>
      <c r="G1093" s="44">
        <f t="shared" si="67"/>
        <v>0</v>
      </c>
    </row>
    <row r="1094" spans="1:7" ht="21">
      <c r="A1094" s="546"/>
      <c r="B1094" s="26" t="s">
        <v>1511</v>
      </c>
      <c r="C1094" s="263">
        <v>1</v>
      </c>
      <c r="D1094" s="266">
        <f t="shared" si="66"/>
        <v>1.1499999999999999</v>
      </c>
      <c r="E1094" s="14"/>
      <c r="G1094" s="44">
        <f t="shared" si="67"/>
        <v>0</v>
      </c>
    </row>
    <row r="1095" spans="1:7" ht="21">
      <c r="A1095" s="546"/>
      <c r="B1095" s="26" t="s">
        <v>1512</v>
      </c>
      <c r="C1095" s="263">
        <v>1</v>
      </c>
      <c r="D1095" s="266">
        <f t="shared" si="66"/>
        <v>1.1499999999999999</v>
      </c>
      <c r="E1095" s="14"/>
      <c r="G1095" s="44">
        <f t="shared" si="67"/>
        <v>0</v>
      </c>
    </row>
    <row r="1096" spans="1:7" ht="21">
      <c r="A1096" s="546"/>
      <c r="B1096" s="26" t="s">
        <v>1513</v>
      </c>
      <c r="C1096" s="263">
        <v>1</v>
      </c>
      <c r="D1096" s="266">
        <f t="shared" si="66"/>
        <v>1.1499999999999999</v>
      </c>
      <c r="E1096" s="14"/>
      <c r="G1096" s="44">
        <f t="shared" si="67"/>
        <v>0</v>
      </c>
    </row>
    <row r="1097" spans="1:7" ht="21">
      <c r="A1097" s="546" t="s">
        <v>1228</v>
      </c>
      <c r="B1097" s="26" t="s">
        <v>1508</v>
      </c>
      <c r="C1097" s="263">
        <v>1</v>
      </c>
      <c r="D1097" s="266">
        <f t="shared" si="66"/>
        <v>1.1499999999999999</v>
      </c>
      <c r="E1097" s="14"/>
      <c r="G1097" s="44">
        <f t="shared" si="67"/>
        <v>0</v>
      </c>
    </row>
    <row r="1098" spans="1:7" ht="21">
      <c r="A1098" s="546"/>
      <c r="B1098" s="26" t="s">
        <v>1509</v>
      </c>
      <c r="C1098" s="263">
        <v>1</v>
      </c>
      <c r="D1098" s="266">
        <f t="shared" si="66"/>
        <v>1.1499999999999999</v>
      </c>
      <c r="E1098" s="14"/>
      <c r="G1098" s="44">
        <f t="shared" si="67"/>
        <v>0</v>
      </c>
    </row>
    <row r="1099" spans="1:7" ht="21">
      <c r="A1099" s="546"/>
      <c r="B1099" s="26" t="s">
        <v>1510</v>
      </c>
      <c r="C1099" s="263">
        <v>1</v>
      </c>
      <c r="D1099" s="266">
        <f t="shared" si="66"/>
        <v>1.1499999999999999</v>
      </c>
      <c r="E1099" s="14"/>
      <c r="G1099" s="44">
        <f t="shared" si="67"/>
        <v>0</v>
      </c>
    </row>
    <row r="1100" spans="1:7" ht="21">
      <c r="A1100" s="546"/>
      <c r="B1100" s="26" t="s">
        <v>1511</v>
      </c>
      <c r="C1100" s="263">
        <v>1</v>
      </c>
      <c r="D1100" s="266">
        <f t="shared" si="66"/>
        <v>1.1499999999999999</v>
      </c>
      <c r="E1100" s="14"/>
      <c r="G1100" s="44">
        <f t="shared" si="67"/>
        <v>0</v>
      </c>
    </row>
    <row r="1101" spans="1:7" ht="21">
      <c r="A1101" s="546"/>
      <c r="B1101" s="26" t="s">
        <v>1512</v>
      </c>
      <c r="C1101" s="263">
        <v>1</v>
      </c>
      <c r="D1101" s="266">
        <f t="shared" ref="D1101:D1132" si="68">C1101*1.15</f>
        <v>1.1499999999999999</v>
      </c>
      <c r="E1101" s="14"/>
      <c r="G1101" s="44">
        <f t="shared" ref="G1101:G1132" si="69">C1101*E1101</f>
        <v>0</v>
      </c>
    </row>
    <row r="1102" spans="1:7" ht="21">
      <c r="A1102" s="546"/>
      <c r="B1102" s="26" t="s">
        <v>1513</v>
      </c>
      <c r="C1102" s="263">
        <v>1</v>
      </c>
      <c r="D1102" s="266">
        <f t="shared" si="68"/>
        <v>1.1499999999999999</v>
      </c>
      <c r="E1102" s="14"/>
      <c r="G1102" s="44">
        <f t="shared" si="69"/>
        <v>0</v>
      </c>
    </row>
    <row r="1103" spans="1:7" ht="21">
      <c r="A1103" s="546" t="s">
        <v>265</v>
      </c>
      <c r="B1103" s="26" t="s">
        <v>1508</v>
      </c>
      <c r="C1103" s="263">
        <v>1</v>
      </c>
      <c r="D1103" s="266">
        <f t="shared" si="68"/>
        <v>1.1499999999999999</v>
      </c>
      <c r="E1103" s="14"/>
      <c r="G1103" s="44">
        <f t="shared" si="69"/>
        <v>0</v>
      </c>
    </row>
    <row r="1104" spans="1:7" ht="21">
      <c r="A1104" s="546"/>
      <c r="B1104" s="26" t="s">
        <v>1509</v>
      </c>
      <c r="C1104" s="263">
        <v>1</v>
      </c>
      <c r="D1104" s="266">
        <f t="shared" si="68"/>
        <v>1.1499999999999999</v>
      </c>
      <c r="E1104" s="14"/>
      <c r="G1104" s="44">
        <f t="shared" si="69"/>
        <v>0</v>
      </c>
    </row>
    <row r="1105" spans="1:7" ht="21">
      <c r="A1105" s="546"/>
      <c r="B1105" s="26" t="s">
        <v>1510</v>
      </c>
      <c r="C1105" s="263">
        <v>1</v>
      </c>
      <c r="D1105" s="266">
        <f t="shared" si="68"/>
        <v>1.1499999999999999</v>
      </c>
      <c r="E1105" s="14"/>
      <c r="G1105" s="44">
        <f t="shared" si="69"/>
        <v>0</v>
      </c>
    </row>
    <row r="1106" spans="1:7" ht="21">
      <c r="A1106" s="546"/>
      <c r="B1106" s="26" t="s">
        <v>1511</v>
      </c>
      <c r="C1106" s="263">
        <v>1</v>
      </c>
      <c r="D1106" s="266">
        <f t="shared" si="68"/>
        <v>1.1499999999999999</v>
      </c>
      <c r="E1106" s="14"/>
      <c r="G1106" s="44">
        <f t="shared" si="69"/>
        <v>0</v>
      </c>
    </row>
    <row r="1107" spans="1:7" ht="21">
      <c r="A1107" s="546"/>
      <c r="B1107" s="26" t="s">
        <v>1512</v>
      </c>
      <c r="C1107" s="263">
        <v>1</v>
      </c>
      <c r="D1107" s="266">
        <f t="shared" si="68"/>
        <v>1.1499999999999999</v>
      </c>
      <c r="E1107" s="14"/>
      <c r="G1107" s="44">
        <f t="shared" si="69"/>
        <v>0</v>
      </c>
    </row>
    <row r="1108" spans="1:7" ht="21">
      <c r="A1108" s="546"/>
      <c r="B1108" s="26" t="s">
        <v>1513</v>
      </c>
      <c r="C1108" s="263">
        <v>1</v>
      </c>
      <c r="D1108" s="266">
        <f t="shared" si="68"/>
        <v>1.1499999999999999</v>
      </c>
      <c r="E1108" s="14"/>
      <c r="G1108" s="44">
        <f t="shared" si="69"/>
        <v>0</v>
      </c>
    </row>
    <row r="1109" spans="1:7" ht="21">
      <c r="A1109" s="546" t="s">
        <v>607</v>
      </c>
      <c r="B1109" s="26" t="s">
        <v>1509</v>
      </c>
      <c r="C1109" s="263">
        <v>1</v>
      </c>
      <c r="D1109" s="266">
        <f t="shared" si="68"/>
        <v>1.1499999999999999</v>
      </c>
      <c r="E1109" s="14"/>
      <c r="G1109" s="44">
        <f t="shared" si="69"/>
        <v>0</v>
      </c>
    </row>
    <row r="1110" spans="1:7" ht="21">
      <c r="A1110" s="546"/>
      <c r="B1110" s="26" t="s">
        <v>1510</v>
      </c>
      <c r="C1110" s="263">
        <v>1</v>
      </c>
      <c r="D1110" s="266">
        <f t="shared" si="68"/>
        <v>1.1499999999999999</v>
      </c>
      <c r="E1110" s="14"/>
      <c r="G1110" s="44">
        <f t="shared" si="69"/>
        <v>0</v>
      </c>
    </row>
    <row r="1111" spans="1:7" ht="21">
      <c r="A1111" s="546"/>
      <c r="B1111" s="26" t="s">
        <v>1511</v>
      </c>
      <c r="C1111" s="263">
        <v>1</v>
      </c>
      <c r="D1111" s="266">
        <f t="shared" si="68"/>
        <v>1.1499999999999999</v>
      </c>
      <c r="E1111" s="14"/>
      <c r="G1111" s="44">
        <f t="shared" si="69"/>
        <v>0</v>
      </c>
    </row>
    <row r="1112" spans="1:7" ht="21">
      <c r="A1112" s="546"/>
      <c r="B1112" s="26" t="s">
        <v>1512</v>
      </c>
      <c r="C1112" s="263">
        <v>1</v>
      </c>
      <c r="D1112" s="266">
        <f t="shared" si="68"/>
        <v>1.1499999999999999</v>
      </c>
      <c r="E1112" s="14"/>
      <c r="G1112" s="44">
        <f t="shared" si="69"/>
        <v>0</v>
      </c>
    </row>
    <row r="1113" spans="1:7" ht="21">
      <c r="A1113" s="546"/>
      <c r="B1113" s="26" t="s">
        <v>1513</v>
      </c>
      <c r="C1113" s="263">
        <v>1</v>
      </c>
      <c r="D1113" s="266">
        <f t="shared" si="68"/>
        <v>1.1499999999999999</v>
      </c>
      <c r="E1113" s="14"/>
      <c r="G1113" s="44">
        <f t="shared" si="69"/>
        <v>0</v>
      </c>
    </row>
    <row r="1114" spans="1:7" ht="21">
      <c r="A1114" s="546" t="s">
        <v>1426</v>
      </c>
      <c r="B1114" s="26" t="s">
        <v>1508</v>
      </c>
      <c r="C1114" s="263">
        <v>1</v>
      </c>
      <c r="D1114" s="266">
        <f t="shared" si="68"/>
        <v>1.1499999999999999</v>
      </c>
      <c r="E1114" s="14"/>
      <c r="G1114" s="44">
        <f t="shared" si="69"/>
        <v>0</v>
      </c>
    </row>
    <row r="1115" spans="1:7" ht="21">
      <c r="A1115" s="546"/>
      <c r="B1115" s="26" t="s">
        <v>1509</v>
      </c>
      <c r="C1115" s="263">
        <v>1</v>
      </c>
      <c r="D1115" s="266">
        <f t="shared" si="68"/>
        <v>1.1499999999999999</v>
      </c>
      <c r="E1115" s="14"/>
      <c r="G1115" s="44">
        <f t="shared" si="69"/>
        <v>0</v>
      </c>
    </row>
    <row r="1116" spans="1:7" ht="21">
      <c r="A1116" s="546"/>
      <c r="B1116" s="26" t="s">
        <v>1510</v>
      </c>
      <c r="C1116" s="263">
        <v>1</v>
      </c>
      <c r="D1116" s="266">
        <f t="shared" si="68"/>
        <v>1.1499999999999999</v>
      </c>
      <c r="E1116" s="14"/>
      <c r="G1116" s="44">
        <f t="shared" si="69"/>
        <v>0</v>
      </c>
    </row>
    <row r="1117" spans="1:7" ht="21">
      <c r="A1117" s="546"/>
      <c r="B1117" s="26" t="s">
        <v>1511</v>
      </c>
      <c r="C1117" s="263">
        <v>1</v>
      </c>
      <c r="D1117" s="266">
        <f t="shared" si="68"/>
        <v>1.1499999999999999</v>
      </c>
      <c r="E1117" s="14"/>
      <c r="G1117" s="44">
        <f t="shared" si="69"/>
        <v>0</v>
      </c>
    </row>
    <row r="1118" spans="1:7" ht="21">
      <c r="A1118" s="546"/>
      <c r="B1118" s="26" t="s">
        <v>1512</v>
      </c>
      <c r="C1118" s="263">
        <v>1</v>
      </c>
      <c r="D1118" s="266">
        <f t="shared" si="68"/>
        <v>1.1499999999999999</v>
      </c>
      <c r="E1118" s="14"/>
      <c r="G1118" s="44">
        <f t="shared" si="69"/>
        <v>0</v>
      </c>
    </row>
    <row r="1119" spans="1:7" ht="21">
      <c r="A1119" s="546"/>
      <c r="B1119" s="26" t="s">
        <v>1513</v>
      </c>
      <c r="C1119" s="263">
        <v>1</v>
      </c>
      <c r="D1119" s="266">
        <f t="shared" si="68"/>
        <v>1.1499999999999999</v>
      </c>
      <c r="E1119" s="14"/>
      <c r="G1119" s="44">
        <f t="shared" si="69"/>
        <v>0</v>
      </c>
    </row>
    <row r="1120" spans="1:7" ht="21">
      <c r="A1120" s="546" t="s">
        <v>828</v>
      </c>
      <c r="B1120" s="26" t="s">
        <v>1508</v>
      </c>
      <c r="C1120" s="263">
        <v>1</v>
      </c>
      <c r="D1120" s="266">
        <f t="shared" si="68"/>
        <v>1.1499999999999999</v>
      </c>
      <c r="E1120" s="14"/>
      <c r="G1120" s="44">
        <f t="shared" si="69"/>
        <v>0</v>
      </c>
    </row>
    <row r="1121" spans="1:7" ht="21">
      <c r="A1121" s="546"/>
      <c r="B1121" s="26" t="s">
        <v>1509</v>
      </c>
      <c r="C1121" s="263">
        <v>1</v>
      </c>
      <c r="D1121" s="266">
        <f t="shared" si="68"/>
        <v>1.1499999999999999</v>
      </c>
      <c r="E1121" s="14"/>
      <c r="G1121" s="44">
        <f t="shared" si="69"/>
        <v>0</v>
      </c>
    </row>
    <row r="1122" spans="1:7" ht="21">
      <c r="A1122" s="546"/>
      <c r="B1122" s="26" t="s">
        <v>1510</v>
      </c>
      <c r="C1122" s="263">
        <v>1</v>
      </c>
      <c r="D1122" s="266">
        <f t="shared" si="68"/>
        <v>1.1499999999999999</v>
      </c>
      <c r="E1122" s="14"/>
      <c r="G1122" s="44">
        <f t="shared" si="69"/>
        <v>0</v>
      </c>
    </row>
    <row r="1123" spans="1:7" ht="21">
      <c r="A1123" s="546"/>
      <c r="B1123" s="26" t="s">
        <v>1511</v>
      </c>
      <c r="C1123" s="263">
        <v>1</v>
      </c>
      <c r="D1123" s="266">
        <f t="shared" si="68"/>
        <v>1.1499999999999999</v>
      </c>
      <c r="E1123" s="14"/>
      <c r="G1123" s="44">
        <f t="shared" si="69"/>
        <v>0</v>
      </c>
    </row>
    <row r="1124" spans="1:7" ht="21">
      <c r="A1124" s="546"/>
      <c r="B1124" s="26" t="s">
        <v>1512</v>
      </c>
      <c r="C1124" s="263">
        <v>1</v>
      </c>
      <c r="D1124" s="266">
        <f t="shared" si="68"/>
        <v>1.1499999999999999</v>
      </c>
      <c r="E1124" s="14"/>
      <c r="G1124" s="44">
        <f t="shared" si="69"/>
        <v>0</v>
      </c>
    </row>
    <row r="1125" spans="1:7" ht="21">
      <c r="A1125" s="546"/>
      <c r="B1125" s="26" t="s">
        <v>1513</v>
      </c>
      <c r="C1125" s="263">
        <v>1</v>
      </c>
      <c r="D1125" s="266">
        <f t="shared" si="68"/>
        <v>1.1499999999999999</v>
      </c>
      <c r="E1125" s="14"/>
      <c r="G1125" s="44">
        <f t="shared" si="69"/>
        <v>0</v>
      </c>
    </row>
    <row r="1126" spans="1:7" ht="21">
      <c r="A1126" s="546" t="s">
        <v>829</v>
      </c>
      <c r="B1126" s="26" t="s">
        <v>1508</v>
      </c>
      <c r="C1126" s="263">
        <v>1</v>
      </c>
      <c r="D1126" s="266">
        <f t="shared" si="68"/>
        <v>1.1499999999999999</v>
      </c>
      <c r="E1126" s="14"/>
      <c r="G1126" s="44">
        <f t="shared" si="69"/>
        <v>0</v>
      </c>
    </row>
    <row r="1127" spans="1:7" ht="21">
      <c r="A1127" s="546"/>
      <c r="B1127" s="26" t="s">
        <v>1509</v>
      </c>
      <c r="C1127" s="263">
        <v>1</v>
      </c>
      <c r="D1127" s="266">
        <f t="shared" si="68"/>
        <v>1.1499999999999999</v>
      </c>
      <c r="E1127" s="14"/>
      <c r="G1127" s="44">
        <f t="shared" si="69"/>
        <v>0</v>
      </c>
    </row>
    <row r="1128" spans="1:7" ht="21">
      <c r="A1128" s="546"/>
      <c r="B1128" s="26" t="s">
        <v>1510</v>
      </c>
      <c r="C1128" s="263">
        <v>1</v>
      </c>
      <c r="D1128" s="266">
        <f t="shared" si="68"/>
        <v>1.1499999999999999</v>
      </c>
      <c r="E1128" s="14"/>
      <c r="G1128" s="44">
        <f t="shared" si="69"/>
        <v>0</v>
      </c>
    </row>
    <row r="1129" spans="1:7" ht="21">
      <c r="A1129" s="546"/>
      <c r="B1129" s="26" t="s">
        <v>1511</v>
      </c>
      <c r="C1129" s="263">
        <v>1</v>
      </c>
      <c r="D1129" s="266">
        <f t="shared" si="68"/>
        <v>1.1499999999999999</v>
      </c>
      <c r="E1129" s="14"/>
      <c r="G1129" s="44">
        <f t="shared" si="69"/>
        <v>0</v>
      </c>
    </row>
    <row r="1130" spans="1:7" ht="21">
      <c r="A1130" s="546"/>
      <c r="B1130" s="26" t="s">
        <v>1512</v>
      </c>
      <c r="C1130" s="263">
        <v>1</v>
      </c>
      <c r="D1130" s="266">
        <f t="shared" si="68"/>
        <v>1.1499999999999999</v>
      </c>
      <c r="E1130" s="14"/>
      <c r="G1130" s="44">
        <f t="shared" si="69"/>
        <v>0</v>
      </c>
    </row>
    <row r="1131" spans="1:7" ht="21">
      <c r="A1131" s="546"/>
      <c r="B1131" s="26" t="s">
        <v>1513</v>
      </c>
      <c r="C1131" s="263">
        <v>1</v>
      </c>
      <c r="D1131" s="266">
        <f t="shared" si="68"/>
        <v>1.1499999999999999</v>
      </c>
      <c r="E1131" s="14"/>
      <c r="G1131" s="44">
        <f t="shared" si="69"/>
        <v>0</v>
      </c>
    </row>
    <row r="1132" spans="1:7" ht="21">
      <c r="A1132" s="546" t="s">
        <v>1481</v>
      </c>
      <c r="B1132" s="26" t="s">
        <v>1508</v>
      </c>
      <c r="C1132" s="263">
        <v>1</v>
      </c>
      <c r="D1132" s="266">
        <f t="shared" si="68"/>
        <v>1.1499999999999999</v>
      </c>
      <c r="E1132" s="14"/>
      <c r="G1132" s="44">
        <f t="shared" si="69"/>
        <v>0</v>
      </c>
    </row>
    <row r="1133" spans="1:7" ht="21">
      <c r="A1133" s="546"/>
      <c r="B1133" s="26" t="s">
        <v>1509</v>
      </c>
      <c r="C1133" s="263">
        <v>1</v>
      </c>
      <c r="D1133" s="266">
        <f t="shared" ref="D1133:D1159" si="70">C1133*1.15</f>
        <v>1.1499999999999999</v>
      </c>
      <c r="E1133" s="14"/>
      <c r="G1133" s="44">
        <f t="shared" ref="G1133:G1159" si="71">C1133*E1133</f>
        <v>0</v>
      </c>
    </row>
    <row r="1134" spans="1:7" ht="21">
      <c r="A1134" s="546"/>
      <c r="B1134" s="26" t="s">
        <v>1510</v>
      </c>
      <c r="C1134" s="263">
        <v>1</v>
      </c>
      <c r="D1134" s="266">
        <f t="shared" si="70"/>
        <v>1.1499999999999999</v>
      </c>
      <c r="E1134" s="14"/>
      <c r="G1134" s="44">
        <f t="shared" si="71"/>
        <v>0</v>
      </c>
    </row>
    <row r="1135" spans="1:7" ht="21">
      <c r="A1135" s="546"/>
      <c r="B1135" s="26" t="s">
        <v>1511</v>
      </c>
      <c r="C1135" s="263">
        <v>1</v>
      </c>
      <c r="D1135" s="266">
        <f t="shared" si="70"/>
        <v>1.1499999999999999</v>
      </c>
      <c r="E1135" s="14"/>
      <c r="G1135" s="44">
        <f t="shared" si="71"/>
        <v>0</v>
      </c>
    </row>
    <row r="1136" spans="1:7" ht="21">
      <c r="A1136" s="546"/>
      <c r="B1136" s="26" t="s">
        <v>1512</v>
      </c>
      <c r="C1136" s="263">
        <v>1</v>
      </c>
      <c r="D1136" s="266">
        <f t="shared" si="70"/>
        <v>1.1499999999999999</v>
      </c>
      <c r="E1136" s="14"/>
      <c r="G1136" s="44">
        <f t="shared" si="71"/>
        <v>0</v>
      </c>
    </row>
    <row r="1137" spans="1:7" ht="21">
      <c r="A1137" s="546"/>
      <c r="B1137" s="26" t="s">
        <v>1513</v>
      </c>
      <c r="C1137" s="263">
        <v>1</v>
      </c>
      <c r="D1137" s="266">
        <f t="shared" si="70"/>
        <v>1.1499999999999999</v>
      </c>
      <c r="E1137" s="14"/>
      <c r="G1137" s="44">
        <f t="shared" si="71"/>
        <v>0</v>
      </c>
    </row>
    <row r="1138" spans="1:7" ht="21">
      <c r="A1138" s="546" t="s">
        <v>939</v>
      </c>
      <c r="B1138" s="26" t="s">
        <v>1508</v>
      </c>
      <c r="C1138" s="263">
        <v>1</v>
      </c>
      <c r="D1138" s="266">
        <f t="shared" si="70"/>
        <v>1.1499999999999999</v>
      </c>
      <c r="E1138" s="14"/>
      <c r="G1138" s="44">
        <f t="shared" si="71"/>
        <v>0</v>
      </c>
    </row>
    <row r="1139" spans="1:7" ht="21">
      <c r="A1139" s="546"/>
      <c r="B1139" s="26" t="s">
        <v>1509</v>
      </c>
      <c r="C1139" s="263">
        <v>1</v>
      </c>
      <c r="D1139" s="266">
        <f t="shared" si="70"/>
        <v>1.1499999999999999</v>
      </c>
      <c r="E1139" s="14"/>
      <c r="G1139" s="44">
        <f t="shared" si="71"/>
        <v>0</v>
      </c>
    </row>
    <row r="1140" spans="1:7" ht="21">
      <c r="A1140" s="546"/>
      <c r="B1140" s="26" t="s">
        <v>1510</v>
      </c>
      <c r="C1140" s="263">
        <v>1</v>
      </c>
      <c r="D1140" s="266">
        <f t="shared" si="70"/>
        <v>1.1499999999999999</v>
      </c>
      <c r="E1140" s="14"/>
      <c r="G1140" s="44">
        <f t="shared" si="71"/>
        <v>0</v>
      </c>
    </row>
    <row r="1141" spans="1:7" ht="21">
      <c r="A1141" s="546"/>
      <c r="B1141" s="26" t="s">
        <v>1511</v>
      </c>
      <c r="C1141" s="263">
        <v>1</v>
      </c>
      <c r="D1141" s="266">
        <f t="shared" si="70"/>
        <v>1.1499999999999999</v>
      </c>
      <c r="E1141" s="14"/>
      <c r="G1141" s="44">
        <f t="shared" si="71"/>
        <v>0</v>
      </c>
    </row>
    <row r="1142" spans="1:7" ht="21">
      <c r="A1142" s="546"/>
      <c r="B1142" s="26" t="s">
        <v>1512</v>
      </c>
      <c r="C1142" s="263">
        <v>1</v>
      </c>
      <c r="D1142" s="266">
        <f t="shared" si="70"/>
        <v>1.1499999999999999</v>
      </c>
      <c r="E1142" s="14"/>
      <c r="G1142" s="44">
        <f t="shared" si="71"/>
        <v>0</v>
      </c>
    </row>
    <row r="1143" spans="1:7" ht="21">
      <c r="A1143" s="546"/>
      <c r="B1143" s="26" t="s">
        <v>1513</v>
      </c>
      <c r="C1143" s="263">
        <v>1</v>
      </c>
      <c r="D1143" s="266">
        <f t="shared" si="70"/>
        <v>1.1499999999999999</v>
      </c>
      <c r="E1143" s="14"/>
      <c r="G1143" s="44">
        <f t="shared" si="71"/>
        <v>0</v>
      </c>
    </row>
    <row r="1144" spans="1:7" ht="21">
      <c r="A1144" s="546" t="s">
        <v>1496</v>
      </c>
      <c r="B1144" s="26" t="s">
        <v>1508</v>
      </c>
      <c r="C1144" s="263">
        <v>1</v>
      </c>
      <c r="D1144" s="266">
        <f t="shared" si="70"/>
        <v>1.1499999999999999</v>
      </c>
      <c r="E1144" s="14"/>
      <c r="G1144" s="44">
        <f t="shared" si="71"/>
        <v>0</v>
      </c>
    </row>
    <row r="1145" spans="1:7" ht="21">
      <c r="A1145" s="546"/>
      <c r="B1145" s="26" t="s">
        <v>1509</v>
      </c>
      <c r="C1145" s="263">
        <v>1</v>
      </c>
      <c r="D1145" s="266">
        <f t="shared" si="70"/>
        <v>1.1499999999999999</v>
      </c>
      <c r="E1145" s="14"/>
      <c r="G1145" s="44">
        <f t="shared" si="71"/>
        <v>0</v>
      </c>
    </row>
    <row r="1146" spans="1:7" ht="21">
      <c r="A1146" s="546"/>
      <c r="B1146" s="26" t="s">
        <v>1510</v>
      </c>
      <c r="C1146" s="263">
        <v>1</v>
      </c>
      <c r="D1146" s="266">
        <f t="shared" si="70"/>
        <v>1.1499999999999999</v>
      </c>
      <c r="E1146" s="14"/>
      <c r="G1146" s="44">
        <f t="shared" si="71"/>
        <v>0</v>
      </c>
    </row>
    <row r="1147" spans="1:7" ht="21">
      <c r="A1147" s="546"/>
      <c r="B1147" s="26" t="s">
        <v>1511</v>
      </c>
      <c r="C1147" s="263">
        <v>1</v>
      </c>
      <c r="D1147" s="266">
        <f t="shared" si="70"/>
        <v>1.1499999999999999</v>
      </c>
      <c r="E1147" s="14"/>
      <c r="G1147" s="44">
        <f t="shared" si="71"/>
        <v>0</v>
      </c>
    </row>
    <row r="1148" spans="1:7" ht="21">
      <c r="A1148" s="546"/>
      <c r="B1148" s="26" t="s">
        <v>1512</v>
      </c>
      <c r="C1148" s="263">
        <v>1</v>
      </c>
      <c r="D1148" s="266">
        <f t="shared" si="70"/>
        <v>1.1499999999999999</v>
      </c>
      <c r="E1148" s="14"/>
      <c r="G1148" s="44">
        <f t="shared" si="71"/>
        <v>0</v>
      </c>
    </row>
    <row r="1149" spans="1:7" ht="21">
      <c r="A1149" s="546"/>
      <c r="B1149" s="26" t="s">
        <v>1513</v>
      </c>
      <c r="C1149" s="263">
        <v>1</v>
      </c>
      <c r="D1149" s="266">
        <f t="shared" si="70"/>
        <v>1.1499999999999999</v>
      </c>
      <c r="E1149" s="14"/>
      <c r="G1149" s="44">
        <f t="shared" si="71"/>
        <v>0</v>
      </c>
    </row>
    <row r="1150" spans="1:7" ht="21">
      <c r="A1150" s="546" t="s">
        <v>190</v>
      </c>
      <c r="B1150" s="26" t="s">
        <v>1509</v>
      </c>
      <c r="C1150" s="263">
        <v>1</v>
      </c>
      <c r="D1150" s="266">
        <f t="shared" si="70"/>
        <v>1.1499999999999999</v>
      </c>
      <c r="E1150" s="14"/>
      <c r="G1150" s="44">
        <f t="shared" si="71"/>
        <v>0</v>
      </c>
    </row>
    <row r="1151" spans="1:7" ht="21">
      <c r="A1151" s="546"/>
      <c r="B1151" s="26" t="s">
        <v>1510</v>
      </c>
      <c r="C1151" s="263">
        <v>1</v>
      </c>
      <c r="D1151" s="266">
        <f t="shared" si="70"/>
        <v>1.1499999999999999</v>
      </c>
      <c r="E1151" s="14"/>
      <c r="G1151" s="44">
        <f t="shared" si="71"/>
        <v>0</v>
      </c>
    </row>
    <row r="1152" spans="1:7" ht="21">
      <c r="A1152" s="546"/>
      <c r="B1152" s="26" t="s">
        <v>1511</v>
      </c>
      <c r="C1152" s="263">
        <v>1</v>
      </c>
      <c r="D1152" s="266">
        <f t="shared" si="70"/>
        <v>1.1499999999999999</v>
      </c>
      <c r="E1152" s="14"/>
      <c r="G1152" s="44">
        <f t="shared" si="71"/>
        <v>0</v>
      </c>
    </row>
    <row r="1153" spans="1:7" ht="21">
      <c r="A1153" s="546"/>
      <c r="B1153" s="26" t="s">
        <v>1512</v>
      </c>
      <c r="C1153" s="263">
        <v>1</v>
      </c>
      <c r="D1153" s="266">
        <f t="shared" si="70"/>
        <v>1.1499999999999999</v>
      </c>
      <c r="E1153" s="14"/>
      <c r="G1153" s="44">
        <f t="shared" si="71"/>
        <v>0</v>
      </c>
    </row>
    <row r="1154" spans="1:7" ht="21">
      <c r="A1154" s="546" t="s">
        <v>1413</v>
      </c>
      <c r="B1154" s="26" t="s">
        <v>1508</v>
      </c>
      <c r="C1154" s="263">
        <v>1</v>
      </c>
      <c r="D1154" s="266">
        <f t="shared" si="70"/>
        <v>1.1499999999999999</v>
      </c>
      <c r="E1154" s="14"/>
      <c r="G1154" s="44">
        <f t="shared" si="71"/>
        <v>0</v>
      </c>
    </row>
    <row r="1155" spans="1:7" ht="21">
      <c r="A1155" s="546"/>
      <c r="B1155" s="26" t="s">
        <v>1509</v>
      </c>
      <c r="C1155" s="263">
        <v>1</v>
      </c>
      <c r="D1155" s="266">
        <f t="shared" si="70"/>
        <v>1.1499999999999999</v>
      </c>
      <c r="E1155" s="14"/>
      <c r="G1155" s="44">
        <f t="shared" si="71"/>
        <v>0</v>
      </c>
    </row>
    <row r="1156" spans="1:7" ht="21">
      <c r="A1156" s="546"/>
      <c r="B1156" s="26" t="s">
        <v>1510</v>
      </c>
      <c r="C1156" s="263">
        <v>1</v>
      </c>
      <c r="D1156" s="266">
        <f t="shared" si="70"/>
        <v>1.1499999999999999</v>
      </c>
      <c r="E1156" s="14"/>
      <c r="G1156" s="44">
        <f t="shared" si="71"/>
        <v>0</v>
      </c>
    </row>
    <row r="1157" spans="1:7" ht="21">
      <c r="A1157" s="546"/>
      <c r="B1157" s="26" t="s">
        <v>1511</v>
      </c>
      <c r="C1157" s="263">
        <v>1</v>
      </c>
      <c r="D1157" s="266">
        <f t="shared" si="70"/>
        <v>1.1499999999999999</v>
      </c>
      <c r="E1157" s="14"/>
      <c r="G1157" s="44">
        <f t="shared" si="71"/>
        <v>0</v>
      </c>
    </row>
    <row r="1158" spans="1:7" ht="21">
      <c r="A1158" s="546"/>
      <c r="B1158" s="26" t="s">
        <v>1512</v>
      </c>
      <c r="C1158" s="263">
        <v>1</v>
      </c>
      <c r="D1158" s="266">
        <f t="shared" si="70"/>
        <v>1.1499999999999999</v>
      </c>
      <c r="E1158" s="14"/>
      <c r="G1158" s="44">
        <f t="shared" si="71"/>
        <v>0</v>
      </c>
    </row>
    <row r="1159" spans="1:7" ht="21">
      <c r="A1159" s="546"/>
      <c r="B1159" s="26" t="s">
        <v>1513</v>
      </c>
      <c r="C1159" s="263">
        <v>1</v>
      </c>
      <c r="D1159" s="266">
        <f t="shared" si="70"/>
        <v>1.1499999999999999</v>
      </c>
      <c r="E1159" s="14"/>
      <c r="G1159" s="44">
        <f t="shared" si="71"/>
        <v>0</v>
      </c>
    </row>
    <row r="1160" spans="1:7" ht="30.6">
      <c r="A1160" s="532" t="s">
        <v>1517</v>
      </c>
      <c r="B1160" s="533"/>
      <c r="C1160" s="533"/>
      <c r="D1160" s="533"/>
      <c r="E1160" s="534"/>
      <c r="G1160" s="44"/>
    </row>
    <row r="1161" spans="1:7" ht="171.75" customHeight="1">
      <c r="A1161" s="290"/>
      <c r="B1161" s="264"/>
      <c r="C1161" s="264"/>
      <c r="D1161" s="264"/>
      <c r="E1161" s="265" t="s">
        <v>1518</v>
      </c>
      <c r="G1161" s="44"/>
    </row>
    <row r="1162" spans="1:7" ht="54.75" customHeight="1">
      <c r="A1162" s="535" t="s">
        <v>1519</v>
      </c>
      <c r="B1162" s="536"/>
      <c r="C1162" s="536"/>
      <c r="D1162" s="536"/>
      <c r="E1162" s="537"/>
      <c r="G1162" s="44"/>
    </row>
    <row r="1163" spans="1:7" ht="48" customHeight="1">
      <c r="A1163" s="17" t="s">
        <v>3</v>
      </c>
      <c r="B1163" s="17" t="s">
        <v>4</v>
      </c>
      <c r="C1163" s="82" t="s">
        <v>236</v>
      </c>
      <c r="D1163" s="18" t="s">
        <v>82</v>
      </c>
      <c r="E1163" s="82" t="s">
        <v>7</v>
      </c>
      <c r="G1163" s="44"/>
    </row>
    <row r="1164" spans="1:7" ht="21">
      <c r="A1164" s="593" t="s">
        <v>253</v>
      </c>
      <c r="B1164" s="25" t="s">
        <v>1520</v>
      </c>
      <c r="C1164" s="25">
        <v>1.5</v>
      </c>
      <c r="D1164" s="25">
        <f t="shared" ref="D1164:D1227" si="72">C1164*1.15</f>
        <v>1.7249999999999999</v>
      </c>
      <c r="E1164" s="14"/>
      <c r="G1164" s="44">
        <f t="shared" ref="G1164:G1227" si="73">C1164*E1164</f>
        <v>0</v>
      </c>
    </row>
    <row r="1165" spans="1:7" ht="21">
      <c r="A1165" s="594"/>
      <c r="B1165" s="25" t="s">
        <v>1521</v>
      </c>
      <c r="C1165" s="25">
        <v>1.5</v>
      </c>
      <c r="D1165" s="25">
        <f t="shared" si="72"/>
        <v>1.7249999999999999</v>
      </c>
      <c r="E1165" s="14"/>
      <c r="G1165" s="44">
        <f t="shared" si="73"/>
        <v>0</v>
      </c>
    </row>
    <row r="1166" spans="1:7" ht="21">
      <c r="A1166" s="594"/>
      <c r="B1166" s="25" t="s">
        <v>1522</v>
      </c>
      <c r="C1166" s="25">
        <v>1.5</v>
      </c>
      <c r="D1166" s="25">
        <f t="shared" si="72"/>
        <v>1.7249999999999999</v>
      </c>
      <c r="E1166" s="14"/>
      <c r="G1166" s="44">
        <f t="shared" si="73"/>
        <v>0</v>
      </c>
    </row>
    <row r="1167" spans="1:7" ht="21">
      <c r="A1167" s="594"/>
      <c r="B1167" s="25" t="s">
        <v>1523</v>
      </c>
      <c r="C1167" s="25">
        <v>1.5</v>
      </c>
      <c r="D1167" s="25">
        <f t="shared" si="72"/>
        <v>1.7249999999999999</v>
      </c>
      <c r="E1167" s="14"/>
      <c r="G1167" s="44">
        <f t="shared" si="73"/>
        <v>0</v>
      </c>
    </row>
    <row r="1168" spans="1:7" ht="21">
      <c r="A1168" s="601"/>
      <c r="B1168" s="25" t="s">
        <v>1524</v>
      </c>
      <c r="C1168" s="25">
        <v>1.5</v>
      </c>
      <c r="D1168" s="25">
        <f t="shared" si="72"/>
        <v>1.7249999999999999</v>
      </c>
      <c r="E1168" s="14"/>
      <c r="G1168" s="44">
        <f t="shared" si="73"/>
        <v>0</v>
      </c>
    </row>
    <row r="1169" spans="1:7" ht="21">
      <c r="A1169" s="593" t="s">
        <v>160</v>
      </c>
      <c r="B1169" s="25" t="s">
        <v>1520</v>
      </c>
      <c r="C1169" s="25">
        <v>1.5</v>
      </c>
      <c r="D1169" s="25">
        <f t="shared" si="72"/>
        <v>1.7249999999999999</v>
      </c>
      <c r="E1169" s="14"/>
      <c r="G1169" s="44">
        <f t="shared" si="73"/>
        <v>0</v>
      </c>
    </row>
    <row r="1170" spans="1:7" ht="21">
      <c r="A1170" s="594"/>
      <c r="B1170" s="25" t="s">
        <v>1522</v>
      </c>
      <c r="C1170" s="25">
        <v>1.5</v>
      </c>
      <c r="D1170" s="25">
        <f t="shared" si="72"/>
        <v>1.7249999999999999</v>
      </c>
      <c r="E1170" s="14"/>
      <c r="G1170" s="44">
        <f t="shared" si="73"/>
        <v>0</v>
      </c>
    </row>
    <row r="1171" spans="1:7" ht="21">
      <c r="A1171" s="594"/>
      <c r="B1171" s="25" t="s">
        <v>1523</v>
      </c>
      <c r="C1171" s="25">
        <v>1.5</v>
      </c>
      <c r="D1171" s="25">
        <f t="shared" si="72"/>
        <v>1.7249999999999999</v>
      </c>
      <c r="E1171" s="14"/>
      <c r="G1171" s="44">
        <f t="shared" si="73"/>
        <v>0</v>
      </c>
    </row>
    <row r="1172" spans="1:7" ht="21">
      <c r="A1172" s="601"/>
      <c r="B1172" s="25" t="s">
        <v>1524</v>
      </c>
      <c r="C1172" s="25">
        <v>1.5</v>
      </c>
      <c r="D1172" s="25">
        <f t="shared" si="72"/>
        <v>1.7249999999999999</v>
      </c>
      <c r="E1172" s="14"/>
      <c r="G1172" s="44">
        <f t="shared" si="73"/>
        <v>0</v>
      </c>
    </row>
    <row r="1173" spans="1:7" ht="21">
      <c r="A1173" s="593" t="s">
        <v>161</v>
      </c>
      <c r="B1173" s="25" t="s">
        <v>1520</v>
      </c>
      <c r="C1173" s="25">
        <v>1.5</v>
      </c>
      <c r="D1173" s="25">
        <f t="shared" si="72"/>
        <v>1.7249999999999999</v>
      </c>
      <c r="E1173" s="14"/>
      <c r="G1173" s="44">
        <f t="shared" si="73"/>
        <v>0</v>
      </c>
    </row>
    <row r="1174" spans="1:7" ht="21">
      <c r="A1174" s="594"/>
      <c r="B1174" s="25" t="s">
        <v>1522</v>
      </c>
      <c r="C1174" s="25">
        <v>1.5</v>
      </c>
      <c r="D1174" s="25">
        <f t="shared" si="72"/>
        <v>1.7249999999999999</v>
      </c>
      <c r="E1174" s="14"/>
      <c r="G1174" s="44">
        <f t="shared" si="73"/>
        <v>0</v>
      </c>
    </row>
    <row r="1175" spans="1:7" ht="21">
      <c r="A1175" s="594"/>
      <c r="B1175" s="25" t="s">
        <v>1523</v>
      </c>
      <c r="C1175" s="25">
        <v>1.5</v>
      </c>
      <c r="D1175" s="25">
        <f t="shared" si="72"/>
        <v>1.7249999999999999</v>
      </c>
      <c r="E1175" s="14"/>
      <c r="G1175" s="44">
        <f t="shared" si="73"/>
        <v>0</v>
      </c>
    </row>
    <row r="1176" spans="1:7" ht="21">
      <c r="A1176" s="593" t="s">
        <v>162</v>
      </c>
      <c r="B1176" s="25" t="s">
        <v>1520</v>
      </c>
      <c r="C1176" s="25">
        <v>1.5</v>
      </c>
      <c r="D1176" s="25">
        <f t="shared" si="72"/>
        <v>1.7249999999999999</v>
      </c>
      <c r="E1176" s="14"/>
      <c r="G1176" s="44">
        <f t="shared" si="73"/>
        <v>0</v>
      </c>
    </row>
    <row r="1177" spans="1:7" ht="21">
      <c r="A1177" s="594"/>
      <c r="B1177" s="25" t="s">
        <v>1521</v>
      </c>
      <c r="C1177" s="25">
        <v>1.5</v>
      </c>
      <c r="D1177" s="25">
        <f t="shared" si="72"/>
        <v>1.7249999999999999</v>
      </c>
      <c r="E1177" s="14"/>
      <c r="G1177" s="44">
        <f t="shared" si="73"/>
        <v>0</v>
      </c>
    </row>
    <row r="1178" spans="1:7" ht="21">
      <c r="A1178" s="594"/>
      <c r="B1178" s="25" t="s">
        <v>1522</v>
      </c>
      <c r="C1178" s="25">
        <v>1.5</v>
      </c>
      <c r="D1178" s="25">
        <f t="shared" si="72"/>
        <v>1.7249999999999999</v>
      </c>
      <c r="E1178" s="14"/>
      <c r="G1178" s="44">
        <f t="shared" si="73"/>
        <v>0</v>
      </c>
    </row>
    <row r="1179" spans="1:7" ht="21">
      <c r="A1179" s="594"/>
      <c r="B1179" s="25" t="s">
        <v>1523</v>
      </c>
      <c r="C1179" s="25">
        <v>1.5</v>
      </c>
      <c r="D1179" s="25">
        <f t="shared" si="72"/>
        <v>1.7249999999999999</v>
      </c>
      <c r="E1179" s="14"/>
      <c r="G1179" s="44">
        <f t="shared" si="73"/>
        <v>0</v>
      </c>
    </row>
    <row r="1180" spans="1:7" ht="21">
      <c r="A1180" s="601"/>
      <c r="B1180" s="25" t="s">
        <v>1524</v>
      </c>
      <c r="C1180" s="25">
        <v>1.5</v>
      </c>
      <c r="D1180" s="25">
        <f t="shared" si="72"/>
        <v>1.7249999999999999</v>
      </c>
      <c r="E1180" s="14"/>
      <c r="G1180" s="44">
        <f t="shared" si="73"/>
        <v>0</v>
      </c>
    </row>
    <row r="1181" spans="1:7" ht="21">
      <c r="A1181" s="593" t="s">
        <v>163</v>
      </c>
      <c r="B1181" s="25" t="s">
        <v>1521</v>
      </c>
      <c r="C1181" s="25">
        <v>1.5</v>
      </c>
      <c r="D1181" s="25">
        <f t="shared" si="72"/>
        <v>1.7249999999999999</v>
      </c>
      <c r="E1181" s="14"/>
      <c r="G1181" s="44">
        <f t="shared" si="73"/>
        <v>0</v>
      </c>
    </row>
    <row r="1182" spans="1:7" ht="21">
      <c r="A1182" s="594"/>
      <c r="B1182" s="25" t="s">
        <v>1522</v>
      </c>
      <c r="C1182" s="25">
        <v>1.5</v>
      </c>
      <c r="D1182" s="25">
        <f t="shared" si="72"/>
        <v>1.7249999999999999</v>
      </c>
      <c r="E1182" s="14"/>
      <c r="G1182" s="44">
        <f t="shared" si="73"/>
        <v>0</v>
      </c>
    </row>
    <row r="1183" spans="1:7" ht="21">
      <c r="A1183" s="601"/>
      <c r="B1183" s="25" t="s">
        <v>1524</v>
      </c>
      <c r="C1183" s="25">
        <v>1.5</v>
      </c>
      <c r="D1183" s="25">
        <f t="shared" si="72"/>
        <v>1.7249999999999999</v>
      </c>
      <c r="E1183" s="14"/>
      <c r="G1183" s="44">
        <f t="shared" si="73"/>
        <v>0</v>
      </c>
    </row>
    <row r="1184" spans="1:7" ht="21">
      <c r="A1184" s="593" t="s">
        <v>164</v>
      </c>
      <c r="B1184" s="25" t="s">
        <v>1520</v>
      </c>
      <c r="C1184" s="25">
        <v>1.5</v>
      </c>
      <c r="D1184" s="25">
        <f t="shared" si="72"/>
        <v>1.7249999999999999</v>
      </c>
      <c r="E1184" s="14"/>
      <c r="G1184" s="44">
        <f t="shared" si="73"/>
        <v>0</v>
      </c>
    </row>
    <row r="1185" spans="1:7" ht="21">
      <c r="A1185" s="594"/>
      <c r="B1185" s="25" t="s">
        <v>1521</v>
      </c>
      <c r="C1185" s="25">
        <v>1.5</v>
      </c>
      <c r="D1185" s="25">
        <f t="shared" si="72"/>
        <v>1.7249999999999999</v>
      </c>
      <c r="E1185" s="14"/>
      <c r="G1185" s="44">
        <f t="shared" si="73"/>
        <v>0</v>
      </c>
    </row>
    <row r="1186" spans="1:7" ht="21">
      <c r="A1186" s="594"/>
      <c r="B1186" s="25" t="s">
        <v>1522</v>
      </c>
      <c r="C1186" s="25">
        <v>1.5</v>
      </c>
      <c r="D1186" s="25">
        <f t="shared" si="72"/>
        <v>1.7249999999999999</v>
      </c>
      <c r="E1186" s="14"/>
      <c r="G1186" s="44">
        <f t="shared" si="73"/>
        <v>0</v>
      </c>
    </row>
    <row r="1187" spans="1:7" ht="21">
      <c r="A1187" s="601"/>
      <c r="B1187" s="25" t="s">
        <v>1524</v>
      </c>
      <c r="C1187" s="25">
        <v>1.5</v>
      </c>
      <c r="D1187" s="25">
        <f t="shared" si="72"/>
        <v>1.7249999999999999</v>
      </c>
      <c r="E1187" s="14"/>
      <c r="G1187" s="44">
        <f t="shared" si="73"/>
        <v>0</v>
      </c>
    </row>
    <row r="1188" spans="1:7" ht="21">
      <c r="A1188" s="593" t="s">
        <v>913</v>
      </c>
      <c r="B1188" s="25" t="s">
        <v>1520</v>
      </c>
      <c r="C1188" s="25">
        <v>1.5</v>
      </c>
      <c r="D1188" s="25">
        <f t="shared" si="72"/>
        <v>1.7249999999999999</v>
      </c>
      <c r="E1188" s="14"/>
      <c r="G1188" s="44">
        <f t="shared" si="73"/>
        <v>0</v>
      </c>
    </row>
    <row r="1189" spans="1:7" ht="21">
      <c r="A1189" s="594"/>
      <c r="B1189" s="25" t="s">
        <v>1521</v>
      </c>
      <c r="C1189" s="25">
        <v>1.5</v>
      </c>
      <c r="D1189" s="25">
        <f t="shared" si="72"/>
        <v>1.7249999999999999</v>
      </c>
      <c r="E1189" s="14"/>
      <c r="G1189" s="44">
        <f t="shared" si="73"/>
        <v>0</v>
      </c>
    </row>
    <row r="1190" spans="1:7" ht="21">
      <c r="A1190" s="594"/>
      <c r="B1190" s="25" t="s">
        <v>1522</v>
      </c>
      <c r="C1190" s="25">
        <v>1.5</v>
      </c>
      <c r="D1190" s="25">
        <f t="shared" si="72"/>
        <v>1.7249999999999999</v>
      </c>
      <c r="E1190" s="14"/>
      <c r="G1190" s="44">
        <f t="shared" si="73"/>
        <v>0</v>
      </c>
    </row>
    <row r="1191" spans="1:7" ht="21">
      <c r="A1191" s="594"/>
      <c r="B1191" s="25" t="s">
        <v>1523</v>
      </c>
      <c r="C1191" s="25">
        <v>1.5</v>
      </c>
      <c r="D1191" s="25">
        <f t="shared" si="72"/>
        <v>1.7249999999999999</v>
      </c>
      <c r="E1191" s="14"/>
      <c r="G1191" s="44">
        <f t="shared" si="73"/>
        <v>0</v>
      </c>
    </row>
    <row r="1192" spans="1:7" ht="21">
      <c r="A1192" s="601"/>
      <c r="B1192" s="25" t="s">
        <v>1524</v>
      </c>
      <c r="C1192" s="25">
        <v>1.5</v>
      </c>
      <c r="D1192" s="25">
        <f t="shared" si="72"/>
        <v>1.7249999999999999</v>
      </c>
      <c r="E1192" s="14"/>
      <c r="G1192" s="44">
        <f t="shared" si="73"/>
        <v>0</v>
      </c>
    </row>
    <row r="1193" spans="1:7" ht="21">
      <c r="A1193" s="593" t="s">
        <v>214</v>
      </c>
      <c r="B1193" s="25" t="s">
        <v>1521</v>
      </c>
      <c r="C1193" s="25">
        <v>1.5</v>
      </c>
      <c r="D1193" s="25">
        <f t="shared" si="72"/>
        <v>1.7249999999999999</v>
      </c>
      <c r="E1193" s="14"/>
      <c r="G1193" s="44">
        <f t="shared" si="73"/>
        <v>0</v>
      </c>
    </row>
    <row r="1194" spans="1:7" ht="21">
      <c r="A1194" s="594"/>
      <c r="B1194" s="25" t="s">
        <v>1520</v>
      </c>
      <c r="C1194" s="25">
        <v>1.5</v>
      </c>
      <c r="D1194" s="25">
        <f t="shared" si="72"/>
        <v>1.7249999999999999</v>
      </c>
      <c r="E1194" s="14"/>
      <c r="G1194" s="44">
        <f t="shared" si="73"/>
        <v>0</v>
      </c>
    </row>
    <row r="1195" spans="1:7" ht="21">
      <c r="A1195" s="594"/>
      <c r="B1195" s="25" t="s">
        <v>1522</v>
      </c>
      <c r="C1195" s="25">
        <v>1.5</v>
      </c>
      <c r="D1195" s="25">
        <f t="shared" si="72"/>
        <v>1.7249999999999999</v>
      </c>
      <c r="E1195" s="14"/>
      <c r="G1195" s="44">
        <f t="shared" si="73"/>
        <v>0</v>
      </c>
    </row>
    <row r="1196" spans="1:7" ht="21">
      <c r="A1196" s="594"/>
      <c r="B1196" s="25" t="s">
        <v>1523</v>
      </c>
      <c r="C1196" s="25">
        <v>1.5</v>
      </c>
      <c r="D1196" s="25">
        <f t="shared" si="72"/>
        <v>1.7249999999999999</v>
      </c>
      <c r="E1196" s="14"/>
      <c r="G1196" s="44">
        <f t="shared" si="73"/>
        <v>0</v>
      </c>
    </row>
    <row r="1197" spans="1:7" ht="21">
      <c r="A1197" s="601"/>
      <c r="B1197" s="25" t="s">
        <v>1524</v>
      </c>
      <c r="C1197" s="25">
        <v>1.5</v>
      </c>
      <c r="D1197" s="25">
        <f t="shared" si="72"/>
        <v>1.7249999999999999</v>
      </c>
      <c r="E1197" s="14"/>
      <c r="G1197" s="44">
        <f t="shared" si="73"/>
        <v>0</v>
      </c>
    </row>
    <row r="1198" spans="1:7" ht="21">
      <c r="A1198" s="593" t="s">
        <v>215</v>
      </c>
      <c r="B1198" s="25" t="s">
        <v>1521</v>
      </c>
      <c r="C1198" s="25">
        <v>1.5</v>
      </c>
      <c r="D1198" s="25">
        <f t="shared" si="72"/>
        <v>1.7249999999999999</v>
      </c>
      <c r="E1198" s="14"/>
      <c r="G1198" s="44"/>
    </row>
    <row r="1199" spans="1:7" ht="21">
      <c r="A1199" s="594"/>
      <c r="B1199" s="25" t="s">
        <v>1522</v>
      </c>
      <c r="C1199" s="25">
        <v>1.5</v>
      </c>
      <c r="D1199" s="25">
        <f t="shared" si="72"/>
        <v>1.7249999999999999</v>
      </c>
      <c r="E1199" s="14"/>
      <c r="G1199" s="44">
        <f t="shared" si="73"/>
        <v>0</v>
      </c>
    </row>
    <row r="1200" spans="1:7" ht="21">
      <c r="A1200" s="594"/>
      <c r="B1200" s="25" t="s">
        <v>1520</v>
      </c>
      <c r="C1200" s="25">
        <v>1.5</v>
      </c>
      <c r="D1200" s="25">
        <f t="shared" si="72"/>
        <v>1.7249999999999999</v>
      </c>
      <c r="E1200" s="14"/>
      <c r="G1200" s="44">
        <f t="shared" si="73"/>
        <v>0</v>
      </c>
    </row>
    <row r="1201" spans="1:7" ht="21">
      <c r="A1201" s="601"/>
      <c r="B1201" s="25" t="s">
        <v>1523</v>
      </c>
      <c r="C1201" s="25">
        <v>1.5</v>
      </c>
      <c r="D1201" s="25">
        <f t="shared" si="72"/>
        <v>1.7249999999999999</v>
      </c>
      <c r="E1201" s="14"/>
      <c r="G1201" s="44">
        <f t="shared" si="73"/>
        <v>0</v>
      </c>
    </row>
    <row r="1202" spans="1:7" ht="21">
      <c r="A1202" s="593" t="s">
        <v>732</v>
      </c>
      <c r="B1202" s="25" t="s">
        <v>1520</v>
      </c>
      <c r="C1202" s="25">
        <v>1.5</v>
      </c>
      <c r="D1202" s="25">
        <f t="shared" si="72"/>
        <v>1.7249999999999999</v>
      </c>
      <c r="E1202" s="14"/>
      <c r="G1202" s="44">
        <f t="shared" si="73"/>
        <v>0</v>
      </c>
    </row>
    <row r="1203" spans="1:7" ht="21">
      <c r="A1203" s="594"/>
      <c r="B1203" s="25" t="s">
        <v>1522</v>
      </c>
      <c r="C1203" s="25">
        <v>1.5</v>
      </c>
      <c r="D1203" s="25">
        <f t="shared" si="72"/>
        <v>1.7249999999999999</v>
      </c>
      <c r="E1203" s="14"/>
      <c r="G1203" s="44">
        <f t="shared" si="73"/>
        <v>0</v>
      </c>
    </row>
    <row r="1204" spans="1:7" ht="21">
      <c r="A1204" s="594"/>
      <c r="B1204" s="25" t="s">
        <v>1523</v>
      </c>
      <c r="C1204" s="25">
        <v>1.5</v>
      </c>
      <c r="D1204" s="25">
        <f t="shared" si="72"/>
        <v>1.7249999999999999</v>
      </c>
      <c r="E1204" s="14"/>
      <c r="G1204" s="44">
        <f t="shared" si="73"/>
        <v>0</v>
      </c>
    </row>
    <row r="1205" spans="1:7" ht="21">
      <c r="A1205" s="601"/>
      <c r="B1205" s="25" t="s">
        <v>1524</v>
      </c>
      <c r="C1205" s="25">
        <v>1.5</v>
      </c>
      <c r="D1205" s="25">
        <f t="shared" si="72"/>
        <v>1.7249999999999999</v>
      </c>
      <c r="E1205" s="14"/>
      <c r="G1205" s="44">
        <f t="shared" si="73"/>
        <v>0</v>
      </c>
    </row>
    <row r="1206" spans="1:7" ht="21">
      <c r="A1206" s="593" t="s">
        <v>858</v>
      </c>
      <c r="B1206" s="25" t="s">
        <v>1520</v>
      </c>
      <c r="C1206" s="25">
        <v>1.5</v>
      </c>
      <c r="D1206" s="25">
        <f t="shared" si="72"/>
        <v>1.7249999999999999</v>
      </c>
      <c r="E1206" s="14"/>
      <c r="G1206" s="44">
        <f t="shared" si="73"/>
        <v>0</v>
      </c>
    </row>
    <row r="1207" spans="1:7" ht="21">
      <c r="A1207" s="594"/>
      <c r="B1207" s="25" t="s">
        <v>1521</v>
      </c>
      <c r="C1207" s="25">
        <v>1.5</v>
      </c>
      <c r="D1207" s="25">
        <f t="shared" si="72"/>
        <v>1.7249999999999999</v>
      </c>
      <c r="E1207" s="14"/>
      <c r="G1207" s="44">
        <f t="shared" si="73"/>
        <v>0</v>
      </c>
    </row>
    <row r="1208" spans="1:7" ht="21">
      <c r="A1208" s="594"/>
      <c r="B1208" s="25" t="s">
        <v>1522</v>
      </c>
      <c r="C1208" s="25">
        <v>1.5</v>
      </c>
      <c r="D1208" s="25">
        <f t="shared" si="72"/>
        <v>1.7249999999999999</v>
      </c>
      <c r="E1208" s="14"/>
      <c r="G1208" s="44">
        <f t="shared" si="73"/>
        <v>0</v>
      </c>
    </row>
    <row r="1209" spans="1:7" ht="21">
      <c r="A1209" s="601"/>
      <c r="B1209" s="25" t="s">
        <v>1524</v>
      </c>
      <c r="C1209" s="25">
        <v>1.5</v>
      </c>
      <c r="D1209" s="25">
        <f t="shared" si="72"/>
        <v>1.7249999999999999</v>
      </c>
      <c r="E1209" s="14"/>
      <c r="G1209" s="44">
        <f t="shared" si="73"/>
        <v>0</v>
      </c>
    </row>
    <row r="1210" spans="1:7" ht="21">
      <c r="A1210" s="593" t="s">
        <v>651</v>
      </c>
      <c r="B1210" s="25" t="s">
        <v>1520</v>
      </c>
      <c r="C1210" s="25">
        <v>1.5</v>
      </c>
      <c r="D1210" s="25">
        <f t="shared" si="72"/>
        <v>1.7249999999999999</v>
      </c>
      <c r="E1210" s="14"/>
      <c r="G1210" s="44">
        <f t="shared" si="73"/>
        <v>0</v>
      </c>
    </row>
    <row r="1211" spans="1:7" ht="21">
      <c r="A1211" s="594"/>
      <c r="B1211" s="25" t="s">
        <v>1522</v>
      </c>
      <c r="C1211" s="25">
        <v>1.5</v>
      </c>
      <c r="D1211" s="25">
        <f t="shared" si="72"/>
        <v>1.7249999999999999</v>
      </c>
      <c r="E1211" s="14"/>
      <c r="G1211" s="44">
        <f t="shared" si="73"/>
        <v>0</v>
      </c>
    </row>
    <row r="1212" spans="1:7" ht="21">
      <c r="A1212" s="601"/>
      <c r="B1212" s="25" t="s">
        <v>1524</v>
      </c>
      <c r="C1212" s="25">
        <v>1.5</v>
      </c>
      <c r="D1212" s="25">
        <f t="shared" si="72"/>
        <v>1.7249999999999999</v>
      </c>
      <c r="E1212" s="14"/>
      <c r="G1212" s="44">
        <f t="shared" si="73"/>
        <v>0</v>
      </c>
    </row>
    <row r="1213" spans="1:7" ht="21">
      <c r="A1213" s="593" t="s">
        <v>1525</v>
      </c>
      <c r="B1213" s="25" t="s">
        <v>1520</v>
      </c>
      <c r="C1213" s="25">
        <v>1.5</v>
      </c>
      <c r="D1213" s="25">
        <f t="shared" si="72"/>
        <v>1.7249999999999999</v>
      </c>
      <c r="E1213" s="14"/>
      <c r="G1213" s="44">
        <f t="shared" si="73"/>
        <v>0</v>
      </c>
    </row>
    <row r="1214" spans="1:7" ht="21">
      <c r="A1214" s="594"/>
      <c r="B1214" s="25" t="s">
        <v>1521</v>
      </c>
      <c r="C1214" s="25">
        <v>1.5</v>
      </c>
      <c r="D1214" s="25">
        <f t="shared" si="72"/>
        <v>1.7249999999999999</v>
      </c>
      <c r="E1214" s="14"/>
      <c r="G1214" s="44">
        <f t="shared" si="73"/>
        <v>0</v>
      </c>
    </row>
    <row r="1215" spans="1:7" ht="21">
      <c r="A1215" s="594"/>
      <c r="B1215" s="25" t="s">
        <v>1522</v>
      </c>
      <c r="C1215" s="25">
        <v>1.5</v>
      </c>
      <c r="D1215" s="25">
        <f t="shared" si="72"/>
        <v>1.7249999999999999</v>
      </c>
      <c r="E1215" s="14"/>
      <c r="G1215" s="44">
        <f t="shared" si="73"/>
        <v>0</v>
      </c>
    </row>
    <row r="1216" spans="1:7" ht="21">
      <c r="A1216" s="594"/>
      <c r="B1216" s="25" t="s">
        <v>1523</v>
      </c>
      <c r="C1216" s="25">
        <v>1.5</v>
      </c>
      <c r="D1216" s="25">
        <f t="shared" si="72"/>
        <v>1.7249999999999999</v>
      </c>
      <c r="E1216" s="14"/>
      <c r="G1216" s="44">
        <f t="shared" si="73"/>
        <v>0</v>
      </c>
    </row>
    <row r="1217" spans="1:7" ht="21">
      <c r="A1217" s="601"/>
      <c r="B1217" s="25" t="s">
        <v>1524</v>
      </c>
      <c r="C1217" s="25">
        <v>1.5</v>
      </c>
      <c r="D1217" s="25">
        <f t="shared" si="72"/>
        <v>1.7249999999999999</v>
      </c>
      <c r="E1217" s="14"/>
      <c r="G1217" s="44">
        <f t="shared" si="73"/>
        <v>0</v>
      </c>
    </row>
    <row r="1218" spans="1:7" ht="21">
      <c r="A1218" s="593" t="s">
        <v>569</v>
      </c>
      <c r="B1218" s="25" t="s">
        <v>1520</v>
      </c>
      <c r="C1218" s="25">
        <v>1.5</v>
      </c>
      <c r="D1218" s="25">
        <f t="shared" si="72"/>
        <v>1.7249999999999999</v>
      </c>
      <c r="E1218" s="14"/>
      <c r="G1218" s="44">
        <f t="shared" si="73"/>
        <v>0</v>
      </c>
    </row>
    <row r="1219" spans="1:7" ht="21">
      <c r="A1219" s="594"/>
      <c r="B1219" s="25" t="s">
        <v>1522</v>
      </c>
      <c r="C1219" s="25">
        <v>1.5</v>
      </c>
      <c r="D1219" s="25">
        <f t="shared" si="72"/>
        <v>1.7249999999999999</v>
      </c>
      <c r="E1219" s="14"/>
      <c r="G1219" s="44">
        <f t="shared" si="73"/>
        <v>0</v>
      </c>
    </row>
    <row r="1220" spans="1:7" ht="21">
      <c r="A1220" s="594"/>
      <c r="B1220" s="25" t="s">
        <v>1523</v>
      </c>
      <c r="C1220" s="25">
        <v>1.5</v>
      </c>
      <c r="D1220" s="25">
        <f t="shared" si="72"/>
        <v>1.7249999999999999</v>
      </c>
      <c r="E1220" s="14"/>
      <c r="G1220" s="44">
        <f t="shared" si="73"/>
        <v>0</v>
      </c>
    </row>
    <row r="1221" spans="1:7" ht="21">
      <c r="A1221" s="601"/>
      <c r="B1221" s="25" t="s">
        <v>1524</v>
      </c>
      <c r="C1221" s="25">
        <v>1.5</v>
      </c>
      <c r="D1221" s="25">
        <f t="shared" si="72"/>
        <v>1.7249999999999999</v>
      </c>
      <c r="E1221" s="14"/>
      <c r="G1221" s="44">
        <f t="shared" si="73"/>
        <v>0</v>
      </c>
    </row>
    <row r="1222" spans="1:7" ht="21">
      <c r="A1222" s="593" t="s">
        <v>292</v>
      </c>
      <c r="B1222" s="25" t="s">
        <v>1520</v>
      </c>
      <c r="C1222" s="25">
        <v>1.5</v>
      </c>
      <c r="D1222" s="25">
        <f t="shared" si="72"/>
        <v>1.7249999999999999</v>
      </c>
      <c r="E1222" s="14"/>
      <c r="G1222" s="44">
        <f t="shared" si="73"/>
        <v>0</v>
      </c>
    </row>
    <row r="1223" spans="1:7" ht="21">
      <c r="A1223" s="594"/>
      <c r="B1223" s="25" t="s">
        <v>1522</v>
      </c>
      <c r="C1223" s="25">
        <v>1.5</v>
      </c>
      <c r="D1223" s="25">
        <f t="shared" si="72"/>
        <v>1.7249999999999999</v>
      </c>
      <c r="E1223" s="14"/>
      <c r="G1223" s="44">
        <f t="shared" si="73"/>
        <v>0</v>
      </c>
    </row>
    <row r="1224" spans="1:7" ht="21">
      <c r="A1224" s="593" t="s">
        <v>293</v>
      </c>
      <c r="B1224" s="25" t="s">
        <v>1520</v>
      </c>
      <c r="C1224" s="25">
        <v>1.5</v>
      </c>
      <c r="D1224" s="25">
        <f t="shared" si="72"/>
        <v>1.7249999999999999</v>
      </c>
      <c r="E1224" s="14"/>
      <c r="G1224" s="44">
        <f t="shared" si="73"/>
        <v>0</v>
      </c>
    </row>
    <row r="1225" spans="1:7" ht="21">
      <c r="A1225" s="594"/>
      <c r="B1225" s="25" t="s">
        <v>1522</v>
      </c>
      <c r="C1225" s="25">
        <v>1.5</v>
      </c>
      <c r="D1225" s="25">
        <f t="shared" si="72"/>
        <v>1.7249999999999999</v>
      </c>
      <c r="E1225" s="14"/>
      <c r="G1225" s="44">
        <f t="shared" si="73"/>
        <v>0</v>
      </c>
    </row>
    <row r="1226" spans="1:7" ht="21">
      <c r="A1226" s="593" t="s">
        <v>294</v>
      </c>
      <c r="B1226" s="25" t="s">
        <v>1520</v>
      </c>
      <c r="C1226" s="25">
        <v>1.5</v>
      </c>
      <c r="D1226" s="25">
        <f t="shared" si="72"/>
        <v>1.7249999999999999</v>
      </c>
      <c r="E1226" s="14"/>
      <c r="G1226" s="44">
        <f t="shared" si="73"/>
        <v>0</v>
      </c>
    </row>
    <row r="1227" spans="1:7" ht="21">
      <c r="A1227" s="594"/>
      <c r="B1227" s="25" t="s">
        <v>1522</v>
      </c>
      <c r="C1227" s="25">
        <v>1.5</v>
      </c>
      <c r="D1227" s="25">
        <f t="shared" si="72"/>
        <v>1.7249999999999999</v>
      </c>
      <c r="E1227" s="14"/>
      <c r="G1227" s="44">
        <f t="shared" si="73"/>
        <v>0</v>
      </c>
    </row>
    <row r="1228" spans="1:7" ht="21">
      <c r="A1228" s="594"/>
      <c r="B1228" s="25" t="s">
        <v>1523</v>
      </c>
      <c r="C1228" s="25">
        <v>1.5</v>
      </c>
      <c r="D1228" s="25">
        <f t="shared" ref="D1228:D1286" si="74">C1228*1.15</f>
        <v>1.7249999999999999</v>
      </c>
      <c r="E1228" s="14"/>
      <c r="G1228" s="44">
        <f t="shared" ref="G1228:G1286" si="75">C1228*E1228</f>
        <v>0</v>
      </c>
    </row>
    <row r="1229" spans="1:7" ht="21">
      <c r="A1229" s="601"/>
      <c r="B1229" s="25" t="s">
        <v>1524</v>
      </c>
      <c r="C1229" s="25">
        <v>1.5</v>
      </c>
      <c r="D1229" s="25">
        <f t="shared" si="74"/>
        <v>1.7249999999999999</v>
      </c>
      <c r="E1229" s="14"/>
      <c r="G1229" s="44">
        <f t="shared" si="75"/>
        <v>0</v>
      </c>
    </row>
    <row r="1230" spans="1:7" ht="21">
      <c r="A1230" s="25" t="s">
        <v>302</v>
      </c>
      <c r="B1230" s="25" t="s">
        <v>1522</v>
      </c>
      <c r="C1230" s="25">
        <v>1.5</v>
      </c>
      <c r="D1230" s="25">
        <f t="shared" si="74"/>
        <v>1.7249999999999999</v>
      </c>
      <c r="E1230" s="14"/>
      <c r="G1230" s="44">
        <f t="shared" si="75"/>
        <v>0</v>
      </c>
    </row>
    <row r="1231" spans="1:7" ht="21">
      <c r="A1231" s="593" t="s">
        <v>1526</v>
      </c>
      <c r="B1231" s="25" t="s">
        <v>1520</v>
      </c>
      <c r="C1231" s="25">
        <v>1.5</v>
      </c>
      <c r="D1231" s="25">
        <f t="shared" si="74"/>
        <v>1.7249999999999999</v>
      </c>
      <c r="E1231" s="14"/>
      <c r="G1231" s="44">
        <f t="shared" si="75"/>
        <v>0</v>
      </c>
    </row>
    <row r="1232" spans="1:7" ht="21">
      <c r="A1232" s="594"/>
      <c r="B1232" s="25" t="s">
        <v>1522</v>
      </c>
      <c r="C1232" s="25">
        <v>1.5</v>
      </c>
      <c r="D1232" s="25">
        <f t="shared" si="74"/>
        <v>1.7249999999999999</v>
      </c>
      <c r="E1232" s="14"/>
      <c r="G1232" s="44">
        <f t="shared" si="75"/>
        <v>0</v>
      </c>
    </row>
    <row r="1233" spans="1:7" ht="21">
      <c r="A1233" s="601"/>
      <c r="B1233" s="25" t="s">
        <v>1524</v>
      </c>
      <c r="C1233" s="25">
        <v>1.5</v>
      </c>
      <c r="D1233" s="25">
        <f t="shared" si="74"/>
        <v>1.7249999999999999</v>
      </c>
      <c r="E1233" s="14"/>
      <c r="G1233" s="44">
        <f t="shared" si="75"/>
        <v>0</v>
      </c>
    </row>
    <row r="1234" spans="1:7" ht="21">
      <c r="A1234" s="593" t="s">
        <v>673</v>
      </c>
      <c r="B1234" s="25" t="s">
        <v>1521</v>
      </c>
      <c r="C1234" s="25">
        <v>1.5</v>
      </c>
      <c r="D1234" s="25">
        <f t="shared" si="74"/>
        <v>1.7249999999999999</v>
      </c>
      <c r="E1234" s="14"/>
      <c r="G1234" s="44">
        <f t="shared" si="75"/>
        <v>0</v>
      </c>
    </row>
    <row r="1235" spans="1:7" ht="21">
      <c r="A1235" s="594"/>
      <c r="B1235" s="25" t="s">
        <v>1524</v>
      </c>
      <c r="C1235" s="25">
        <v>1.5</v>
      </c>
      <c r="D1235" s="25">
        <f t="shared" si="74"/>
        <v>1.7249999999999999</v>
      </c>
      <c r="E1235" s="14"/>
      <c r="G1235" s="44">
        <f t="shared" si="75"/>
        <v>0</v>
      </c>
    </row>
    <row r="1236" spans="1:7" ht="21">
      <c r="A1236" s="616" t="s">
        <v>522</v>
      </c>
      <c r="B1236" s="25" t="s">
        <v>1522</v>
      </c>
      <c r="C1236" s="25">
        <v>1.5</v>
      </c>
      <c r="D1236" s="25">
        <f t="shared" si="74"/>
        <v>1.7249999999999999</v>
      </c>
      <c r="E1236" s="14"/>
      <c r="G1236" s="44"/>
    </row>
    <row r="1237" spans="1:7" ht="21">
      <c r="A1237" s="616"/>
      <c r="B1237" s="25" t="s">
        <v>1523</v>
      </c>
      <c r="C1237" s="25">
        <v>1.5</v>
      </c>
      <c r="D1237" s="25">
        <f t="shared" si="74"/>
        <v>1.7249999999999999</v>
      </c>
      <c r="E1237" s="14"/>
      <c r="G1237" s="44"/>
    </row>
    <row r="1238" spans="1:7" ht="21">
      <c r="A1238" s="616"/>
      <c r="B1238" s="25" t="s">
        <v>1520</v>
      </c>
      <c r="C1238" s="25">
        <v>1.5</v>
      </c>
      <c r="D1238" s="25">
        <f t="shared" si="74"/>
        <v>1.7249999999999999</v>
      </c>
      <c r="E1238" s="14"/>
      <c r="G1238" s="44"/>
    </row>
    <row r="1239" spans="1:7" ht="21">
      <c r="A1239" s="616"/>
      <c r="B1239" s="25" t="s">
        <v>1524</v>
      </c>
      <c r="C1239" s="25">
        <v>1.5</v>
      </c>
      <c r="D1239" s="25">
        <f t="shared" si="74"/>
        <v>1.7249999999999999</v>
      </c>
      <c r="E1239" s="14"/>
      <c r="G1239" s="44"/>
    </row>
    <row r="1240" spans="1:7" ht="21">
      <c r="A1240" s="594" t="s">
        <v>523</v>
      </c>
      <c r="B1240" s="25" t="s">
        <v>1521</v>
      </c>
      <c r="C1240" s="25">
        <v>1.5</v>
      </c>
      <c r="D1240" s="25">
        <f t="shared" si="74"/>
        <v>1.7249999999999999</v>
      </c>
      <c r="E1240" s="14"/>
      <c r="G1240" s="44">
        <f t="shared" si="75"/>
        <v>0</v>
      </c>
    </row>
    <row r="1241" spans="1:7" ht="21">
      <c r="A1241" s="594"/>
      <c r="B1241" s="25" t="s">
        <v>1522</v>
      </c>
      <c r="C1241" s="25">
        <v>1.5</v>
      </c>
      <c r="D1241" s="25">
        <f t="shared" si="74"/>
        <v>1.7249999999999999</v>
      </c>
      <c r="E1241" s="14"/>
      <c r="G1241" s="44">
        <f t="shared" si="75"/>
        <v>0</v>
      </c>
    </row>
    <row r="1242" spans="1:7" ht="21">
      <c r="A1242" s="601"/>
      <c r="B1242" s="25" t="s">
        <v>1524</v>
      </c>
      <c r="C1242" s="25">
        <v>1.5</v>
      </c>
      <c r="D1242" s="25">
        <f t="shared" si="74"/>
        <v>1.7249999999999999</v>
      </c>
      <c r="E1242" s="14"/>
      <c r="G1242" s="44">
        <f t="shared" si="75"/>
        <v>0</v>
      </c>
    </row>
    <row r="1243" spans="1:7" ht="21">
      <c r="A1243" s="593" t="s">
        <v>524</v>
      </c>
      <c r="B1243" s="25" t="s">
        <v>1520</v>
      </c>
      <c r="C1243" s="25">
        <v>1.5</v>
      </c>
      <c r="D1243" s="25">
        <f t="shared" si="74"/>
        <v>1.7249999999999999</v>
      </c>
      <c r="E1243" s="14"/>
      <c r="G1243" s="44">
        <f t="shared" si="75"/>
        <v>0</v>
      </c>
    </row>
    <row r="1244" spans="1:7" ht="21">
      <c r="A1244" s="601"/>
      <c r="B1244" s="25" t="s">
        <v>1524</v>
      </c>
      <c r="C1244" s="25">
        <v>1.5</v>
      </c>
      <c r="D1244" s="25">
        <f t="shared" si="74"/>
        <v>1.7249999999999999</v>
      </c>
      <c r="E1244" s="14"/>
      <c r="G1244" s="44">
        <f t="shared" si="75"/>
        <v>0</v>
      </c>
    </row>
    <row r="1245" spans="1:7" ht="21">
      <c r="A1245" s="593" t="s">
        <v>525</v>
      </c>
      <c r="B1245" s="25" t="s">
        <v>1527</v>
      </c>
      <c r="C1245" s="25">
        <v>1.5</v>
      </c>
      <c r="D1245" s="25">
        <f t="shared" si="74"/>
        <v>1.7249999999999999</v>
      </c>
      <c r="E1245" s="14"/>
      <c r="G1245" s="44">
        <f t="shared" si="75"/>
        <v>0</v>
      </c>
    </row>
    <row r="1246" spans="1:7" ht="21">
      <c r="A1246" s="594"/>
      <c r="B1246" s="25" t="s">
        <v>1523</v>
      </c>
      <c r="C1246" s="25">
        <v>1.5</v>
      </c>
      <c r="D1246" s="25">
        <f t="shared" si="74"/>
        <v>1.7249999999999999</v>
      </c>
      <c r="E1246" s="14"/>
      <c r="G1246" s="44">
        <f t="shared" si="75"/>
        <v>0</v>
      </c>
    </row>
    <row r="1247" spans="1:7" ht="21">
      <c r="A1247" s="594"/>
      <c r="B1247" s="25" t="s">
        <v>1524</v>
      </c>
      <c r="C1247" s="25">
        <v>1.5</v>
      </c>
      <c r="D1247" s="25">
        <f t="shared" si="74"/>
        <v>1.7249999999999999</v>
      </c>
      <c r="E1247" s="14"/>
      <c r="G1247" s="44">
        <f t="shared" si="75"/>
        <v>0</v>
      </c>
    </row>
    <row r="1248" spans="1:7" ht="21">
      <c r="A1248" s="601"/>
      <c r="B1248" s="25" t="s">
        <v>1520</v>
      </c>
      <c r="C1248" s="25">
        <v>1.5</v>
      </c>
      <c r="D1248" s="25">
        <f t="shared" si="74"/>
        <v>1.7249999999999999</v>
      </c>
      <c r="E1248" s="14"/>
      <c r="G1248" s="44">
        <f t="shared" si="75"/>
        <v>0</v>
      </c>
    </row>
    <row r="1249" spans="1:7" ht="21">
      <c r="A1249" s="593" t="s">
        <v>1528</v>
      </c>
      <c r="B1249" s="25" t="s">
        <v>1522</v>
      </c>
      <c r="C1249" s="25">
        <v>1.5</v>
      </c>
      <c r="D1249" s="25">
        <f t="shared" si="74"/>
        <v>1.7249999999999999</v>
      </c>
      <c r="E1249" s="14"/>
      <c r="G1249" s="44">
        <f t="shared" si="75"/>
        <v>0</v>
      </c>
    </row>
    <row r="1250" spans="1:7" ht="21">
      <c r="A1250" s="594"/>
      <c r="B1250" s="25" t="s">
        <v>1524</v>
      </c>
      <c r="C1250" s="25">
        <v>1.5</v>
      </c>
      <c r="D1250" s="25">
        <f t="shared" si="74"/>
        <v>1.7249999999999999</v>
      </c>
      <c r="E1250" s="14"/>
      <c r="G1250" s="44">
        <f t="shared" si="75"/>
        <v>0</v>
      </c>
    </row>
    <row r="1251" spans="1:7" ht="21">
      <c r="A1251" s="594"/>
      <c r="B1251" s="25" t="s">
        <v>1523</v>
      </c>
      <c r="C1251" s="25">
        <v>1.5</v>
      </c>
      <c r="D1251" s="25">
        <f t="shared" si="74"/>
        <v>1.7249999999999999</v>
      </c>
      <c r="E1251" s="14"/>
      <c r="G1251" s="44">
        <f t="shared" si="75"/>
        <v>0</v>
      </c>
    </row>
    <row r="1252" spans="1:7" ht="21">
      <c r="A1252" s="601"/>
      <c r="B1252" s="25" t="s">
        <v>1520</v>
      </c>
      <c r="C1252" s="25">
        <v>1.5</v>
      </c>
      <c r="D1252" s="25">
        <f t="shared" si="74"/>
        <v>1.7249999999999999</v>
      </c>
      <c r="E1252" s="14"/>
      <c r="G1252" s="44">
        <f t="shared" si="75"/>
        <v>0</v>
      </c>
    </row>
    <row r="1253" spans="1:7" ht="21">
      <c r="A1253" s="616" t="s">
        <v>1529</v>
      </c>
      <c r="B1253" s="25" t="s">
        <v>1522</v>
      </c>
      <c r="C1253" s="25">
        <v>1.5</v>
      </c>
      <c r="D1253" s="25">
        <f t="shared" si="74"/>
        <v>1.7249999999999999</v>
      </c>
      <c r="E1253" s="14"/>
      <c r="G1253" s="44"/>
    </row>
    <row r="1254" spans="1:7" ht="21">
      <c r="A1254" s="616"/>
      <c r="B1254" s="25" t="s">
        <v>1524</v>
      </c>
      <c r="C1254" s="25">
        <v>1.5</v>
      </c>
      <c r="D1254" s="25">
        <f t="shared" si="74"/>
        <v>1.7249999999999999</v>
      </c>
      <c r="E1254" s="14"/>
      <c r="G1254" s="44"/>
    </row>
    <row r="1255" spans="1:7" ht="21">
      <c r="A1255" s="616"/>
      <c r="B1255" s="25" t="s">
        <v>1523</v>
      </c>
      <c r="C1255" s="25">
        <v>1.5</v>
      </c>
      <c r="D1255" s="25">
        <f t="shared" si="74"/>
        <v>1.7249999999999999</v>
      </c>
      <c r="E1255" s="14"/>
      <c r="G1255" s="44"/>
    </row>
    <row r="1256" spans="1:7" ht="21">
      <c r="A1256" s="616"/>
      <c r="B1256" s="25" t="s">
        <v>1520</v>
      </c>
      <c r="C1256" s="25">
        <v>1.5</v>
      </c>
      <c r="D1256" s="25">
        <f t="shared" si="74"/>
        <v>1.7249999999999999</v>
      </c>
      <c r="E1256" s="14"/>
      <c r="G1256" s="44"/>
    </row>
    <row r="1257" spans="1:7" ht="21">
      <c r="A1257" s="594" t="s">
        <v>527</v>
      </c>
      <c r="B1257" s="25" t="s">
        <v>1521</v>
      </c>
      <c r="C1257" s="25">
        <v>1.5</v>
      </c>
      <c r="D1257" s="25">
        <f t="shared" si="74"/>
        <v>1.7249999999999999</v>
      </c>
      <c r="E1257" s="14"/>
      <c r="G1257" s="44">
        <f t="shared" si="75"/>
        <v>0</v>
      </c>
    </row>
    <row r="1258" spans="1:7" ht="21">
      <c r="A1258" s="601"/>
      <c r="B1258" s="25" t="s">
        <v>1524</v>
      </c>
      <c r="C1258" s="25">
        <v>1.5</v>
      </c>
      <c r="D1258" s="25">
        <f t="shared" si="74"/>
        <v>1.7249999999999999</v>
      </c>
      <c r="E1258" s="14"/>
      <c r="G1258" s="44">
        <f t="shared" si="75"/>
        <v>0</v>
      </c>
    </row>
    <row r="1259" spans="1:7" ht="21">
      <c r="A1259" s="616" t="s">
        <v>531</v>
      </c>
      <c r="B1259" s="25" t="s">
        <v>1520</v>
      </c>
      <c r="C1259" s="25">
        <v>1.5</v>
      </c>
      <c r="D1259" s="25">
        <f t="shared" si="74"/>
        <v>1.7249999999999999</v>
      </c>
      <c r="E1259" s="14"/>
      <c r="G1259" s="44">
        <f t="shared" si="75"/>
        <v>0</v>
      </c>
    </row>
    <row r="1260" spans="1:7" ht="21">
      <c r="A1260" s="616"/>
      <c r="B1260" s="25" t="s">
        <v>1523</v>
      </c>
      <c r="C1260" s="25">
        <v>1.5</v>
      </c>
      <c r="D1260" s="25">
        <f t="shared" si="74"/>
        <v>1.7249999999999999</v>
      </c>
      <c r="E1260" s="14"/>
      <c r="G1260" s="44"/>
    </row>
    <row r="1261" spans="1:7" ht="21">
      <c r="A1261" s="616"/>
      <c r="B1261" s="25" t="s">
        <v>1524</v>
      </c>
      <c r="C1261" s="25">
        <v>1.5</v>
      </c>
      <c r="D1261" s="25">
        <f t="shared" si="74"/>
        <v>1.7249999999999999</v>
      </c>
      <c r="E1261" s="14"/>
      <c r="G1261" s="44">
        <f t="shared" si="75"/>
        <v>0</v>
      </c>
    </row>
    <row r="1262" spans="1:7" ht="21">
      <c r="A1262" s="594" t="s">
        <v>1530</v>
      </c>
      <c r="B1262" s="25" t="s">
        <v>1522</v>
      </c>
      <c r="C1262" s="25">
        <v>1.5</v>
      </c>
      <c r="D1262" s="25">
        <f t="shared" si="74"/>
        <v>1.7249999999999999</v>
      </c>
      <c r="E1262" s="14"/>
      <c r="G1262" s="44"/>
    </row>
    <row r="1263" spans="1:7" ht="21">
      <c r="A1263" s="601"/>
      <c r="B1263" s="25" t="s">
        <v>1524</v>
      </c>
      <c r="C1263" s="25">
        <v>1.5</v>
      </c>
      <c r="D1263" s="25">
        <f t="shared" si="74"/>
        <v>1.7249999999999999</v>
      </c>
      <c r="E1263" s="14"/>
      <c r="G1263" s="44">
        <f t="shared" si="75"/>
        <v>0</v>
      </c>
    </row>
    <row r="1264" spans="1:7" ht="21">
      <c r="A1264" s="593" t="s">
        <v>1531</v>
      </c>
      <c r="B1264" s="25" t="s">
        <v>1522</v>
      </c>
      <c r="C1264" s="25">
        <v>1.5</v>
      </c>
      <c r="D1264" s="25">
        <f t="shared" si="74"/>
        <v>1.7249999999999999</v>
      </c>
      <c r="E1264" s="14"/>
      <c r="G1264" s="44"/>
    </row>
    <row r="1265" spans="1:7" ht="21">
      <c r="A1265" s="594"/>
      <c r="B1265" s="25" t="s">
        <v>1524</v>
      </c>
      <c r="C1265" s="25">
        <v>1.5</v>
      </c>
      <c r="D1265" s="25">
        <f t="shared" si="74"/>
        <v>1.7249999999999999</v>
      </c>
      <c r="E1265" s="14"/>
      <c r="G1265" s="44"/>
    </row>
    <row r="1266" spans="1:7" ht="21">
      <c r="A1266" s="594"/>
      <c r="B1266" s="25" t="s">
        <v>1523</v>
      </c>
      <c r="C1266" s="25">
        <v>1.5</v>
      </c>
      <c r="D1266" s="25">
        <f t="shared" si="74"/>
        <v>1.7249999999999999</v>
      </c>
      <c r="E1266" s="14"/>
      <c r="G1266" s="44"/>
    </row>
    <row r="1267" spans="1:7" ht="21">
      <c r="A1267" s="601"/>
      <c r="B1267" s="25" t="s">
        <v>1520</v>
      </c>
      <c r="C1267" s="25">
        <v>1.5</v>
      </c>
      <c r="D1267" s="25">
        <f t="shared" si="74"/>
        <v>1.7249999999999999</v>
      </c>
      <c r="E1267" s="14"/>
      <c r="G1267" s="44"/>
    </row>
    <row r="1268" spans="1:7" ht="21">
      <c r="A1268" s="253" t="s">
        <v>677</v>
      </c>
      <c r="B1268" s="25" t="s">
        <v>1522</v>
      </c>
      <c r="C1268" s="25">
        <v>1.5</v>
      </c>
      <c r="D1268" s="25">
        <f t="shared" si="74"/>
        <v>1.7249999999999999</v>
      </c>
      <c r="E1268" s="14"/>
      <c r="G1268" s="44">
        <f t="shared" si="75"/>
        <v>0</v>
      </c>
    </row>
    <row r="1269" spans="1:7" ht="21">
      <c r="A1269" s="594" t="s">
        <v>596</v>
      </c>
      <c r="B1269" s="25" t="s">
        <v>1521</v>
      </c>
      <c r="C1269" s="25">
        <v>1.5</v>
      </c>
      <c r="D1269" s="25">
        <f t="shared" si="74"/>
        <v>1.7249999999999999</v>
      </c>
      <c r="E1269" s="14"/>
      <c r="G1269" s="44">
        <f t="shared" si="75"/>
        <v>0</v>
      </c>
    </row>
    <row r="1270" spans="1:7" ht="21">
      <c r="A1270" s="594"/>
      <c r="B1270" s="25" t="s">
        <v>1522</v>
      </c>
      <c r="C1270" s="25">
        <v>1.5</v>
      </c>
      <c r="D1270" s="25">
        <f t="shared" si="74"/>
        <v>1.7249999999999999</v>
      </c>
      <c r="E1270" s="14"/>
      <c r="G1270" s="44">
        <f t="shared" si="75"/>
        <v>0</v>
      </c>
    </row>
    <row r="1271" spans="1:7" ht="21">
      <c r="A1271" s="601"/>
      <c r="B1271" s="25" t="s">
        <v>1524</v>
      </c>
      <c r="C1271" s="25">
        <v>1.5</v>
      </c>
      <c r="D1271" s="25">
        <f t="shared" si="74"/>
        <v>1.7249999999999999</v>
      </c>
      <c r="E1271" s="14"/>
      <c r="G1271" s="44">
        <f t="shared" si="75"/>
        <v>0</v>
      </c>
    </row>
    <row r="1272" spans="1:7" ht="21">
      <c r="A1272" s="593" t="s">
        <v>1470</v>
      </c>
      <c r="B1272" s="25" t="s">
        <v>1520</v>
      </c>
      <c r="C1272" s="25">
        <v>1.5</v>
      </c>
      <c r="D1272" s="25">
        <f t="shared" si="74"/>
        <v>1.7249999999999999</v>
      </c>
      <c r="E1272" s="14"/>
      <c r="G1272" s="44">
        <f t="shared" si="75"/>
        <v>0</v>
      </c>
    </row>
    <row r="1273" spans="1:7" ht="21">
      <c r="A1273" s="594"/>
      <c r="B1273" s="25" t="s">
        <v>1521</v>
      </c>
      <c r="C1273" s="25">
        <v>1.5</v>
      </c>
      <c r="D1273" s="25">
        <f t="shared" si="74"/>
        <v>1.7249999999999999</v>
      </c>
      <c r="E1273" s="14"/>
      <c r="G1273" s="44">
        <f t="shared" si="75"/>
        <v>0</v>
      </c>
    </row>
    <row r="1274" spans="1:7" ht="21">
      <c r="A1274" s="594"/>
      <c r="B1274" s="25" t="s">
        <v>1522</v>
      </c>
      <c r="C1274" s="25">
        <v>1.5</v>
      </c>
      <c r="D1274" s="25">
        <f t="shared" si="74"/>
        <v>1.7249999999999999</v>
      </c>
      <c r="E1274" s="14"/>
      <c r="G1274" s="44">
        <f t="shared" si="75"/>
        <v>0</v>
      </c>
    </row>
    <row r="1275" spans="1:7" ht="21">
      <c r="A1275" s="593" t="s">
        <v>1532</v>
      </c>
      <c r="B1275" s="25" t="s">
        <v>1520</v>
      </c>
      <c r="C1275" s="25">
        <v>1.5</v>
      </c>
      <c r="D1275" s="25">
        <f t="shared" si="74"/>
        <v>1.7249999999999999</v>
      </c>
      <c r="E1275" s="14"/>
      <c r="G1275" s="44">
        <f t="shared" si="75"/>
        <v>0</v>
      </c>
    </row>
    <row r="1276" spans="1:7" ht="21">
      <c r="A1276" s="594"/>
      <c r="B1276" s="25" t="s">
        <v>1522</v>
      </c>
      <c r="C1276" s="25">
        <v>1.5</v>
      </c>
      <c r="D1276" s="25">
        <f t="shared" si="74"/>
        <v>1.7249999999999999</v>
      </c>
      <c r="E1276" s="14"/>
      <c r="G1276" s="44">
        <f t="shared" si="75"/>
        <v>0</v>
      </c>
    </row>
    <row r="1277" spans="1:7" ht="21">
      <c r="A1277" s="594"/>
      <c r="B1277" s="25" t="s">
        <v>1523</v>
      </c>
      <c r="C1277" s="25">
        <v>1.5</v>
      </c>
      <c r="D1277" s="25">
        <f t="shared" si="74"/>
        <v>1.7249999999999999</v>
      </c>
      <c r="E1277" s="14"/>
      <c r="G1277" s="44">
        <f t="shared" si="75"/>
        <v>0</v>
      </c>
    </row>
    <row r="1278" spans="1:7" ht="21">
      <c r="A1278" s="601"/>
      <c r="B1278" s="25" t="s">
        <v>1524</v>
      </c>
      <c r="C1278" s="25">
        <v>1.5</v>
      </c>
      <c r="D1278" s="25">
        <f t="shared" si="74"/>
        <v>1.7249999999999999</v>
      </c>
      <c r="E1278" s="14"/>
      <c r="G1278" s="44">
        <f t="shared" si="75"/>
        <v>0</v>
      </c>
    </row>
    <row r="1279" spans="1:7" ht="21">
      <c r="A1279" s="593" t="s">
        <v>780</v>
      </c>
      <c r="B1279" s="25" t="s">
        <v>1520</v>
      </c>
      <c r="C1279" s="25">
        <v>1.5</v>
      </c>
      <c r="D1279" s="25">
        <f t="shared" si="74"/>
        <v>1.7249999999999999</v>
      </c>
      <c r="E1279" s="14"/>
      <c r="G1279" s="44"/>
    </row>
    <row r="1280" spans="1:7" ht="21">
      <c r="A1280" s="594"/>
      <c r="B1280" s="25" t="s">
        <v>1522</v>
      </c>
      <c r="C1280" s="25">
        <v>1.5</v>
      </c>
      <c r="D1280" s="25">
        <f t="shared" si="74"/>
        <v>1.7249999999999999</v>
      </c>
      <c r="E1280" s="14"/>
      <c r="G1280" s="44"/>
    </row>
    <row r="1281" spans="1:7" ht="21">
      <c r="A1281" s="594"/>
      <c r="B1281" s="25" t="s">
        <v>1523</v>
      </c>
      <c r="C1281" s="25">
        <v>1.5</v>
      </c>
      <c r="D1281" s="25">
        <f t="shared" si="74"/>
        <v>1.7249999999999999</v>
      </c>
      <c r="E1281" s="14"/>
      <c r="G1281" s="44"/>
    </row>
    <row r="1282" spans="1:7" ht="21">
      <c r="A1282" s="601"/>
      <c r="B1282" s="25" t="s">
        <v>1524</v>
      </c>
      <c r="C1282" s="25">
        <v>1.5</v>
      </c>
      <c r="D1282" s="25">
        <f t="shared" si="74"/>
        <v>1.7249999999999999</v>
      </c>
      <c r="E1282" s="14"/>
      <c r="G1282" s="44"/>
    </row>
    <row r="1283" spans="1:7" ht="21">
      <c r="A1283" s="593" t="s">
        <v>973</v>
      </c>
      <c r="B1283" s="25" t="s">
        <v>1520</v>
      </c>
      <c r="C1283" s="25">
        <v>1.5</v>
      </c>
      <c r="D1283" s="25">
        <f t="shared" si="74"/>
        <v>1.7249999999999999</v>
      </c>
      <c r="E1283" s="14"/>
      <c r="G1283" s="44">
        <f t="shared" si="75"/>
        <v>0</v>
      </c>
    </row>
    <row r="1284" spans="1:7" ht="21">
      <c r="A1284" s="594"/>
      <c r="B1284" s="25" t="s">
        <v>1522</v>
      </c>
      <c r="C1284" s="25">
        <v>1.5</v>
      </c>
      <c r="D1284" s="25">
        <f t="shared" si="74"/>
        <v>1.7249999999999999</v>
      </c>
      <c r="E1284" s="14"/>
      <c r="G1284" s="44">
        <f t="shared" si="75"/>
        <v>0</v>
      </c>
    </row>
    <row r="1285" spans="1:7" ht="21">
      <c r="A1285" s="593" t="s">
        <v>971</v>
      </c>
      <c r="B1285" s="25" t="s">
        <v>1520</v>
      </c>
      <c r="C1285" s="25">
        <v>1.5</v>
      </c>
      <c r="D1285" s="25">
        <f t="shared" si="74"/>
        <v>1.7249999999999999</v>
      </c>
      <c r="E1285" s="14"/>
      <c r="G1285" s="44">
        <f t="shared" si="75"/>
        <v>0</v>
      </c>
    </row>
    <row r="1286" spans="1:7" ht="21">
      <c r="A1286" s="594"/>
      <c r="B1286" s="25" t="s">
        <v>1522</v>
      </c>
      <c r="C1286" s="25">
        <v>1.5</v>
      </c>
      <c r="D1286" s="25">
        <f t="shared" si="74"/>
        <v>1.7249999999999999</v>
      </c>
      <c r="E1286" s="14"/>
      <c r="G1286" s="44">
        <f t="shared" si="75"/>
        <v>0</v>
      </c>
    </row>
    <row r="1287" spans="1:7" ht="30.6">
      <c r="A1287" s="532" t="s">
        <v>1517</v>
      </c>
      <c r="B1287" s="533"/>
      <c r="C1287" s="533"/>
      <c r="D1287" s="533"/>
      <c r="E1287" s="533"/>
      <c r="G1287" s="44"/>
    </row>
    <row r="1288" spans="1:7" ht="171.75" customHeight="1">
      <c r="A1288" s="268"/>
      <c r="B1288" s="268"/>
      <c r="C1288" s="268"/>
      <c r="D1288" s="268"/>
      <c r="E1288" s="279" t="s">
        <v>1518</v>
      </c>
      <c r="G1288" s="44"/>
    </row>
    <row r="1289" spans="1:7" ht="54.75" customHeight="1">
      <c r="A1289" s="536" t="s">
        <v>1519</v>
      </c>
      <c r="B1289" s="536"/>
      <c r="C1289" s="536"/>
      <c r="D1289" s="536"/>
      <c r="E1289" s="536"/>
      <c r="G1289" s="44"/>
    </row>
    <row r="1290" spans="1:7" ht="48" customHeight="1">
      <c r="A1290" s="17" t="s">
        <v>3</v>
      </c>
      <c r="B1290" s="17" t="s">
        <v>4</v>
      </c>
      <c r="C1290" s="82" t="s">
        <v>236</v>
      </c>
      <c r="D1290" s="18" t="s">
        <v>82</v>
      </c>
      <c r="E1290" s="82" t="s">
        <v>7</v>
      </c>
      <c r="G1290" s="44"/>
    </row>
    <row r="1291" spans="1:7" ht="21">
      <c r="A1291" s="254" t="s">
        <v>786</v>
      </c>
      <c r="B1291" s="25" t="s">
        <v>1533</v>
      </c>
      <c r="C1291" s="25">
        <v>1.5</v>
      </c>
      <c r="D1291" s="25">
        <f t="shared" ref="D1291:D1301" si="76">C1291*1.15</f>
        <v>1.7249999999999999</v>
      </c>
      <c r="E1291" s="14"/>
      <c r="G1291" s="44">
        <f t="shared" ref="G1291:G1301" si="77">C1291*E1291</f>
        <v>0</v>
      </c>
    </row>
    <row r="1292" spans="1:7" ht="21">
      <c r="A1292" s="25" t="s">
        <v>163</v>
      </c>
      <c r="B1292" s="25" t="s">
        <v>1534</v>
      </c>
      <c r="C1292" s="25">
        <v>1.5</v>
      </c>
      <c r="D1292" s="25">
        <f t="shared" si="76"/>
        <v>1.7249999999999999</v>
      </c>
      <c r="E1292" s="14"/>
      <c r="G1292" s="44">
        <f t="shared" si="77"/>
        <v>0</v>
      </c>
    </row>
    <row r="1293" spans="1:7" ht="21">
      <c r="A1293" s="251" t="s">
        <v>732</v>
      </c>
      <c r="B1293" s="25" t="s">
        <v>1534</v>
      </c>
      <c r="C1293" s="25">
        <v>1.5</v>
      </c>
      <c r="D1293" s="25">
        <f t="shared" si="76"/>
        <v>1.7249999999999999</v>
      </c>
      <c r="E1293" s="14"/>
      <c r="G1293" s="44">
        <f t="shared" si="77"/>
        <v>0</v>
      </c>
    </row>
    <row r="1294" spans="1:7" ht="21">
      <c r="A1294" s="31" t="s">
        <v>1535</v>
      </c>
      <c r="B1294" s="25" t="s">
        <v>1533</v>
      </c>
      <c r="C1294" s="25">
        <v>1.5</v>
      </c>
      <c r="D1294" s="25">
        <f t="shared" si="76"/>
        <v>1.7249999999999999</v>
      </c>
      <c r="E1294" s="14"/>
      <c r="G1294" s="44">
        <f t="shared" si="77"/>
        <v>0</v>
      </c>
    </row>
    <row r="1295" spans="1:7" ht="21">
      <c r="A1295" s="526" t="s">
        <v>191</v>
      </c>
      <c r="B1295" s="25" t="s">
        <v>1534</v>
      </c>
      <c r="C1295" s="25">
        <v>1.5</v>
      </c>
      <c r="D1295" s="25">
        <f t="shared" si="76"/>
        <v>1.7249999999999999</v>
      </c>
      <c r="E1295" s="14"/>
      <c r="G1295" s="44">
        <f t="shared" si="77"/>
        <v>0</v>
      </c>
    </row>
    <row r="1296" spans="1:7" ht="21">
      <c r="A1296" s="526"/>
      <c r="B1296" s="25" t="s">
        <v>1512</v>
      </c>
      <c r="C1296" s="25">
        <v>1.5</v>
      </c>
      <c r="D1296" s="25">
        <f t="shared" si="76"/>
        <v>1.7249999999999999</v>
      </c>
      <c r="E1296" s="14"/>
      <c r="G1296" s="44">
        <f t="shared" si="77"/>
        <v>0</v>
      </c>
    </row>
    <row r="1297" spans="1:7" ht="21">
      <c r="A1297" s="526"/>
      <c r="B1297" s="25" t="s">
        <v>1533</v>
      </c>
      <c r="C1297" s="25">
        <v>1.5</v>
      </c>
      <c r="D1297" s="25">
        <f t="shared" si="76"/>
        <v>1.7249999999999999</v>
      </c>
      <c r="E1297" s="14"/>
      <c r="G1297" s="44">
        <f t="shared" si="77"/>
        <v>0</v>
      </c>
    </row>
    <row r="1298" spans="1:7" ht="21">
      <c r="A1298" s="593" t="s">
        <v>1271</v>
      </c>
      <c r="B1298" s="270" t="s">
        <v>1534</v>
      </c>
      <c r="C1298" s="25">
        <v>1.5</v>
      </c>
      <c r="D1298" s="25">
        <f t="shared" si="76"/>
        <v>1.7249999999999999</v>
      </c>
      <c r="E1298" s="14"/>
      <c r="G1298" s="44">
        <f t="shared" si="77"/>
        <v>0</v>
      </c>
    </row>
    <row r="1299" spans="1:7" ht="21">
      <c r="A1299" s="593"/>
      <c r="B1299" s="270" t="s">
        <v>1536</v>
      </c>
      <c r="C1299" s="25">
        <v>1.5</v>
      </c>
      <c r="D1299" s="25">
        <f t="shared" si="76"/>
        <v>1.7249999999999999</v>
      </c>
      <c r="E1299" s="14"/>
      <c r="G1299" s="44">
        <f t="shared" si="77"/>
        <v>0</v>
      </c>
    </row>
    <row r="1300" spans="1:7" ht="21">
      <c r="A1300" s="593"/>
      <c r="B1300" s="270" t="s">
        <v>1523</v>
      </c>
      <c r="C1300" s="25">
        <v>1.5</v>
      </c>
      <c r="D1300" s="25">
        <f t="shared" si="76"/>
        <v>1.7249999999999999</v>
      </c>
      <c r="E1300" s="14"/>
      <c r="G1300" s="44">
        <f t="shared" si="77"/>
        <v>0</v>
      </c>
    </row>
    <row r="1301" spans="1:7" ht="21">
      <c r="A1301" s="593"/>
      <c r="B1301" s="270" t="s">
        <v>1537</v>
      </c>
      <c r="C1301" s="25">
        <v>1.5</v>
      </c>
      <c r="D1301" s="25">
        <f t="shared" si="76"/>
        <v>1.7249999999999999</v>
      </c>
      <c r="E1301" s="14"/>
      <c r="G1301" s="44">
        <f t="shared" si="77"/>
        <v>0</v>
      </c>
    </row>
    <row r="1302" spans="1:7" ht="30.6">
      <c r="A1302" s="532" t="s">
        <v>1517</v>
      </c>
      <c r="B1302" s="533"/>
      <c r="C1302" s="533"/>
      <c r="D1302" s="533"/>
      <c r="E1302" s="533"/>
      <c r="G1302" s="44"/>
    </row>
    <row r="1303" spans="1:7" ht="188.25" customHeight="1">
      <c r="A1303" s="268"/>
      <c r="B1303" s="268"/>
      <c r="C1303" s="268"/>
      <c r="D1303" s="268"/>
      <c r="E1303" s="279" t="s">
        <v>1518</v>
      </c>
      <c r="G1303" s="44"/>
    </row>
    <row r="1304" spans="1:7" ht="55.5" customHeight="1">
      <c r="A1304" s="536" t="s">
        <v>1519</v>
      </c>
      <c r="B1304" s="536"/>
      <c r="C1304" s="536"/>
      <c r="D1304" s="536"/>
      <c r="E1304" s="536"/>
      <c r="G1304" s="44"/>
    </row>
    <row r="1305" spans="1:7" ht="41.25" customHeight="1">
      <c r="A1305" s="17" t="s">
        <v>3</v>
      </c>
      <c r="B1305" s="17" t="s">
        <v>4</v>
      </c>
      <c r="C1305" s="82" t="s">
        <v>236</v>
      </c>
      <c r="D1305" s="18" t="s">
        <v>82</v>
      </c>
      <c r="E1305" s="82" t="s">
        <v>7</v>
      </c>
      <c r="G1305" s="44"/>
    </row>
    <row r="1306" spans="1:7" ht="21">
      <c r="A1306" s="546" t="s">
        <v>828</v>
      </c>
      <c r="B1306" s="26" t="s">
        <v>19</v>
      </c>
      <c r="C1306" s="263">
        <v>1.5</v>
      </c>
      <c r="D1306" s="249">
        <f t="shared" ref="D1306:D1361" si="78">C1306*1.15</f>
        <v>1.7249999999999999</v>
      </c>
      <c r="E1306" s="14"/>
      <c r="G1306" s="44">
        <f t="shared" ref="G1306:G1361" si="79">C1306*E1306</f>
        <v>0</v>
      </c>
    </row>
    <row r="1307" spans="1:7" ht="21">
      <c r="A1307" s="546"/>
      <c r="B1307" s="26" t="s">
        <v>1538</v>
      </c>
      <c r="C1307" s="263">
        <v>1.5</v>
      </c>
      <c r="D1307" s="249">
        <f t="shared" si="78"/>
        <v>1.7249999999999999</v>
      </c>
      <c r="E1307" s="14"/>
      <c r="G1307" s="44">
        <f t="shared" si="79"/>
        <v>0</v>
      </c>
    </row>
    <row r="1308" spans="1:7" ht="21">
      <c r="A1308" s="546"/>
      <c r="B1308" s="26" t="s">
        <v>1523</v>
      </c>
      <c r="C1308" s="263">
        <v>1.5</v>
      </c>
      <c r="D1308" s="249">
        <f t="shared" si="78"/>
        <v>1.7249999999999999</v>
      </c>
      <c r="E1308" s="14"/>
      <c r="G1308" s="44">
        <f t="shared" si="79"/>
        <v>0</v>
      </c>
    </row>
    <row r="1309" spans="1:7" ht="21">
      <c r="A1309" s="546"/>
      <c r="B1309" s="26" t="s">
        <v>1520</v>
      </c>
      <c r="C1309" s="263">
        <v>1.5</v>
      </c>
      <c r="D1309" s="249">
        <f t="shared" si="78"/>
        <v>1.7249999999999999</v>
      </c>
      <c r="E1309" s="14"/>
      <c r="G1309" s="44">
        <f t="shared" si="79"/>
        <v>0</v>
      </c>
    </row>
    <row r="1310" spans="1:7" ht="21">
      <c r="A1310" s="546"/>
      <c r="B1310" s="26" t="s">
        <v>1539</v>
      </c>
      <c r="C1310" s="263">
        <v>1.5</v>
      </c>
      <c r="D1310" s="249">
        <f t="shared" si="78"/>
        <v>1.7249999999999999</v>
      </c>
      <c r="E1310" s="14"/>
      <c r="G1310" s="44">
        <f t="shared" si="79"/>
        <v>0</v>
      </c>
    </row>
    <row r="1311" spans="1:7" ht="21">
      <c r="A1311" s="546"/>
      <c r="B1311" s="26" t="s">
        <v>1540</v>
      </c>
      <c r="C1311" s="263">
        <v>1.5</v>
      </c>
      <c r="D1311" s="249">
        <f t="shared" si="78"/>
        <v>1.7249999999999999</v>
      </c>
      <c r="E1311" s="14"/>
      <c r="G1311" s="44">
        <f t="shared" si="79"/>
        <v>0</v>
      </c>
    </row>
    <row r="1312" spans="1:7" ht="21">
      <c r="A1312" s="546" t="s">
        <v>829</v>
      </c>
      <c r="B1312" s="26" t="s">
        <v>19</v>
      </c>
      <c r="C1312" s="263">
        <v>1.5</v>
      </c>
      <c r="D1312" s="249">
        <f t="shared" si="78"/>
        <v>1.7249999999999999</v>
      </c>
      <c r="E1312" s="14"/>
      <c r="G1312" s="44">
        <f t="shared" si="79"/>
        <v>0</v>
      </c>
    </row>
    <row r="1313" spans="1:7" ht="21">
      <c r="A1313" s="546"/>
      <c r="B1313" s="26" t="s">
        <v>1538</v>
      </c>
      <c r="C1313" s="263">
        <v>1.5</v>
      </c>
      <c r="D1313" s="249">
        <f t="shared" si="78"/>
        <v>1.7249999999999999</v>
      </c>
      <c r="E1313" s="14"/>
      <c r="G1313" s="44">
        <f t="shared" si="79"/>
        <v>0</v>
      </c>
    </row>
    <row r="1314" spans="1:7" ht="21">
      <c r="A1314" s="546"/>
      <c r="B1314" s="26" t="s">
        <v>1520</v>
      </c>
      <c r="C1314" s="263">
        <v>1.5</v>
      </c>
      <c r="D1314" s="249">
        <f t="shared" si="78"/>
        <v>1.7249999999999999</v>
      </c>
      <c r="E1314" s="14"/>
      <c r="G1314" s="44">
        <f t="shared" si="79"/>
        <v>0</v>
      </c>
    </row>
    <row r="1315" spans="1:7" ht="21">
      <c r="A1315" s="546"/>
      <c r="B1315" s="26" t="s">
        <v>1539</v>
      </c>
      <c r="C1315" s="263">
        <v>1.5</v>
      </c>
      <c r="D1315" s="249">
        <f t="shared" si="78"/>
        <v>1.7249999999999999</v>
      </c>
      <c r="E1315" s="14"/>
      <c r="G1315" s="44">
        <f t="shared" si="79"/>
        <v>0</v>
      </c>
    </row>
    <row r="1316" spans="1:7" ht="21">
      <c r="A1316" s="546" t="s">
        <v>798</v>
      </c>
      <c r="B1316" s="26" t="s">
        <v>19</v>
      </c>
      <c r="C1316" s="263">
        <v>1.5</v>
      </c>
      <c r="D1316" s="249">
        <f t="shared" si="78"/>
        <v>1.7249999999999999</v>
      </c>
      <c r="E1316" s="14"/>
      <c r="G1316" s="44">
        <f t="shared" si="79"/>
        <v>0</v>
      </c>
    </row>
    <row r="1317" spans="1:7" ht="21">
      <c r="A1317" s="546"/>
      <c r="B1317" s="26" t="s">
        <v>1538</v>
      </c>
      <c r="C1317" s="263">
        <v>1.5</v>
      </c>
      <c r="D1317" s="249">
        <f t="shared" si="78"/>
        <v>1.7249999999999999</v>
      </c>
      <c r="E1317" s="14"/>
      <c r="G1317" s="44">
        <f t="shared" si="79"/>
        <v>0</v>
      </c>
    </row>
    <row r="1318" spans="1:7" ht="21">
      <c r="A1318" s="546"/>
      <c r="B1318" s="26" t="s">
        <v>1520</v>
      </c>
      <c r="C1318" s="263">
        <v>1.5</v>
      </c>
      <c r="D1318" s="249">
        <f t="shared" si="78"/>
        <v>1.7249999999999999</v>
      </c>
      <c r="E1318" s="14"/>
      <c r="G1318" s="44">
        <f t="shared" si="79"/>
        <v>0</v>
      </c>
    </row>
    <row r="1319" spans="1:7" ht="21">
      <c r="A1319" s="546"/>
      <c r="B1319" s="26" t="s">
        <v>1539</v>
      </c>
      <c r="C1319" s="263">
        <v>1.5</v>
      </c>
      <c r="D1319" s="249">
        <f t="shared" si="78"/>
        <v>1.7249999999999999</v>
      </c>
      <c r="E1319" s="14"/>
      <c r="G1319" s="44">
        <f t="shared" si="79"/>
        <v>0</v>
      </c>
    </row>
    <row r="1320" spans="1:7" ht="21">
      <c r="A1320" s="546" t="s">
        <v>894</v>
      </c>
      <c r="B1320" s="26" t="s">
        <v>19</v>
      </c>
      <c r="C1320" s="263">
        <v>1.5</v>
      </c>
      <c r="D1320" s="249">
        <f t="shared" si="78"/>
        <v>1.7249999999999999</v>
      </c>
      <c r="E1320" s="14"/>
      <c r="G1320" s="44">
        <f t="shared" si="79"/>
        <v>0</v>
      </c>
    </row>
    <row r="1321" spans="1:7" ht="21">
      <c r="A1321" s="546"/>
      <c r="B1321" s="26" t="s">
        <v>1538</v>
      </c>
      <c r="C1321" s="263">
        <v>1.5</v>
      </c>
      <c r="D1321" s="249">
        <f t="shared" si="78"/>
        <v>1.7249999999999999</v>
      </c>
      <c r="E1321" s="14"/>
      <c r="G1321" s="44">
        <f t="shared" si="79"/>
        <v>0</v>
      </c>
    </row>
    <row r="1322" spans="1:7" ht="21">
      <c r="A1322" s="546"/>
      <c r="B1322" s="26" t="s">
        <v>1520</v>
      </c>
      <c r="C1322" s="263">
        <v>1.5</v>
      </c>
      <c r="D1322" s="249">
        <f t="shared" si="78"/>
        <v>1.7249999999999999</v>
      </c>
      <c r="E1322" s="14"/>
      <c r="G1322" s="44">
        <f t="shared" si="79"/>
        <v>0</v>
      </c>
    </row>
    <row r="1323" spans="1:7" ht="21">
      <c r="A1323" s="546"/>
      <c r="B1323" s="26" t="s">
        <v>1539</v>
      </c>
      <c r="C1323" s="263">
        <v>1.5</v>
      </c>
      <c r="D1323" s="249">
        <f t="shared" si="78"/>
        <v>1.7249999999999999</v>
      </c>
      <c r="E1323" s="14"/>
      <c r="G1323" s="44">
        <f t="shared" si="79"/>
        <v>0</v>
      </c>
    </row>
    <row r="1324" spans="1:7" ht="21">
      <c r="A1324" s="546" t="s">
        <v>882</v>
      </c>
      <c r="B1324" s="26" t="s">
        <v>19</v>
      </c>
      <c r="C1324" s="263">
        <v>1.5</v>
      </c>
      <c r="D1324" s="249">
        <f t="shared" si="78"/>
        <v>1.7249999999999999</v>
      </c>
      <c r="E1324" s="14"/>
      <c r="G1324" s="44">
        <f t="shared" si="79"/>
        <v>0</v>
      </c>
    </row>
    <row r="1325" spans="1:7" ht="21">
      <c r="A1325" s="653"/>
      <c r="B1325" s="26" t="s">
        <v>1539</v>
      </c>
      <c r="C1325" s="263">
        <v>1.5</v>
      </c>
      <c r="D1325" s="249">
        <f t="shared" si="78"/>
        <v>1.7249999999999999</v>
      </c>
      <c r="E1325" s="14"/>
      <c r="G1325" s="44">
        <f t="shared" si="79"/>
        <v>0</v>
      </c>
    </row>
    <row r="1326" spans="1:7" ht="21">
      <c r="A1326" s="653"/>
      <c r="B1326" s="26" t="s">
        <v>1520</v>
      </c>
      <c r="C1326" s="263">
        <v>1.5</v>
      </c>
      <c r="D1326" s="249">
        <f t="shared" si="78"/>
        <v>1.7249999999999999</v>
      </c>
      <c r="E1326" s="14"/>
      <c r="G1326" s="44">
        <f t="shared" si="79"/>
        <v>0</v>
      </c>
    </row>
    <row r="1327" spans="1:7" ht="21">
      <c r="A1327" s="653"/>
      <c r="B1327" s="26" t="s">
        <v>1540</v>
      </c>
      <c r="C1327" s="263">
        <v>1.5</v>
      </c>
      <c r="D1327" s="249">
        <f t="shared" si="78"/>
        <v>1.7249999999999999</v>
      </c>
      <c r="E1327" s="14"/>
      <c r="G1327" s="44">
        <f t="shared" si="79"/>
        <v>0</v>
      </c>
    </row>
    <row r="1328" spans="1:7" ht="21">
      <c r="A1328" s="649"/>
      <c r="B1328" s="26" t="s">
        <v>1538</v>
      </c>
      <c r="C1328" s="263">
        <v>1.5</v>
      </c>
      <c r="D1328" s="249">
        <f t="shared" si="78"/>
        <v>1.7249999999999999</v>
      </c>
      <c r="E1328" s="14"/>
      <c r="G1328" s="44">
        <f t="shared" si="79"/>
        <v>0</v>
      </c>
    </row>
    <row r="1329" spans="1:7" ht="21">
      <c r="A1329" s="26" t="s">
        <v>1228</v>
      </c>
      <c r="B1329" s="26" t="s">
        <v>19</v>
      </c>
      <c r="C1329" s="263">
        <v>1.5</v>
      </c>
      <c r="D1329" s="249">
        <f t="shared" si="78"/>
        <v>1.7249999999999999</v>
      </c>
      <c r="E1329" s="14"/>
      <c r="G1329" s="44">
        <f t="shared" si="79"/>
        <v>0</v>
      </c>
    </row>
    <row r="1330" spans="1:7" ht="21">
      <c r="A1330" s="653" t="s">
        <v>1541</v>
      </c>
      <c r="B1330" s="26" t="s">
        <v>1540</v>
      </c>
      <c r="C1330" s="263">
        <v>1.5</v>
      </c>
      <c r="D1330" s="249">
        <f t="shared" si="78"/>
        <v>1.7249999999999999</v>
      </c>
      <c r="E1330" s="14"/>
      <c r="G1330" s="44">
        <f t="shared" si="79"/>
        <v>0</v>
      </c>
    </row>
    <row r="1331" spans="1:7" ht="21">
      <c r="A1331" s="653"/>
      <c r="B1331" s="26" t="s">
        <v>1542</v>
      </c>
      <c r="C1331" s="263">
        <v>1.5</v>
      </c>
      <c r="D1331" s="249">
        <f t="shared" si="78"/>
        <v>1.7249999999999999</v>
      </c>
      <c r="E1331" s="14"/>
      <c r="G1331" s="44">
        <f t="shared" si="79"/>
        <v>0</v>
      </c>
    </row>
    <row r="1332" spans="1:7" ht="21">
      <c r="A1332" s="653"/>
      <c r="B1332" s="26" t="s">
        <v>1543</v>
      </c>
      <c r="C1332" s="263">
        <v>1.5</v>
      </c>
      <c r="D1332" s="249">
        <f t="shared" si="78"/>
        <v>1.7249999999999999</v>
      </c>
      <c r="E1332" s="14"/>
      <c r="G1332" s="44">
        <f t="shared" si="79"/>
        <v>0</v>
      </c>
    </row>
    <row r="1333" spans="1:7" ht="19.5" customHeight="1">
      <c r="A1333" s="649"/>
      <c r="B1333" s="26" t="s">
        <v>1512</v>
      </c>
      <c r="C1333" s="263">
        <v>1.5</v>
      </c>
      <c r="D1333" s="249">
        <f t="shared" si="78"/>
        <v>1.7249999999999999</v>
      </c>
      <c r="E1333" s="14"/>
      <c r="G1333" s="44">
        <f t="shared" si="79"/>
        <v>0</v>
      </c>
    </row>
    <row r="1334" spans="1:7" ht="21">
      <c r="A1334" s="546" t="s">
        <v>265</v>
      </c>
      <c r="B1334" s="26" t="s">
        <v>19</v>
      </c>
      <c r="C1334" s="263">
        <v>1.5</v>
      </c>
      <c r="D1334" s="249">
        <f t="shared" si="78"/>
        <v>1.7249999999999999</v>
      </c>
      <c r="E1334" s="14"/>
      <c r="G1334" s="44">
        <f t="shared" si="79"/>
        <v>0</v>
      </c>
    </row>
    <row r="1335" spans="1:7" ht="21">
      <c r="A1335" s="546"/>
      <c r="B1335" s="26" t="s">
        <v>1538</v>
      </c>
      <c r="C1335" s="263">
        <v>1.5</v>
      </c>
      <c r="D1335" s="249">
        <f t="shared" si="78"/>
        <v>1.7249999999999999</v>
      </c>
      <c r="E1335" s="14"/>
      <c r="G1335" s="44">
        <f t="shared" si="79"/>
        <v>0</v>
      </c>
    </row>
    <row r="1336" spans="1:7" ht="21">
      <c r="A1336" s="546"/>
      <c r="B1336" s="26" t="s">
        <v>1523</v>
      </c>
      <c r="C1336" s="263">
        <v>1.5</v>
      </c>
      <c r="D1336" s="249">
        <f t="shared" si="78"/>
        <v>1.7249999999999999</v>
      </c>
      <c r="E1336" s="14"/>
      <c r="G1336" s="44">
        <f t="shared" si="79"/>
        <v>0</v>
      </c>
    </row>
    <row r="1337" spans="1:7" ht="21">
      <c r="A1337" s="546"/>
      <c r="B1337" s="26" t="s">
        <v>1520</v>
      </c>
      <c r="C1337" s="263">
        <v>1.5</v>
      </c>
      <c r="D1337" s="249">
        <f t="shared" si="78"/>
        <v>1.7249999999999999</v>
      </c>
      <c r="E1337" s="14"/>
      <c r="G1337" s="44">
        <f t="shared" si="79"/>
        <v>0</v>
      </c>
    </row>
    <row r="1338" spans="1:7" ht="21">
      <c r="A1338" s="546"/>
      <c r="B1338" s="26" t="s">
        <v>1539</v>
      </c>
      <c r="C1338" s="263">
        <v>1.5</v>
      </c>
      <c r="D1338" s="249">
        <f t="shared" si="78"/>
        <v>1.7249999999999999</v>
      </c>
      <c r="E1338" s="14"/>
      <c r="G1338" s="44">
        <f t="shared" si="79"/>
        <v>0</v>
      </c>
    </row>
    <row r="1339" spans="1:7" ht="21">
      <c r="A1339" s="546"/>
      <c r="B1339" s="26" t="s">
        <v>1540</v>
      </c>
      <c r="C1339" s="263">
        <v>1.5</v>
      </c>
      <c r="D1339" s="249">
        <f t="shared" si="78"/>
        <v>1.7249999999999999</v>
      </c>
      <c r="E1339" s="14"/>
      <c r="G1339" s="44">
        <f t="shared" si="79"/>
        <v>0</v>
      </c>
    </row>
    <row r="1340" spans="1:7" ht="21">
      <c r="A1340" s="26" t="s">
        <v>1023</v>
      </c>
      <c r="B1340" s="26" t="s">
        <v>1543</v>
      </c>
      <c r="C1340" s="263">
        <v>1.5</v>
      </c>
      <c r="D1340" s="249">
        <f t="shared" si="78"/>
        <v>1.7249999999999999</v>
      </c>
      <c r="E1340" s="14"/>
      <c r="G1340" s="44">
        <f t="shared" si="79"/>
        <v>0</v>
      </c>
    </row>
    <row r="1341" spans="1:7" ht="21">
      <c r="A1341" s="546" t="s">
        <v>1426</v>
      </c>
      <c r="B1341" s="26" t="s">
        <v>19</v>
      </c>
      <c r="C1341" s="263">
        <v>1.5</v>
      </c>
      <c r="D1341" s="249">
        <f t="shared" si="78"/>
        <v>1.7249999999999999</v>
      </c>
      <c r="E1341" s="14"/>
      <c r="G1341" s="44">
        <f t="shared" si="79"/>
        <v>0</v>
      </c>
    </row>
    <row r="1342" spans="1:7" ht="21">
      <c r="A1342" s="546"/>
      <c r="B1342" s="26" t="s">
        <v>1538</v>
      </c>
      <c r="C1342" s="263">
        <v>1.5</v>
      </c>
      <c r="D1342" s="249">
        <f t="shared" si="78"/>
        <v>1.7249999999999999</v>
      </c>
      <c r="E1342" s="14"/>
      <c r="G1342" s="44">
        <f t="shared" si="79"/>
        <v>0</v>
      </c>
    </row>
    <row r="1343" spans="1:7" ht="21">
      <c r="A1343" s="546"/>
      <c r="B1343" s="26" t="s">
        <v>1523</v>
      </c>
      <c r="C1343" s="263">
        <v>1.5</v>
      </c>
      <c r="D1343" s="249">
        <f t="shared" si="78"/>
        <v>1.7249999999999999</v>
      </c>
      <c r="E1343" s="14"/>
      <c r="G1343" s="44">
        <f t="shared" si="79"/>
        <v>0</v>
      </c>
    </row>
    <row r="1344" spans="1:7" ht="21">
      <c r="A1344" s="546"/>
      <c r="B1344" s="26" t="s">
        <v>1520</v>
      </c>
      <c r="C1344" s="263">
        <v>1.5</v>
      </c>
      <c r="D1344" s="249">
        <f t="shared" si="78"/>
        <v>1.7249999999999999</v>
      </c>
      <c r="E1344" s="14"/>
      <c r="G1344" s="44">
        <f t="shared" si="79"/>
        <v>0</v>
      </c>
    </row>
    <row r="1345" spans="1:7" ht="21">
      <c r="A1345" s="546"/>
      <c r="B1345" s="26" t="s">
        <v>1539</v>
      </c>
      <c r="C1345" s="263">
        <v>1.5</v>
      </c>
      <c r="D1345" s="249">
        <f t="shared" si="78"/>
        <v>1.7249999999999999</v>
      </c>
      <c r="E1345" s="14"/>
      <c r="G1345" s="44">
        <f t="shared" si="79"/>
        <v>0</v>
      </c>
    </row>
    <row r="1346" spans="1:7" ht="21">
      <c r="A1346" s="546"/>
      <c r="B1346" s="26" t="s">
        <v>1540</v>
      </c>
      <c r="C1346" s="263">
        <v>1.5</v>
      </c>
      <c r="D1346" s="249">
        <f t="shared" si="78"/>
        <v>1.7249999999999999</v>
      </c>
      <c r="E1346" s="14"/>
      <c r="G1346" s="44">
        <f t="shared" si="79"/>
        <v>0</v>
      </c>
    </row>
    <row r="1347" spans="1:7" ht="21">
      <c r="A1347" s="546" t="s">
        <v>290</v>
      </c>
      <c r="B1347" s="26" t="s">
        <v>1538</v>
      </c>
      <c r="C1347" s="263">
        <v>1.5</v>
      </c>
      <c r="D1347" s="249">
        <f t="shared" si="78"/>
        <v>1.7249999999999999</v>
      </c>
      <c r="E1347" s="14"/>
      <c r="G1347" s="44"/>
    </row>
    <row r="1348" spans="1:7" ht="21">
      <c r="A1348" s="653"/>
      <c r="B1348" s="26" t="s">
        <v>1523</v>
      </c>
      <c r="C1348" s="263">
        <v>1.5</v>
      </c>
      <c r="D1348" s="249">
        <f t="shared" si="78"/>
        <v>1.7249999999999999</v>
      </c>
      <c r="E1348" s="14"/>
      <c r="G1348" s="44"/>
    </row>
    <row r="1349" spans="1:7" ht="21">
      <c r="A1349" s="653"/>
      <c r="B1349" s="26" t="s">
        <v>19</v>
      </c>
      <c r="C1349" s="263">
        <v>1.5</v>
      </c>
      <c r="D1349" s="249">
        <f t="shared" si="78"/>
        <v>1.7249999999999999</v>
      </c>
      <c r="E1349" s="14"/>
      <c r="G1349" s="44">
        <f t="shared" si="79"/>
        <v>0</v>
      </c>
    </row>
    <row r="1350" spans="1:7" ht="21">
      <c r="A1350" s="653"/>
      <c r="B1350" s="26" t="s">
        <v>1520</v>
      </c>
      <c r="C1350" s="263">
        <v>1.5</v>
      </c>
      <c r="D1350" s="249">
        <f t="shared" si="78"/>
        <v>1.7249999999999999</v>
      </c>
      <c r="E1350" s="14"/>
      <c r="G1350" s="44">
        <f t="shared" si="79"/>
        <v>0</v>
      </c>
    </row>
    <row r="1351" spans="1:7" ht="21">
      <c r="A1351" s="653"/>
      <c r="B1351" s="26" t="s">
        <v>1539</v>
      </c>
      <c r="C1351" s="263">
        <v>1.5</v>
      </c>
      <c r="D1351" s="249">
        <f t="shared" si="78"/>
        <v>1.7249999999999999</v>
      </c>
      <c r="E1351" s="14"/>
      <c r="G1351" s="44">
        <f t="shared" si="79"/>
        <v>0</v>
      </c>
    </row>
    <row r="1352" spans="1:7" ht="21">
      <c r="A1352" s="649"/>
      <c r="B1352" s="26" t="s">
        <v>1540</v>
      </c>
      <c r="C1352" s="263">
        <v>1.5</v>
      </c>
      <c r="D1352" s="249">
        <f t="shared" si="78"/>
        <v>1.7249999999999999</v>
      </c>
      <c r="E1352" s="14"/>
      <c r="G1352" s="44">
        <f t="shared" si="79"/>
        <v>0</v>
      </c>
    </row>
    <row r="1353" spans="1:7" ht="21">
      <c r="A1353" s="546" t="s">
        <v>910</v>
      </c>
      <c r="B1353" s="26" t="s">
        <v>19</v>
      </c>
      <c r="C1353" s="263">
        <v>1.5</v>
      </c>
      <c r="D1353" s="249">
        <f t="shared" si="78"/>
        <v>1.7249999999999999</v>
      </c>
      <c r="E1353" s="14"/>
      <c r="G1353" s="44">
        <f t="shared" si="79"/>
        <v>0</v>
      </c>
    </row>
    <row r="1354" spans="1:7" ht="21">
      <c r="A1354" s="546"/>
      <c r="B1354" s="26" t="s">
        <v>1520</v>
      </c>
      <c r="C1354" s="263">
        <v>1.5</v>
      </c>
      <c r="D1354" s="249">
        <f t="shared" si="78"/>
        <v>1.7249999999999999</v>
      </c>
      <c r="E1354" s="14"/>
      <c r="G1354" s="44">
        <f t="shared" si="79"/>
        <v>0</v>
      </c>
    </row>
    <row r="1355" spans="1:7" ht="21">
      <c r="A1355" s="546" t="s">
        <v>835</v>
      </c>
      <c r="B1355" s="26" t="s">
        <v>19</v>
      </c>
      <c r="C1355" s="263">
        <v>1.5</v>
      </c>
      <c r="D1355" s="249">
        <f t="shared" si="78"/>
        <v>1.7249999999999999</v>
      </c>
      <c r="E1355" s="14"/>
      <c r="G1355" s="44">
        <f t="shared" si="79"/>
        <v>0</v>
      </c>
    </row>
    <row r="1356" spans="1:7" ht="21">
      <c r="A1356" s="546"/>
      <c r="B1356" s="26" t="s">
        <v>1520</v>
      </c>
      <c r="C1356" s="263">
        <v>1.5</v>
      </c>
      <c r="D1356" s="249">
        <f t="shared" si="78"/>
        <v>1.7249999999999999</v>
      </c>
      <c r="E1356" s="14"/>
      <c r="G1356" s="44">
        <f t="shared" si="79"/>
        <v>0</v>
      </c>
    </row>
    <row r="1357" spans="1:7" ht="21">
      <c r="A1357" s="704" t="s">
        <v>1544</v>
      </c>
      <c r="B1357" s="275" t="s">
        <v>19</v>
      </c>
      <c r="C1357" s="263">
        <v>1.5</v>
      </c>
      <c r="D1357" s="249">
        <f t="shared" si="78"/>
        <v>1.7249999999999999</v>
      </c>
      <c r="E1357" s="14"/>
      <c r="G1357" s="44">
        <f t="shared" si="79"/>
        <v>0</v>
      </c>
    </row>
    <row r="1358" spans="1:7" ht="21">
      <c r="A1358" s="704"/>
      <c r="B1358" s="275" t="s">
        <v>1538</v>
      </c>
      <c r="C1358" s="263">
        <v>1.5</v>
      </c>
      <c r="D1358" s="249">
        <f t="shared" si="78"/>
        <v>1.7249999999999999</v>
      </c>
      <c r="E1358" s="14"/>
      <c r="G1358" s="44">
        <f t="shared" si="79"/>
        <v>0</v>
      </c>
    </row>
    <row r="1359" spans="1:7" ht="21">
      <c r="A1359" s="704"/>
      <c r="B1359" s="275" t="s">
        <v>1520</v>
      </c>
      <c r="C1359" s="263">
        <v>1.5</v>
      </c>
      <c r="D1359" s="249">
        <f t="shared" si="78"/>
        <v>1.7249999999999999</v>
      </c>
      <c r="E1359" s="14"/>
      <c r="G1359" s="44">
        <f t="shared" si="79"/>
        <v>0</v>
      </c>
    </row>
    <row r="1360" spans="1:7" ht="21">
      <c r="A1360" s="704"/>
      <c r="B1360" s="275" t="s">
        <v>1539</v>
      </c>
      <c r="C1360" s="263">
        <v>1.5</v>
      </c>
      <c r="D1360" s="249">
        <f t="shared" si="78"/>
        <v>1.7249999999999999</v>
      </c>
      <c r="E1360" s="14"/>
      <c r="G1360" s="44">
        <f t="shared" si="79"/>
        <v>0</v>
      </c>
    </row>
    <row r="1361" spans="1:7" ht="21">
      <c r="A1361" s="283" t="s">
        <v>1496</v>
      </c>
      <c r="B1361" s="26" t="s">
        <v>19</v>
      </c>
      <c r="C1361" s="263">
        <v>1.5</v>
      </c>
      <c r="D1361" s="249">
        <f t="shared" si="78"/>
        <v>1.7249999999999999</v>
      </c>
      <c r="E1361" s="14"/>
      <c r="G1361" s="44">
        <f t="shared" si="79"/>
        <v>0</v>
      </c>
    </row>
    <row r="1362" spans="1:7" ht="30.6">
      <c r="A1362" s="702" t="s">
        <v>1545</v>
      </c>
      <c r="B1362" s="702"/>
      <c r="C1362" s="702"/>
      <c r="D1362" s="702"/>
      <c r="E1362" s="702"/>
      <c r="G1362" s="44"/>
    </row>
    <row r="1363" spans="1:7" ht="217.5" customHeight="1">
      <c r="A1363" s="290"/>
      <c r="B1363" s="264"/>
      <c r="C1363" s="264"/>
      <c r="D1363" s="264"/>
      <c r="E1363" s="265" t="s">
        <v>1546</v>
      </c>
      <c r="G1363" s="44"/>
    </row>
    <row r="1364" spans="1:7" ht="49.5" customHeight="1">
      <c r="A1364" s="703" t="s">
        <v>1547</v>
      </c>
      <c r="B1364" s="703"/>
      <c r="C1364" s="703"/>
      <c r="D1364" s="703"/>
      <c r="E1364" s="703"/>
      <c r="G1364" s="44"/>
    </row>
    <row r="1365" spans="1:7" ht="28.5" customHeight="1">
      <c r="A1365" s="17" t="s">
        <v>3</v>
      </c>
      <c r="B1365" s="17" t="s">
        <v>4</v>
      </c>
      <c r="C1365" s="82" t="s">
        <v>236</v>
      </c>
      <c r="D1365" s="18" t="s">
        <v>82</v>
      </c>
      <c r="E1365" s="82" t="s">
        <v>7</v>
      </c>
      <c r="G1365" s="44"/>
    </row>
    <row r="1366" spans="1:7" ht="21">
      <c r="A1366" s="26" t="s">
        <v>1548</v>
      </c>
      <c r="B1366" s="26" t="s">
        <v>32</v>
      </c>
      <c r="C1366" s="263">
        <v>1.5</v>
      </c>
      <c r="D1366" s="249">
        <f t="shared" ref="D1366:D1372" si="80">C1366*1.15</f>
        <v>1.7249999999999999</v>
      </c>
      <c r="E1366" s="14"/>
      <c r="G1366" s="44">
        <f t="shared" ref="G1366:G1372" si="81">C1366*E1366</f>
        <v>0</v>
      </c>
    </row>
    <row r="1367" spans="1:7" ht="21">
      <c r="A1367" s="26" t="s">
        <v>1549</v>
      </c>
      <c r="B1367" s="26" t="s">
        <v>32</v>
      </c>
      <c r="C1367" s="263">
        <v>1.5</v>
      </c>
      <c r="D1367" s="249">
        <f t="shared" si="80"/>
        <v>1.7249999999999999</v>
      </c>
      <c r="E1367" s="14"/>
      <c r="G1367" s="44">
        <f t="shared" si="81"/>
        <v>0</v>
      </c>
    </row>
    <row r="1368" spans="1:7" ht="21">
      <c r="A1368" s="26" t="s">
        <v>1550</v>
      </c>
      <c r="B1368" s="26" t="s">
        <v>32</v>
      </c>
      <c r="C1368" s="263">
        <v>1.5</v>
      </c>
      <c r="D1368" s="249">
        <f t="shared" si="80"/>
        <v>1.7249999999999999</v>
      </c>
      <c r="E1368" s="14"/>
      <c r="G1368" s="44">
        <f t="shared" si="81"/>
        <v>0</v>
      </c>
    </row>
    <row r="1369" spans="1:7" ht="21">
      <c r="A1369" s="26" t="s">
        <v>1551</v>
      </c>
      <c r="B1369" s="26" t="s">
        <v>32</v>
      </c>
      <c r="C1369" s="263">
        <v>1.5</v>
      </c>
      <c r="D1369" s="249">
        <f t="shared" si="80"/>
        <v>1.7249999999999999</v>
      </c>
      <c r="E1369" s="14"/>
      <c r="G1369" s="44">
        <f t="shared" si="81"/>
        <v>0</v>
      </c>
    </row>
    <row r="1370" spans="1:7" ht="21">
      <c r="A1370" s="26" t="s">
        <v>1552</v>
      </c>
      <c r="B1370" s="26" t="s">
        <v>32</v>
      </c>
      <c r="C1370" s="263">
        <v>1.5</v>
      </c>
      <c r="D1370" s="249">
        <f t="shared" si="80"/>
        <v>1.7249999999999999</v>
      </c>
      <c r="E1370" s="14"/>
      <c r="G1370" s="44">
        <f t="shared" si="81"/>
        <v>0</v>
      </c>
    </row>
    <row r="1371" spans="1:7" ht="21">
      <c r="A1371" s="26" t="s">
        <v>1553</v>
      </c>
      <c r="B1371" s="26" t="s">
        <v>32</v>
      </c>
      <c r="C1371" s="263">
        <v>1.5</v>
      </c>
      <c r="D1371" s="249">
        <f t="shared" si="80"/>
        <v>1.7249999999999999</v>
      </c>
      <c r="E1371" s="14"/>
      <c r="G1371" s="44">
        <f t="shared" si="81"/>
        <v>0</v>
      </c>
    </row>
    <row r="1372" spans="1:7" ht="21">
      <c r="A1372" s="26" t="s">
        <v>1554</v>
      </c>
      <c r="B1372" s="26" t="s">
        <v>32</v>
      </c>
      <c r="C1372" s="263">
        <v>1.5</v>
      </c>
      <c r="D1372" s="249">
        <f t="shared" si="80"/>
        <v>1.7249999999999999</v>
      </c>
      <c r="E1372" s="14"/>
      <c r="G1372" s="44">
        <f t="shared" si="81"/>
        <v>0</v>
      </c>
    </row>
    <row r="1373" spans="1:7" ht="30.6">
      <c r="A1373" s="532" t="s">
        <v>1555</v>
      </c>
      <c r="B1373" s="532"/>
      <c r="C1373" s="532"/>
      <c r="D1373" s="532"/>
      <c r="E1373" s="532"/>
      <c r="G1373" s="44"/>
    </row>
    <row r="1374" spans="1:7" ht="156.75" customHeight="1">
      <c r="A1374" s="264"/>
      <c r="B1374" s="264"/>
      <c r="C1374" s="264"/>
      <c r="D1374" s="264"/>
      <c r="E1374" s="265" t="s">
        <v>1556</v>
      </c>
      <c r="G1374" s="44"/>
    </row>
    <row r="1375" spans="1:7" ht="88.5" customHeight="1">
      <c r="A1375" s="536" t="s">
        <v>1557</v>
      </c>
      <c r="B1375" s="536"/>
      <c r="C1375" s="536"/>
      <c r="D1375" s="536"/>
      <c r="E1375" s="536"/>
      <c r="G1375" s="44"/>
    </row>
    <row r="1376" spans="1:7" ht="47.25" customHeight="1">
      <c r="A1376" s="17" t="s">
        <v>3</v>
      </c>
      <c r="B1376" s="17" t="s">
        <v>4</v>
      </c>
      <c r="C1376" s="82" t="s">
        <v>236</v>
      </c>
      <c r="D1376" s="18" t="s">
        <v>82</v>
      </c>
      <c r="E1376" s="82" t="s">
        <v>7</v>
      </c>
      <c r="G1376" s="44"/>
    </row>
    <row r="1377" spans="1:7" ht="21">
      <c r="A1377" s="291" t="s">
        <v>835</v>
      </c>
      <c r="B1377" s="26" t="s">
        <v>32</v>
      </c>
      <c r="C1377" s="24">
        <v>1.5</v>
      </c>
      <c r="D1377" s="249">
        <f t="shared" ref="D1377:D1385" si="82">C1377*1.15</f>
        <v>1.7249999999999999</v>
      </c>
      <c r="E1377" s="14"/>
      <c r="G1377" s="44">
        <f t="shared" ref="G1377:G1385" si="83">C1377*E1377</f>
        <v>0</v>
      </c>
    </row>
    <row r="1378" spans="1:7" ht="21">
      <c r="A1378" s="291" t="s">
        <v>1558</v>
      </c>
      <c r="B1378" s="26" t="s">
        <v>32</v>
      </c>
      <c r="C1378" s="24">
        <v>1.5</v>
      </c>
      <c r="D1378" s="249">
        <f t="shared" si="82"/>
        <v>1.7249999999999999</v>
      </c>
      <c r="E1378" s="14"/>
      <c r="G1378" s="44">
        <f t="shared" si="83"/>
        <v>0</v>
      </c>
    </row>
    <row r="1379" spans="1:7" ht="21">
      <c r="A1379" s="291" t="s">
        <v>1559</v>
      </c>
      <c r="B1379" s="26" t="s">
        <v>32</v>
      </c>
      <c r="C1379" s="24">
        <v>1.5</v>
      </c>
      <c r="D1379" s="249">
        <f t="shared" si="82"/>
        <v>1.7249999999999999</v>
      </c>
      <c r="E1379" s="14"/>
      <c r="G1379" s="44">
        <f t="shared" si="83"/>
        <v>0</v>
      </c>
    </row>
    <row r="1380" spans="1:7" ht="21">
      <c r="A1380" s="291" t="s">
        <v>739</v>
      </c>
      <c r="B1380" s="26" t="s">
        <v>32</v>
      </c>
      <c r="C1380" s="24">
        <v>1.5</v>
      </c>
      <c r="D1380" s="249">
        <f t="shared" si="82"/>
        <v>1.7249999999999999</v>
      </c>
      <c r="E1380" s="14"/>
      <c r="G1380" s="44">
        <f t="shared" si="83"/>
        <v>0</v>
      </c>
    </row>
    <row r="1381" spans="1:7" ht="21">
      <c r="A1381" s="291" t="s">
        <v>1560</v>
      </c>
      <c r="B1381" s="26" t="s">
        <v>32</v>
      </c>
      <c r="C1381" s="24">
        <v>1.5</v>
      </c>
      <c r="D1381" s="249">
        <f t="shared" si="82"/>
        <v>1.7249999999999999</v>
      </c>
      <c r="E1381" s="14"/>
      <c r="G1381" s="44">
        <f t="shared" si="83"/>
        <v>0</v>
      </c>
    </row>
    <row r="1382" spans="1:7" ht="21">
      <c r="A1382" s="291" t="s">
        <v>1458</v>
      </c>
      <c r="B1382" s="26" t="s">
        <v>32</v>
      </c>
      <c r="C1382" s="24">
        <v>1.5</v>
      </c>
      <c r="D1382" s="249">
        <f t="shared" si="82"/>
        <v>1.7249999999999999</v>
      </c>
      <c r="E1382" s="14"/>
      <c r="G1382" s="44">
        <f t="shared" si="83"/>
        <v>0</v>
      </c>
    </row>
    <row r="1383" spans="1:7" ht="21">
      <c r="A1383" s="291" t="s">
        <v>258</v>
      </c>
      <c r="B1383" s="26" t="s">
        <v>32</v>
      </c>
      <c r="C1383" s="24">
        <v>1.5</v>
      </c>
      <c r="D1383" s="249">
        <f t="shared" si="82"/>
        <v>1.7249999999999999</v>
      </c>
      <c r="E1383" s="14"/>
      <c r="G1383" s="44">
        <f t="shared" si="83"/>
        <v>0</v>
      </c>
    </row>
    <row r="1384" spans="1:7" ht="21">
      <c r="A1384" s="291" t="s">
        <v>161</v>
      </c>
      <c r="B1384" s="26" t="s">
        <v>32</v>
      </c>
      <c r="C1384" s="24">
        <v>1.5</v>
      </c>
      <c r="D1384" s="249">
        <f t="shared" si="82"/>
        <v>1.7249999999999999</v>
      </c>
      <c r="E1384" s="14"/>
      <c r="G1384" s="44">
        <f t="shared" si="83"/>
        <v>0</v>
      </c>
    </row>
    <row r="1385" spans="1:7" ht="21">
      <c r="A1385" s="291" t="s">
        <v>1561</v>
      </c>
      <c r="B1385" s="26" t="s">
        <v>32</v>
      </c>
      <c r="C1385" s="24">
        <v>1.5</v>
      </c>
      <c r="D1385" s="249">
        <f t="shared" si="82"/>
        <v>1.7249999999999999</v>
      </c>
      <c r="E1385" s="14"/>
      <c r="G1385" s="44">
        <f t="shared" si="83"/>
        <v>0</v>
      </c>
    </row>
    <row r="1386" spans="1:7" ht="30.6">
      <c r="A1386" s="532" t="s">
        <v>250</v>
      </c>
      <c r="B1386" s="533"/>
      <c r="C1386" s="533"/>
      <c r="D1386" s="533"/>
      <c r="E1386" s="534"/>
      <c r="G1386" s="44"/>
    </row>
    <row r="1387" spans="1:7" ht="159.6" customHeight="1">
      <c r="A1387" s="290"/>
      <c r="B1387" s="264"/>
      <c r="C1387" s="264"/>
      <c r="D1387" s="506"/>
      <c r="E1387" s="265" t="s">
        <v>251</v>
      </c>
      <c r="G1387" s="44"/>
    </row>
    <row r="1388" spans="1:7" ht="64.95" customHeight="1">
      <c r="A1388" s="535" t="s">
        <v>252</v>
      </c>
      <c r="B1388" s="536"/>
      <c r="C1388" s="536"/>
      <c r="D1388" s="536"/>
      <c r="E1388" s="537"/>
      <c r="G1388" s="44"/>
    </row>
    <row r="1389" spans="1:7" ht="43.2" customHeight="1">
      <c r="A1389" s="17" t="s">
        <v>3</v>
      </c>
      <c r="B1389" s="17" t="s">
        <v>4</v>
      </c>
      <c r="C1389" s="516" t="s">
        <v>81</v>
      </c>
      <c r="D1389" s="18" t="s">
        <v>82</v>
      </c>
      <c r="E1389" s="516" t="s">
        <v>7</v>
      </c>
      <c r="G1389" s="44"/>
    </row>
    <row r="1390" spans="1:7" ht="21">
      <c r="A1390" s="546" t="s">
        <v>253</v>
      </c>
      <c r="B1390" s="515" t="s">
        <v>24</v>
      </c>
      <c r="C1390" s="263">
        <v>1.3</v>
      </c>
      <c r="D1390" s="509">
        <f t="shared" ref="D1390:D1462" si="84">C1390*1.15</f>
        <v>1.4949999999999999</v>
      </c>
      <c r="E1390" s="14"/>
      <c r="G1390" s="44">
        <f t="shared" ref="G1390:G1479" si="85">SUM(C1390*E1390)</f>
        <v>0</v>
      </c>
    </row>
    <row r="1391" spans="1:7" ht="21">
      <c r="A1391" s="546"/>
      <c r="B1391" s="515" t="s">
        <v>254</v>
      </c>
      <c r="C1391" s="263">
        <v>1.3</v>
      </c>
      <c r="D1391" s="509">
        <f t="shared" si="84"/>
        <v>1.4949999999999999</v>
      </c>
      <c r="E1391" s="14"/>
      <c r="G1391" s="44">
        <f t="shared" si="85"/>
        <v>0</v>
      </c>
    </row>
    <row r="1392" spans="1:7" s="263" customFormat="1" ht="19.5" customHeight="1">
      <c r="A1392" s="526" t="s">
        <v>255</v>
      </c>
      <c r="B1392" s="515" t="s">
        <v>28</v>
      </c>
      <c r="C1392" s="263">
        <v>1.3</v>
      </c>
      <c r="D1392" s="509">
        <f t="shared" si="84"/>
        <v>1.4949999999999999</v>
      </c>
      <c r="E1392" s="14"/>
      <c r="G1392" s="44">
        <f t="shared" si="85"/>
        <v>0</v>
      </c>
    </row>
    <row r="1393" spans="1:108" ht="21" customHeight="1">
      <c r="A1393" s="545"/>
      <c r="B1393" s="515" t="s">
        <v>24</v>
      </c>
      <c r="C1393" s="263">
        <v>1.3</v>
      </c>
      <c r="D1393" s="509">
        <f t="shared" si="84"/>
        <v>1.4949999999999999</v>
      </c>
      <c r="E1393" s="14"/>
      <c r="G1393" s="44">
        <f t="shared" si="85"/>
        <v>0</v>
      </c>
    </row>
    <row r="1394" spans="1:108" ht="19.95" customHeight="1">
      <c r="A1394" s="546" t="s">
        <v>161</v>
      </c>
      <c r="B1394" s="515" t="s">
        <v>32</v>
      </c>
      <c r="C1394" s="263">
        <v>1.3</v>
      </c>
      <c r="D1394" s="509">
        <f t="shared" si="84"/>
        <v>1.4949999999999999</v>
      </c>
      <c r="E1394" s="14"/>
      <c r="G1394" s="44">
        <f t="shared" si="85"/>
        <v>0</v>
      </c>
    </row>
    <row r="1395" spans="1:108" ht="21">
      <c r="A1395" s="546"/>
      <c r="B1395" s="515" t="s">
        <v>23</v>
      </c>
      <c r="C1395" s="263">
        <v>1.3</v>
      </c>
      <c r="D1395" s="509">
        <f t="shared" si="84"/>
        <v>1.4949999999999999</v>
      </c>
      <c r="E1395" s="14"/>
      <c r="G1395" s="44">
        <f t="shared" si="85"/>
        <v>0</v>
      </c>
    </row>
    <row r="1396" spans="1:108" ht="21">
      <c r="A1396" s="546" t="s">
        <v>257</v>
      </c>
      <c r="B1396" s="515" t="s">
        <v>32</v>
      </c>
      <c r="C1396" s="263">
        <v>1.3</v>
      </c>
      <c r="D1396" s="509">
        <f t="shared" si="84"/>
        <v>1.4949999999999999</v>
      </c>
      <c r="E1396" s="292"/>
      <c r="F1396" s="293"/>
      <c r="G1396" s="44">
        <f t="shared" si="85"/>
        <v>0</v>
      </c>
      <c r="H1396" s="293"/>
      <c r="I1396" s="293"/>
      <c r="J1396" s="293"/>
      <c r="K1396" s="293"/>
      <c r="L1396" s="293"/>
      <c r="M1396" s="293"/>
      <c r="N1396" s="293"/>
      <c r="O1396" s="293"/>
      <c r="P1396" s="293"/>
      <c r="Q1396" s="293"/>
      <c r="R1396" s="293"/>
      <c r="S1396" s="293"/>
      <c r="T1396" s="293"/>
      <c r="U1396" s="293"/>
      <c r="V1396" s="293"/>
      <c r="W1396" s="293"/>
      <c r="X1396" s="293"/>
      <c r="Y1396" s="293"/>
      <c r="Z1396" s="293"/>
      <c r="AA1396" s="293"/>
      <c r="AB1396" s="293"/>
      <c r="AC1396" s="293"/>
      <c r="AD1396" s="293"/>
      <c r="AE1396" s="293"/>
      <c r="AF1396" s="293"/>
      <c r="AG1396" s="293"/>
      <c r="AH1396" s="293"/>
      <c r="AI1396" s="293"/>
      <c r="AJ1396" s="293"/>
      <c r="AK1396" s="293"/>
      <c r="AL1396" s="293"/>
      <c r="AM1396" s="293"/>
      <c r="AN1396" s="293"/>
      <c r="AO1396" s="293"/>
      <c r="AP1396" s="293"/>
      <c r="AQ1396" s="293"/>
      <c r="AR1396" s="293"/>
      <c r="AS1396" s="293"/>
      <c r="AT1396" s="293"/>
      <c r="AU1396" s="293"/>
      <c r="AV1396" s="293"/>
      <c r="AW1396" s="293"/>
      <c r="AX1396" s="293"/>
      <c r="AY1396" s="293"/>
      <c r="AZ1396" s="293"/>
      <c r="BA1396" s="293"/>
      <c r="BB1396" s="293"/>
      <c r="BC1396" s="293"/>
      <c r="BD1396" s="293"/>
      <c r="BE1396" s="293"/>
      <c r="BF1396" s="293"/>
      <c r="BG1396" s="293"/>
      <c r="BH1396" s="293"/>
      <c r="BI1396" s="293"/>
      <c r="BJ1396" s="293"/>
      <c r="BK1396" s="293"/>
      <c r="BL1396" s="293"/>
      <c r="BM1396" s="293"/>
      <c r="BN1396" s="293"/>
      <c r="BO1396" s="293"/>
      <c r="BP1396" s="293"/>
      <c r="BQ1396" s="293"/>
      <c r="BR1396" s="293"/>
      <c r="BS1396" s="293"/>
      <c r="BT1396" s="293"/>
      <c r="BU1396" s="293"/>
      <c r="BV1396" s="293"/>
      <c r="BW1396" s="293"/>
      <c r="BX1396" s="293"/>
      <c r="BY1396" s="293"/>
      <c r="BZ1396" s="293"/>
      <c r="CA1396" s="293"/>
      <c r="CB1396" s="293"/>
      <c r="CC1396" s="293"/>
      <c r="CD1396" s="293"/>
      <c r="CE1396" s="293"/>
      <c r="CF1396" s="293"/>
      <c r="CG1396" s="293"/>
      <c r="CH1396" s="293"/>
      <c r="CI1396" s="293"/>
      <c r="CJ1396" s="293"/>
      <c r="CK1396" s="293"/>
      <c r="CL1396" s="293"/>
      <c r="CM1396" s="293"/>
      <c r="CN1396" s="293"/>
      <c r="CO1396" s="293"/>
      <c r="CP1396" s="293"/>
      <c r="CQ1396" s="293"/>
      <c r="CR1396" s="293"/>
      <c r="CS1396" s="293"/>
      <c r="CT1396" s="293"/>
      <c r="CU1396" s="293"/>
      <c r="CV1396" s="293"/>
      <c r="CW1396" s="293"/>
      <c r="CX1396" s="293"/>
      <c r="CY1396" s="293"/>
      <c r="CZ1396" s="293"/>
      <c r="DA1396" s="293"/>
      <c r="DB1396" s="293"/>
      <c r="DC1396" s="293"/>
      <c r="DD1396" s="293"/>
    </row>
    <row r="1397" spans="1:108" ht="21">
      <c r="A1397" s="546"/>
      <c r="B1397" s="515" t="s">
        <v>24</v>
      </c>
      <c r="C1397" s="263">
        <v>1.3</v>
      </c>
      <c r="D1397" s="509">
        <f t="shared" si="84"/>
        <v>1.4949999999999999</v>
      </c>
      <c r="E1397" s="292"/>
      <c r="F1397" s="293"/>
      <c r="G1397" s="44">
        <f t="shared" si="85"/>
        <v>0</v>
      </c>
      <c r="H1397" s="293"/>
      <c r="I1397" s="293"/>
      <c r="J1397" s="293"/>
      <c r="K1397" s="293"/>
      <c r="L1397" s="293"/>
      <c r="M1397" s="293"/>
      <c r="N1397" s="293"/>
      <c r="O1397" s="293"/>
      <c r="P1397" s="293"/>
      <c r="Q1397" s="293"/>
      <c r="R1397" s="293"/>
      <c r="S1397" s="293"/>
      <c r="T1397" s="293"/>
      <c r="U1397" s="293"/>
      <c r="V1397" s="293"/>
      <c r="W1397" s="293"/>
      <c r="X1397" s="293"/>
      <c r="Y1397" s="293"/>
      <c r="Z1397" s="293"/>
      <c r="AA1397" s="293"/>
      <c r="AB1397" s="293"/>
      <c r="AC1397" s="293"/>
      <c r="AD1397" s="293"/>
      <c r="AE1397" s="293"/>
      <c r="AF1397" s="293"/>
      <c r="AG1397" s="293"/>
      <c r="AH1397" s="293"/>
      <c r="AI1397" s="293"/>
      <c r="AJ1397" s="293"/>
      <c r="AK1397" s="293"/>
      <c r="AL1397" s="293"/>
      <c r="AM1397" s="293"/>
      <c r="AN1397" s="293"/>
      <c r="AO1397" s="293"/>
      <c r="AP1397" s="293"/>
      <c r="AQ1397" s="293"/>
      <c r="AR1397" s="293"/>
      <c r="AS1397" s="293"/>
      <c r="AT1397" s="293"/>
      <c r="AU1397" s="293"/>
      <c r="AV1397" s="293"/>
      <c r="AW1397" s="293"/>
      <c r="AX1397" s="293"/>
      <c r="AY1397" s="293"/>
      <c r="AZ1397" s="293"/>
      <c r="BA1397" s="293"/>
      <c r="BB1397" s="293"/>
      <c r="BC1397" s="293"/>
      <c r="BD1397" s="293"/>
      <c r="BE1397" s="293"/>
      <c r="BF1397" s="293"/>
      <c r="BG1397" s="293"/>
      <c r="BH1397" s="293"/>
      <c r="BI1397" s="293"/>
      <c r="BJ1397" s="293"/>
      <c r="BK1397" s="293"/>
      <c r="BL1397" s="293"/>
      <c r="BM1397" s="293"/>
      <c r="BN1397" s="293"/>
      <c r="BO1397" s="293"/>
      <c r="BP1397" s="293"/>
      <c r="BQ1397" s="293"/>
      <c r="BR1397" s="293"/>
      <c r="BS1397" s="293"/>
      <c r="BT1397" s="293"/>
      <c r="BU1397" s="293"/>
      <c r="BV1397" s="293"/>
      <c r="BW1397" s="293"/>
      <c r="BX1397" s="293"/>
      <c r="BY1397" s="293"/>
      <c r="BZ1397" s="293"/>
      <c r="CA1397" s="293"/>
      <c r="CB1397" s="293"/>
      <c r="CC1397" s="293"/>
      <c r="CD1397" s="293"/>
      <c r="CE1397" s="293"/>
      <c r="CF1397" s="293"/>
      <c r="CG1397" s="293"/>
      <c r="CH1397" s="293"/>
      <c r="CI1397" s="293"/>
      <c r="CJ1397" s="293"/>
      <c r="CK1397" s="293"/>
      <c r="CL1397" s="293"/>
      <c r="CM1397" s="293"/>
      <c r="CN1397" s="293"/>
      <c r="CO1397" s="293"/>
      <c r="CP1397" s="293"/>
      <c r="CQ1397" s="293"/>
      <c r="CR1397" s="293"/>
      <c r="CS1397" s="293"/>
      <c r="CT1397" s="293"/>
      <c r="CU1397" s="293"/>
      <c r="CV1397" s="293"/>
      <c r="CW1397" s="293"/>
      <c r="CX1397" s="293"/>
      <c r="CY1397" s="293"/>
      <c r="CZ1397" s="293"/>
      <c r="DA1397" s="293"/>
      <c r="DB1397" s="293"/>
      <c r="DC1397" s="293"/>
      <c r="DD1397" s="293"/>
    </row>
    <row r="1398" spans="1:108" ht="19.5" customHeight="1">
      <c r="A1398" s="546"/>
      <c r="B1398" s="515" t="s">
        <v>23</v>
      </c>
      <c r="C1398" s="263">
        <v>1.3</v>
      </c>
      <c r="D1398" s="509">
        <f t="shared" si="84"/>
        <v>1.4949999999999999</v>
      </c>
      <c r="E1398" s="292"/>
      <c r="F1398" s="293"/>
      <c r="G1398" s="44">
        <f t="shared" si="85"/>
        <v>0</v>
      </c>
      <c r="H1398" s="293"/>
      <c r="I1398" s="293"/>
      <c r="J1398" s="293"/>
      <c r="K1398" s="293"/>
      <c r="L1398" s="293"/>
      <c r="M1398" s="293"/>
      <c r="N1398" s="293"/>
      <c r="O1398" s="293"/>
      <c r="P1398" s="293"/>
      <c r="Q1398" s="293"/>
      <c r="R1398" s="293"/>
      <c r="S1398" s="293"/>
      <c r="T1398" s="293"/>
      <c r="U1398" s="293"/>
      <c r="V1398" s="293"/>
      <c r="W1398" s="293"/>
      <c r="X1398" s="293"/>
      <c r="Y1398" s="293"/>
      <c r="Z1398" s="293"/>
      <c r="AA1398" s="293"/>
      <c r="AB1398" s="293"/>
      <c r="AC1398" s="293"/>
      <c r="AD1398" s="293"/>
      <c r="AE1398" s="293"/>
      <c r="AF1398" s="293"/>
      <c r="AG1398" s="293"/>
      <c r="AH1398" s="293"/>
      <c r="AI1398" s="293"/>
      <c r="AJ1398" s="293"/>
      <c r="AK1398" s="293"/>
      <c r="AL1398" s="293"/>
      <c r="AM1398" s="293"/>
      <c r="AN1398" s="293"/>
      <c r="AO1398" s="293"/>
      <c r="AP1398" s="293"/>
      <c r="AQ1398" s="293"/>
      <c r="AR1398" s="293"/>
      <c r="AS1398" s="293"/>
      <c r="AT1398" s="293"/>
      <c r="AU1398" s="293"/>
      <c r="AV1398" s="293"/>
      <c r="AW1398" s="293"/>
      <c r="AX1398" s="293"/>
      <c r="AY1398" s="293"/>
      <c r="AZ1398" s="293"/>
      <c r="BA1398" s="293"/>
      <c r="BB1398" s="293"/>
      <c r="BC1398" s="293"/>
      <c r="BD1398" s="293"/>
      <c r="BE1398" s="293"/>
      <c r="BF1398" s="293"/>
      <c r="BG1398" s="293"/>
      <c r="BH1398" s="293"/>
      <c r="BI1398" s="293"/>
      <c r="BJ1398" s="293"/>
      <c r="BK1398" s="293"/>
      <c r="BL1398" s="293"/>
      <c r="BM1398" s="293"/>
      <c r="BN1398" s="293"/>
      <c r="BO1398" s="293"/>
      <c r="BP1398" s="293"/>
      <c r="BQ1398" s="293"/>
      <c r="BR1398" s="293"/>
      <c r="BS1398" s="293"/>
      <c r="BT1398" s="293"/>
      <c r="BU1398" s="293"/>
      <c r="BV1398" s="293"/>
      <c r="BW1398" s="293"/>
      <c r="BX1398" s="293"/>
      <c r="BY1398" s="293"/>
      <c r="BZ1398" s="293"/>
      <c r="CA1398" s="293"/>
      <c r="CB1398" s="293"/>
      <c r="CC1398" s="293"/>
      <c r="CD1398" s="293"/>
      <c r="CE1398" s="293"/>
      <c r="CF1398" s="293"/>
      <c r="CG1398" s="293"/>
      <c r="CH1398" s="293"/>
      <c r="CI1398" s="293"/>
      <c r="CJ1398" s="293"/>
      <c r="CK1398" s="293"/>
      <c r="CL1398" s="293"/>
      <c r="CM1398" s="293"/>
      <c r="CN1398" s="293"/>
      <c r="CO1398" s="293"/>
      <c r="CP1398" s="293"/>
      <c r="CQ1398" s="293"/>
      <c r="CR1398" s="293"/>
      <c r="CS1398" s="293"/>
      <c r="CT1398" s="293"/>
      <c r="CU1398" s="293"/>
      <c r="CV1398" s="293"/>
      <c r="CW1398" s="293"/>
      <c r="CX1398" s="293"/>
      <c r="CY1398" s="293"/>
      <c r="CZ1398" s="293"/>
      <c r="DA1398" s="293"/>
      <c r="DB1398" s="293"/>
      <c r="DC1398" s="293"/>
      <c r="DD1398" s="293"/>
    </row>
    <row r="1399" spans="1:108" ht="19.5" customHeight="1">
      <c r="A1399" s="546"/>
      <c r="B1399" s="515" t="s">
        <v>254</v>
      </c>
      <c r="C1399" s="263">
        <v>1.3</v>
      </c>
      <c r="D1399" s="509">
        <f t="shared" si="84"/>
        <v>1.4949999999999999</v>
      </c>
      <c r="E1399" s="14"/>
      <c r="F1399" s="293"/>
      <c r="G1399" s="44">
        <f t="shared" si="85"/>
        <v>0</v>
      </c>
      <c r="H1399" s="293"/>
      <c r="I1399" s="293"/>
      <c r="J1399" s="293"/>
      <c r="K1399" s="293"/>
      <c r="L1399" s="293"/>
      <c r="M1399" s="293"/>
      <c r="N1399" s="293"/>
      <c r="O1399" s="293"/>
      <c r="P1399" s="293"/>
      <c r="Q1399" s="293"/>
      <c r="R1399" s="293"/>
      <c r="S1399" s="293"/>
      <c r="T1399" s="293"/>
      <c r="U1399" s="293"/>
      <c r="V1399" s="293"/>
      <c r="W1399" s="293"/>
      <c r="X1399" s="293"/>
      <c r="Y1399" s="293"/>
      <c r="Z1399" s="293"/>
      <c r="AA1399" s="293"/>
      <c r="AB1399" s="293"/>
      <c r="AC1399" s="293"/>
      <c r="AD1399" s="293"/>
      <c r="AE1399" s="293"/>
      <c r="AF1399" s="293"/>
      <c r="AG1399" s="293"/>
      <c r="AH1399" s="293"/>
      <c r="AI1399" s="293"/>
      <c r="AJ1399" s="293"/>
      <c r="AK1399" s="293"/>
      <c r="AL1399" s="293"/>
      <c r="AM1399" s="293"/>
      <c r="AN1399" s="293"/>
      <c r="AO1399" s="293"/>
      <c r="AP1399" s="293"/>
      <c r="AQ1399" s="293"/>
      <c r="AR1399" s="293"/>
      <c r="AS1399" s="293"/>
      <c r="AT1399" s="293"/>
      <c r="AU1399" s="293"/>
      <c r="AV1399" s="293"/>
      <c r="AW1399" s="293"/>
      <c r="AX1399" s="293"/>
      <c r="AY1399" s="293"/>
      <c r="AZ1399" s="293"/>
      <c r="BA1399" s="293"/>
      <c r="BB1399" s="293"/>
      <c r="BC1399" s="293"/>
      <c r="BD1399" s="293"/>
      <c r="BE1399" s="293"/>
      <c r="BF1399" s="293"/>
      <c r="BG1399" s="293"/>
      <c r="BH1399" s="293"/>
      <c r="BI1399" s="293"/>
      <c r="BJ1399" s="293"/>
      <c r="BK1399" s="293"/>
      <c r="BL1399" s="293"/>
      <c r="BM1399" s="293"/>
      <c r="BN1399" s="293"/>
      <c r="BO1399" s="293"/>
      <c r="BP1399" s="293"/>
      <c r="BQ1399" s="293"/>
      <c r="BR1399" s="293"/>
      <c r="BS1399" s="293"/>
      <c r="BT1399" s="293"/>
      <c r="BU1399" s="293"/>
      <c r="BV1399" s="293"/>
      <c r="BW1399" s="293"/>
      <c r="BX1399" s="293"/>
      <c r="BY1399" s="293"/>
      <c r="BZ1399" s="293"/>
      <c r="CA1399" s="293"/>
      <c r="CB1399" s="293"/>
      <c r="CC1399" s="293"/>
      <c r="CD1399" s="293"/>
      <c r="CE1399" s="293"/>
      <c r="CF1399" s="293"/>
      <c r="CG1399" s="293"/>
      <c r="CH1399" s="293"/>
      <c r="CI1399" s="293"/>
      <c r="CJ1399" s="293"/>
      <c r="CK1399" s="293"/>
      <c r="CL1399" s="293"/>
      <c r="CM1399" s="293"/>
      <c r="CN1399" s="293"/>
      <c r="CO1399" s="293"/>
      <c r="CP1399" s="293"/>
      <c r="CQ1399" s="293"/>
      <c r="CR1399" s="293"/>
      <c r="CS1399" s="293"/>
      <c r="CT1399" s="293"/>
      <c r="CU1399" s="293"/>
      <c r="CV1399" s="293"/>
      <c r="CW1399" s="293"/>
      <c r="CX1399" s="293"/>
      <c r="CY1399" s="293"/>
      <c r="CZ1399" s="293"/>
      <c r="DA1399" s="293"/>
      <c r="DB1399" s="293"/>
      <c r="DC1399" s="293"/>
      <c r="DD1399" s="293"/>
    </row>
    <row r="1400" spans="1:108" ht="21" customHeight="1">
      <c r="A1400" s="526" t="s">
        <v>164</v>
      </c>
      <c r="B1400" s="515" t="s">
        <v>32</v>
      </c>
      <c r="C1400" s="263">
        <v>1.3</v>
      </c>
      <c r="D1400" s="509">
        <f t="shared" si="84"/>
        <v>1.4949999999999999</v>
      </c>
      <c r="E1400" s="14"/>
      <c r="F1400" s="293"/>
      <c r="G1400" s="44">
        <f t="shared" si="85"/>
        <v>0</v>
      </c>
      <c r="H1400" s="293"/>
      <c r="I1400" s="293"/>
      <c r="J1400" s="293"/>
      <c r="K1400" s="293"/>
      <c r="L1400" s="293"/>
      <c r="M1400" s="293"/>
      <c r="N1400" s="293"/>
      <c r="O1400" s="293"/>
      <c r="P1400" s="293"/>
      <c r="Q1400" s="293"/>
      <c r="R1400" s="293"/>
      <c r="S1400" s="293"/>
      <c r="T1400" s="293"/>
      <c r="U1400" s="293"/>
      <c r="V1400" s="293"/>
      <c r="W1400" s="293"/>
      <c r="X1400" s="293"/>
      <c r="Y1400" s="293"/>
      <c r="Z1400" s="293"/>
      <c r="AA1400" s="293"/>
      <c r="AB1400" s="293"/>
      <c r="AC1400" s="293"/>
      <c r="AD1400" s="293"/>
      <c r="AE1400" s="293"/>
      <c r="AF1400" s="293"/>
      <c r="AG1400" s="293"/>
      <c r="AH1400" s="293"/>
      <c r="AI1400" s="293"/>
      <c r="AJ1400" s="293"/>
      <c r="AK1400" s="293"/>
      <c r="AL1400" s="293"/>
      <c r="AM1400" s="293"/>
      <c r="AN1400" s="293"/>
      <c r="AO1400" s="293"/>
      <c r="AP1400" s="293"/>
      <c r="AQ1400" s="293"/>
      <c r="AR1400" s="293"/>
      <c r="AS1400" s="293"/>
      <c r="AT1400" s="293"/>
      <c r="AU1400" s="293"/>
      <c r="AV1400" s="293"/>
      <c r="AW1400" s="293"/>
      <c r="AX1400" s="293"/>
      <c r="AY1400" s="293"/>
      <c r="AZ1400" s="293"/>
      <c r="BA1400" s="293"/>
      <c r="BB1400" s="293"/>
      <c r="BC1400" s="293"/>
      <c r="BD1400" s="293"/>
      <c r="BE1400" s="293"/>
      <c r="BF1400" s="293"/>
      <c r="BG1400" s="293"/>
      <c r="BH1400" s="293"/>
      <c r="BI1400" s="293"/>
      <c r="BJ1400" s="293"/>
      <c r="BK1400" s="293"/>
      <c r="BL1400" s="293"/>
      <c r="BM1400" s="293"/>
      <c r="BN1400" s="293"/>
      <c r="BO1400" s="293"/>
      <c r="BP1400" s="293"/>
      <c r="BQ1400" s="293"/>
      <c r="BR1400" s="293"/>
      <c r="BS1400" s="293"/>
      <c r="BT1400" s="293"/>
      <c r="BU1400" s="293"/>
      <c r="BV1400" s="293"/>
      <c r="BW1400" s="293"/>
      <c r="BX1400" s="293"/>
      <c r="BY1400" s="293"/>
      <c r="BZ1400" s="293"/>
      <c r="CA1400" s="293"/>
      <c r="CB1400" s="293"/>
      <c r="CC1400" s="293"/>
      <c r="CD1400" s="293"/>
      <c r="CE1400" s="293"/>
      <c r="CF1400" s="293"/>
      <c r="CG1400" s="293"/>
      <c r="CH1400" s="293"/>
      <c r="CI1400" s="293"/>
      <c r="CJ1400" s="293"/>
      <c r="CK1400" s="293"/>
      <c r="CL1400" s="293"/>
      <c r="CM1400" s="293"/>
      <c r="CN1400" s="293"/>
      <c r="CO1400" s="293"/>
      <c r="CP1400" s="293"/>
      <c r="CQ1400" s="293"/>
      <c r="CR1400" s="293"/>
      <c r="CS1400" s="293"/>
      <c r="CT1400" s="293"/>
      <c r="CU1400" s="293"/>
      <c r="CV1400" s="293"/>
      <c r="CW1400" s="293"/>
      <c r="CX1400" s="293"/>
      <c r="CY1400" s="293"/>
      <c r="CZ1400" s="293"/>
      <c r="DA1400" s="293"/>
      <c r="DB1400" s="293"/>
      <c r="DC1400" s="293"/>
      <c r="DD1400" s="293"/>
    </row>
    <row r="1401" spans="1:108" ht="25.2" customHeight="1">
      <c r="A1401" s="527"/>
      <c r="B1401" s="515" t="s">
        <v>23</v>
      </c>
      <c r="C1401" s="263">
        <v>1.3</v>
      </c>
      <c r="D1401" s="509">
        <f t="shared" si="84"/>
        <v>1.4949999999999999</v>
      </c>
      <c r="E1401" s="14"/>
      <c r="F1401" s="293"/>
      <c r="G1401" s="44">
        <f t="shared" si="85"/>
        <v>0</v>
      </c>
      <c r="H1401" s="293"/>
      <c r="I1401" s="293"/>
      <c r="J1401" s="293"/>
      <c r="K1401" s="293"/>
      <c r="L1401" s="293"/>
      <c r="M1401" s="293"/>
      <c r="N1401" s="293"/>
      <c r="O1401" s="293"/>
      <c r="P1401" s="293"/>
      <c r="Q1401" s="293"/>
      <c r="R1401" s="293"/>
      <c r="S1401" s="293"/>
      <c r="T1401" s="293"/>
      <c r="U1401" s="293"/>
      <c r="V1401" s="293"/>
      <c r="W1401" s="293"/>
      <c r="X1401" s="293"/>
      <c r="Y1401" s="293"/>
      <c r="Z1401" s="293"/>
      <c r="AA1401" s="293"/>
      <c r="AB1401" s="293"/>
      <c r="AC1401" s="293"/>
      <c r="AD1401" s="293"/>
      <c r="AE1401" s="293"/>
      <c r="AF1401" s="293"/>
      <c r="AG1401" s="293"/>
      <c r="AH1401" s="293"/>
      <c r="AI1401" s="293"/>
      <c r="AJ1401" s="293"/>
      <c r="AK1401" s="293"/>
      <c r="AL1401" s="293"/>
      <c r="AM1401" s="293"/>
      <c r="AN1401" s="293"/>
      <c r="AO1401" s="293"/>
      <c r="AP1401" s="293"/>
      <c r="AQ1401" s="293"/>
      <c r="AR1401" s="293"/>
      <c r="AS1401" s="293"/>
      <c r="AT1401" s="293"/>
      <c r="AU1401" s="293"/>
      <c r="AV1401" s="293"/>
      <c r="AW1401" s="293"/>
      <c r="AX1401" s="293"/>
      <c r="AY1401" s="293"/>
      <c r="AZ1401" s="293"/>
      <c r="BA1401" s="293"/>
      <c r="BB1401" s="293"/>
      <c r="BC1401" s="293"/>
      <c r="BD1401" s="293"/>
      <c r="BE1401" s="293"/>
      <c r="BF1401" s="293"/>
      <c r="BG1401" s="293"/>
      <c r="BH1401" s="293"/>
      <c r="BI1401" s="293"/>
      <c r="BJ1401" s="293"/>
      <c r="BK1401" s="293"/>
      <c r="BL1401" s="293"/>
      <c r="BM1401" s="293"/>
      <c r="BN1401" s="293"/>
      <c r="BO1401" s="293"/>
      <c r="BP1401" s="293"/>
      <c r="BQ1401" s="293"/>
      <c r="BR1401" s="293"/>
      <c r="BS1401" s="293"/>
      <c r="BT1401" s="293"/>
      <c r="BU1401" s="293"/>
      <c r="BV1401" s="293"/>
      <c r="BW1401" s="293"/>
      <c r="BX1401" s="293"/>
      <c r="BY1401" s="293"/>
      <c r="BZ1401" s="293"/>
      <c r="CA1401" s="293"/>
      <c r="CB1401" s="293"/>
      <c r="CC1401" s="293"/>
      <c r="CD1401" s="293"/>
      <c r="CE1401" s="293"/>
      <c r="CF1401" s="293"/>
      <c r="CG1401" s="293"/>
      <c r="CH1401" s="293"/>
      <c r="CI1401" s="293"/>
      <c r="CJ1401" s="293"/>
      <c r="CK1401" s="293"/>
      <c r="CL1401" s="293"/>
      <c r="CM1401" s="293"/>
      <c r="CN1401" s="293"/>
      <c r="CO1401" s="293"/>
      <c r="CP1401" s="293"/>
      <c r="CQ1401" s="293"/>
      <c r="CR1401" s="293"/>
      <c r="CS1401" s="293"/>
      <c r="CT1401" s="293"/>
      <c r="CU1401" s="293"/>
      <c r="CV1401" s="293"/>
      <c r="CW1401" s="293"/>
      <c r="CX1401" s="293"/>
      <c r="CY1401" s="293"/>
      <c r="CZ1401" s="293"/>
      <c r="DA1401" s="293"/>
      <c r="DB1401" s="293"/>
      <c r="DC1401" s="293"/>
      <c r="DD1401" s="293"/>
    </row>
    <row r="1402" spans="1:108" ht="21">
      <c r="A1402" s="546" t="s">
        <v>258</v>
      </c>
      <c r="B1402" s="515" t="s">
        <v>32</v>
      </c>
      <c r="C1402" s="263">
        <v>1.3</v>
      </c>
      <c r="D1402" s="509">
        <f t="shared" si="84"/>
        <v>1.4949999999999999</v>
      </c>
      <c r="E1402" s="14"/>
      <c r="G1402" s="44">
        <f t="shared" si="85"/>
        <v>0</v>
      </c>
    </row>
    <row r="1403" spans="1:108" ht="21">
      <c r="A1403" s="546"/>
      <c r="B1403" s="515" t="s">
        <v>24</v>
      </c>
      <c r="C1403" s="263">
        <v>1.3</v>
      </c>
      <c r="D1403" s="509">
        <f t="shared" si="84"/>
        <v>1.4949999999999999</v>
      </c>
      <c r="E1403" s="14"/>
      <c r="G1403" s="44">
        <f t="shared" si="85"/>
        <v>0</v>
      </c>
    </row>
    <row r="1404" spans="1:108" ht="21">
      <c r="A1404" s="546"/>
      <c r="B1404" s="515" t="s">
        <v>23</v>
      </c>
      <c r="C1404" s="263">
        <v>1.3</v>
      </c>
      <c r="D1404" s="509">
        <f t="shared" si="84"/>
        <v>1.4949999999999999</v>
      </c>
      <c r="E1404" s="14"/>
      <c r="G1404" s="44">
        <f t="shared" si="85"/>
        <v>0</v>
      </c>
    </row>
    <row r="1405" spans="1:108" ht="21">
      <c r="A1405" s="546"/>
      <c r="B1405" s="515" t="s">
        <v>254</v>
      </c>
      <c r="C1405" s="263">
        <v>1.3</v>
      </c>
      <c r="D1405" s="509">
        <f t="shared" si="84"/>
        <v>1.4949999999999999</v>
      </c>
      <c r="E1405" s="292"/>
      <c r="F1405" s="293"/>
      <c r="G1405" s="44">
        <f t="shared" si="85"/>
        <v>0</v>
      </c>
      <c r="H1405" s="293"/>
      <c r="I1405" s="293"/>
      <c r="J1405" s="293"/>
      <c r="K1405" s="293"/>
      <c r="L1405" s="293"/>
      <c r="M1405" s="293"/>
      <c r="N1405" s="293"/>
      <c r="O1405" s="293"/>
      <c r="P1405" s="293"/>
      <c r="Q1405" s="293"/>
      <c r="R1405" s="293"/>
      <c r="S1405" s="293"/>
      <c r="T1405" s="293"/>
      <c r="U1405" s="293"/>
      <c r="V1405" s="293"/>
      <c r="W1405" s="293"/>
      <c r="X1405" s="293"/>
      <c r="Y1405" s="293"/>
      <c r="Z1405" s="293"/>
      <c r="AA1405" s="293"/>
      <c r="AB1405" s="293"/>
      <c r="AC1405" s="293"/>
      <c r="AD1405" s="293"/>
      <c r="AE1405" s="293"/>
      <c r="AF1405" s="293"/>
      <c r="AG1405" s="293"/>
      <c r="AH1405" s="293"/>
      <c r="AI1405" s="293"/>
      <c r="AJ1405" s="293"/>
      <c r="AK1405" s="293"/>
      <c r="AL1405" s="293"/>
      <c r="AM1405" s="293"/>
      <c r="AN1405" s="293"/>
      <c r="AO1405" s="293"/>
      <c r="AP1405" s="293"/>
      <c r="AQ1405" s="293"/>
      <c r="AR1405" s="293"/>
      <c r="AS1405" s="293"/>
      <c r="AT1405" s="293"/>
      <c r="AU1405" s="293"/>
      <c r="AV1405" s="293"/>
      <c r="AW1405" s="293"/>
      <c r="AX1405" s="293"/>
      <c r="AY1405" s="293"/>
      <c r="AZ1405" s="293"/>
      <c r="BA1405" s="293"/>
      <c r="BB1405" s="293"/>
      <c r="BC1405" s="293"/>
      <c r="BD1405" s="293"/>
      <c r="BE1405" s="293"/>
      <c r="BF1405" s="293"/>
      <c r="BG1405" s="293"/>
      <c r="BH1405" s="293"/>
      <c r="BI1405" s="293"/>
      <c r="BJ1405" s="293"/>
      <c r="BK1405" s="293"/>
      <c r="BL1405" s="293"/>
      <c r="BM1405" s="293"/>
      <c r="BN1405" s="293"/>
      <c r="BO1405" s="293"/>
      <c r="BP1405" s="293"/>
      <c r="BQ1405" s="293"/>
      <c r="BR1405" s="293"/>
      <c r="BS1405" s="293"/>
      <c r="BT1405" s="293"/>
      <c r="BU1405" s="293"/>
      <c r="BV1405" s="293"/>
      <c r="BW1405" s="293"/>
      <c r="BX1405" s="293"/>
      <c r="BY1405" s="293"/>
      <c r="BZ1405" s="293"/>
      <c r="CA1405" s="293"/>
      <c r="CB1405" s="293"/>
      <c r="CC1405" s="293"/>
      <c r="CD1405" s="293"/>
      <c r="CE1405" s="293"/>
      <c r="CF1405" s="293"/>
      <c r="CG1405" s="293"/>
      <c r="CH1405" s="293"/>
      <c r="CI1405" s="293"/>
      <c r="CJ1405" s="293"/>
      <c r="CK1405" s="293"/>
      <c r="CL1405" s="293"/>
      <c r="CM1405" s="293"/>
      <c r="CN1405" s="293"/>
      <c r="CO1405" s="293"/>
      <c r="CP1405" s="293"/>
      <c r="CQ1405" s="293"/>
      <c r="CR1405" s="293"/>
      <c r="CS1405" s="293"/>
      <c r="CT1405" s="293"/>
      <c r="CU1405" s="293"/>
      <c r="CV1405" s="293"/>
      <c r="CW1405" s="293"/>
      <c r="CX1405" s="293"/>
      <c r="CY1405" s="293"/>
      <c r="CZ1405" s="293"/>
      <c r="DA1405" s="293"/>
      <c r="DB1405" s="293"/>
      <c r="DC1405" s="293"/>
      <c r="DD1405" s="293"/>
    </row>
    <row r="1406" spans="1:108" ht="19.5" customHeight="1">
      <c r="A1406" s="526" t="s">
        <v>162</v>
      </c>
      <c r="B1406" s="515" t="s">
        <v>32</v>
      </c>
      <c r="C1406" s="263">
        <v>1.3</v>
      </c>
      <c r="D1406" s="509">
        <f t="shared" si="84"/>
        <v>1.4949999999999999</v>
      </c>
      <c r="E1406" s="14"/>
      <c r="F1406" s="293"/>
      <c r="G1406" s="44">
        <f t="shared" si="85"/>
        <v>0</v>
      </c>
      <c r="H1406" s="293"/>
      <c r="I1406" s="293"/>
      <c r="J1406" s="293"/>
      <c r="K1406" s="293"/>
      <c r="L1406" s="293"/>
      <c r="M1406" s="293"/>
      <c r="N1406" s="293"/>
      <c r="O1406" s="293"/>
      <c r="P1406" s="293"/>
      <c r="Q1406" s="293"/>
      <c r="R1406" s="293"/>
      <c r="S1406" s="293"/>
      <c r="T1406" s="293"/>
      <c r="U1406" s="293"/>
      <c r="V1406" s="293"/>
      <c r="W1406" s="293"/>
      <c r="X1406" s="293"/>
      <c r="Y1406" s="293"/>
      <c r="Z1406" s="293"/>
      <c r="AA1406" s="293"/>
      <c r="AB1406" s="293"/>
      <c r="AC1406" s="293"/>
      <c r="AD1406" s="293"/>
      <c r="AE1406" s="293"/>
      <c r="AF1406" s="293"/>
      <c r="AG1406" s="293"/>
      <c r="AH1406" s="293"/>
      <c r="AI1406" s="293"/>
      <c r="AJ1406" s="293"/>
      <c r="AK1406" s="293"/>
      <c r="AL1406" s="293"/>
      <c r="AM1406" s="293"/>
      <c r="AN1406" s="293"/>
      <c r="AO1406" s="293"/>
      <c r="AP1406" s="293"/>
      <c r="AQ1406" s="293"/>
      <c r="AR1406" s="293"/>
      <c r="AS1406" s="293"/>
      <c r="AT1406" s="293"/>
      <c r="AU1406" s="293"/>
      <c r="AV1406" s="293"/>
      <c r="AW1406" s="293"/>
      <c r="AX1406" s="293"/>
      <c r="AY1406" s="293"/>
      <c r="AZ1406" s="293"/>
      <c r="BA1406" s="293"/>
      <c r="BB1406" s="293"/>
      <c r="BC1406" s="293"/>
      <c r="BD1406" s="293"/>
      <c r="BE1406" s="293"/>
      <c r="BF1406" s="293"/>
      <c r="BG1406" s="293"/>
      <c r="BH1406" s="293"/>
      <c r="BI1406" s="293"/>
      <c r="BJ1406" s="293"/>
      <c r="BK1406" s="293"/>
      <c r="BL1406" s="293"/>
      <c r="BM1406" s="293"/>
      <c r="BN1406" s="293"/>
      <c r="BO1406" s="293"/>
      <c r="BP1406" s="293"/>
      <c r="BQ1406" s="293"/>
      <c r="BR1406" s="293"/>
      <c r="BS1406" s="293"/>
      <c r="BT1406" s="293"/>
      <c r="BU1406" s="293"/>
      <c r="BV1406" s="293"/>
      <c r="BW1406" s="293"/>
      <c r="BX1406" s="293"/>
      <c r="BY1406" s="293"/>
      <c r="BZ1406" s="293"/>
      <c r="CA1406" s="293"/>
      <c r="CB1406" s="293"/>
      <c r="CC1406" s="293"/>
      <c r="CD1406" s="293"/>
      <c r="CE1406" s="293"/>
      <c r="CF1406" s="293"/>
      <c r="CG1406" s="293"/>
      <c r="CH1406" s="293"/>
      <c r="CI1406" s="293"/>
      <c r="CJ1406" s="293"/>
      <c r="CK1406" s="293"/>
      <c r="CL1406" s="293"/>
      <c r="CM1406" s="293"/>
      <c r="CN1406" s="293"/>
      <c r="CO1406" s="293"/>
      <c r="CP1406" s="293"/>
      <c r="CQ1406" s="293"/>
      <c r="CR1406" s="293"/>
      <c r="CS1406" s="293"/>
      <c r="CT1406" s="293"/>
      <c r="CU1406" s="293"/>
      <c r="CV1406" s="293"/>
      <c r="CW1406" s="293"/>
      <c r="CX1406" s="293"/>
      <c r="CY1406" s="293"/>
      <c r="CZ1406" s="293"/>
      <c r="DA1406" s="293"/>
      <c r="DB1406" s="293"/>
      <c r="DC1406" s="293"/>
      <c r="DD1406" s="293"/>
    </row>
    <row r="1407" spans="1:108" s="263" customFormat="1" ht="19.2" customHeight="1">
      <c r="A1407" s="527"/>
      <c r="B1407" s="515" t="s">
        <v>23</v>
      </c>
      <c r="C1407" s="263">
        <v>1.3</v>
      </c>
      <c r="D1407" s="509">
        <f t="shared" si="84"/>
        <v>1.4949999999999999</v>
      </c>
      <c r="E1407" s="14"/>
      <c r="F1407" s="294"/>
      <c r="G1407" s="44">
        <f t="shared" si="85"/>
        <v>0</v>
      </c>
      <c r="H1407" s="294"/>
      <c r="I1407" s="294"/>
      <c r="J1407" s="294"/>
      <c r="K1407" s="294"/>
      <c r="L1407" s="294"/>
      <c r="M1407" s="294"/>
      <c r="N1407" s="294"/>
      <c r="O1407" s="294"/>
      <c r="P1407" s="294"/>
      <c r="Q1407" s="294"/>
      <c r="R1407" s="294"/>
      <c r="S1407" s="294"/>
      <c r="T1407" s="294"/>
      <c r="U1407" s="294"/>
      <c r="V1407" s="294"/>
      <c r="W1407" s="294"/>
      <c r="X1407" s="294"/>
      <c r="Y1407" s="294"/>
      <c r="Z1407" s="294"/>
      <c r="AA1407" s="294"/>
      <c r="AB1407" s="294"/>
      <c r="AC1407" s="294"/>
      <c r="AD1407" s="294"/>
      <c r="AE1407" s="294"/>
      <c r="AF1407" s="294"/>
      <c r="AG1407" s="294"/>
      <c r="AH1407" s="294"/>
      <c r="AI1407" s="294"/>
      <c r="AJ1407" s="294"/>
      <c r="AK1407" s="294"/>
      <c r="AL1407" s="294"/>
      <c r="AM1407" s="294"/>
      <c r="AN1407" s="294"/>
      <c r="AO1407" s="294"/>
      <c r="AP1407" s="294"/>
      <c r="AQ1407" s="294"/>
      <c r="AR1407" s="294"/>
      <c r="AS1407" s="294"/>
      <c r="AT1407" s="294"/>
      <c r="AU1407" s="294"/>
      <c r="AV1407" s="294"/>
      <c r="AW1407" s="294"/>
      <c r="AX1407" s="294"/>
      <c r="AY1407" s="294"/>
      <c r="AZ1407" s="294"/>
      <c r="BA1407" s="294"/>
      <c r="BB1407" s="294"/>
      <c r="BC1407" s="294"/>
      <c r="BD1407" s="294"/>
      <c r="BE1407" s="294"/>
      <c r="BF1407" s="294"/>
      <c r="BG1407" s="294"/>
      <c r="BH1407" s="294"/>
      <c r="BI1407" s="294"/>
      <c r="BJ1407" s="294"/>
      <c r="BK1407" s="294"/>
      <c r="BL1407" s="294"/>
      <c r="BM1407" s="294"/>
      <c r="BN1407" s="294"/>
      <c r="BO1407" s="294"/>
      <c r="BP1407" s="294"/>
      <c r="BQ1407" s="294"/>
      <c r="BR1407" s="294"/>
      <c r="BS1407" s="294"/>
      <c r="BT1407" s="294"/>
      <c r="BU1407" s="294"/>
      <c r="BV1407" s="294"/>
      <c r="BW1407" s="294"/>
      <c r="BX1407" s="294"/>
      <c r="BY1407" s="294"/>
      <c r="BZ1407" s="294"/>
      <c r="CA1407" s="294"/>
      <c r="CB1407" s="294"/>
      <c r="CC1407" s="294"/>
      <c r="CD1407" s="294"/>
      <c r="CE1407" s="294"/>
      <c r="CF1407" s="294"/>
      <c r="CG1407" s="294"/>
      <c r="CH1407" s="294"/>
      <c r="CI1407" s="294"/>
      <c r="CJ1407" s="294"/>
      <c r="CK1407" s="294"/>
      <c r="CL1407" s="294"/>
      <c r="CM1407" s="294"/>
      <c r="CN1407" s="294"/>
      <c r="CO1407" s="294"/>
      <c r="CP1407" s="294"/>
      <c r="CQ1407" s="294"/>
      <c r="CR1407" s="294"/>
      <c r="CS1407" s="294"/>
      <c r="CT1407" s="294"/>
      <c r="CU1407" s="294"/>
      <c r="CV1407" s="294"/>
      <c r="CW1407" s="294"/>
      <c r="CX1407" s="294"/>
      <c r="CY1407" s="294"/>
      <c r="CZ1407" s="294"/>
      <c r="DA1407" s="294"/>
      <c r="DB1407" s="294"/>
      <c r="DC1407" s="294"/>
      <c r="DD1407" s="294"/>
    </row>
    <row r="1408" spans="1:108" s="263" customFormat="1" ht="19.2" customHeight="1">
      <c r="A1408" s="527"/>
      <c r="B1408" s="515" t="s">
        <v>113</v>
      </c>
      <c r="C1408" s="263">
        <v>1.3</v>
      </c>
      <c r="D1408" s="509">
        <f t="shared" si="84"/>
        <v>1.4949999999999999</v>
      </c>
      <c r="E1408" s="14"/>
      <c r="F1408" s="294"/>
      <c r="G1408" s="44">
        <f t="shared" si="85"/>
        <v>0</v>
      </c>
      <c r="H1408" s="294"/>
      <c r="I1408" s="294"/>
      <c r="J1408" s="294"/>
      <c r="K1408" s="294"/>
      <c r="L1408" s="294"/>
      <c r="M1408" s="294"/>
      <c r="N1408" s="294"/>
      <c r="O1408" s="294"/>
      <c r="P1408" s="294"/>
      <c r="Q1408" s="294"/>
      <c r="R1408" s="294"/>
      <c r="S1408" s="294"/>
      <c r="T1408" s="294"/>
      <c r="U1408" s="294"/>
      <c r="V1408" s="294"/>
      <c r="W1408" s="294"/>
      <c r="X1408" s="294"/>
      <c r="Y1408" s="294"/>
      <c r="Z1408" s="294"/>
      <c r="AA1408" s="294"/>
      <c r="AB1408" s="294"/>
      <c r="AC1408" s="294"/>
      <c r="AD1408" s="294"/>
      <c r="AE1408" s="294"/>
      <c r="AF1408" s="294"/>
      <c r="AG1408" s="294"/>
      <c r="AH1408" s="294"/>
      <c r="AI1408" s="294"/>
      <c r="AJ1408" s="294"/>
      <c r="AK1408" s="294"/>
      <c r="AL1408" s="294"/>
      <c r="AM1408" s="294"/>
      <c r="AN1408" s="294"/>
      <c r="AO1408" s="294"/>
      <c r="AP1408" s="294"/>
      <c r="AQ1408" s="294"/>
      <c r="AR1408" s="294"/>
      <c r="AS1408" s="294"/>
      <c r="AT1408" s="294"/>
      <c r="AU1408" s="294"/>
      <c r="AV1408" s="294"/>
      <c r="AW1408" s="294"/>
      <c r="AX1408" s="294"/>
      <c r="AY1408" s="294"/>
      <c r="AZ1408" s="294"/>
      <c r="BA1408" s="294"/>
      <c r="BB1408" s="294"/>
      <c r="BC1408" s="294"/>
      <c r="BD1408" s="294"/>
      <c r="BE1408" s="294"/>
      <c r="BF1408" s="294"/>
      <c r="BG1408" s="294"/>
      <c r="BH1408" s="294"/>
      <c r="BI1408" s="294"/>
      <c r="BJ1408" s="294"/>
      <c r="BK1408" s="294"/>
      <c r="BL1408" s="294"/>
      <c r="BM1408" s="294"/>
      <c r="BN1408" s="294"/>
      <c r="BO1408" s="294"/>
      <c r="BP1408" s="294"/>
      <c r="BQ1408" s="294"/>
      <c r="BR1408" s="294"/>
      <c r="BS1408" s="294"/>
      <c r="BT1408" s="294"/>
      <c r="BU1408" s="294"/>
      <c r="BV1408" s="294"/>
      <c r="BW1408" s="294"/>
      <c r="BX1408" s="294"/>
      <c r="BY1408" s="294"/>
      <c r="BZ1408" s="294"/>
      <c r="CA1408" s="294"/>
      <c r="CB1408" s="294"/>
      <c r="CC1408" s="294"/>
      <c r="CD1408" s="294"/>
      <c r="CE1408" s="294"/>
      <c r="CF1408" s="294"/>
      <c r="CG1408" s="294"/>
      <c r="CH1408" s="294"/>
      <c r="CI1408" s="294"/>
      <c r="CJ1408" s="294"/>
      <c r="CK1408" s="294"/>
      <c r="CL1408" s="294"/>
      <c r="CM1408" s="294"/>
      <c r="CN1408" s="294"/>
      <c r="CO1408" s="294"/>
      <c r="CP1408" s="294"/>
      <c r="CQ1408" s="294"/>
      <c r="CR1408" s="294"/>
      <c r="CS1408" s="294"/>
      <c r="CT1408" s="294"/>
      <c r="CU1408" s="294"/>
      <c r="CV1408" s="294"/>
      <c r="CW1408" s="294"/>
      <c r="CX1408" s="294"/>
      <c r="CY1408" s="294"/>
      <c r="CZ1408" s="294"/>
      <c r="DA1408" s="294"/>
      <c r="DB1408" s="294"/>
      <c r="DC1408" s="294"/>
      <c r="DD1408" s="294"/>
    </row>
    <row r="1409" spans="1:108" ht="19.95" customHeight="1">
      <c r="A1409" s="546" t="s">
        <v>163</v>
      </c>
      <c r="B1409" s="515" t="s">
        <v>32</v>
      </c>
      <c r="C1409" s="263">
        <v>1.3</v>
      </c>
      <c r="D1409" s="509">
        <f t="shared" si="84"/>
        <v>1.4949999999999999</v>
      </c>
      <c r="E1409" s="14"/>
      <c r="G1409" s="44">
        <f t="shared" si="85"/>
        <v>0</v>
      </c>
    </row>
    <row r="1410" spans="1:108" ht="21">
      <c r="A1410" s="546"/>
      <c r="B1410" s="515" t="s">
        <v>23</v>
      </c>
      <c r="C1410" s="263">
        <v>1.3</v>
      </c>
      <c r="D1410" s="509">
        <f t="shared" si="84"/>
        <v>1.4949999999999999</v>
      </c>
      <c r="E1410" s="14"/>
      <c r="G1410" s="44">
        <f t="shared" si="85"/>
        <v>0</v>
      </c>
    </row>
    <row r="1411" spans="1:108" ht="21" customHeight="1">
      <c r="A1411" s="503" t="s">
        <v>140</v>
      </c>
      <c r="B1411" s="515" t="s">
        <v>32</v>
      </c>
      <c r="C1411" s="263">
        <v>1.3</v>
      </c>
      <c r="D1411" s="509">
        <f t="shared" si="84"/>
        <v>1.4949999999999999</v>
      </c>
      <c r="E1411" s="14"/>
      <c r="F1411" s="293"/>
      <c r="G1411" s="44">
        <f t="shared" si="85"/>
        <v>0</v>
      </c>
      <c r="H1411" s="293"/>
      <c r="I1411" s="293"/>
      <c r="J1411" s="293"/>
      <c r="K1411" s="293"/>
      <c r="L1411" s="293"/>
      <c r="M1411" s="293"/>
      <c r="N1411" s="293"/>
      <c r="O1411" s="293"/>
      <c r="P1411" s="293"/>
      <c r="Q1411" s="293"/>
      <c r="R1411" s="293"/>
      <c r="S1411" s="293"/>
      <c r="T1411" s="293"/>
      <c r="U1411" s="293"/>
      <c r="V1411" s="293"/>
      <c r="W1411" s="293"/>
      <c r="X1411" s="293"/>
      <c r="Y1411" s="293"/>
      <c r="Z1411" s="293"/>
      <c r="AA1411" s="293"/>
      <c r="AB1411" s="293"/>
      <c r="AC1411" s="293"/>
      <c r="AD1411" s="293"/>
      <c r="AE1411" s="293"/>
      <c r="AF1411" s="293"/>
      <c r="AG1411" s="293"/>
      <c r="AH1411" s="293"/>
      <c r="AI1411" s="293"/>
      <c r="AJ1411" s="293"/>
      <c r="AK1411" s="293"/>
      <c r="AL1411" s="293"/>
      <c r="AM1411" s="293"/>
      <c r="AN1411" s="293"/>
      <c r="AO1411" s="293"/>
      <c r="AP1411" s="293"/>
      <c r="AQ1411" s="293"/>
      <c r="AR1411" s="293"/>
      <c r="AS1411" s="293"/>
      <c r="AT1411" s="293"/>
      <c r="AU1411" s="293"/>
      <c r="AV1411" s="293"/>
      <c r="AW1411" s="293"/>
      <c r="AX1411" s="293"/>
      <c r="AY1411" s="293"/>
      <c r="AZ1411" s="293"/>
      <c r="BA1411" s="293"/>
      <c r="BB1411" s="293"/>
      <c r="BC1411" s="293"/>
      <c r="BD1411" s="293"/>
      <c r="BE1411" s="293"/>
      <c r="BF1411" s="293"/>
      <c r="BG1411" s="293"/>
      <c r="BH1411" s="293"/>
      <c r="BI1411" s="293"/>
      <c r="BJ1411" s="293"/>
      <c r="BK1411" s="293"/>
      <c r="BL1411" s="293"/>
      <c r="BM1411" s="293"/>
      <c r="BN1411" s="293"/>
      <c r="BO1411" s="293"/>
      <c r="BP1411" s="293"/>
      <c r="BQ1411" s="293"/>
      <c r="BR1411" s="293"/>
      <c r="BS1411" s="293"/>
      <c r="BT1411" s="293"/>
      <c r="BU1411" s="293"/>
      <c r="BV1411" s="293"/>
      <c r="BW1411" s="293"/>
      <c r="BX1411" s="293"/>
      <c r="BY1411" s="293"/>
      <c r="BZ1411" s="293"/>
      <c r="CA1411" s="293"/>
      <c r="CB1411" s="293"/>
      <c r="CC1411" s="293"/>
      <c r="CD1411" s="293"/>
      <c r="CE1411" s="293"/>
      <c r="CF1411" s="293"/>
      <c r="CG1411" s="293"/>
      <c r="CH1411" s="293"/>
      <c r="CI1411" s="293"/>
      <c r="CJ1411" s="293"/>
      <c r="CK1411" s="293"/>
      <c r="CL1411" s="293"/>
      <c r="CM1411" s="293"/>
      <c r="CN1411" s="293"/>
      <c r="CO1411" s="293"/>
      <c r="CP1411" s="293"/>
      <c r="CQ1411" s="293"/>
      <c r="CR1411" s="293"/>
      <c r="CS1411" s="293"/>
      <c r="CT1411" s="293"/>
      <c r="CU1411" s="293"/>
      <c r="CV1411" s="293"/>
      <c r="CW1411" s="293"/>
      <c r="CX1411" s="293"/>
      <c r="CY1411" s="293"/>
      <c r="CZ1411" s="293"/>
      <c r="DA1411" s="293"/>
      <c r="DB1411" s="293"/>
      <c r="DC1411" s="293"/>
      <c r="DD1411" s="293"/>
    </row>
    <row r="1412" spans="1:108" ht="21" customHeight="1">
      <c r="A1412" s="526" t="s">
        <v>141</v>
      </c>
      <c r="B1412" s="515" t="s">
        <v>32</v>
      </c>
      <c r="C1412" s="263">
        <v>1.3</v>
      </c>
      <c r="D1412" s="509">
        <f t="shared" si="84"/>
        <v>1.4949999999999999</v>
      </c>
      <c r="E1412" s="14"/>
      <c r="G1412" s="44">
        <f t="shared" si="85"/>
        <v>0</v>
      </c>
    </row>
    <row r="1413" spans="1:108" ht="21" customHeight="1">
      <c r="A1413" s="527"/>
      <c r="B1413" s="515" t="s">
        <v>23</v>
      </c>
      <c r="C1413" s="263">
        <v>1.3</v>
      </c>
      <c r="D1413" s="509">
        <f t="shared" si="84"/>
        <v>1.4949999999999999</v>
      </c>
      <c r="E1413" s="14"/>
      <c r="G1413" s="44">
        <f t="shared" si="85"/>
        <v>0</v>
      </c>
    </row>
    <row r="1414" spans="1:108" ht="21" customHeight="1">
      <c r="A1414" s="545"/>
      <c r="B1414" s="515" t="s">
        <v>28</v>
      </c>
      <c r="C1414" s="263">
        <v>1.3</v>
      </c>
      <c r="D1414" s="509">
        <f t="shared" si="84"/>
        <v>1.4949999999999999</v>
      </c>
      <c r="E1414" s="14"/>
      <c r="G1414" s="44">
        <f t="shared" si="85"/>
        <v>0</v>
      </c>
    </row>
    <row r="1415" spans="1:108" ht="21" customHeight="1">
      <c r="A1415" s="526" t="s">
        <v>259</v>
      </c>
      <c r="B1415" s="515" t="s">
        <v>32</v>
      </c>
      <c r="C1415" s="263">
        <v>1.3</v>
      </c>
      <c r="D1415" s="509">
        <f t="shared" si="84"/>
        <v>1.4949999999999999</v>
      </c>
      <c r="E1415" s="14"/>
      <c r="F1415" s="293"/>
      <c r="G1415" s="44">
        <f t="shared" si="85"/>
        <v>0</v>
      </c>
      <c r="H1415" s="293"/>
      <c r="I1415" s="293"/>
      <c r="J1415" s="293"/>
      <c r="K1415" s="293"/>
      <c r="L1415" s="293"/>
      <c r="M1415" s="293"/>
      <c r="N1415" s="293"/>
      <c r="O1415" s="293"/>
      <c r="P1415" s="293"/>
      <c r="Q1415" s="293"/>
      <c r="R1415" s="293"/>
      <c r="S1415" s="293"/>
      <c r="T1415" s="293"/>
      <c r="U1415" s="293"/>
      <c r="V1415" s="293"/>
      <c r="W1415" s="293"/>
      <c r="X1415" s="293"/>
      <c r="Y1415" s="293"/>
      <c r="Z1415" s="293"/>
      <c r="AA1415" s="293"/>
      <c r="AB1415" s="293"/>
      <c r="AC1415" s="293"/>
      <c r="AD1415" s="293"/>
      <c r="AE1415" s="293"/>
      <c r="AF1415" s="293"/>
      <c r="AG1415" s="293"/>
      <c r="AH1415" s="293"/>
      <c r="AI1415" s="293"/>
      <c r="AJ1415" s="293"/>
      <c r="AK1415" s="293"/>
      <c r="AL1415" s="293"/>
      <c r="AM1415" s="293"/>
      <c r="AN1415" s="293"/>
      <c r="AO1415" s="293"/>
      <c r="AP1415" s="293"/>
      <c r="AQ1415" s="293"/>
      <c r="AR1415" s="293"/>
      <c r="AS1415" s="293"/>
      <c r="AT1415" s="293"/>
      <c r="AU1415" s="293"/>
      <c r="AV1415" s="293"/>
      <c r="AW1415" s="293"/>
      <c r="AX1415" s="293"/>
      <c r="AY1415" s="293"/>
      <c r="AZ1415" s="293"/>
      <c r="BA1415" s="293"/>
      <c r="BB1415" s="293"/>
      <c r="BC1415" s="293"/>
      <c r="BD1415" s="293"/>
      <c r="BE1415" s="293"/>
      <c r="BF1415" s="293"/>
      <c r="BG1415" s="293"/>
      <c r="BH1415" s="293"/>
      <c r="BI1415" s="293"/>
      <c r="BJ1415" s="293"/>
      <c r="BK1415" s="293"/>
      <c r="BL1415" s="293"/>
      <c r="BM1415" s="293"/>
      <c r="BN1415" s="293"/>
      <c r="BO1415" s="293"/>
      <c r="BP1415" s="293"/>
      <c r="BQ1415" s="293"/>
      <c r="BR1415" s="293"/>
      <c r="BS1415" s="293"/>
      <c r="BT1415" s="293"/>
      <c r="BU1415" s="293"/>
      <c r="BV1415" s="293"/>
      <c r="BW1415" s="293"/>
      <c r="BX1415" s="293"/>
      <c r="BY1415" s="293"/>
      <c r="BZ1415" s="293"/>
      <c r="CA1415" s="293"/>
      <c r="CB1415" s="293"/>
      <c r="CC1415" s="293"/>
      <c r="CD1415" s="293"/>
      <c r="CE1415" s="293"/>
      <c r="CF1415" s="293"/>
      <c r="CG1415" s="293"/>
      <c r="CH1415" s="293"/>
      <c r="CI1415" s="293"/>
      <c r="CJ1415" s="293"/>
      <c r="CK1415" s="293"/>
      <c r="CL1415" s="293"/>
      <c r="CM1415" s="293"/>
      <c r="CN1415" s="293"/>
      <c r="CO1415" s="293"/>
      <c r="CP1415" s="293"/>
      <c r="CQ1415" s="293"/>
      <c r="CR1415" s="293"/>
      <c r="CS1415" s="293"/>
      <c r="CT1415" s="293"/>
      <c r="CU1415" s="293"/>
      <c r="CV1415" s="293"/>
      <c r="CW1415" s="293"/>
      <c r="CX1415" s="293"/>
      <c r="CY1415" s="293"/>
      <c r="CZ1415" s="293"/>
      <c r="DA1415" s="293"/>
      <c r="DB1415" s="293"/>
      <c r="DC1415" s="293"/>
      <c r="DD1415" s="293"/>
    </row>
    <row r="1416" spans="1:108" ht="21" customHeight="1">
      <c r="A1416" s="527"/>
      <c r="B1416" s="515" t="s">
        <v>23</v>
      </c>
      <c r="C1416" s="263">
        <v>1.3</v>
      </c>
      <c r="D1416" s="509">
        <f t="shared" si="84"/>
        <v>1.4949999999999999</v>
      </c>
      <c r="E1416" s="292"/>
      <c r="F1416" s="293"/>
      <c r="G1416" s="44">
        <f t="shared" si="85"/>
        <v>0</v>
      </c>
      <c r="H1416" s="293"/>
      <c r="I1416" s="293"/>
      <c r="J1416" s="293"/>
      <c r="K1416" s="293"/>
      <c r="L1416" s="293"/>
      <c r="M1416" s="293"/>
      <c r="N1416" s="293"/>
      <c r="O1416" s="293"/>
      <c r="P1416" s="293"/>
      <c r="Q1416" s="293"/>
      <c r="R1416" s="293"/>
      <c r="S1416" s="293"/>
      <c r="T1416" s="293"/>
      <c r="U1416" s="293"/>
      <c r="V1416" s="293"/>
      <c r="W1416" s="293"/>
      <c r="X1416" s="293"/>
      <c r="Y1416" s="293"/>
      <c r="Z1416" s="293"/>
      <c r="AA1416" s="293"/>
      <c r="AB1416" s="293"/>
      <c r="AC1416" s="293"/>
      <c r="AD1416" s="293"/>
      <c r="AE1416" s="293"/>
      <c r="AF1416" s="293"/>
      <c r="AG1416" s="293"/>
      <c r="AH1416" s="293"/>
      <c r="AI1416" s="293"/>
      <c r="AJ1416" s="293"/>
      <c r="AK1416" s="293"/>
      <c r="AL1416" s="293"/>
      <c r="AM1416" s="293"/>
      <c r="AN1416" s="293"/>
      <c r="AO1416" s="293"/>
      <c r="AP1416" s="293"/>
      <c r="AQ1416" s="293"/>
      <c r="AR1416" s="293"/>
      <c r="AS1416" s="293"/>
      <c r="AT1416" s="293"/>
      <c r="AU1416" s="293"/>
      <c r="AV1416" s="293"/>
      <c r="AW1416" s="293"/>
      <c r="AX1416" s="293"/>
      <c r="AY1416" s="293"/>
      <c r="AZ1416" s="293"/>
      <c r="BA1416" s="293"/>
      <c r="BB1416" s="293"/>
      <c r="BC1416" s="293"/>
      <c r="BD1416" s="293"/>
      <c r="BE1416" s="293"/>
      <c r="BF1416" s="293"/>
      <c r="BG1416" s="293"/>
      <c r="BH1416" s="293"/>
      <c r="BI1416" s="293"/>
      <c r="BJ1416" s="293"/>
      <c r="BK1416" s="293"/>
      <c r="BL1416" s="293"/>
      <c r="BM1416" s="293"/>
      <c r="BN1416" s="293"/>
      <c r="BO1416" s="293"/>
      <c r="BP1416" s="293"/>
      <c r="BQ1416" s="293"/>
      <c r="BR1416" s="293"/>
      <c r="BS1416" s="293"/>
      <c r="BT1416" s="293"/>
      <c r="BU1416" s="293"/>
      <c r="BV1416" s="293"/>
      <c r="BW1416" s="293"/>
      <c r="BX1416" s="293"/>
      <c r="BY1416" s="293"/>
      <c r="BZ1416" s="293"/>
      <c r="CA1416" s="293"/>
      <c r="CB1416" s="293"/>
      <c r="CC1416" s="293"/>
      <c r="CD1416" s="293"/>
      <c r="CE1416" s="293"/>
      <c r="CF1416" s="293"/>
      <c r="CG1416" s="293"/>
      <c r="CH1416" s="293"/>
      <c r="CI1416" s="293"/>
      <c r="CJ1416" s="293"/>
      <c r="CK1416" s="293"/>
      <c r="CL1416" s="293"/>
      <c r="CM1416" s="293"/>
      <c r="CN1416" s="293"/>
      <c r="CO1416" s="293"/>
      <c r="CP1416" s="293"/>
      <c r="CQ1416" s="293"/>
      <c r="CR1416" s="293"/>
      <c r="CS1416" s="293"/>
      <c r="CT1416" s="293"/>
      <c r="CU1416" s="293"/>
      <c r="CV1416" s="293"/>
      <c r="CW1416" s="293"/>
      <c r="CX1416" s="293"/>
      <c r="CY1416" s="293"/>
      <c r="CZ1416" s="293"/>
      <c r="DA1416" s="293"/>
      <c r="DB1416" s="293"/>
      <c r="DC1416" s="293"/>
      <c r="DD1416" s="293"/>
    </row>
    <row r="1417" spans="1:108" ht="21" customHeight="1">
      <c r="A1417" s="526" t="s">
        <v>260</v>
      </c>
      <c r="B1417" s="515" t="s">
        <v>32</v>
      </c>
      <c r="C1417" s="263">
        <v>1.3</v>
      </c>
      <c r="D1417" s="509">
        <f t="shared" si="84"/>
        <v>1.4949999999999999</v>
      </c>
      <c r="E1417" s="292"/>
      <c r="F1417" s="293"/>
      <c r="G1417" s="44">
        <f t="shared" si="85"/>
        <v>0</v>
      </c>
      <c r="H1417" s="293"/>
      <c r="I1417" s="293"/>
      <c r="J1417" s="293"/>
      <c r="K1417" s="293"/>
      <c r="L1417" s="293"/>
      <c r="M1417" s="293"/>
      <c r="N1417" s="293"/>
      <c r="O1417" s="293"/>
      <c r="P1417" s="293"/>
      <c r="Q1417" s="293"/>
      <c r="R1417" s="293"/>
      <c r="S1417" s="293"/>
      <c r="T1417" s="293"/>
      <c r="U1417" s="293"/>
      <c r="V1417" s="293"/>
      <c r="W1417" s="293"/>
      <c r="X1417" s="293"/>
      <c r="Y1417" s="293"/>
      <c r="Z1417" s="293"/>
      <c r="AA1417" s="293"/>
      <c r="AB1417" s="293"/>
      <c r="AC1417" s="293"/>
      <c r="AD1417" s="293"/>
      <c r="AE1417" s="293"/>
      <c r="AF1417" s="293"/>
      <c r="AG1417" s="293"/>
      <c r="AH1417" s="293"/>
      <c r="AI1417" s="293"/>
      <c r="AJ1417" s="293"/>
      <c r="AK1417" s="293"/>
      <c r="AL1417" s="293"/>
      <c r="AM1417" s="293"/>
      <c r="AN1417" s="293"/>
      <c r="AO1417" s="293"/>
      <c r="AP1417" s="293"/>
      <c r="AQ1417" s="293"/>
      <c r="AR1417" s="293"/>
      <c r="AS1417" s="293"/>
      <c r="AT1417" s="293"/>
      <c r="AU1417" s="293"/>
      <c r="AV1417" s="293"/>
      <c r="AW1417" s="293"/>
      <c r="AX1417" s="293"/>
      <c r="AY1417" s="293"/>
      <c r="AZ1417" s="293"/>
      <c r="BA1417" s="293"/>
      <c r="BB1417" s="293"/>
      <c r="BC1417" s="293"/>
      <c r="BD1417" s="293"/>
      <c r="BE1417" s="293"/>
      <c r="BF1417" s="293"/>
      <c r="BG1417" s="293"/>
      <c r="BH1417" s="293"/>
      <c r="BI1417" s="293"/>
      <c r="BJ1417" s="293"/>
      <c r="BK1417" s="293"/>
      <c r="BL1417" s="293"/>
      <c r="BM1417" s="293"/>
      <c r="BN1417" s="293"/>
      <c r="BO1417" s="293"/>
      <c r="BP1417" s="293"/>
      <c r="BQ1417" s="293"/>
      <c r="BR1417" s="293"/>
      <c r="BS1417" s="293"/>
      <c r="BT1417" s="293"/>
      <c r="BU1417" s="293"/>
      <c r="BV1417" s="293"/>
      <c r="BW1417" s="293"/>
      <c r="BX1417" s="293"/>
      <c r="BY1417" s="293"/>
      <c r="BZ1417" s="293"/>
      <c r="CA1417" s="293"/>
      <c r="CB1417" s="293"/>
      <c r="CC1417" s="293"/>
      <c r="CD1417" s="293"/>
      <c r="CE1417" s="293"/>
      <c r="CF1417" s="293"/>
      <c r="CG1417" s="293"/>
      <c r="CH1417" s="293"/>
      <c r="CI1417" s="293"/>
      <c r="CJ1417" s="293"/>
      <c r="CK1417" s="293"/>
      <c r="CL1417" s="293"/>
      <c r="CM1417" s="293"/>
      <c r="CN1417" s="293"/>
      <c r="CO1417" s="293"/>
      <c r="CP1417" s="293"/>
      <c r="CQ1417" s="293"/>
      <c r="CR1417" s="293"/>
      <c r="CS1417" s="293"/>
      <c r="CT1417" s="293"/>
      <c r="CU1417" s="293"/>
      <c r="CV1417" s="293"/>
      <c r="CW1417" s="293"/>
      <c r="CX1417" s="293"/>
      <c r="CY1417" s="293"/>
      <c r="CZ1417" s="293"/>
      <c r="DA1417" s="293"/>
      <c r="DB1417" s="293"/>
      <c r="DC1417" s="293"/>
      <c r="DD1417" s="293"/>
    </row>
    <row r="1418" spans="1:108" ht="21">
      <c r="A1418" s="527"/>
      <c r="B1418" s="515" t="s">
        <v>23</v>
      </c>
      <c r="C1418" s="263">
        <v>1.3</v>
      </c>
      <c r="D1418" s="509">
        <f t="shared" si="84"/>
        <v>1.4949999999999999</v>
      </c>
      <c r="E1418" s="292"/>
      <c r="F1418" s="293"/>
      <c r="G1418" s="44">
        <f t="shared" si="85"/>
        <v>0</v>
      </c>
      <c r="H1418" s="293"/>
      <c r="I1418" s="293"/>
      <c r="J1418" s="293"/>
      <c r="K1418" s="293"/>
      <c r="L1418" s="293"/>
      <c r="M1418" s="293"/>
      <c r="N1418" s="293"/>
      <c r="O1418" s="293"/>
      <c r="P1418" s="293"/>
      <c r="Q1418" s="293"/>
      <c r="R1418" s="293"/>
      <c r="S1418" s="293"/>
      <c r="T1418" s="293"/>
      <c r="U1418" s="293"/>
      <c r="V1418" s="293"/>
      <c r="W1418" s="293"/>
      <c r="X1418" s="293"/>
      <c r="Y1418" s="293"/>
      <c r="Z1418" s="293"/>
      <c r="AA1418" s="293"/>
      <c r="AB1418" s="293"/>
      <c r="AC1418" s="293"/>
      <c r="AD1418" s="293"/>
      <c r="AE1418" s="293"/>
      <c r="AF1418" s="293"/>
      <c r="AG1418" s="293"/>
      <c r="AH1418" s="293"/>
      <c r="AI1418" s="293"/>
      <c r="AJ1418" s="293"/>
      <c r="AK1418" s="293"/>
      <c r="AL1418" s="293"/>
      <c r="AM1418" s="293"/>
      <c r="AN1418" s="293"/>
      <c r="AO1418" s="293"/>
      <c r="AP1418" s="293"/>
      <c r="AQ1418" s="293"/>
      <c r="AR1418" s="293"/>
      <c r="AS1418" s="293"/>
      <c r="AT1418" s="293"/>
      <c r="AU1418" s="293"/>
      <c r="AV1418" s="293"/>
      <c r="AW1418" s="293"/>
      <c r="AX1418" s="293"/>
      <c r="AY1418" s="293"/>
      <c r="AZ1418" s="293"/>
      <c r="BA1418" s="293"/>
      <c r="BB1418" s="293"/>
      <c r="BC1418" s="293"/>
      <c r="BD1418" s="293"/>
      <c r="BE1418" s="293"/>
      <c r="BF1418" s="293"/>
      <c r="BG1418" s="293"/>
      <c r="BH1418" s="293"/>
      <c r="BI1418" s="293"/>
      <c r="BJ1418" s="293"/>
      <c r="BK1418" s="293"/>
      <c r="BL1418" s="293"/>
      <c r="BM1418" s="293"/>
      <c r="BN1418" s="293"/>
      <c r="BO1418" s="293"/>
      <c r="BP1418" s="293"/>
      <c r="BQ1418" s="293"/>
      <c r="BR1418" s="293"/>
      <c r="BS1418" s="293"/>
      <c r="BT1418" s="293"/>
      <c r="BU1418" s="293"/>
      <c r="BV1418" s="293"/>
      <c r="BW1418" s="293"/>
      <c r="BX1418" s="293"/>
      <c r="BY1418" s="293"/>
      <c r="BZ1418" s="293"/>
      <c r="CA1418" s="293"/>
      <c r="CB1418" s="293"/>
      <c r="CC1418" s="293"/>
      <c r="CD1418" s="293"/>
      <c r="CE1418" s="293"/>
      <c r="CF1418" s="293"/>
      <c r="CG1418" s="293"/>
      <c r="CH1418" s="293"/>
      <c r="CI1418" s="293"/>
      <c r="CJ1418" s="293"/>
      <c r="CK1418" s="293"/>
      <c r="CL1418" s="293"/>
      <c r="CM1418" s="293"/>
      <c r="CN1418" s="293"/>
      <c r="CO1418" s="293"/>
      <c r="CP1418" s="293"/>
      <c r="CQ1418" s="293"/>
      <c r="CR1418" s="293"/>
      <c r="CS1418" s="293"/>
      <c r="CT1418" s="293"/>
      <c r="CU1418" s="293"/>
      <c r="CV1418" s="293"/>
      <c r="CW1418" s="293"/>
      <c r="CX1418" s="293"/>
      <c r="CY1418" s="293"/>
      <c r="CZ1418" s="293"/>
      <c r="DA1418" s="293"/>
      <c r="DB1418" s="293"/>
      <c r="DC1418" s="293"/>
      <c r="DD1418" s="293"/>
    </row>
    <row r="1419" spans="1:108" ht="21">
      <c r="A1419" s="527"/>
      <c r="B1419" s="515" t="s">
        <v>113</v>
      </c>
      <c r="C1419" s="263">
        <v>1.3</v>
      </c>
      <c r="D1419" s="509">
        <f t="shared" si="84"/>
        <v>1.4949999999999999</v>
      </c>
      <c r="E1419" s="292"/>
      <c r="F1419" s="293"/>
      <c r="G1419" s="44">
        <f t="shared" si="85"/>
        <v>0</v>
      </c>
      <c r="H1419" s="293"/>
      <c r="I1419" s="293"/>
      <c r="J1419" s="293"/>
      <c r="K1419" s="293"/>
      <c r="L1419" s="293"/>
      <c r="M1419" s="293"/>
      <c r="N1419" s="293"/>
      <c r="O1419" s="293"/>
      <c r="P1419" s="293"/>
      <c r="Q1419" s="293"/>
      <c r="R1419" s="293"/>
      <c r="S1419" s="293"/>
      <c r="T1419" s="293"/>
      <c r="U1419" s="293"/>
      <c r="V1419" s="293"/>
      <c r="W1419" s="293"/>
      <c r="X1419" s="293"/>
      <c r="Y1419" s="293"/>
      <c r="Z1419" s="293"/>
      <c r="AA1419" s="293"/>
      <c r="AB1419" s="293"/>
      <c r="AC1419" s="293"/>
      <c r="AD1419" s="293"/>
      <c r="AE1419" s="293"/>
      <c r="AF1419" s="293"/>
      <c r="AG1419" s="293"/>
      <c r="AH1419" s="293"/>
      <c r="AI1419" s="293"/>
      <c r="AJ1419" s="293"/>
      <c r="AK1419" s="293"/>
      <c r="AL1419" s="293"/>
      <c r="AM1419" s="293"/>
      <c r="AN1419" s="293"/>
      <c r="AO1419" s="293"/>
      <c r="AP1419" s="293"/>
      <c r="AQ1419" s="293"/>
      <c r="AR1419" s="293"/>
      <c r="AS1419" s="293"/>
      <c r="AT1419" s="293"/>
      <c r="AU1419" s="293"/>
      <c r="AV1419" s="293"/>
      <c r="AW1419" s="293"/>
      <c r="AX1419" s="293"/>
      <c r="AY1419" s="293"/>
      <c r="AZ1419" s="293"/>
      <c r="BA1419" s="293"/>
      <c r="BB1419" s="293"/>
      <c r="BC1419" s="293"/>
      <c r="BD1419" s="293"/>
      <c r="BE1419" s="293"/>
      <c r="BF1419" s="293"/>
      <c r="BG1419" s="293"/>
      <c r="BH1419" s="293"/>
      <c r="BI1419" s="293"/>
      <c r="BJ1419" s="293"/>
      <c r="BK1419" s="293"/>
      <c r="BL1419" s="293"/>
      <c r="BM1419" s="293"/>
      <c r="BN1419" s="293"/>
      <c r="BO1419" s="293"/>
      <c r="BP1419" s="293"/>
      <c r="BQ1419" s="293"/>
      <c r="BR1419" s="293"/>
      <c r="BS1419" s="293"/>
      <c r="BT1419" s="293"/>
      <c r="BU1419" s="293"/>
      <c r="BV1419" s="293"/>
      <c r="BW1419" s="293"/>
      <c r="BX1419" s="293"/>
      <c r="BY1419" s="293"/>
      <c r="BZ1419" s="293"/>
      <c r="CA1419" s="293"/>
      <c r="CB1419" s="293"/>
      <c r="CC1419" s="293"/>
      <c r="CD1419" s="293"/>
      <c r="CE1419" s="293"/>
      <c r="CF1419" s="293"/>
      <c r="CG1419" s="293"/>
      <c r="CH1419" s="293"/>
      <c r="CI1419" s="293"/>
      <c r="CJ1419" s="293"/>
      <c r="CK1419" s="293"/>
      <c r="CL1419" s="293"/>
      <c r="CM1419" s="293"/>
      <c r="CN1419" s="293"/>
      <c r="CO1419" s="293"/>
      <c r="CP1419" s="293"/>
      <c r="CQ1419" s="293"/>
      <c r="CR1419" s="293"/>
      <c r="CS1419" s="293"/>
      <c r="CT1419" s="293"/>
      <c r="CU1419" s="293"/>
      <c r="CV1419" s="293"/>
      <c r="CW1419" s="293"/>
      <c r="CX1419" s="293"/>
      <c r="CY1419" s="293"/>
      <c r="CZ1419" s="293"/>
      <c r="DA1419" s="293"/>
      <c r="DB1419" s="293"/>
      <c r="DC1419" s="293"/>
      <c r="DD1419" s="293"/>
    </row>
    <row r="1420" spans="1:108" ht="21" customHeight="1">
      <c r="A1420" s="526" t="s">
        <v>261</v>
      </c>
      <c r="B1420" s="515" t="s">
        <v>32</v>
      </c>
      <c r="C1420" s="263">
        <v>1.3</v>
      </c>
      <c r="D1420" s="509">
        <f t="shared" si="84"/>
        <v>1.4949999999999999</v>
      </c>
      <c r="E1420" s="14"/>
      <c r="G1420" s="44">
        <f t="shared" si="85"/>
        <v>0</v>
      </c>
    </row>
    <row r="1421" spans="1:108" ht="21" customHeight="1">
      <c r="A1421" s="527"/>
      <c r="B1421" s="515" t="s">
        <v>23</v>
      </c>
      <c r="C1421" s="263">
        <v>1.3</v>
      </c>
      <c r="D1421" s="509">
        <f t="shared" si="84"/>
        <v>1.4949999999999999</v>
      </c>
      <c r="E1421" s="14"/>
      <c r="G1421" s="44">
        <f t="shared" si="85"/>
        <v>0</v>
      </c>
    </row>
    <row r="1422" spans="1:108" ht="21" customHeight="1">
      <c r="A1422" s="527"/>
      <c r="B1422" s="515" t="s">
        <v>113</v>
      </c>
      <c r="C1422" s="263">
        <v>1.3</v>
      </c>
      <c r="D1422" s="509">
        <f t="shared" si="84"/>
        <v>1.4949999999999999</v>
      </c>
      <c r="E1422" s="14"/>
      <c r="G1422" s="44">
        <f t="shared" si="85"/>
        <v>0</v>
      </c>
    </row>
    <row r="1423" spans="1:108" ht="21" customHeight="1">
      <c r="A1423" s="545"/>
      <c r="B1423" s="515" t="s">
        <v>28</v>
      </c>
      <c r="C1423" s="263">
        <v>1.3</v>
      </c>
      <c r="D1423" s="509">
        <f t="shared" si="84"/>
        <v>1.4949999999999999</v>
      </c>
      <c r="E1423" s="14"/>
      <c r="G1423" s="44">
        <f t="shared" si="85"/>
        <v>0</v>
      </c>
    </row>
    <row r="1424" spans="1:108" ht="21" customHeight="1">
      <c r="A1424" s="526" t="s">
        <v>262</v>
      </c>
      <c r="B1424" s="515" t="s">
        <v>32</v>
      </c>
      <c r="C1424" s="263">
        <v>1.3</v>
      </c>
      <c r="D1424" s="509">
        <f t="shared" si="84"/>
        <v>1.4949999999999999</v>
      </c>
      <c r="E1424" s="14"/>
      <c r="G1424" s="44">
        <f t="shared" si="85"/>
        <v>0</v>
      </c>
    </row>
    <row r="1425" spans="1:7" ht="21" customHeight="1">
      <c r="A1425" s="527"/>
      <c r="B1425" s="515" t="s">
        <v>23</v>
      </c>
      <c r="C1425" s="263">
        <v>1.3</v>
      </c>
      <c r="D1425" s="509">
        <f t="shared" si="84"/>
        <v>1.4949999999999999</v>
      </c>
      <c r="E1425" s="14"/>
      <c r="G1425" s="44">
        <f t="shared" si="85"/>
        <v>0</v>
      </c>
    </row>
    <row r="1426" spans="1:7" ht="21" customHeight="1">
      <c r="A1426" s="527"/>
      <c r="B1426" s="515" t="s">
        <v>113</v>
      </c>
      <c r="C1426" s="263">
        <v>1.3</v>
      </c>
      <c r="D1426" s="509">
        <f t="shared" si="84"/>
        <v>1.4949999999999999</v>
      </c>
      <c r="E1426" s="14"/>
      <c r="G1426" s="44">
        <f t="shared" si="85"/>
        <v>0</v>
      </c>
    </row>
    <row r="1427" spans="1:7" ht="21" customHeight="1">
      <c r="A1427" s="545"/>
      <c r="B1427" s="515" t="s">
        <v>28</v>
      </c>
      <c r="C1427" s="263">
        <v>1.3</v>
      </c>
      <c r="D1427" s="509">
        <f t="shared" si="84"/>
        <v>1.4949999999999999</v>
      </c>
      <c r="E1427" s="14"/>
      <c r="G1427" s="44">
        <f t="shared" si="85"/>
        <v>0</v>
      </c>
    </row>
    <row r="1428" spans="1:7" ht="21" customHeight="1">
      <c r="A1428" s="526" t="s">
        <v>263</v>
      </c>
      <c r="B1428" s="515" t="s">
        <v>32</v>
      </c>
      <c r="C1428" s="263">
        <v>1.3</v>
      </c>
      <c r="D1428" s="509">
        <f t="shared" si="84"/>
        <v>1.4949999999999999</v>
      </c>
      <c r="E1428" s="14"/>
      <c r="G1428" s="44">
        <f t="shared" si="85"/>
        <v>0</v>
      </c>
    </row>
    <row r="1429" spans="1:7" ht="21" customHeight="1">
      <c r="A1429" s="527"/>
      <c r="B1429" s="515" t="s">
        <v>23</v>
      </c>
      <c r="C1429" s="263">
        <v>1.3</v>
      </c>
      <c r="D1429" s="509">
        <f t="shared" si="84"/>
        <v>1.4949999999999999</v>
      </c>
      <c r="E1429" s="14"/>
      <c r="G1429" s="44">
        <f t="shared" si="85"/>
        <v>0</v>
      </c>
    </row>
    <row r="1430" spans="1:7" ht="21" customHeight="1">
      <c r="A1430" s="527"/>
      <c r="B1430" s="515" t="s">
        <v>113</v>
      </c>
      <c r="C1430" s="263">
        <v>1.3</v>
      </c>
      <c r="D1430" s="509">
        <f t="shared" si="84"/>
        <v>1.4949999999999999</v>
      </c>
      <c r="E1430" s="14"/>
      <c r="G1430" s="44">
        <f t="shared" si="85"/>
        <v>0</v>
      </c>
    </row>
    <row r="1431" spans="1:7" ht="21" customHeight="1">
      <c r="A1431" s="545"/>
      <c r="B1431" s="515" t="s">
        <v>28</v>
      </c>
      <c r="C1431" s="263">
        <v>1.3</v>
      </c>
      <c r="D1431" s="509">
        <f t="shared" si="84"/>
        <v>1.4949999999999999</v>
      </c>
      <c r="E1431" s="14"/>
      <c r="G1431" s="44">
        <f t="shared" si="85"/>
        <v>0</v>
      </c>
    </row>
    <row r="1432" spans="1:7" ht="21" customHeight="1">
      <c r="A1432" s="526" t="s">
        <v>264</v>
      </c>
      <c r="B1432" s="515" t="s">
        <v>32</v>
      </c>
      <c r="C1432" s="263">
        <v>1.3</v>
      </c>
      <c r="D1432" s="509">
        <f t="shared" si="84"/>
        <v>1.4949999999999999</v>
      </c>
      <c r="E1432" s="14"/>
      <c r="G1432" s="44">
        <f t="shared" si="85"/>
        <v>0</v>
      </c>
    </row>
    <row r="1433" spans="1:7" ht="21" customHeight="1">
      <c r="A1433" s="527"/>
      <c r="B1433" s="515" t="s">
        <v>23</v>
      </c>
      <c r="C1433" s="263">
        <v>1.3</v>
      </c>
      <c r="D1433" s="509">
        <f t="shared" si="84"/>
        <v>1.4949999999999999</v>
      </c>
      <c r="E1433" s="14"/>
      <c r="G1433" s="44">
        <f t="shared" si="85"/>
        <v>0</v>
      </c>
    </row>
    <row r="1434" spans="1:7" ht="21" customHeight="1">
      <c r="A1434" s="545"/>
      <c r="B1434" s="515" t="s">
        <v>28</v>
      </c>
      <c r="C1434" s="263">
        <v>1.3</v>
      </c>
      <c r="D1434" s="509">
        <f t="shared" si="84"/>
        <v>1.4949999999999999</v>
      </c>
      <c r="E1434" s="14"/>
      <c r="G1434" s="44">
        <f t="shared" si="85"/>
        <v>0</v>
      </c>
    </row>
    <row r="1435" spans="1:7" ht="21" customHeight="1">
      <c r="A1435" s="526" t="s">
        <v>111</v>
      </c>
      <c r="B1435" s="515" t="s">
        <v>32</v>
      </c>
      <c r="C1435" s="263">
        <v>1.3</v>
      </c>
      <c r="D1435" s="509">
        <f t="shared" si="84"/>
        <v>1.4949999999999999</v>
      </c>
      <c r="E1435" s="14"/>
      <c r="G1435" s="44">
        <f t="shared" si="85"/>
        <v>0</v>
      </c>
    </row>
    <row r="1436" spans="1:7" ht="21" customHeight="1">
      <c r="A1436" s="527"/>
      <c r="B1436" s="515" t="s">
        <v>23</v>
      </c>
      <c r="C1436" s="263">
        <v>1.3</v>
      </c>
      <c r="D1436" s="509">
        <f t="shared" si="84"/>
        <v>1.4949999999999999</v>
      </c>
      <c r="E1436" s="14"/>
      <c r="G1436" s="44">
        <f t="shared" si="85"/>
        <v>0</v>
      </c>
    </row>
    <row r="1437" spans="1:7" ht="21" customHeight="1">
      <c r="A1437" s="545"/>
      <c r="B1437" s="515" t="s">
        <v>28</v>
      </c>
      <c r="C1437" s="263">
        <v>1.3</v>
      </c>
      <c r="D1437" s="509">
        <f t="shared" si="84"/>
        <v>1.4949999999999999</v>
      </c>
      <c r="E1437" s="14"/>
      <c r="G1437" s="44">
        <f t="shared" si="85"/>
        <v>0</v>
      </c>
    </row>
    <row r="1438" spans="1:7" ht="21" customHeight="1">
      <c r="A1438" s="526" t="s">
        <v>112</v>
      </c>
      <c r="B1438" s="515" t="s">
        <v>32</v>
      </c>
      <c r="C1438" s="263">
        <v>1.3</v>
      </c>
      <c r="D1438" s="509">
        <f t="shared" si="84"/>
        <v>1.4949999999999999</v>
      </c>
      <c r="E1438" s="14"/>
      <c r="G1438" s="44">
        <f t="shared" si="85"/>
        <v>0</v>
      </c>
    </row>
    <row r="1439" spans="1:7" ht="21" customHeight="1">
      <c r="A1439" s="527"/>
      <c r="B1439" s="515" t="s">
        <v>23</v>
      </c>
      <c r="C1439" s="263">
        <v>1.3</v>
      </c>
      <c r="D1439" s="509">
        <f t="shared" si="84"/>
        <v>1.4949999999999999</v>
      </c>
      <c r="E1439" s="14"/>
      <c r="G1439" s="44">
        <f t="shared" si="85"/>
        <v>0</v>
      </c>
    </row>
    <row r="1440" spans="1:7" ht="21" customHeight="1">
      <c r="A1440" s="527"/>
      <c r="B1440" s="515" t="s">
        <v>113</v>
      </c>
      <c r="C1440" s="263">
        <v>1.3</v>
      </c>
      <c r="D1440" s="509">
        <f t="shared" si="84"/>
        <v>1.4949999999999999</v>
      </c>
      <c r="E1440" s="14"/>
      <c r="G1440" s="44">
        <f t="shared" si="85"/>
        <v>0</v>
      </c>
    </row>
    <row r="1441" spans="1:7" ht="21" customHeight="1">
      <c r="A1441" s="545"/>
      <c r="B1441" s="515" t="s">
        <v>28</v>
      </c>
      <c r="C1441" s="263">
        <v>1.3</v>
      </c>
      <c r="D1441" s="509">
        <f t="shared" si="84"/>
        <v>1.4949999999999999</v>
      </c>
      <c r="E1441" s="14"/>
      <c r="G1441" s="44">
        <f t="shared" si="85"/>
        <v>0</v>
      </c>
    </row>
    <row r="1442" spans="1:7" ht="21" customHeight="1">
      <c r="A1442" s="526" t="s">
        <v>169</v>
      </c>
      <c r="B1442" s="515" t="s">
        <v>32</v>
      </c>
      <c r="C1442" s="263">
        <v>1.3</v>
      </c>
      <c r="D1442" s="509">
        <f t="shared" si="84"/>
        <v>1.4949999999999999</v>
      </c>
      <c r="E1442" s="14"/>
      <c r="G1442" s="44">
        <f t="shared" si="85"/>
        <v>0</v>
      </c>
    </row>
    <row r="1443" spans="1:7" ht="21" customHeight="1">
      <c r="A1443" s="527"/>
      <c r="B1443" s="515" t="s">
        <v>23</v>
      </c>
      <c r="C1443" s="263">
        <v>1.3</v>
      </c>
      <c r="D1443" s="509">
        <f t="shared" si="84"/>
        <v>1.4949999999999999</v>
      </c>
      <c r="E1443" s="14"/>
      <c r="G1443" s="44">
        <f t="shared" si="85"/>
        <v>0</v>
      </c>
    </row>
    <row r="1444" spans="1:7" ht="21" customHeight="1">
      <c r="A1444" s="527"/>
      <c r="B1444" s="515" t="s">
        <v>113</v>
      </c>
      <c r="C1444" s="263">
        <v>1.3</v>
      </c>
      <c r="D1444" s="509">
        <f t="shared" si="84"/>
        <v>1.4949999999999999</v>
      </c>
      <c r="E1444" s="14"/>
      <c r="G1444" s="44">
        <f t="shared" si="85"/>
        <v>0</v>
      </c>
    </row>
    <row r="1445" spans="1:7" ht="21" customHeight="1">
      <c r="A1445" s="545"/>
      <c r="B1445" s="515" t="s">
        <v>28</v>
      </c>
      <c r="C1445" s="263">
        <v>1.3</v>
      </c>
      <c r="D1445" s="509">
        <f t="shared" si="84"/>
        <v>1.4949999999999999</v>
      </c>
      <c r="E1445" s="14"/>
      <c r="G1445" s="44">
        <f t="shared" si="85"/>
        <v>0</v>
      </c>
    </row>
    <row r="1446" spans="1:7" ht="21" customHeight="1">
      <c r="A1446" s="526" t="s">
        <v>170</v>
      </c>
      <c r="B1446" s="515" t="s">
        <v>32</v>
      </c>
      <c r="C1446" s="263">
        <v>1.3</v>
      </c>
      <c r="D1446" s="509">
        <f t="shared" si="84"/>
        <v>1.4949999999999999</v>
      </c>
      <c r="E1446" s="14"/>
      <c r="G1446" s="44">
        <f t="shared" si="85"/>
        <v>0</v>
      </c>
    </row>
    <row r="1447" spans="1:7" ht="21" customHeight="1">
      <c r="A1447" s="527"/>
      <c r="B1447" s="515" t="s">
        <v>23</v>
      </c>
      <c r="C1447" s="263">
        <v>1.3</v>
      </c>
      <c r="D1447" s="509">
        <f t="shared" si="84"/>
        <v>1.4949999999999999</v>
      </c>
      <c r="E1447" s="14"/>
      <c r="G1447" s="44">
        <f t="shared" si="85"/>
        <v>0</v>
      </c>
    </row>
    <row r="1448" spans="1:7" ht="21" customHeight="1">
      <c r="A1448" s="527"/>
      <c r="B1448" s="515" t="s">
        <v>113</v>
      </c>
      <c r="C1448" s="263">
        <v>1.3</v>
      </c>
      <c r="D1448" s="509">
        <f t="shared" si="84"/>
        <v>1.4949999999999999</v>
      </c>
      <c r="E1448" s="14"/>
      <c r="G1448" s="44">
        <f t="shared" si="85"/>
        <v>0</v>
      </c>
    </row>
    <row r="1449" spans="1:7" ht="21" customHeight="1">
      <c r="A1449" s="545"/>
      <c r="B1449" s="515" t="s">
        <v>28</v>
      </c>
      <c r="C1449" s="263">
        <v>1.3</v>
      </c>
      <c r="D1449" s="509">
        <f t="shared" si="84"/>
        <v>1.4949999999999999</v>
      </c>
      <c r="E1449" s="14"/>
      <c r="G1449" s="44">
        <f t="shared" si="85"/>
        <v>0</v>
      </c>
    </row>
    <row r="1450" spans="1:7" ht="21" customHeight="1">
      <c r="A1450" s="526" t="s">
        <v>171</v>
      </c>
      <c r="B1450" s="515" t="s">
        <v>23</v>
      </c>
      <c r="C1450" s="263">
        <v>1.3</v>
      </c>
      <c r="D1450" s="509">
        <f t="shared" si="84"/>
        <v>1.4949999999999999</v>
      </c>
      <c r="E1450" s="14"/>
      <c r="G1450" s="44">
        <f t="shared" si="85"/>
        <v>0</v>
      </c>
    </row>
    <row r="1451" spans="1:7" ht="21" customHeight="1">
      <c r="A1451" s="527"/>
      <c r="B1451" s="515" t="s">
        <v>113</v>
      </c>
      <c r="C1451" s="263">
        <v>1.3</v>
      </c>
      <c r="D1451" s="509">
        <f t="shared" si="84"/>
        <v>1.4949999999999999</v>
      </c>
      <c r="E1451" s="14"/>
      <c r="G1451" s="44">
        <f t="shared" si="85"/>
        <v>0</v>
      </c>
    </row>
    <row r="1452" spans="1:7" ht="21" customHeight="1">
      <c r="A1452" s="545"/>
      <c r="B1452" s="515" t="s">
        <v>28</v>
      </c>
      <c r="C1452" s="263">
        <v>1.3</v>
      </c>
      <c r="D1452" s="509">
        <f t="shared" si="84"/>
        <v>1.4949999999999999</v>
      </c>
      <c r="E1452" s="14"/>
      <c r="G1452" s="44">
        <f t="shared" si="85"/>
        <v>0</v>
      </c>
    </row>
    <row r="1453" spans="1:7" ht="21" customHeight="1">
      <c r="A1453" s="526" t="s">
        <v>3022</v>
      </c>
      <c r="B1453" s="515" t="s">
        <v>32</v>
      </c>
      <c r="C1453" s="263">
        <v>1.3</v>
      </c>
      <c r="D1453" s="509">
        <f t="shared" si="84"/>
        <v>1.4949999999999999</v>
      </c>
      <c r="E1453" s="14"/>
      <c r="G1453" s="44">
        <f t="shared" si="85"/>
        <v>0</v>
      </c>
    </row>
    <row r="1454" spans="1:7" ht="21" customHeight="1">
      <c r="A1454" s="527"/>
      <c r="B1454" s="515" t="s">
        <v>23</v>
      </c>
      <c r="C1454" s="263">
        <v>1.3</v>
      </c>
      <c r="D1454" s="509">
        <f t="shared" si="84"/>
        <v>1.4949999999999999</v>
      </c>
      <c r="E1454" s="14"/>
      <c r="G1454" s="44">
        <f t="shared" si="85"/>
        <v>0</v>
      </c>
    </row>
    <row r="1455" spans="1:7" ht="21" customHeight="1">
      <c r="A1455" s="527"/>
      <c r="B1455" s="515" t="s">
        <v>113</v>
      </c>
      <c r="C1455" s="263">
        <v>1.3</v>
      </c>
      <c r="D1455" s="509">
        <f t="shared" si="84"/>
        <v>1.4949999999999999</v>
      </c>
      <c r="E1455" s="14"/>
      <c r="G1455" s="44">
        <f t="shared" si="85"/>
        <v>0</v>
      </c>
    </row>
    <row r="1456" spans="1:7" ht="21" customHeight="1">
      <c r="A1456" s="545"/>
      <c r="B1456" s="515" t="s">
        <v>28</v>
      </c>
      <c r="C1456" s="263">
        <v>1.3</v>
      </c>
      <c r="D1456" s="509">
        <f t="shared" si="84"/>
        <v>1.4949999999999999</v>
      </c>
      <c r="E1456" s="14"/>
      <c r="G1456" s="44">
        <f t="shared" si="85"/>
        <v>0</v>
      </c>
    </row>
    <row r="1457" spans="1:7" ht="21" customHeight="1">
      <c r="A1457" s="526" t="s">
        <v>3023</v>
      </c>
      <c r="B1457" s="515" t="s">
        <v>32</v>
      </c>
      <c r="C1457" s="263">
        <v>1.3</v>
      </c>
      <c r="D1457" s="509">
        <f t="shared" si="84"/>
        <v>1.4949999999999999</v>
      </c>
      <c r="E1457" s="14"/>
      <c r="G1457" s="44">
        <f t="shared" si="85"/>
        <v>0</v>
      </c>
    </row>
    <row r="1458" spans="1:7" ht="21" customHeight="1">
      <c r="A1458" s="527"/>
      <c r="B1458" s="515" t="s">
        <v>23</v>
      </c>
      <c r="C1458" s="263">
        <v>1.3</v>
      </c>
      <c r="D1458" s="509">
        <f t="shared" si="84"/>
        <v>1.4949999999999999</v>
      </c>
      <c r="E1458" s="14"/>
      <c r="G1458" s="44">
        <f t="shared" si="85"/>
        <v>0</v>
      </c>
    </row>
    <row r="1459" spans="1:7" ht="21" customHeight="1">
      <c r="A1459" s="527"/>
      <c r="B1459" s="515" t="s">
        <v>113</v>
      </c>
      <c r="C1459" s="263">
        <v>1.3</v>
      </c>
      <c r="D1459" s="509">
        <f t="shared" si="84"/>
        <v>1.4949999999999999</v>
      </c>
      <c r="E1459" s="14"/>
      <c r="G1459" s="44">
        <f t="shared" si="85"/>
        <v>0</v>
      </c>
    </row>
    <row r="1460" spans="1:7" ht="21" customHeight="1">
      <c r="A1460" s="545"/>
      <c r="B1460" s="515" t="s">
        <v>28</v>
      </c>
      <c r="C1460" s="263">
        <v>1.3</v>
      </c>
      <c r="D1460" s="509">
        <f t="shared" si="84"/>
        <v>1.4949999999999999</v>
      </c>
      <c r="E1460" s="14"/>
      <c r="G1460" s="44">
        <f t="shared" si="85"/>
        <v>0</v>
      </c>
    </row>
    <row r="1461" spans="1:7" ht="20.399999999999999" customHeight="1">
      <c r="A1461" s="526" t="s">
        <v>265</v>
      </c>
      <c r="B1461" s="515" t="s">
        <v>28</v>
      </c>
      <c r="C1461" s="263">
        <v>1.3</v>
      </c>
      <c r="D1461" s="509">
        <f t="shared" si="84"/>
        <v>1.4949999999999999</v>
      </c>
      <c r="E1461" s="14"/>
      <c r="G1461" s="44">
        <f t="shared" si="85"/>
        <v>0</v>
      </c>
    </row>
    <row r="1462" spans="1:7" ht="21">
      <c r="A1462" s="526"/>
      <c r="B1462" s="515" t="s">
        <v>24</v>
      </c>
      <c r="C1462" s="263">
        <v>1.3</v>
      </c>
      <c r="D1462" s="509">
        <f t="shared" si="84"/>
        <v>1.4949999999999999</v>
      </c>
      <c r="E1462" s="14"/>
      <c r="G1462" s="44">
        <f t="shared" si="85"/>
        <v>0</v>
      </c>
    </row>
    <row r="1463" spans="1:7" ht="21">
      <c r="A1463" s="503" t="s">
        <v>266</v>
      </c>
      <c r="B1463" s="515" t="s">
        <v>32</v>
      </c>
      <c r="C1463" s="263">
        <v>1.3</v>
      </c>
      <c r="D1463" s="509">
        <f t="shared" ref="D1463:D1526" si="86">C1463*1.15</f>
        <v>1.4949999999999999</v>
      </c>
      <c r="E1463" s="295"/>
      <c r="G1463" s="44">
        <f t="shared" si="85"/>
        <v>0</v>
      </c>
    </row>
    <row r="1464" spans="1:7" ht="21">
      <c r="A1464" s="503" t="s">
        <v>106</v>
      </c>
      <c r="B1464" s="515" t="s">
        <v>32</v>
      </c>
      <c r="C1464" s="263">
        <v>1.3</v>
      </c>
      <c r="D1464" s="509">
        <f t="shared" si="86"/>
        <v>1.4949999999999999</v>
      </c>
      <c r="E1464" s="295"/>
      <c r="G1464" s="44">
        <f t="shared" si="85"/>
        <v>0</v>
      </c>
    </row>
    <row r="1465" spans="1:7" ht="21">
      <c r="A1465" s="526" t="s">
        <v>117</v>
      </c>
      <c r="B1465" s="515" t="s">
        <v>32</v>
      </c>
      <c r="C1465" s="263">
        <v>1.3</v>
      </c>
      <c r="D1465" s="509">
        <f t="shared" si="86"/>
        <v>1.4949999999999999</v>
      </c>
      <c r="E1465" s="295"/>
      <c r="G1465" s="44">
        <f t="shared" si="85"/>
        <v>0</v>
      </c>
    </row>
    <row r="1466" spans="1:7" ht="21">
      <c r="A1466" s="545"/>
      <c r="B1466" s="515" t="s">
        <v>23</v>
      </c>
      <c r="C1466" s="263">
        <v>1.3</v>
      </c>
      <c r="D1466" s="509">
        <f t="shared" si="86"/>
        <v>1.4949999999999999</v>
      </c>
      <c r="E1466" s="295"/>
      <c r="G1466" s="44">
        <f t="shared" si="85"/>
        <v>0</v>
      </c>
    </row>
    <row r="1467" spans="1:7" ht="21">
      <c r="A1467" s="503" t="s">
        <v>107</v>
      </c>
      <c r="B1467" s="515" t="s">
        <v>32</v>
      </c>
      <c r="C1467" s="263">
        <v>1.3</v>
      </c>
      <c r="D1467" s="509">
        <f t="shared" si="86"/>
        <v>1.4949999999999999</v>
      </c>
      <c r="E1467" s="295"/>
      <c r="G1467" s="44">
        <f t="shared" si="85"/>
        <v>0</v>
      </c>
    </row>
    <row r="1468" spans="1:7" ht="21">
      <c r="A1468" s="503" t="s">
        <v>108</v>
      </c>
      <c r="B1468" s="515" t="s">
        <v>32</v>
      </c>
      <c r="C1468" s="263">
        <v>1.3</v>
      </c>
      <c r="D1468" s="509">
        <f t="shared" si="86"/>
        <v>1.4949999999999999</v>
      </c>
      <c r="E1468" s="295"/>
      <c r="G1468" s="44">
        <f t="shared" si="85"/>
        <v>0</v>
      </c>
    </row>
    <row r="1469" spans="1:7" ht="22.2" customHeight="1">
      <c r="A1469" s="503" t="s">
        <v>109</v>
      </c>
      <c r="B1469" s="515" t="s">
        <v>32</v>
      </c>
      <c r="C1469" s="263">
        <v>1.3</v>
      </c>
      <c r="D1469" s="509">
        <f t="shared" si="86"/>
        <v>1.4949999999999999</v>
      </c>
      <c r="E1469" s="295"/>
      <c r="G1469" s="44">
        <f t="shared" si="85"/>
        <v>0</v>
      </c>
    </row>
    <row r="1470" spans="1:7" ht="21" customHeight="1">
      <c r="A1470" s="526" t="s">
        <v>110</v>
      </c>
      <c r="B1470" s="515" t="s">
        <v>32</v>
      </c>
      <c r="C1470" s="263">
        <v>1.3</v>
      </c>
      <c r="D1470" s="509">
        <f t="shared" si="86"/>
        <v>1.4949999999999999</v>
      </c>
      <c r="E1470" s="14"/>
      <c r="G1470" s="44">
        <f t="shared" si="85"/>
        <v>0</v>
      </c>
    </row>
    <row r="1471" spans="1:7" ht="21" customHeight="1">
      <c r="A1471" s="527"/>
      <c r="B1471" s="515" t="s">
        <v>23</v>
      </c>
      <c r="C1471" s="263">
        <v>1.3</v>
      </c>
      <c r="D1471" s="509">
        <f t="shared" si="86"/>
        <v>1.4949999999999999</v>
      </c>
      <c r="E1471" s="14"/>
      <c r="G1471" s="44">
        <f t="shared" si="85"/>
        <v>0</v>
      </c>
    </row>
    <row r="1472" spans="1:7" ht="21" customHeight="1">
      <c r="A1472" s="527"/>
      <c r="B1472" s="515" t="s">
        <v>113</v>
      </c>
      <c r="C1472" s="263">
        <v>1.3</v>
      </c>
      <c r="D1472" s="509">
        <f t="shared" si="86"/>
        <v>1.4949999999999999</v>
      </c>
      <c r="E1472" s="14"/>
      <c r="G1472" s="44">
        <f t="shared" si="85"/>
        <v>0</v>
      </c>
    </row>
    <row r="1473" spans="1:7" ht="21" customHeight="1">
      <c r="A1473" s="545"/>
      <c r="B1473" s="515" t="s">
        <v>28</v>
      </c>
      <c r="C1473" s="263">
        <v>1.3</v>
      </c>
      <c r="D1473" s="509">
        <f t="shared" si="86"/>
        <v>1.4949999999999999</v>
      </c>
      <c r="E1473" s="14"/>
      <c r="G1473" s="44">
        <f t="shared" si="85"/>
        <v>0</v>
      </c>
    </row>
    <row r="1474" spans="1:7" ht="21">
      <c r="A1474" s="503" t="s">
        <v>520</v>
      </c>
      <c r="B1474" s="515" t="s">
        <v>32</v>
      </c>
      <c r="C1474" s="263">
        <v>1.3</v>
      </c>
      <c r="D1474" s="509">
        <f t="shared" si="86"/>
        <v>1.4949999999999999</v>
      </c>
      <c r="E1474" s="295"/>
      <c r="G1474" s="44">
        <f t="shared" si="85"/>
        <v>0</v>
      </c>
    </row>
    <row r="1475" spans="1:7" ht="21">
      <c r="A1475" s="503" t="s">
        <v>521</v>
      </c>
      <c r="B1475" s="515" t="s">
        <v>32</v>
      </c>
      <c r="C1475" s="263">
        <v>1.3</v>
      </c>
      <c r="D1475" s="509">
        <f t="shared" si="86"/>
        <v>1.4949999999999999</v>
      </c>
      <c r="E1475" s="295"/>
      <c r="G1475" s="44">
        <f t="shared" si="85"/>
        <v>0</v>
      </c>
    </row>
    <row r="1476" spans="1:7" ht="22.2" customHeight="1">
      <c r="A1476" s="503" t="s">
        <v>131</v>
      </c>
      <c r="B1476" s="515" t="s">
        <v>32</v>
      </c>
      <c r="C1476" s="263">
        <v>1.3</v>
      </c>
      <c r="D1476" s="509">
        <f t="shared" si="86"/>
        <v>1.4949999999999999</v>
      </c>
      <c r="E1476" s="295"/>
      <c r="G1476" s="44">
        <f t="shared" si="85"/>
        <v>0</v>
      </c>
    </row>
    <row r="1477" spans="1:7" ht="22.2" customHeight="1">
      <c r="A1477" s="526" t="s">
        <v>267</v>
      </c>
      <c r="B1477" s="515" t="s">
        <v>32</v>
      </c>
      <c r="C1477" s="263">
        <v>1.3</v>
      </c>
      <c r="D1477" s="509">
        <f t="shared" si="86"/>
        <v>1.4949999999999999</v>
      </c>
      <c r="E1477" s="14"/>
      <c r="G1477" s="44">
        <f t="shared" si="85"/>
        <v>0</v>
      </c>
    </row>
    <row r="1478" spans="1:7" ht="21">
      <c r="A1478" s="527"/>
      <c r="B1478" s="515" t="s">
        <v>23</v>
      </c>
      <c r="C1478" s="263">
        <v>1.3</v>
      </c>
      <c r="D1478" s="509">
        <f t="shared" si="86"/>
        <v>1.4949999999999999</v>
      </c>
      <c r="E1478" s="14"/>
      <c r="G1478" s="44">
        <f t="shared" si="85"/>
        <v>0</v>
      </c>
    </row>
    <row r="1479" spans="1:7" ht="21">
      <c r="A1479" s="527"/>
      <c r="B1479" s="515" t="s">
        <v>113</v>
      </c>
      <c r="C1479" s="263">
        <v>1.3</v>
      </c>
      <c r="D1479" s="509">
        <f t="shared" si="86"/>
        <v>1.4949999999999999</v>
      </c>
      <c r="E1479" s="14"/>
      <c r="G1479" s="44">
        <f t="shared" si="85"/>
        <v>0</v>
      </c>
    </row>
    <row r="1480" spans="1:7" ht="21">
      <c r="A1480" s="545"/>
      <c r="B1480" s="515" t="s">
        <v>28</v>
      </c>
      <c r="C1480" s="263">
        <v>1.3</v>
      </c>
      <c r="D1480" s="509">
        <f t="shared" si="86"/>
        <v>1.4949999999999999</v>
      </c>
      <c r="E1480" s="14"/>
      <c r="G1480" s="44">
        <f t="shared" ref="G1480:G1543" si="87">SUM(C1480*E1480)</f>
        <v>0</v>
      </c>
    </row>
    <row r="1481" spans="1:7" ht="21" customHeight="1">
      <c r="A1481" s="526" t="s">
        <v>186</v>
      </c>
      <c r="B1481" s="515" t="s">
        <v>32</v>
      </c>
      <c r="C1481" s="263">
        <v>1.3</v>
      </c>
      <c r="D1481" s="509">
        <f t="shared" si="86"/>
        <v>1.4949999999999999</v>
      </c>
      <c r="E1481" s="14"/>
      <c r="G1481" s="44">
        <f t="shared" si="87"/>
        <v>0</v>
      </c>
    </row>
    <row r="1482" spans="1:7" ht="21">
      <c r="A1482" s="527"/>
      <c r="B1482" s="515" t="s">
        <v>23</v>
      </c>
      <c r="C1482" s="263">
        <v>1.3</v>
      </c>
      <c r="D1482" s="509">
        <f t="shared" si="86"/>
        <v>1.4949999999999999</v>
      </c>
      <c r="E1482" s="14"/>
      <c r="G1482" s="44">
        <f t="shared" si="87"/>
        <v>0</v>
      </c>
    </row>
    <row r="1483" spans="1:7" ht="21">
      <c r="A1483" s="527"/>
      <c r="B1483" s="515" t="s">
        <v>113</v>
      </c>
      <c r="C1483" s="263">
        <v>1.3</v>
      </c>
      <c r="D1483" s="509">
        <f t="shared" si="86"/>
        <v>1.4949999999999999</v>
      </c>
      <c r="E1483" s="14"/>
      <c r="G1483" s="44">
        <f t="shared" si="87"/>
        <v>0</v>
      </c>
    </row>
    <row r="1484" spans="1:7" ht="21">
      <c r="A1484" s="545"/>
      <c r="B1484" s="515" t="s">
        <v>28</v>
      </c>
      <c r="C1484" s="263">
        <v>1.3</v>
      </c>
      <c r="D1484" s="509">
        <f t="shared" si="86"/>
        <v>1.4949999999999999</v>
      </c>
      <c r="E1484" s="14"/>
      <c r="G1484" s="44">
        <f t="shared" si="87"/>
        <v>0</v>
      </c>
    </row>
    <row r="1485" spans="1:7" ht="22.2" customHeight="1">
      <c r="A1485" s="526" t="s">
        <v>187</v>
      </c>
      <c r="B1485" s="515" t="s">
        <v>32</v>
      </c>
      <c r="C1485" s="263">
        <v>1.3</v>
      </c>
      <c r="D1485" s="509">
        <f t="shared" si="86"/>
        <v>1.4949999999999999</v>
      </c>
      <c r="E1485" s="14"/>
      <c r="G1485" s="44">
        <f t="shared" si="87"/>
        <v>0</v>
      </c>
    </row>
    <row r="1486" spans="1:7" ht="21">
      <c r="A1486" s="527"/>
      <c r="B1486" s="515" t="s">
        <v>23</v>
      </c>
      <c r="C1486" s="263">
        <v>1.3</v>
      </c>
      <c r="D1486" s="509">
        <f t="shared" si="86"/>
        <v>1.4949999999999999</v>
      </c>
      <c r="E1486" s="14"/>
      <c r="G1486" s="44">
        <f t="shared" si="87"/>
        <v>0</v>
      </c>
    </row>
    <row r="1487" spans="1:7" ht="21" customHeight="1">
      <c r="A1487" s="526" t="s">
        <v>188</v>
      </c>
      <c r="B1487" s="515" t="s">
        <v>32</v>
      </c>
      <c r="C1487" s="263">
        <v>1.3</v>
      </c>
      <c r="D1487" s="509">
        <f t="shared" si="86"/>
        <v>1.4949999999999999</v>
      </c>
      <c r="E1487" s="14"/>
      <c r="G1487" s="44">
        <f t="shared" si="87"/>
        <v>0</v>
      </c>
    </row>
    <row r="1488" spans="1:7" ht="21">
      <c r="A1488" s="527"/>
      <c r="B1488" s="515" t="s">
        <v>23</v>
      </c>
      <c r="C1488" s="263">
        <v>1.3</v>
      </c>
      <c r="D1488" s="509">
        <f t="shared" si="86"/>
        <v>1.4949999999999999</v>
      </c>
      <c r="E1488" s="14"/>
      <c r="G1488" s="44">
        <f t="shared" si="87"/>
        <v>0</v>
      </c>
    </row>
    <row r="1489" spans="1:7" ht="21">
      <c r="A1489" s="545"/>
      <c r="B1489" s="515" t="s">
        <v>113</v>
      </c>
      <c r="C1489" s="263">
        <v>1.3</v>
      </c>
      <c r="D1489" s="509">
        <f t="shared" si="86"/>
        <v>1.4949999999999999</v>
      </c>
      <c r="E1489" s="14"/>
      <c r="G1489" s="44">
        <f t="shared" si="87"/>
        <v>0</v>
      </c>
    </row>
    <row r="1490" spans="1:7" ht="21" customHeight="1">
      <c r="A1490" s="526" t="s">
        <v>189</v>
      </c>
      <c r="B1490" s="515" t="s">
        <v>32</v>
      </c>
      <c r="C1490" s="263">
        <v>1.3</v>
      </c>
      <c r="D1490" s="509">
        <f t="shared" si="86"/>
        <v>1.4949999999999999</v>
      </c>
      <c r="E1490" s="14"/>
      <c r="G1490" s="44">
        <f t="shared" si="87"/>
        <v>0</v>
      </c>
    </row>
    <row r="1491" spans="1:7" ht="21">
      <c r="A1491" s="527"/>
      <c r="B1491" s="515" t="s">
        <v>23</v>
      </c>
      <c r="C1491" s="263">
        <v>1.3</v>
      </c>
      <c r="D1491" s="509">
        <f t="shared" si="86"/>
        <v>1.4949999999999999</v>
      </c>
      <c r="E1491" s="14"/>
      <c r="G1491" s="44">
        <f t="shared" si="87"/>
        <v>0</v>
      </c>
    </row>
    <row r="1492" spans="1:7" ht="21">
      <c r="A1492" s="545"/>
      <c r="B1492" s="515" t="s">
        <v>254</v>
      </c>
      <c r="C1492" s="263">
        <v>1.3</v>
      </c>
      <c r="D1492" s="509">
        <f t="shared" si="86"/>
        <v>1.4949999999999999</v>
      </c>
      <c r="E1492" s="14"/>
      <c r="G1492" s="44">
        <f t="shared" si="87"/>
        <v>0</v>
      </c>
    </row>
    <row r="1493" spans="1:7" ht="21" customHeight="1">
      <c r="A1493" s="526" t="s">
        <v>268</v>
      </c>
      <c r="B1493" s="515" t="s">
        <v>32</v>
      </c>
      <c r="C1493" s="263">
        <v>1.3</v>
      </c>
      <c r="D1493" s="509">
        <f t="shared" si="86"/>
        <v>1.4949999999999999</v>
      </c>
      <c r="E1493" s="14"/>
      <c r="G1493" s="44">
        <f t="shared" si="87"/>
        <v>0</v>
      </c>
    </row>
    <row r="1494" spans="1:7" ht="21">
      <c r="A1494" s="527"/>
      <c r="B1494" s="515" t="s">
        <v>23</v>
      </c>
      <c r="C1494" s="263">
        <v>1.3</v>
      </c>
      <c r="D1494" s="509">
        <f t="shared" si="86"/>
        <v>1.4949999999999999</v>
      </c>
      <c r="E1494" s="14"/>
      <c r="G1494" s="44">
        <f t="shared" si="87"/>
        <v>0</v>
      </c>
    </row>
    <row r="1495" spans="1:7" ht="21">
      <c r="A1495" s="527"/>
      <c r="B1495" s="515" t="s">
        <v>113</v>
      </c>
      <c r="C1495" s="263">
        <v>1.3</v>
      </c>
      <c r="D1495" s="509">
        <f t="shared" si="86"/>
        <v>1.4949999999999999</v>
      </c>
      <c r="E1495" s="14"/>
      <c r="G1495" s="44">
        <f t="shared" si="87"/>
        <v>0</v>
      </c>
    </row>
    <row r="1496" spans="1:7" ht="21" customHeight="1">
      <c r="A1496" s="503" t="s">
        <v>269</v>
      </c>
      <c r="B1496" s="515" t="s">
        <v>32</v>
      </c>
      <c r="C1496" s="263">
        <v>1.3</v>
      </c>
      <c r="D1496" s="509">
        <f t="shared" si="86"/>
        <v>1.4949999999999999</v>
      </c>
      <c r="E1496" s="14"/>
      <c r="G1496" s="44">
        <f t="shared" si="87"/>
        <v>0</v>
      </c>
    </row>
    <row r="1497" spans="1:7" ht="21" customHeight="1">
      <c r="A1497" s="503" t="s">
        <v>192</v>
      </c>
      <c r="B1497" s="515" t="s">
        <v>23</v>
      </c>
      <c r="C1497" s="263">
        <v>1.3</v>
      </c>
      <c r="D1497" s="509">
        <f t="shared" si="86"/>
        <v>1.4949999999999999</v>
      </c>
      <c r="E1497" s="14"/>
      <c r="G1497" s="44">
        <f t="shared" si="87"/>
        <v>0</v>
      </c>
    </row>
    <row r="1498" spans="1:7" ht="21" customHeight="1">
      <c r="A1498" s="526" t="s">
        <v>193</v>
      </c>
      <c r="B1498" s="515" t="s">
        <v>32</v>
      </c>
      <c r="C1498" s="263">
        <v>1.3</v>
      </c>
      <c r="D1498" s="509">
        <f t="shared" si="86"/>
        <v>1.4949999999999999</v>
      </c>
      <c r="E1498" s="14"/>
      <c r="G1498" s="44">
        <f t="shared" si="87"/>
        <v>0</v>
      </c>
    </row>
    <row r="1499" spans="1:7" ht="21">
      <c r="A1499" s="527"/>
      <c r="B1499" s="515" t="s">
        <v>23</v>
      </c>
      <c r="C1499" s="263">
        <v>1.3</v>
      </c>
      <c r="D1499" s="509">
        <f t="shared" si="86"/>
        <v>1.4949999999999999</v>
      </c>
      <c r="E1499" s="14"/>
      <c r="G1499" s="44">
        <f t="shared" si="87"/>
        <v>0</v>
      </c>
    </row>
    <row r="1500" spans="1:7" ht="21" customHeight="1">
      <c r="A1500" s="526" t="s">
        <v>270</v>
      </c>
      <c r="B1500" s="515" t="s">
        <v>28</v>
      </c>
      <c r="C1500" s="263">
        <v>1.3</v>
      </c>
      <c r="D1500" s="509">
        <f t="shared" si="86"/>
        <v>1.4949999999999999</v>
      </c>
      <c r="E1500" s="14"/>
      <c r="G1500" s="44">
        <f t="shared" si="87"/>
        <v>0</v>
      </c>
    </row>
    <row r="1501" spans="1:7" ht="21">
      <c r="A1501" s="527"/>
      <c r="B1501" s="515" t="s">
        <v>23</v>
      </c>
      <c r="C1501" s="263">
        <v>1.3</v>
      </c>
      <c r="D1501" s="509">
        <f t="shared" si="86"/>
        <v>1.4949999999999999</v>
      </c>
      <c r="E1501" s="14"/>
      <c r="G1501" s="44">
        <f t="shared" si="87"/>
        <v>0</v>
      </c>
    </row>
    <row r="1502" spans="1:7" ht="21">
      <c r="A1502" s="545"/>
      <c r="B1502" s="515" t="s">
        <v>113</v>
      </c>
      <c r="C1502" s="263">
        <v>1.3</v>
      </c>
      <c r="D1502" s="509">
        <f t="shared" si="86"/>
        <v>1.4949999999999999</v>
      </c>
      <c r="E1502" s="14"/>
      <c r="G1502" s="44">
        <f t="shared" si="87"/>
        <v>0</v>
      </c>
    </row>
    <row r="1503" spans="1:7" ht="21">
      <c r="A1503" s="504" t="s">
        <v>195</v>
      </c>
      <c r="B1503" s="515" t="s">
        <v>32</v>
      </c>
      <c r="C1503" s="263">
        <v>1.3</v>
      </c>
      <c r="D1503" s="509">
        <f t="shared" si="86"/>
        <v>1.4949999999999999</v>
      </c>
      <c r="E1503" s="14"/>
      <c r="G1503" s="44">
        <f t="shared" si="87"/>
        <v>0</v>
      </c>
    </row>
    <row r="1504" spans="1:7" ht="21" customHeight="1">
      <c r="A1504" s="526" t="s">
        <v>271</v>
      </c>
      <c r="B1504" s="515" t="s">
        <v>32</v>
      </c>
      <c r="C1504" s="263">
        <v>1.3</v>
      </c>
      <c r="D1504" s="509">
        <f t="shared" si="86"/>
        <v>1.4949999999999999</v>
      </c>
      <c r="E1504" s="14"/>
      <c r="G1504" s="44">
        <f t="shared" si="87"/>
        <v>0</v>
      </c>
    </row>
    <row r="1505" spans="1:7" ht="21">
      <c r="A1505" s="545"/>
      <c r="B1505" s="515" t="s">
        <v>254</v>
      </c>
      <c r="C1505" s="263">
        <v>1.3</v>
      </c>
      <c r="D1505" s="509">
        <f t="shared" si="86"/>
        <v>1.4949999999999999</v>
      </c>
      <c r="E1505" s="14"/>
      <c r="G1505" s="44">
        <f t="shared" si="87"/>
        <v>0</v>
      </c>
    </row>
    <row r="1506" spans="1:7" ht="21" customHeight="1">
      <c r="A1506" s="526" t="s">
        <v>272</v>
      </c>
      <c r="B1506" s="515" t="s">
        <v>32</v>
      </c>
      <c r="C1506" s="263">
        <v>1.3</v>
      </c>
      <c r="D1506" s="509">
        <f t="shared" si="86"/>
        <v>1.4949999999999999</v>
      </c>
      <c r="E1506" s="14"/>
      <c r="G1506" s="44">
        <f t="shared" si="87"/>
        <v>0</v>
      </c>
    </row>
    <row r="1507" spans="1:7" ht="21">
      <c r="A1507" s="527"/>
      <c r="B1507" s="515" t="s">
        <v>23</v>
      </c>
      <c r="C1507" s="263">
        <v>1.3</v>
      </c>
      <c r="D1507" s="509">
        <f t="shared" si="86"/>
        <v>1.4949999999999999</v>
      </c>
      <c r="E1507" s="14"/>
      <c r="G1507" s="44">
        <f t="shared" si="87"/>
        <v>0</v>
      </c>
    </row>
    <row r="1508" spans="1:7" ht="21">
      <c r="A1508" s="527"/>
      <c r="B1508" s="515" t="s">
        <v>113</v>
      </c>
      <c r="C1508" s="263">
        <v>1.3</v>
      </c>
      <c r="D1508" s="509">
        <f t="shared" si="86"/>
        <v>1.4949999999999999</v>
      </c>
      <c r="E1508" s="14"/>
      <c r="G1508" s="44">
        <f t="shared" si="87"/>
        <v>0</v>
      </c>
    </row>
    <row r="1509" spans="1:7" ht="21">
      <c r="A1509" s="545"/>
      <c r="B1509" s="515" t="s">
        <v>254</v>
      </c>
      <c r="C1509" s="263">
        <v>1.3</v>
      </c>
      <c r="D1509" s="509">
        <f t="shared" si="86"/>
        <v>1.4949999999999999</v>
      </c>
      <c r="E1509" s="14"/>
      <c r="G1509" s="44">
        <f t="shared" si="87"/>
        <v>0</v>
      </c>
    </row>
    <row r="1510" spans="1:7" ht="21">
      <c r="A1510" s="503" t="s">
        <v>145</v>
      </c>
      <c r="B1510" s="515" t="s">
        <v>32</v>
      </c>
      <c r="C1510" s="263">
        <v>1.3</v>
      </c>
      <c r="D1510" s="509">
        <f t="shared" si="86"/>
        <v>1.4949999999999999</v>
      </c>
      <c r="E1510" s="14"/>
      <c r="G1510" s="44">
        <f t="shared" si="87"/>
        <v>0</v>
      </c>
    </row>
    <row r="1511" spans="1:7" ht="21" customHeight="1">
      <c r="A1511" s="503" t="s">
        <v>203</v>
      </c>
      <c r="B1511" s="515" t="s">
        <v>23</v>
      </c>
      <c r="C1511" s="263">
        <v>1.3</v>
      </c>
      <c r="D1511" s="509">
        <f t="shared" si="86"/>
        <v>1.4949999999999999</v>
      </c>
      <c r="E1511" s="14"/>
      <c r="G1511" s="44">
        <f t="shared" si="87"/>
        <v>0</v>
      </c>
    </row>
    <row r="1512" spans="1:7" ht="21" customHeight="1">
      <c r="A1512" s="526" t="s">
        <v>273</v>
      </c>
      <c r="B1512" s="515" t="s">
        <v>32</v>
      </c>
      <c r="C1512" s="263">
        <v>1.3</v>
      </c>
      <c r="D1512" s="509">
        <f t="shared" si="86"/>
        <v>1.4949999999999999</v>
      </c>
      <c r="E1512" s="14"/>
      <c r="G1512" s="44">
        <f t="shared" si="87"/>
        <v>0</v>
      </c>
    </row>
    <row r="1513" spans="1:7" ht="21">
      <c r="A1513" s="527"/>
      <c r="B1513" s="515" t="s">
        <v>23</v>
      </c>
      <c r="C1513" s="263">
        <v>1.3</v>
      </c>
      <c r="D1513" s="509">
        <f t="shared" si="86"/>
        <v>1.4949999999999999</v>
      </c>
      <c r="E1513" s="14"/>
      <c r="G1513" s="44">
        <f t="shared" si="87"/>
        <v>0</v>
      </c>
    </row>
    <row r="1514" spans="1:7" ht="21" customHeight="1">
      <c r="A1514" s="503" t="s">
        <v>274</v>
      </c>
      <c r="B1514" s="515" t="s">
        <v>32</v>
      </c>
      <c r="C1514" s="263">
        <v>1.3</v>
      </c>
      <c r="D1514" s="509">
        <f t="shared" si="86"/>
        <v>1.4949999999999999</v>
      </c>
      <c r="E1514" s="14"/>
      <c r="G1514" s="44">
        <f t="shared" si="87"/>
        <v>0</v>
      </c>
    </row>
    <row r="1515" spans="1:7" ht="21" customHeight="1">
      <c r="A1515" s="503" t="s">
        <v>276</v>
      </c>
      <c r="B1515" s="515" t="s">
        <v>32</v>
      </c>
      <c r="C1515" s="263">
        <v>1.3</v>
      </c>
      <c r="D1515" s="509">
        <f t="shared" si="86"/>
        <v>1.4949999999999999</v>
      </c>
      <c r="E1515" s="14"/>
      <c r="G1515" s="44">
        <f t="shared" si="87"/>
        <v>0</v>
      </c>
    </row>
    <row r="1516" spans="1:7" ht="21" customHeight="1">
      <c r="A1516" s="526" t="s">
        <v>277</v>
      </c>
      <c r="B1516" s="515" t="s">
        <v>32</v>
      </c>
      <c r="C1516" s="263">
        <v>1.3</v>
      </c>
      <c r="D1516" s="509">
        <f t="shared" si="86"/>
        <v>1.4949999999999999</v>
      </c>
      <c r="E1516" s="14"/>
      <c r="G1516" s="44">
        <f t="shared" si="87"/>
        <v>0</v>
      </c>
    </row>
    <row r="1517" spans="1:7" ht="21">
      <c r="A1517" s="527"/>
      <c r="B1517" s="515" t="s">
        <v>23</v>
      </c>
      <c r="C1517" s="263">
        <v>1.3</v>
      </c>
      <c r="D1517" s="509">
        <f t="shared" si="86"/>
        <v>1.4949999999999999</v>
      </c>
      <c r="E1517" s="14"/>
      <c r="G1517" s="44">
        <f t="shared" si="87"/>
        <v>0</v>
      </c>
    </row>
    <row r="1518" spans="1:7" ht="21">
      <c r="A1518" s="527"/>
      <c r="B1518" s="515" t="s">
        <v>113</v>
      </c>
      <c r="C1518" s="263">
        <v>1.3</v>
      </c>
      <c r="D1518" s="509">
        <f t="shared" si="86"/>
        <v>1.4949999999999999</v>
      </c>
      <c r="E1518" s="14"/>
      <c r="G1518" s="44">
        <f t="shared" si="87"/>
        <v>0</v>
      </c>
    </row>
    <row r="1519" spans="1:7" ht="21">
      <c r="A1519" s="545"/>
      <c r="B1519" s="515" t="s">
        <v>254</v>
      </c>
      <c r="C1519" s="263">
        <v>1.3</v>
      </c>
      <c r="D1519" s="509">
        <f t="shared" si="86"/>
        <v>1.4949999999999999</v>
      </c>
      <c r="E1519" s="14"/>
      <c r="G1519" s="44">
        <f t="shared" si="87"/>
        <v>0</v>
      </c>
    </row>
    <row r="1520" spans="1:7" ht="21" customHeight="1">
      <c r="A1520" s="526" t="s">
        <v>204</v>
      </c>
      <c r="B1520" s="515" t="s">
        <v>32</v>
      </c>
      <c r="C1520" s="263">
        <v>1.3</v>
      </c>
      <c r="D1520" s="509">
        <f t="shared" si="86"/>
        <v>1.4949999999999999</v>
      </c>
      <c r="E1520" s="14"/>
      <c r="G1520" s="44">
        <f t="shared" si="87"/>
        <v>0</v>
      </c>
    </row>
    <row r="1521" spans="1:7" ht="21">
      <c r="A1521" s="527"/>
      <c r="B1521" s="515" t="s">
        <v>23</v>
      </c>
      <c r="C1521" s="263">
        <v>1.3</v>
      </c>
      <c r="D1521" s="509">
        <f t="shared" si="86"/>
        <v>1.4949999999999999</v>
      </c>
      <c r="E1521" s="14"/>
      <c r="G1521" s="44">
        <f t="shared" si="87"/>
        <v>0</v>
      </c>
    </row>
    <row r="1522" spans="1:7" ht="21">
      <c r="A1522" s="527"/>
      <c r="B1522" s="515" t="s">
        <v>113</v>
      </c>
      <c r="C1522" s="263">
        <v>1.3</v>
      </c>
      <c r="D1522" s="509">
        <f t="shared" si="86"/>
        <v>1.4949999999999999</v>
      </c>
      <c r="E1522" s="14"/>
      <c r="G1522" s="44">
        <f t="shared" si="87"/>
        <v>0</v>
      </c>
    </row>
    <row r="1523" spans="1:7" ht="21">
      <c r="A1523" s="545"/>
      <c r="B1523" s="515" t="s">
        <v>254</v>
      </c>
      <c r="C1523" s="263">
        <v>1.3</v>
      </c>
      <c r="D1523" s="509">
        <f t="shared" si="86"/>
        <v>1.4949999999999999</v>
      </c>
      <c r="E1523" s="14"/>
      <c r="G1523" s="44">
        <f t="shared" si="87"/>
        <v>0</v>
      </c>
    </row>
    <row r="1524" spans="1:7" ht="21" customHeight="1">
      <c r="A1524" s="547" t="s">
        <v>278</v>
      </c>
      <c r="B1524" s="515" t="s">
        <v>32</v>
      </c>
      <c r="C1524" s="263">
        <v>1.3</v>
      </c>
      <c r="D1524" s="509">
        <f t="shared" si="86"/>
        <v>1.4949999999999999</v>
      </c>
      <c r="E1524" s="14"/>
      <c r="G1524" s="44">
        <f t="shared" si="87"/>
        <v>0</v>
      </c>
    </row>
    <row r="1525" spans="1:7" ht="21">
      <c r="A1525" s="547"/>
      <c r="B1525" s="515" t="s">
        <v>23</v>
      </c>
      <c r="C1525" s="263">
        <v>1.3</v>
      </c>
      <c r="D1525" s="509">
        <f t="shared" si="86"/>
        <v>1.4949999999999999</v>
      </c>
      <c r="E1525" s="14"/>
      <c r="G1525" s="44">
        <f t="shared" si="87"/>
        <v>0</v>
      </c>
    </row>
    <row r="1526" spans="1:7" ht="21">
      <c r="A1526" s="527" t="s">
        <v>279</v>
      </c>
      <c r="B1526" s="515" t="s">
        <v>32</v>
      </c>
      <c r="C1526" s="263">
        <v>1.3</v>
      </c>
      <c r="D1526" s="509">
        <f t="shared" si="86"/>
        <v>1.4949999999999999</v>
      </c>
      <c r="E1526" s="14"/>
      <c r="G1526" s="44">
        <f t="shared" si="87"/>
        <v>0</v>
      </c>
    </row>
    <row r="1527" spans="1:7" ht="21" customHeight="1">
      <c r="A1527" s="527"/>
      <c r="B1527" s="515" t="s">
        <v>23</v>
      </c>
      <c r="C1527" s="263">
        <v>1.3</v>
      </c>
      <c r="D1527" s="509">
        <f t="shared" ref="D1527:D1590" si="88">C1527*1.15</f>
        <v>1.4949999999999999</v>
      </c>
      <c r="E1527" s="14"/>
      <c r="G1527" s="44">
        <f t="shared" si="87"/>
        <v>0</v>
      </c>
    </row>
    <row r="1528" spans="1:7" ht="21">
      <c r="A1528" s="545"/>
      <c r="B1528" s="515" t="s">
        <v>254</v>
      </c>
      <c r="C1528" s="263">
        <v>1.3</v>
      </c>
      <c r="D1528" s="509">
        <f t="shared" si="88"/>
        <v>1.4949999999999999</v>
      </c>
      <c r="E1528" s="14"/>
      <c r="G1528" s="44">
        <f t="shared" si="87"/>
        <v>0</v>
      </c>
    </row>
    <row r="1529" spans="1:7" ht="21" customHeight="1">
      <c r="A1529" s="526" t="s">
        <v>280</v>
      </c>
      <c r="B1529" s="515" t="s">
        <v>32</v>
      </c>
      <c r="C1529" s="263">
        <v>1.3</v>
      </c>
      <c r="D1529" s="509">
        <f t="shared" si="88"/>
        <v>1.4949999999999999</v>
      </c>
      <c r="E1529" s="14"/>
      <c r="G1529" s="44">
        <f t="shared" si="87"/>
        <v>0</v>
      </c>
    </row>
    <row r="1530" spans="1:7" ht="21">
      <c r="A1530" s="545"/>
      <c r="B1530" s="515" t="s">
        <v>254</v>
      </c>
      <c r="C1530" s="263">
        <v>1.3</v>
      </c>
      <c r="D1530" s="509">
        <f t="shared" si="88"/>
        <v>1.4949999999999999</v>
      </c>
      <c r="E1530" s="14"/>
      <c r="G1530" s="44">
        <f t="shared" si="87"/>
        <v>0</v>
      </c>
    </row>
    <row r="1531" spans="1:7" ht="21" customHeight="1">
      <c r="A1531" s="526" t="s">
        <v>281</v>
      </c>
      <c r="B1531" s="515" t="s">
        <v>32</v>
      </c>
      <c r="C1531" s="263">
        <v>1.3</v>
      </c>
      <c r="D1531" s="509">
        <f t="shared" si="88"/>
        <v>1.4949999999999999</v>
      </c>
      <c r="E1531" s="14"/>
      <c r="G1531" s="44">
        <f t="shared" si="87"/>
        <v>0</v>
      </c>
    </row>
    <row r="1532" spans="1:7" ht="21">
      <c r="A1532" s="527"/>
      <c r="B1532" s="515" t="s">
        <v>23</v>
      </c>
      <c r="C1532" s="263">
        <v>1.3</v>
      </c>
      <c r="D1532" s="509">
        <f t="shared" si="88"/>
        <v>1.4949999999999999</v>
      </c>
      <c r="E1532" s="14"/>
      <c r="G1532" s="44">
        <f t="shared" si="87"/>
        <v>0</v>
      </c>
    </row>
    <row r="1533" spans="1:7" ht="21">
      <c r="A1533" s="527"/>
      <c r="B1533" s="515" t="s">
        <v>113</v>
      </c>
      <c r="C1533" s="263">
        <v>1.3</v>
      </c>
      <c r="D1533" s="509">
        <f t="shared" si="88"/>
        <v>1.4949999999999999</v>
      </c>
      <c r="E1533" s="14"/>
      <c r="G1533" s="44">
        <f t="shared" si="87"/>
        <v>0</v>
      </c>
    </row>
    <row r="1534" spans="1:7" ht="21">
      <c r="A1534" s="545"/>
      <c r="B1534" s="515" t="s">
        <v>254</v>
      </c>
      <c r="C1534" s="263">
        <v>1.3</v>
      </c>
      <c r="D1534" s="509">
        <f t="shared" si="88"/>
        <v>1.4949999999999999</v>
      </c>
      <c r="E1534" s="14"/>
      <c r="G1534" s="44">
        <f t="shared" si="87"/>
        <v>0</v>
      </c>
    </row>
    <row r="1535" spans="1:7" ht="21" customHeight="1">
      <c r="A1535" s="526" t="s">
        <v>3028</v>
      </c>
      <c r="B1535" s="515" t="s">
        <v>32</v>
      </c>
      <c r="C1535" s="263">
        <v>1.3</v>
      </c>
      <c r="D1535" s="509">
        <f t="shared" si="88"/>
        <v>1.4949999999999999</v>
      </c>
      <c r="E1535" s="14"/>
      <c r="G1535" s="44">
        <f t="shared" si="87"/>
        <v>0</v>
      </c>
    </row>
    <row r="1536" spans="1:7" ht="21">
      <c r="A1536" s="527"/>
      <c r="B1536" s="515" t="s">
        <v>23</v>
      </c>
      <c r="C1536" s="263">
        <v>1.3</v>
      </c>
      <c r="D1536" s="509">
        <f t="shared" si="88"/>
        <v>1.4949999999999999</v>
      </c>
      <c r="E1536" s="14"/>
      <c r="G1536" s="44">
        <f t="shared" si="87"/>
        <v>0</v>
      </c>
    </row>
    <row r="1537" spans="1:7" ht="21">
      <c r="A1537" s="527"/>
      <c r="B1537" s="515" t="s">
        <v>113</v>
      </c>
      <c r="C1537" s="263">
        <v>1.3</v>
      </c>
      <c r="D1537" s="509">
        <f t="shared" si="88"/>
        <v>1.4949999999999999</v>
      </c>
      <c r="E1537" s="14"/>
      <c r="G1537" s="44">
        <f t="shared" si="87"/>
        <v>0</v>
      </c>
    </row>
    <row r="1538" spans="1:7" ht="21">
      <c r="A1538" s="545"/>
      <c r="B1538" s="515" t="s">
        <v>254</v>
      </c>
      <c r="C1538" s="263">
        <v>1.3</v>
      </c>
      <c r="D1538" s="509">
        <f t="shared" si="88"/>
        <v>1.4949999999999999</v>
      </c>
      <c r="E1538" s="14"/>
      <c r="G1538" s="44">
        <f t="shared" si="87"/>
        <v>0</v>
      </c>
    </row>
    <row r="1539" spans="1:7" ht="21" customHeight="1">
      <c r="A1539" s="526" t="s">
        <v>3029</v>
      </c>
      <c r="B1539" s="515" t="s">
        <v>32</v>
      </c>
      <c r="C1539" s="263">
        <v>1.3</v>
      </c>
      <c r="D1539" s="509">
        <f t="shared" si="88"/>
        <v>1.4949999999999999</v>
      </c>
      <c r="E1539" s="14"/>
      <c r="G1539" s="44">
        <f t="shared" si="87"/>
        <v>0</v>
      </c>
    </row>
    <row r="1540" spans="1:7" ht="21">
      <c r="A1540" s="527"/>
      <c r="B1540" s="515" t="s">
        <v>23</v>
      </c>
      <c r="C1540" s="263">
        <v>1.3</v>
      </c>
      <c r="D1540" s="509">
        <f t="shared" si="88"/>
        <v>1.4949999999999999</v>
      </c>
      <c r="E1540" s="14"/>
      <c r="G1540" s="44">
        <f t="shared" si="87"/>
        <v>0</v>
      </c>
    </row>
    <row r="1541" spans="1:7" ht="21">
      <c r="A1541" s="527"/>
      <c r="B1541" s="515" t="s">
        <v>113</v>
      </c>
      <c r="C1541" s="263">
        <v>1.3</v>
      </c>
      <c r="D1541" s="509">
        <f t="shared" si="88"/>
        <v>1.4949999999999999</v>
      </c>
      <c r="E1541" s="14"/>
      <c r="G1541" s="44">
        <f t="shared" si="87"/>
        <v>0</v>
      </c>
    </row>
    <row r="1542" spans="1:7" ht="21">
      <c r="A1542" s="545"/>
      <c r="B1542" s="515" t="s">
        <v>254</v>
      </c>
      <c r="C1542" s="263">
        <v>1.3</v>
      </c>
      <c r="D1542" s="509">
        <f t="shared" si="88"/>
        <v>1.4949999999999999</v>
      </c>
      <c r="E1542" s="14"/>
      <c r="G1542" s="44">
        <f t="shared" si="87"/>
        <v>0</v>
      </c>
    </row>
    <row r="1543" spans="1:7" ht="21" customHeight="1">
      <c r="A1543" s="526" t="s">
        <v>3030</v>
      </c>
      <c r="B1543" s="515" t="s">
        <v>32</v>
      </c>
      <c r="C1543" s="263">
        <v>1.3</v>
      </c>
      <c r="D1543" s="509">
        <f t="shared" si="88"/>
        <v>1.4949999999999999</v>
      </c>
      <c r="E1543" s="14"/>
      <c r="G1543" s="44">
        <f t="shared" si="87"/>
        <v>0</v>
      </c>
    </row>
    <row r="1544" spans="1:7" ht="21">
      <c r="A1544" s="527"/>
      <c r="B1544" s="515" t="s">
        <v>23</v>
      </c>
      <c r="C1544" s="263">
        <v>1.3</v>
      </c>
      <c r="D1544" s="509">
        <f t="shared" si="88"/>
        <v>1.4949999999999999</v>
      </c>
      <c r="E1544" s="14"/>
      <c r="G1544" s="44">
        <f t="shared" ref="G1544:G1607" si="89">SUM(C1544*E1544)</f>
        <v>0</v>
      </c>
    </row>
    <row r="1545" spans="1:7" ht="21">
      <c r="A1545" s="527"/>
      <c r="B1545" s="515" t="s">
        <v>113</v>
      </c>
      <c r="C1545" s="263">
        <v>1.3</v>
      </c>
      <c r="D1545" s="509">
        <f t="shared" si="88"/>
        <v>1.4949999999999999</v>
      </c>
      <c r="E1545" s="14"/>
      <c r="G1545" s="44">
        <f t="shared" si="89"/>
        <v>0</v>
      </c>
    </row>
    <row r="1546" spans="1:7" ht="21">
      <c r="A1546" s="545"/>
      <c r="B1546" s="515" t="s">
        <v>254</v>
      </c>
      <c r="C1546" s="263">
        <v>1.3</v>
      </c>
      <c r="D1546" s="509">
        <f t="shared" si="88"/>
        <v>1.4949999999999999</v>
      </c>
      <c r="E1546" s="14"/>
      <c r="G1546" s="44">
        <f t="shared" si="89"/>
        <v>0</v>
      </c>
    </row>
    <row r="1547" spans="1:7" ht="21" customHeight="1">
      <c r="A1547" s="503" t="s">
        <v>282</v>
      </c>
      <c r="B1547" s="515" t="s">
        <v>32</v>
      </c>
      <c r="C1547" s="263">
        <v>1.3</v>
      </c>
      <c r="D1547" s="509">
        <f t="shared" si="88"/>
        <v>1.4949999999999999</v>
      </c>
      <c r="E1547" s="14"/>
      <c r="G1547" s="44">
        <f t="shared" si="89"/>
        <v>0</v>
      </c>
    </row>
    <row r="1548" spans="1:7" ht="21" customHeight="1">
      <c r="A1548" s="526" t="s">
        <v>283</v>
      </c>
      <c r="B1548" s="515" t="s">
        <v>32</v>
      </c>
      <c r="C1548" s="263">
        <v>1.3</v>
      </c>
      <c r="D1548" s="509">
        <f t="shared" si="88"/>
        <v>1.4949999999999999</v>
      </c>
      <c r="E1548" s="14"/>
      <c r="G1548" s="44">
        <f t="shared" si="89"/>
        <v>0</v>
      </c>
    </row>
    <row r="1549" spans="1:7" ht="21">
      <c r="A1549" s="527"/>
      <c r="B1549" s="515" t="s">
        <v>113</v>
      </c>
      <c r="C1549" s="263">
        <v>1.3</v>
      </c>
      <c r="D1549" s="509">
        <f t="shared" si="88"/>
        <v>1.4949999999999999</v>
      </c>
      <c r="E1549" s="14"/>
      <c r="G1549" s="44">
        <f t="shared" si="89"/>
        <v>0</v>
      </c>
    </row>
    <row r="1550" spans="1:7" ht="21">
      <c r="A1550" s="545"/>
      <c r="B1550" s="515" t="s">
        <v>254</v>
      </c>
      <c r="C1550" s="263">
        <v>1.3</v>
      </c>
      <c r="D1550" s="509">
        <f t="shared" si="88"/>
        <v>1.4949999999999999</v>
      </c>
      <c r="E1550" s="14"/>
      <c r="G1550" s="44">
        <f t="shared" si="89"/>
        <v>0</v>
      </c>
    </row>
    <row r="1551" spans="1:7" ht="21">
      <c r="A1551" s="504" t="s">
        <v>3027</v>
      </c>
      <c r="B1551" s="515" t="s">
        <v>32</v>
      </c>
      <c r="C1551" s="263">
        <v>1.3</v>
      </c>
      <c r="D1551" s="509">
        <f t="shared" si="88"/>
        <v>1.4949999999999999</v>
      </c>
      <c r="E1551" s="14"/>
      <c r="G1551" s="44">
        <f t="shared" si="89"/>
        <v>0</v>
      </c>
    </row>
    <row r="1552" spans="1:7" ht="21" customHeight="1">
      <c r="A1552" s="526" t="s">
        <v>284</v>
      </c>
      <c r="B1552" s="515" t="s">
        <v>32</v>
      </c>
      <c r="C1552" s="263">
        <v>1.3</v>
      </c>
      <c r="D1552" s="509">
        <f t="shared" si="88"/>
        <v>1.4949999999999999</v>
      </c>
      <c r="E1552" s="14"/>
      <c r="G1552" s="44">
        <f t="shared" si="89"/>
        <v>0</v>
      </c>
    </row>
    <row r="1553" spans="1:7" ht="21">
      <c r="A1553" s="527"/>
      <c r="B1553" s="515" t="s">
        <v>23</v>
      </c>
      <c r="C1553" s="263">
        <v>1.3</v>
      </c>
      <c r="D1553" s="509">
        <f t="shared" si="88"/>
        <v>1.4949999999999999</v>
      </c>
      <c r="E1553" s="14"/>
      <c r="G1553" s="44">
        <f t="shared" si="89"/>
        <v>0</v>
      </c>
    </row>
    <row r="1554" spans="1:7" ht="21">
      <c r="A1554" s="503" t="s">
        <v>285</v>
      </c>
      <c r="B1554" s="515" t="s">
        <v>32</v>
      </c>
      <c r="C1554" s="263">
        <v>1.3</v>
      </c>
      <c r="D1554" s="509">
        <f t="shared" si="88"/>
        <v>1.4949999999999999</v>
      </c>
      <c r="E1554" s="14"/>
      <c r="G1554" s="44">
        <f t="shared" si="89"/>
        <v>0</v>
      </c>
    </row>
    <row r="1555" spans="1:7" ht="21" customHeight="1">
      <c r="A1555" s="526" t="s">
        <v>286</v>
      </c>
      <c r="B1555" s="515" t="s">
        <v>32</v>
      </c>
      <c r="C1555" s="263">
        <v>1.3</v>
      </c>
      <c r="D1555" s="509">
        <f t="shared" si="88"/>
        <v>1.4949999999999999</v>
      </c>
      <c r="E1555" s="14"/>
      <c r="G1555" s="44">
        <f t="shared" si="89"/>
        <v>0</v>
      </c>
    </row>
    <row r="1556" spans="1:7" ht="21">
      <c r="A1556" s="527"/>
      <c r="B1556" s="515" t="s">
        <v>23</v>
      </c>
      <c r="C1556" s="263">
        <v>1.3</v>
      </c>
      <c r="D1556" s="509">
        <f t="shared" si="88"/>
        <v>1.4949999999999999</v>
      </c>
      <c r="E1556" s="14"/>
      <c r="G1556" s="44">
        <f t="shared" si="89"/>
        <v>0</v>
      </c>
    </row>
    <row r="1557" spans="1:7" ht="21">
      <c r="A1557" s="527"/>
      <c r="B1557" s="515" t="s">
        <v>113</v>
      </c>
      <c r="C1557" s="263">
        <v>1.3</v>
      </c>
      <c r="D1557" s="509">
        <f t="shared" si="88"/>
        <v>1.4949999999999999</v>
      </c>
      <c r="E1557" s="14"/>
      <c r="G1557" s="44">
        <f t="shared" si="89"/>
        <v>0</v>
      </c>
    </row>
    <row r="1558" spans="1:7" ht="21">
      <c r="A1558" s="545"/>
      <c r="B1558" s="515" t="s">
        <v>254</v>
      </c>
      <c r="C1558" s="263">
        <v>1.3</v>
      </c>
      <c r="D1558" s="509">
        <f t="shared" si="88"/>
        <v>1.4949999999999999</v>
      </c>
      <c r="E1558" s="14"/>
      <c r="G1558" s="44">
        <f t="shared" si="89"/>
        <v>0</v>
      </c>
    </row>
    <row r="1559" spans="1:7" ht="21">
      <c r="A1559" s="526" t="s">
        <v>210</v>
      </c>
      <c r="B1559" s="515" t="s">
        <v>32</v>
      </c>
      <c r="C1559" s="263">
        <v>1.3</v>
      </c>
      <c r="D1559" s="509">
        <f t="shared" si="88"/>
        <v>1.4949999999999999</v>
      </c>
      <c r="E1559" s="14"/>
      <c r="G1559" s="44">
        <f t="shared" si="89"/>
        <v>0</v>
      </c>
    </row>
    <row r="1560" spans="1:7" ht="21" customHeight="1">
      <c r="A1560" s="527"/>
      <c r="B1560" s="515" t="s">
        <v>23</v>
      </c>
      <c r="C1560" s="263">
        <v>1.3</v>
      </c>
      <c r="D1560" s="509">
        <f t="shared" si="88"/>
        <v>1.4949999999999999</v>
      </c>
      <c r="E1560" s="14"/>
      <c r="G1560" s="44">
        <f t="shared" si="89"/>
        <v>0</v>
      </c>
    </row>
    <row r="1561" spans="1:7" ht="21">
      <c r="A1561" s="527"/>
      <c r="B1561" s="515" t="s">
        <v>113</v>
      </c>
      <c r="C1561" s="263">
        <v>1.3</v>
      </c>
      <c r="D1561" s="509">
        <f t="shared" si="88"/>
        <v>1.4949999999999999</v>
      </c>
      <c r="E1561" s="14"/>
      <c r="G1561" s="44">
        <f t="shared" si="89"/>
        <v>0</v>
      </c>
    </row>
    <row r="1562" spans="1:7" ht="21">
      <c r="A1562" s="545"/>
      <c r="B1562" s="515" t="s">
        <v>28</v>
      </c>
      <c r="C1562" s="263">
        <v>1.3</v>
      </c>
      <c r="D1562" s="509">
        <f t="shared" si="88"/>
        <v>1.4949999999999999</v>
      </c>
      <c r="E1562" s="14"/>
      <c r="G1562" s="44">
        <f t="shared" si="89"/>
        <v>0</v>
      </c>
    </row>
    <row r="1563" spans="1:7" ht="21">
      <c r="A1563" s="526" t="s">
        <v>287</v>
      </c>
      <c r="B1563" s="515" t="s">
        <v>32</v>
      </c>
      <c r="C1563" s="263">
        <v>1.3</v>
      </c>
      <c r="D1563" s="509">
        <f t="shared" si="88"/>
        <v>1.4949999999999999</v>
      </c>
      <c r="E1563" s="14"/>
      <c r="G1563" s="44">
        <f t="shared" si="89"/>
        <v>0</v>
      </c>
    </row>
    <row r="1564" spans="1:7" ht="21">
      <c r="A1564" s="527"/>
      <c r="B1564" s="515" t="s">
        <v>23</v>
      </c>
      <c r="C1564" s="263">
        <v>1.3</v>
      </c>
      <c r="D1564" s="509">
        <f t="shared" si="88"/>
        <v>1.4949999999999999</v>
      </c>
      <c r="E1564" s="14"/>
      <c r="G1564" s="44">
        <f t="shared" si="89"/>
        <v>0</v>
      </c>
    </row>
    <row r="1565" spans="1:7" ht="21">
      <c r="A1565" s="527"/>
      <c r="B1565" s="515" t="s">
        <v>113</v>
      </c>
      <c r="C1565" s="263">
        <v>1.3</v>
      </c>
      <c r="D1565" s="509">
        <f t="shared" si="88"/>
        <v>1.4949999999999999</v>
      </c>
      <c r="E1565" s="14"/>
      <c r="G1565" s="44">
        <f t="shared" si="89"/>
        <v>0</v>
      </c>
    </row>
    <row r="1566" spans="1:7" ht="21">
      <c r="A1566" s="545"/>
      <c r="B1566" s="515" t="s">
        <v>254</v>
      </c>
      <c r="C1566" s="263">
        <v>1.3</v>
      </c>
      <c r="D1566" s="509">
        <f t="shared" si="88"/>
        <v>1.4949999999999999</v>
      </c>
      <c r="E1566" s="14"/>
      <c r="G1566" s="44">
        <f t="shared" si="89"/>
        <v>0</v>
      </c>
    </row>
    <row r="1567" spans="1:7" ht="21">
      <c r="A1567" s="526" t="s">
        <v>288</v>
      </c>
      <c r="B1567" s="515" t="s">
        <v>32</v>
      </c>
      <c r="C1567" s="263">
        <v>1.3</v>
      </c>
      <c r="D1567" s="509">
        <f t="shared" si="88"/>
        <v>1.4949999999999999</v>
      </c>
      <c r="E1567" s="14"/>
      <c r="G1567" s="44">
        <f t="shared" si="89"/>
        <v>0</v>
      </c>
    </row>
    <row r="1568" spans="1:7" ht="21" customHeight="1">
      <c r="A1568" s="527"/>
      <c r="B1568" s="515" t="s">
        <v>23</v>
      </c>
      <c r="C1568" s="263">
        <v>1.3</v>
      </c>
      <c r="D1568" s="509">
        <f t="shared" si="88"/>
        <v>1.4949999999999999</v>
      </c>
      <c r="E1568" s="14"/>
      <c r="G1568" s="44">
        <f t="shared" si="89"/>
        <v>0</v>
      </c>
    </row>
    <row r="1569" spans="1:7" ht="21">
      <c r="A1569" s="503" t="s">
        <v>289</v>
      </c>
      <c r="B1569" s="515" t="s">
        <v>24</v>
      </c>
      <c r="C1569" s="263">
        <v>1.3</v>
      </c>
      <c r="D1569" s="509">
        <f t="shared" si="88"/>
        <v>1.4949999999999999</v>
      </c>
      <c r="E1569" s="295"/>
      <c r="G1569" s="44">
        <f t="shared" si="89"/>
        <v>0</v>
      </c>
    </row>
    <row r="1570" spans="1:7" ht="21">
      <c r="A1570" s="296" t="s">
        <v>290</v>
      </c>
      <c r="B1570" s="515" t="s">
        <v>24</v>
      </c>
      <c r="C1570" s="263">
        <v>1.3</v>
      </c>
      <c r="D1570" s="509">
        <f t="shared" si="88"/>
        <v>1.4949999999999999</v>
      </c>
      <c r="E1570" s="14"/>
      <c r="G1570" s="44">
        <f t="shared" si="89"/>
        <v>0</v>
      </c>
    </row>
    <row r="1571" spans="1:7" ht="21">
      <c r="A1571" s="505" t="s">
        <v>291</v>
      </c>
      <c r="B1571" s="515" t="s">
        <v>23</v>
      </c>
      <c r="C1571" s="263">
        <v>1.3</v>
      </c>
      <c r="D1571" s="509">
        <f t="shared" si="88"/>
        <v>1.4949999999999999</v>
      </c>
      <c r="E1571" s="14"/>
      <c r="G1571" s="44">
        <f t="shared" si="89"/>
        <v>0</v>
      </c>
    </row>
    <row r="1572" spans="1:7" ht="21">
      <c r="A1572" s="526" t="s">
        <v>292</v>
      </c>
      <c r="B1572" s="515" t="s">
        <v>32</v>
      </c>
      <c r="C1572" s="263">
        <v>1.3</v>
      </c>
      <c r="D1572" s="509">
        <f t="shared" si="88"/>
        <v>1.4949999999999999</v>
      </c>
      <c r="E1572" s="14"/>
      <c r="G1572" s="44">
        <f t="shared" si="89"/>
        <v>0</v>
      </c>
    </row>
    <row r="1573" spans="1:7" ht="21" customHeight="1">
      <c r="A1573" s="545"/>
      <c r="B1573" s="515" t="s">
        <v>23</v>
      </c>
      <c r="C1573" s="263">
        <v>1.3</v>
      </c>
      <c r="D1573" s="509">
        <f t="shared" si="88"/>
        <v>1.4949999999999999</v>
      </c>
      <c r="E1573" s="14"/>
      <c r="G1573" s="44">
        <f t="shared" si="89"/>
        <v>0</v>
      </c>
    </row>
    <row r="1574" spans="1:7" ht="21">
      <c r="A1574" s="505" t="s">
        <v>293</v>
      </c>
      <c r="B1574" s="515" t="s">
        <v>32</v>
      </c>
      <c r="C1574" s="263">
        <v>1.3</v>
      </c>
      <c r="D1574" s="509">
        <f t="shared" si="88"/>
        <v>1.4949999999999999</v>
      </c>
      <c r="E1574" s="14"/>
      <c r="G1574" s="44">
        <f t="shared" si="89"/>
        <v>0</v>
      </c>
    </row>
    <row r="1575" spans="1:7" ht="21" customHeight="1">
      <c r="A1575" s="526" t="s">
        <v>294</v>
      </c>
      <c r="B1575" s="515" t="s">
        <v>32</v>
      </c>
      <c r="C1575" s="263">
        <v>1.3</v>
      </c>
      <c r="D1575" s="509">
        <f t="shared" si="88"/>
        <v>1.4949999999999999</v>
      </c>
      <c r="E1575" s="14"/>
      <c r="G1575" s="44">
        <f t="shared" si="89"/>
        <v>0</v>
      </c>
    </row>
    <row r="1576" spans="1:7" ht="21">
      <c r="A1576" s="545"/>
      <c r="B1576" s="515" t="s">
        <v>23</v>
      </c>
      <c r="C1576" s="263">
        <v>1.3</v>
      </c>
      <c r="D1576" s="509">
        <f t="shared" si="88"/>
        <v>1.4949999999999999</v>
      </c>
      <c r="E1576" s="14"/>
      <c r="G1576" s="44">
        <f t="shared" si="89"/>
        <v>0</v>
      </c>
    </row>
    <row r="1577" spans="1:7" ht="21">
      <c r="A1577" s="547" t="s">
        <v>295</v>
      </c>
      <c r="B1577" s="515" t="s">
        <v>32</v>
      </c>
      <c r="C1577" s="263">
        <v>1.3</v>
      </c>
      <c r="D1577" s="509">
        <f t="shared" si="88"/>
        <v>1.4949999999999999</v>
      </c>
      <c r="E1577" s="14"/>
      <c r="G1577" s="44">
        <f t="shared" si="89"/>
        <v>0</v>
      </c>
    </row>
    <row r="1578" spans="1:7" ht="21" customHeight="1">
      <c r="A1578" s="547"/>
      <c r="B1578" s="515" t="s">
        <v>23</v>
      </c>
      <c r="C1578" s="263">
        <v>1.3</v>
      </c>
      <c r="D1578" s="509">
        <f t="shared" si="88"/>
        <v>1.4949999999999999</v>
      </c>
      <c r="E1578" s="14"/>
      <c r="G1578" s="44">
        <f t="shared" si="89"/>
        <v>0</v>
      </c>
    </row>
    <row r="1579" spans="1:7" ht="21">
      <c r="A1579" s="526" t="s">
        <v>296</v>
      </c>
      <c r="B1579" s="515" t="s">
        <v>32</v>
      </c>
      <c r="C1579" s="263">
        <v>1.3</v>
      </c>
      <c r="D1579" s="509">
        <f t="shared" si="88"/>
        <v>1.4949999999999999</v>
      </c>
      <c r="E1579" s="14"/>
      <c r="G1579" s="44">
        <f t="shared" si="89"/>
        <v>0</v>
      </c>
    </row>
    <row r="1580" spans="1:7" ht="21">
      <c r="A1580" s="527"/>
      <c r="B1580" s="515" t="s">
        <v>23</v>
      </c>
      <c r="C1580" s="263">
        <v>1.3</v>
      </c>
      <c r="D1580" s="509">
        <f t="shared" si="88"/>
        <v>1.4949999999999999</v>
      </c>
      <c r="E1580" s="14"/>
      <c r="G1580" s="44">
        <f t="shared" si="89"/>
        <v>0</v>
      </c>
    </row>
    <row r="1581" spans="1:7" ht="21">
      <c r="A1581" s="503" t="s">
        <v>297</v>
      </c>
      <c r="B1581" s="515" t="s">
        <v>32</v>
      </c>
      <c r="C1581" s="263">
        <v>1.3</v>
      </c>
      <c r="D1581" s="509">
        <f t="shared" si="88"/>
        <v>1.4949999999999999</v>
      </c>
      <c r="E1581" s="14"/>
      <c r="G1581" s="44">
        <f t="shared" si="89"/>
        <v>0</v>
      </c>
    </row>
    <row r="1582" spans="1:7" ht="21">
      <c r="A1582" s="526" t="s">
        <v>298</v>
      </c>
      <c r="B1582" s="515" t="s">
        <v>32</v>
      </c>
      <c r="C1582" s="263">
        <v>1.3</v>
      </c>
      <c r="D1582" s="509">
        <f t="shared" si="88"/>
        <v>1.4949999999999999</v>
      </c>
      <c r="E1582" s="14"/>
      <c r="G1582" s="44">
        <f t="shared" si="89"/>
        <v>0</v>
      </c>
    </row>
    <row r="1583" spans="1:7" ht="21" customHeight="1">
      <c r="A1583" s="527"/>
      <c r="B1583" s="515" t="s">
        <v>23</v>
      </c>
      <c r="C1583" s="263">
        <v>1.3</v>
      </c>
      <c r="D1583" s="509">
        <f t="shared" si="88"/>
        <v>1.4949999999999999</v>
      </c>
      <c r="E1583" s="14"/>
      <c r="G1583" s="44">
        <f t="shared" si="89"/>
        <v>0</v>
      </c>
    </row>
    <row r="1584" spans="1:7" ht="21" customHeight="1">
      <c r="A1584" s="503" t="s">
        <v>209</v>
      </c>
      <c r="B1584" s="515" t="s">
        <v>32</v>
      </c>
      <c r="C1584" s="263">
        <v>1.3</v>
      </c>
      <c r="D1584" s="509">
        <f t="shared" si="88"/>
        <v>1.4949999999999999</v>
      </c>
      <c r="E1584" s="14"/>
      <c r="G1584" s="44">
        <f t="shared" si="89"/>
        <v>0</v>
      </c>
    </row>
    <row r="1585" spans="1:7" ht="21" customHeight="1">
      <c r="A1585" s="526" t="s">
        <v>151</v>
      </c>
      <c r="B1585" s="515" t="s">
        <v>32</v>
      </c>
      <c r="C1585" s="263">
        <v>1.3</v>
      </c>
      <c r="D1585" s="509">
        <f t="shared" si="88"/>
        <v>1.4949999999999999</v>
      </c>
      <c r="E1585" s="14"/>
      <c r="G1585" s="44">
        <f t="shared" si="89"/>
        <v>0</v>
      </c>
    </row>
    <row r="1586" spans="1:7" ht="21">
      <c r="A1586" s="545"/>
      <c r="B1586" s="515" t="s">
        <v>28</v>
      </c>
      <c r="C1586" s="263">
        <v>1.3</v>
      </c>
      <c r="D1586" s="509">
        <f t="shared" si="88"/>
        <v>1.4949999999999999</v>
      </c>
      <c r="E1586" s="14"/>
      <c r="G1586" s="44">
        <f t="shared" si="89"/>
        <v>0</v>
      </c>
    </row>
    <row r="1587" spans="1:7" ht="21">
      <c r="A1587" s="503" t="s">
        <v>152</v>
      </c>
      <c r="B1587" s="515" t="s">
        <v>32</v>
      </c>
      <c r="C1587" s="263">
        <v>1.3</v>
      </c>
      <c r="D1587" s="509">
        <f t="shared" si="88"/>
        <v>1.4949999999999999</v>
      </c>
      <c r="E1587" s="14"/>
      <c r="G1587" s="44">
        <f t="shared" si="89"/>
        <v>0</v>
      </c>
    </row>
    <row r="1588" spans="1:7" ht="21">
      <c r="A1588" s="526" t="s">
        <v>153</v>
      </c>
      <c r="B1588" s="515" t="s">
        <v>23</v>
      </c>
      <c r="C1588" s="263">
        <v>1.3</v>
      </c>
      <c r="D1588" s="509">
        <f t="shared" si="88"/>
        <v>1.4949999999999999</v>
      </c>
      <c r="E1588" s="14"/>
      <c r="G1588" s="44">
        <f t="shared" si="89"/>
        <v>0</v>
      </c>
    </row>
    <row r="1589" spans="1:7" ht="21">
      <c r="A1589" s="527"/>
      <c r="B1589" s="515" t="s">
        <v>28</v>
      </c>
      <c r="C1589" s="263">
        <v>1.3</v>
      </c>
      <c r="D1589" s="509">
        <f t="shared" si="88"/>
        <v>1.4949999999999999</v>
      </c>
      <c r="E1589" s="14"/>
      <c r="G1589" s="44">
        <f t="shared" si="89"/>
        <v>0</v>
      </c>
    </row>
    <row r="1590" spans="1:7" ht="21">
      <c r="A1590" s="526" t="s">
        <v>572</v>
      </c>
      <c r="B1590" s="515" t="s">
        <v>32</v>
      </c>
      <c r="C1590" s="263">
        <v>1.3</v>
      </c>
      <c r="D1590" s="509">
        <f t="shared" si="88"/>
        <v>1.4949999999999999</v>
      </c>
      <c r="E1590" s="14"/>
      <c r="G1590" s="44">
        <f t="shared" si="89"/>
        <v>0</v>
      </c>
    </row>
    <row r="1591" spans="1:7" ht="21">
      <c r="A1591" s="527"/>
      <c r="B1591" s="515" t="s">
        <v>23</v>
      </c>
      <c r="C1591" s="263">
        <v>1.3</v>
      </c>
      <c r="D1591" s="509">
        <f t="shared" ref="D1591:D1637" si="90">C1591*1.15</f>
        <v>1.4949999999999999</v>
      </c>
      <c r="E1591" s="14"/>
      <c r="G1591" s="44">
        <f t="shared" si="89"/>
        <v>0</v>
      </c>
    </row>
    <row r="1592" spans="1:7" ht="21">
      <c r="A1592" s="527"/>
      <c r="B1592" s="515" t="s">
        <v>113</v>
      </c>
      <c r="C1592" s="263">
        <v>1.3</v>
      </c>
      <c r="D1592" s="509">
        <f t="shared" si="90"/>
        <v>1.4949999999999999</v>
      </c>
      <c r="E1592" s="14"/>
      <c r="G1592" s="44">
        <f t="shared" si="89"/>
        <v>0</v>
      </c>
    </row>
    <row r="1593" spans="1:7" ht="21">
      <c r="A1593" s="545"/>
      <c r="B1593" s="515" t="s">
        <v>254</v>
      </c>
      <c r="C1593" s="263">
        <v>1.3</v>
      </c>
      <c r="D1593" s="509">
        <f t="shared" si="90"/>
        <v>1.4949999999999999</v>
      </c>
      <c r="E1593" s="14"/>
      <c r="G1593" s="44">
        <f t="shared" si="89"/>
        <v>0</v>
      </c>
    </row>
    <row r="1594" spans="1:7" ht="21">
      <c r="A1594" s="526" t="s">
        <v>573</v>
      </c>
      <c r="B1594" s="515" t="s">
        <v>32</v>
      </c>
      <c r="C1594" s="263">
        <v>1.3</v>
      </c>
      <c r="D1594" s="509">
        <f t="shared" si="90"/>
        <v>1.4949999999999999</v>
      </c>
      <c r="E1594" s="14"/>
      <c r="G1594" s="44">
        <f t="shared" si="89"/>
        <v>0</v>
      </c>
    </row>
    <row r="1595" spans="1:7" ht="21">
      <c r="A1595" s="527"/>
      <c r="B1595" s="515" t="s">
        <v>23</v>
      </c>
      <c r="C1595" s="263">
        <v>1.3</v>
      </c>
      <c r="D1595" s="509">
        <f t="shared" si="90"/>
        <v>1.4949999999999999</v>
      </c>
      <c r="E1595" s="14"/>
      <c r="G1595" s="44">
        <f t="shared" si="89"/>
        <v>0</v>
      </c>
    </row>
    <row r="1596" spans="1:7" ht="21">
      <c r="A1596" s="527"/>
      <c r="B1596" s="515" t="s">
        <v>113</v>
      </c>
      <c r="C1596" s="263">
        <v>1.3</v>
      </c>
      <c r="D1596" s="509">
        <f t="shared" si="90"/>
        <v>1.4949999999999999</v>
      </c>
      <c r="E1596" s="14"/>
      <c r="G1596" s="44">
        <f t="shared" si="89"/>
        <v>0</v>
      </c>
    </row>
    <row r="1597" spans="1:7" ht="21">
      <c r="A1597" s="545"/>
      <c r="B1597" s="515" t="s">
        <v>254</v>
      </c>
      <c r="C1597" s="263">
        <v>1.3</v>
      </c>
      <c r="D1597" s="509">
        <f t="shared" si="90"/>
        <v>1.4949999999999999</v>
      </c>
      <c r="E1597" s="14"/>
      <c r="G1597" s="44">
        <f t="shared" si="89"/>
        <v>0</v>
      </c>
    </row>
    <row r="1598" spans="1:7" ht="21">
      <c r="A1598" s="526" t="s">
        <v>862</v>
      </c>
      <c r="B1598" s="515" t="s">
        <v>32</v>
      </c>
      <c r="C1598" s="263">
        <v>1.3</v>
      </c>
      <c r="D1598" s="509">
        <f t="shared" si="90"/>
        <v>1.4949999999999999</v>
      </c>
      <c r="E1598" s="14"/>
      <c r="G1598" s="44">
        <f t="shared" si="89"/>
        <v>0</v>
      </c>
    </row>
    <row r="1599" spans="1:7" ht="21">
      <c r="A1599" s="527"/>
      <c r="B1599" s="515" t="s">
        <v>23</v>
      </c>
      <c r="C1599" s="263">
        <v>1.3</v>
      </c>
      <c r="D1599" s="509">
        <f t="shared" si="90"/>
        <v>1.4949999999999999</v>
      </c>
      <c r="E1599" s="14"/>
      <c r="G1599" s="44">
        <f t="shared" si="89"/>
        <v>0</v>
      </c>
    </row>
    <row r="1600" spans="1:7" ht="21">
      <c r="A1600" s="527"/>
      <c r="B1600" s="515" t="s">
        <v>113</v>
      </c>
      <c r="C1600" s="263">
        <v>1.3</v>
      </c>
      <c r="D1600" s="509">
        <f t="shared" si="90"/>
        <v>1.4949999999999999</v>
      </c>
      <c r="E1600" s="14"/>
      <c r="G1600" s="44">
        <f t="shared" si="89"/>
        <v>0</v>
      </c>
    </row>
    <row r="1601" spans="1:7" ht="21">
      <c r="A1601" s="545"/>
      <c r="B1601" s="515" t="s">
        <v>254</v>
      </c>
      <c r="C1601" s="263">
        <v>1.3</v>
      </c>
      <c r="D1601" s="509">
        <f t="shared" si="90"/>
        <v>1.4949999999999999</v>
      </c>
      <c r="E1601" s="14"/>
      <c r="G1601" s="44">
        <f t="shared" si="89"/>
        <v>0</v>
      </c>
    </row>
    <row r="1602" spans="1:7" ht="21">
      <c r="A1602" s="526" t="s">
        <v>208</v>
      </c>
      <c r="B1602" s="515" t="s">
        <v>32</v>
      </c>
      <c r="C1602" s="263">
        <v>1.3</v>
      </c>
      <c r="D1602" s="509">
        <f t="shared" si="90"/>
        <v>1.4949999999999999</v>
      </c>
      <c r="E1602" s="14"/>
      <c r="G1602" s="44">
        <f t="shared" si="89"/>
        <v>0</v>
      </c>
    </row>
    <row r="1603" spans="1:7" ht="21">
      <c r="A1603" s="527"/>
      <c r="B1603" s="515" t="s">
        <v>28</v>
      </c>
      <c r="C1603" s="263">
        <v>1.3</v>
      </c>
      <c r="D1603" s="509">
        <f t="shared" si="90"/>
        <v>1.4949999999999999</v>
      </c>
      <c r="E1603" s="14"/>
      <c r="G1603" s="44">
        <f t="shared" si="89"/>
        <v>0</v>
      </c>
    </row>
    <row r="1604" spans="1:7" ht="21">
      <c r="A1604" s="545"/>
      <c r="B1604" s="515" t="s">
        <v>113</v>
      </c>
      <c r="C1604" s="263">
        <v>1.3</v>
      </c>
      <c r="D1604" s="509">
        <f t="shared" si="90"/>
        <v>1.4949999999999999</v>
      </c>
      <c r="E1604" s="14"/>
      <c r="G1604" s="44">
        <f t="shared" si="89"/>
        <v>0</v>
      </c>
    </row>
    <row r="1605" spans="1:7" ht="21">
      <c r="A1605" s="503" t="s">
        <v>300</v>
      </c>
      <c r="B1605" s="515" t="s">
        <v>32</v>
      </c>
      <c r="C1605" s="263">
        <v>1.3</v>
      </c>
      <c r="D1605" s="509">
        <f t="shared" si="90"/>
        <v>1.4949999999999999</v>
      </c>
      <c r="E1605" s="14"/>
      <c r="G1605" s="44">
        <f t="shared" si="89"/>
        <v>0</v>
      </c>
    </row>
    <row r="1606" spans="1:7" ht="21">
      <c r="A1606" s="503" t="s">
        <v>301</v>
      </c>
      <c r="B1606" s="515" t="s">
        <v>23</v>
      </c>
      <c r="C1606" s="263">
        <v>1.3</v>
      </c>
      <c r="D1606" s="509">
        <f t="shared" si="90"/>
        <v>1.4949999999999999</v>
      </c>
      <c r="E1606" s="14"/>
      <c r="G1606" s="44">
        <f t="shared" si="89"/>
        <v>0</v>
      </c>
    </row>
    <row r="1607" spans="1:7" ht="21">
      <c r="A1607" s="503" t="s">
        <v>302</v>
      </c>
      <c r="B1607" s="515" t="s">
        <v>23</v>
      </c>
      <c r="C1607" s="263">
        <v>1.3</v>
      </c>
      <c r="D1607" s="509">
        <f t="shared" si="90"/>
        <v>1.4949999999999999</v>
      </c>
      <c r="E1607" s="14"/>
      <c r="G1607" s="44">
        <f t="shared" si="89"/>
        <v>0</v>
      </c>
    </row>
    <row r="1608" spans="1:7" ht="21">
      <c r="A1608" s="503" t="s">
        <v>3031</v>
      </c>
      <c r="B1608" s="515" t="s">
        <v>32</v>
      </c>
      <c r="C1608" s="263">
        <v>1.3</v>
      </c>
      <c r="D1608" s="509">
        <f t="shared" si="90"/>
        <v>1.4949999999999999</v>
      </c>
      <c r="E1608" s="14"/>
      <c r="G1608" s="44">
        <f t="shared" ref="G1608:G1637" si="91">SUM(C1608*E1608)</f>
        <v>0</v>
      </c>
    </row>
    <row r="1609" spans="1:7" ht="21">
      <c r="A1609" s="503" t="s">
        <v>3032</v>
      </c>
      <c r="B1609" s="515" t="s">
        <v>32</v>
      </c>
      <c r="C1609" s="263">
        <v>1.3</v>
      </c>
      <c r="D1609" s="509">
        <f t="shared" si="90"/>
        <v>1.4949999999999999</v>
      </c>
      <c r="E1609" s="14"/>
      <c r="G1609" s="44">
        <f t="shared" si="91"/>
        <v>0</v>
      </c>
    </row>
    <row r="1610" spans="1:7" ht="21">
      <c r="A1610" s="526" t="s">
        <v>304</v>
      </c>
      <c r="B1610" s="515" t="s">
        <v>23</v>
      </c>
      <c r="C1610" s="263">
        <v>1.3</v>
      </c>
      <c r="D1610" s="509">
        <f t="shared" si="90"/>
        <v>1.4949999999999999</v>
      </c>
      <c r="E1610" s="14"/>
      <c r="G1610" s="44">
        <f t="shared" si="91"/>
        <v>0</v>
      </c>
    </row>
    <row r="1611" spans="1:7" ht="22.2" customHeight="1">
      <c r="A1611" s="545"/>
      <c r="B1611" s="515" t="s">
        <v>28</v>
      </c>
      <c r="C1611" s="263">
        <v>1.3</v>
      </c>
      <c r="D1611" s="509">
        <f t="shared" si="90"/>
        <v>1.4949999999999999</v>
      </c>
      <c r="E1611" s="14"/>
      <c r="G1611" s="44">
        <f t="shared" si="91"/>
        <v>0</v>
      </c>
    </row>
    <row r="1612" spans="1:7" ht="21">
      <c r="A1612" s="526" t="s">
        <v>305</v>
      </c>
      <c r="B1612" s="515" t="s">
        <v>32</v>
      </c>
      <c r="C1612" s="263">
        <v>1.3</v>
      </c>
      <c r="D1612" s="509">
        <f t="shared" si="90"/>
        <v>1.4949999999999999</v>
      </c>
      <c r="E1612" s="14"/>
      <c r="G1612" s="44">
        <f t="shared" si="91"/>
        <v>0</v>
      </c>
    </row>
    <row r="1613" spans="1:7" ht="21" customHeight="1">
      <c r="A1613" s="527"/>
      <c r="B1613" s="515" t="s">
        <v>23</v>
      </c>
      <c r="C1613" s="263">
        <v>1.3</v>
      </c>
      <c r="D1613" s="509">
        <f t="shared" si="90"/>
        <v>1.4949999999999999</v>
      </c>
      <c r="E1613" s="14"/>
      <c r="G1613" s="44">
        <f t="shared" si="91"/>
        <v>0</v>
      </c>
    </row>
    <row r="1614" spans="1:7" ht="21">
      <c r="A1614" s="527"/>
      <c r="B1614" s="515" t="s">
        <v>113</v>
      </c>
      <c r="C1614" s="263">
        <v>1.3</v>
      </c>
      <c r="D1614" s="509">
        <f t="shared" si="90"/>
        <v>1.4949999999999999</v>
      </c>
      <c r="E1614" s="14"/>
      <c r="G1614" s="44">
        <f t="shared" si="91"/>
        <v>0</v>
      </c>
    </row>
    <row r="1615" spans="1:7" ht="21">
      <c r="A1615" s="545"/>
      <c r="B1615" s="515" t="s">
        <v>28</v>
      </c>
      <c r="C1615" s="263">
        <v>1.3</v>
      </c>
      <c r="D1615" s="509">
        <f t="shared" si="90"/>
        <v>1.4949999999999999</v>
      </c>
      <c r="E1615" s="14"/>
      <c r="G1615" s="44">
        <f t="shared" si="91"/>
        <v>0</v>
      </c>
    </row>
    <row r="1616" spans="1:7" ht="21">
      <c r="A1616" s="503" t="s">
        <v>306</v>
      </c>
      <c r="B1616" s="515" t="s">
        <v>23</v>
      </c>
      <c r="C1616" s="263">
        <v>1.3</v>
      </c>
      <c r="D1616" s="509">
        <f t="shared" si="90"/>
        <v>1.4949999999999999</v>
      </c>
      <c r="E1616" s="14"/>
      <c r="G1616" s="44">
        <f t="shared" si="91"/>
        <v>0</v>
      </c>
    </row>
    <row r="1617" spans="1:7" ht="21">
      <c r="A1617" s="526" t="s">
        <v>307</v>
      </c>
      <c r="B1617" s="515" t="s">
        <v>32</v>
      </c>
      <c r="C1617" s="263">
        <v>1.3</v>
      </c>
      <c r="D1617" s="509">
        <f t="shared" si="90"/>
        <v>1.4949999999999999</v>
      </c>
      <c r="E1617" s="14"/>
      <c r="G1617" s="44">
        <f t="shared" si="91"/>
        <v>0</v>
      </c>
    </row>
    <row r="1618" spans="1:7" ht="21" customHeight="1">
      <c r="A1618" s="527"/>
      <c r="B1618" s="515" t="s">
        <v>23</v>
      </c>
      <c r="C1618" s="263">
        <v>1.3</v>
      </c>
      <c r="D1618" s="509">
        <f t="shared" si="90"/>
        <v>1.4949999999999999</v>
      </c>
      <c r="E1618" s="14"/>
      <c r="G1618" s="44">
        <f t="shared" si="91"/>
        <v>0</v>
      </c>
    </row>
    <row r="1619" spans="1:7" s="263" customFormat="1" ht="21">
      <c r="A1619" s="505" t="s">
        <v>137</v>
      </c>
      <c r="B1619" s="515" t="s">
        <v>32</v>
      </c>
      <c r="C1619" s="263">
        <v>1.3</v>
      </c>
      <c r="D1619" s="509">
        <f t="shared" si="90"/>
        <v>1.4949999999999999</v>
      </c>
      <c r="E1619" s="295"/>
      <c r="G1619" s="44">
        <f t="shared" si="91"/>
        <v>0</v>
      </c>
    </row>
    <row r="1620" spans="1:7" s="263" customFormat="1" ht="21">
      <c r="A1620" s="505" t="s">
        <v>83</v>
      </c>
      <c r="B1620" s="515" t="s">
        <v>32</v>
      </c>
      <c r="C1620" s="263">
        <v>1.3</v>
      </c>
      <c r="D1620" s="509">
        <f t="shared" si="90"/>
        <v>1.4949999999999999</v>
      </c>
      <c r="E1620" s="295"/>
      <c r="G1620" s="44">
        <f t="shared" si="91"/>
        <v>0</v>
      </c>
    </row>
    <row r="1621" spans="1:7" ht="21">
      <c r="A1621" s="548" t="s">
        <v>308</v>
      </c>
      <c r="B1621" s="263" t="s">
        <v>24</v>
      </c>
      <c r="C1621" s="263">
        <v>1.3</v>
      </c>
      <c r="D1621" s="509">
        <f t="shared" si="90"/>
        <v>1.4949999999999999</v>
      </c>
      <c r="E1621" s="263"/>
      <c r="G1621" s="44">
        <f t="shared" si="91"/>
        <v>0</v>
      </c>
    </row>
    <row r="1622" spans="1:7" s="263" customFormat="1" ht="21">
      <c r="A1622" s="550"/>
      <c r="B1622" s="263" t="s">
        <v>254</v>
      </c>
      <c r="C1622" s="263">
        <v>1.3</v>
      </c>
      <c r="D1622" s="509">
        <f t="shared" si="90"/>
        <v>1.4949999999999999</v>
      </c>
      <c r="G1622" s="44">
        <f t="shared" si="91"/>
        <v>0</v>
      </c>
    </row>
    <row r="1623" spans="1:7" ht="21">
      <c r="A1623" s="505" t="s">
        <v>84</v>
      </c>
      <c r="B1623" s="515" t="s">
        <v>32</v>
      </c>
      <c r="C1623" s="263">
        <v>1.3</v>
      </c>
      <c r="D1623" s="509">
        <f t="shared" si="90"/>
        <v>1.4949999999999999</v>
      </c>
      <c r="E1623" s="295"/>
      <c r="G1623" s="44">
        <f t="shared" si="91"/>
        <v>0</v>
      </c>
    </row>
    <row r="1624" spans="1:7" ht="21">
      <c r="A1624" s="505" t="s">
        <v>85</v>
      </c>
      <c r="B1624" s="515" t="s">
        <v>32</v>
      </c>
      <c r="C1624" s="263">
        <v>1.3</v>
      </c>
      <c r="D1624" s="509">
        <f t="shared" si="90"/>
        <v>1.4949999999999999</v>
      </c>
      <c r="E1624" s="295"/>
      <c r="G1624" s="44">
        <f t="shared" si="91"/>
        <v>0</v>
      </c>
    </row>
    <row r="1625" spans="1:7" ht="21">
      <c r="A1625" s="505" t="s">
        <v>88</v>
      </c>
      <c r="B1625" s="515" t="s">
        <v>32</v>
      </c>
      <c r="C1625" s="263">
        <v>1.3</v>
      </c>
      <c r="D1625" s="509">
        <f t="shared" si="90"/>
        <v>1.4949999999999999</v>
      </c>
      <c r="E1625" s="295"/>
      <c r="G1625" s="44">
        <f t="shared" si="91"/>
        <v>0</v>
      </c>
    </row>
    <row r="1626" spans="1:7" ht="21">
      <c r="A1626" s="505" t="s">
        <v>309</v>
      </c>
      <c r="B1626" s="515" t="s">
        <v>32</v>
      </c>
      <c r="C1626" s="263">
        <v>1.3</v>
      </c>
      <c r="D1626" s="509">
        <f t="shared" si="90"/>
        <v>1.4949999999999999</v>
      </c>
      <c r="E1626" s="295"/>
      <c r="G1626" s="44">
        <f t="shared" si="91"/>
        <v>0</v>
      </c>
    </row>
    <row r="1627" spans="1:7" ht="21">
      <c r="A1627" s="505" t="s">
        <v>90</v>
      </c>
      <c r="B1627" s="515" t="s">
        <v>32</v>
      </c>
      <c r="C1627" s="263">
        <v>1.3</v>
      </c>
      <c r="D1627" s="509">
        <f t="shared" si="90"/>
        <v>1.4949999999999999</v>
      </c>
      <c r="E1627" s="295"/>
      <c r="G1627" s="44">
        <f t="shared" si="91"/>
        <v>0</v>
      </c>
    </row>
    <row r="1628" spans="1:7" ht="21">
      <c r="A1628" s="505" t="s">
        <v>91</v>
      </c>
      <c r="B1628" s="515" t="s">
        <v>32</v>
      </c>
      <c r="C1628" s="263">
        <v>1.3</v>
      </c>
      <c r="D1628" s="509">
        <f t="shared" si="90"/>
        <v>1.4949999999999999</v>
      </c>
      <c r="E1628" s="295"/>
      <c r="G1628" s="44">
        <f t="shared" si="91"/>
        <v>0</v>
      </c>
    </row>
    <row r="1629" spans="1:7" ht="21">
      <c r="A1629" s="505" t="s">
        <v>92</v>
      </c>
      <c r="B1629" s="515" t="s">
        <v>32</v>
      </c>
      <c r="C1629" s="263">
        <v>1.3</v>
      </c>
      <c r="D1629" s="509">
        <f t="shared" si="90"/>
        <v>1.4949999999999999</v>
      </c>
      <c r="E1629" s="295"/>
      <c r="G1629" s="44">
        <f t="shared" si="91"/>
        <v>0</v>
      </c>
    </row>
    <row r="1630" spans="1:7" ht="21">
      <c r="A1630" s="505" t="s">
        <v>93</v>
      </c>
      <c r="B1630" s="515" t="s">
        <v>32</v>
      </c>
      <c r="C1630" s="263">
        <v>1.3</v>
      </c>
      <c r="D1630" s="509">
        <f t="shared" si="90"/>
        <v>1.4949999999999999</v>
      </c>
      <c r="E1630" s="295"/>
      <c r="G1630" s="44">
        <f t="shared" si="91"/>
        <v>0</v>
      </c>
    </row>
    <row r="1631" spans="1:7" ht="21">
      <c r="A1631" s="505" t="s">
        <v>94</v>
      </c>
      <c r="B1631" s="515" t="s">
        <v>32</v>
      </c>
      <c r="C1631" s="263">
        <v>1.3</v>
      </c>
      <c r="D1631" s="509">
        <f t="shared" si="90"/>
        <v>1.4949999999999999</v>
      </c>
      <c r="E1631" s="295"/>
      <c r="G1631" s="44">
        <f t="shared" si="91"/>
        <v>0</v>
      </c>
    </row>
    <row r="1632" spans="1:7" ht="21">
      <c r="A1632" s="548" t="s">
        <v>310</v>
      </c>
      <c r="B1632" s="263" t="s">
        <v>23</v>
      </c>
      <c r="C1632" s="263">
        <v>1.3</v>
      </c>
      <c r="D1632" s="509">
        <f t="shared" si="90"/>
        <v>1.4949999999999999</v>
      </c>
      <c r="E1632" s="263"/>
      <c r="G1632" s="44">
        <f t="shared" si="91"/>
        <v>0</v>
      </c>
    </row>
    <row r="1633" spans="1:7" s="263" customFormat="1" ht="21">
      <c r="A1633" s="549"/>
      <c r="B1633" s="263" t="s">
        <v>24</v>
      </c>
      <c r="C1633" s="263">
        <v>1.3</v>
      </c>
      <c r="D1633" s="509">
        <f t="shared" si="90"/>
        <v>1.4949999999999999</v>
      </c>
      <c r="G1633" s="44">
        <f t="shared" si="91"/>
        <v>0</v>
      </c>
    </row>
    <row r="1634" spans="1:7" s="263" customFormat="1" ht="21">
      <c r="A1634" s="550"/>
      <c r="B1634" s="263" t="s">
        <v>254</v>
      </c>
      <c r="C1634" s="263">
        <v>1.3</v>
      </c>
      <c r="D1634" s="509">
        <f t="shared" si="90"/>
        <v>1.4949999999999999</v>
      </c>
      <c r="G1634" s="44">
        <f t="shared" si="91"/>
        <v>0</v>
      </c>
    </row>
    <row r="1635" spans="1:7" ht="21">
      <c r="A1635" s="505" t="s">
        <v>95</v>
      </c>
      <c r="B1635" s="515" t="s">
        <v>32</v>
      </c>
      <c r="C1635" s="263">
        <v>1.3</v>
      </c>
      <c r="D1635" s="509">
        <f t="shared" si="90"/>
        <v>1.4949999999999999</v>
      </c>
      <c r="E1635" s="295"/>
      <c r="G1635" s="44">
        <f t="shared" si="91"/>
        <v>0</v>
      </c>
    </row>
    <row r="1636" spans="1:7" ht="21">
      <c r="A1636" s="505" t="s">
        <v>96</v>
      </c>
      <c r="B1636" s="515" t="s">
        <v>32</v>
      </c>
      <c r="C1636" s="263">
        <v>1.3</v>
      </c>
      <c r="D1636" s="509">
        <f t="shared" si="90"/>
        <v>1.4949999999999999</v>
      </c>
      <c r="E1636" s="295"/>
      <c r="G1636" s="44">
        <f t="shared" si="91"/>
        <v>0</v>
      </c>
    </row>
    <row r="1637" spans="1:7" ht="21">
      <c r="A1637" s="505" t="s">
        <v>97</v>
      </c>
      <c r="B1637" s="515" t="s">
        <v>32</v>
      </c>
      <c r="C1637" s="263">
        <v>1.3</v>
      </c>
      <c r="D1637" s="509">
        <f t="shared" si="90"/>
        <v>1.4949999999999999</v>
      </c>
      <c r="E1637" s="295"/>
      <c r="G1637" s="44">
        <f t="shared" si="91"/>
        <v>0</v>
      </c>
    </row>
    <row r="1638" spans="1:7" ht="30.75" customHeight="1">
      <c r="A1638" s="533" t="s">
        <v>1562</v>
      </c>
      <c r="B1638" s="533"/>
      <c r="C1638" s="533"/>
      <c r="D1638" s="533"/>
      <c r="E1638" s="533"/>
      <c r="G1638" s="44"/>
    </row>
    <row r="1639" spans="1:7" ht="30.75" customHeight="1">
      <c r="A1639" s="533" t="s">
        <v>1563</v>
      </c>
      <c r="B1639" s="533"/>
      <c r="C1639" s="533"/>
      <c r="D1639" s="533"/>
      <c r="E1639" s="533"/>
      <c r="G1639" s="44"/>
    </row>
    <row r="1640" spans="1:7" ht="181.5" customHeight="1">
      <c r="A1640" s="268"/>
      <c r="B1640" s="268"/>
      <c r="C1640" s="268"/>
      <c r="D1640" s="268"/>
      <c r="E1640" s="279" t="s">
        <v>1362</v>
      </c>
      <c r="G1640" s="44"/>
    </row>
    <row r="1641" spans="1:7" ht="63" customHeight="1">
      <c r="A1641" s="536" t="s">
        <v>1564</v>
      </c>
      <c r="B1641" s="536"/>
      <c r="C1641" s="536"/>
      <c r="D1641" s="536"/>
      <c r="E1641" s="536"/>
      <c r="G1641" s="44"/>
    </row>
    <row r="1642" spans="1:7">
      <c r="A1642" s="16" t="s">
        <v>3</v>
      </c>
      <c r="B1642" s="16" t="s">
        <v>4</v>
      </c>
      <c r="C1642" s="18" t="s">
        <v>236</v>
      </c>
      <c r="D1642" s="18" t="s">
        <v>82</v>
      </c>
      <c r="E1642" s="18" t="s">
        <v>7</v>
      </c>
      <c r="G1642" s="44"/>
    </row>
    <row r="1643" spans="1:7" ht="21" customHeight="1">
      <c r="A1643" s="701" t="s">
        <v>592</v>
      </c>
      <c r="B1643" s="150" t="s">
        <v>32</v>
      </c>
      <c r="C1643" s="263">
        <v>0.7</v>
      </c>
      <c r="D1643" s="249">
        <f t="shared" ref="D1643:D1674" si="92">C1643*1.15</f>
        <v>0.80499999999999994</v>
      </c>
      <c r="E1643" s="14"/>
      <c r="G1643" s="44">
        <f t="shared" ref="G1643:G1674" si="93">C1643*E1643</f>
        <v>0</v>
      </c>
    </row>
    <row r="1644" spans="1:7" ht="21" customHeight="1">
      <c r="A1644" s="701"/>
      <c r="B1644" s="150" t="s">
        <v>23</v>
      </c>
      <c r="C1644" s="263">
        <v>0.7</v>
      </c>
      <c r="D1644" s="249">
        <f t="shared" si="92"/>
        <v>0.80499999999999994</v>
      </c>
      <c r="E1644" s="14"/>
      <c r="G1644" s="44">
        <f t="shared" si="93"/>
        <v>0</v>
      </c>
    </row>
    <row r="1645" spans="1:7" ht="21" customHeight="1">
      <c r="A1645" s="701"/>
      <c r="B1645" s="150" t="s">
        <v>254</v>
      </c>
      <c r="C1645" s="263">
        <v>0.7</v>
      </c>
      <c r="D1645" s="249">
        <f t="shared" si="92"/>
        <v>0.80499999999999994</v>
      </c>
      <c r="E1645" s="14"/>
      <c r="G1645" s="44">
        <f t="shared" si="93"/>
        <v>0</v>
      </c>
    </row>
    <row r="1646" spans="1:7" ht="21" customHeight="1">
      <c r="A1646" s="701"/>
      <c r="B1646" s="150" t="s">
        <v>24</v>
      </c>
      <c r="C1646" s="263">
        <v>0.7</v>
      </c>
      <c r="D1646" s="249">
        <f t="shared" si="92"/>
        <v>0.80499999999999994</v>
      </c>
      <c r="E1646" s="14"/>
      <c r="G1646" s="44">
        <f t="shared" si="93"/>
        <v>0</v>
      </c>
    </row>
    <row r="1647" spans="1:7" ht="21" customHeight="1">
      <c r="A1647" s="701" t="s">
        <v>1037</v>
      </c>
      <c r="B1647" s="150" t="s">
        <v>32</v>
      </c>
      <c r="C1647" s="263">
        <v>0.7</v>
      </c>
      <c r="D1647" s="249">
        <f t="shared" si="92"/>
        <v>0.80499999999999994</v>
      </c>
      <c r="E1647" s="14"/>
      <c r="G1647" s="44">
        <f t="shared" si="93"/>
        <v>0</v>
      </c>
    </row>
    <row r="1648" spans="1:7" ht="21" customHeight="1">
      <c r="A1648" s="701"/>
      <c r="B1648" s="150" t="s">
        <v>23</v>
      </c>
      <c r="C1648" s="263">
        <v>0.7</v>
      </c>
      <c r="D1648" s="249">
        <f t="shared" si="92"/>
        <v>0.80499999999999994</v>
      </c>
      <c r="E1648" s="14"/>
      <c r="G1648" s="44">
        <f t="shared" si="93"/>
        <v>0</v>
      </c>
    </row>
    <row r="1649" spans="1:7" ht="21" customHeight="1">
      <c r="A1649" s="701"/>
      <c r="B1649" s="150" t="s">
        <v>254</v>
      </c>
      <c r="C1649" s="263">
        <v>0.7</v>
      </c>
      <c r="D1649" s="249">
        <f t="shared" si="92"/>
        <v>0.80499999999999994</v>
      </c>
      <c r="E1649" s="14"/>
      <c r="G1649" s="44">
        <f t="shared" si="93"/>
        <v>0</v>
      </c>
    </row>
    <row r="1650" spans="1:7" ht="21" customHeight="1">
      <c r="A1650" s="701"/>
      <c r="B1650" s="150" t="s">
        <v>24</v>
      </c>
      <c r="C1650" s="263">
        <v>0.7</v>
      </c>
      <c r="D1650" s="249">
        <f t="shared" si="92"/>
        <v>0.80499999999999994</v>
      </c>
      <c r="E1650" s="14"/>
      <c r="G1650" s="44">
        <f t="shared" si="93"/>
        <v>0</v>
      </c>
    </row>
    <row r="1651" spans="1:7" ht="21" customHeight="1">
      <c r="A1651" s="701" t="s">
        <v>623</v>
      </c>
      <c r="B1651" s="150" t="s">
        <v>113</v>
      </c>
      <c r="C1651" s="263">
        <v>0.7</v>
      </c>
      <c r="D1651" s="249">
        <f t="shared" si="92"/>
        <v>0.80499999999999994</v>
      </c>
      <c r="E1651" s="14"/>
      <c r="G1651" s="44">
        <f t="shared" si="93"/>
        <v>0</v>
      </c>
    </row>
    <row r="1652" spans="1:7" ht="21" customHeight="1">
      <c r="A1652" s="701"/>
      <c r="B1652" s="150" t="s">
        <v>41</v>
      </c>
      <c r="C1652" s="263">
        <v>0.7</v>
      </c>
      <c r="D1652" s="249">
        <f t="shared" si="92"/>
        <v>0.80499999999999994</v>
      </c>
      <c r="E1652" s="14"/>
      <c r="G1652" s="44">
        <f t="shared" si="93"/>
        <v>0</v>
      </c>
    </row>
    <row r="1653" spans="1:7" ht="21" customHeight="1">
      <c r="A1653" s="701"/>
      <c r="B1653" s="150" t="s">
        <v>23</v>
      </c>
      <c r="C1653" s="263">
        <v>0.7</v>
      </c>
      <c r="D1653" s="249">
        <f t="shared" si="92"/>
        <v>0.80499999999999994</v>
      </c>
      <c r="E1653" s="14"/>
      <c r="G1653" s="44">
        <f t="shared" si="93"/>
        <v>0</v>
      </c>
    </row>
    <row r="1654" spans="1:7" ht="21" customHeight="1">
      <c r="A1654" s="701"/>
      <c r="B1654" s="150" t="s">
        <v>16</v>
      </c>
      <c r="C1654" s="263">
        <v>0.7</v>
      </c>
      <c r="D1654" s="249">
        <f t="shared" si="92"/>
        <v>0.80499999999999994</v>
      </c>
      <c r="E1654" s="14"/>
      <c r="G1654" s="44">
        <f t="shared" si="93"/>
        <v>0</v>
      </c>
    </row>
    <row r="1655" spans="1:7" ht="21" customHeight="1">
      <c r="A1655" s="701" t="s">
        <v>784</v>
      </c>
      <c r="B1655" s="150" t="s">
        <v>32</v>
      </c>
      <c r="C1655" s="263">
        <v>0.7</v>
      </c>
      <c r="D1655" s="249">
        <f t="shared" si="92"/>
        <v>0.80499999999999994</v>
      </c>
      <c r="E1655" s="14"/>
      <c r="G1655" s="44">
        <f t="shared" si="93"/>
        <v>0</v>
      </c>
    </row>
    <row r="1656" spans="1:7" ht="21" customHeight="1">
      <c r="A1656" s="701"/>
      <c r="B1656" s="150" t="s">
        <v>23</v>
      </c>
      <c r="C1656" s="263">
        <v>0.7</v>
      </c>
      <c r="D1656" s="249">
        <f t="shared" si="92"/>
        <v>0.80499999999999994</v>
      </c>
      <c r="E1656" s="14"/>
      <c r="G1656" s="44">
        <f t="shared" si="93"/>
        <v>0</v>
      </c>
    </row>
    <row r="1657" spans="1:7" ht="21" customHeight="1">
      <c r="A1657" s="701"/>
      <c r="B1657" s="150" t="s">
        <v>254</v>
      </c>
      <c r="C1657" s="263">
        <v>0.7</v>
      </c>
      <c r="D1657" s="249">
        <f t="shared" si="92"/>
        <v>0.80499999999999994</v>
      </c>
      <c r="E1657" s="14"/>
      <c r="G1657" s="44">
        <f t="shared" si="93"/>
        <v>0</v>
      </c>
    </row>
    <row r="1658" spans="1:7" ht="21" customHeight="1">
      <c r="A1658" s="701"/>
      <c r="B1658" s="150" t="s">
        <v>24</v>
      </c>
      <c r="C1658" s="263">
        <v>0.7</v>
      </c>
      <c r="D1658" s="249">
        <f t="shared" si="92"/>
        <v>0.80499999999999994</v>
      </c>
      <c r="E1658" s="14"/>
      <c r="G1658" s="44">
        <f t="shared" si="93"/>
        <v>0</v>
      </c>
    </row>
    <row r="1659" spans="1:7" ht="21" customHeight="1">
      <c r="A1659" s="701" t="s">
        <v>257</v>
      </c>
      <c r="B1659" s="150" t="s">
        <v>32</v>
      </c>
      <c r="C1659" s="263">
        <v>0.7</v>
      </c>
      <c r="D1659" s="249">
        <f t="shared" si="92"/>
        <v>0.80499999999999994</v>
      </c>
      <c r="E1659" s="14"/>
      <c r="G1659" s="44">
        <f t="shared" si="93"/>
        <v>0</v>
      </c>
    </row>
    <row r="1660" spans="1:7" ht="21" customHeight="1">
      <c r="A1660" s="701"/>
      <c r="B1660" s="150" t="s">
        <v>23</v>
      </c>
      <c r="C1660" s="263">
        <v>0.7</v>
      </c>
      <c r="D1660" s="249">
        <f t="shared" si="92"/>
        <v>0.80499999999999994</v>
      </c>
      <c r="E1660" s="14"/>
      <c r="G1660" s="44">
        <f t="shared" si="93"/>
        <v>0</v>
      </c>
    </row>
    <row r="1661" spans="1:7" ht="21" customHeight="1">
      <c r="A1661" s="701"/>
      <c r="B1661" s="150" t="s">
        <v>254</v>
      </c>
      <c r="C1661" s="263">
        <v>0.7</v>
      </c>
      <c r="D1661" s="249">
        <f t="shared" si="92"/>
        <v>0.80499999999999994</v>
      </c>
      <c r="E1661" s="14"/>
      <c r="G1661" s="44">
        <f t="shared" si="93"/>
        <v>0</v>
      </c>
    </row>
    <row r="1662" spans="1:7" ht="21" customHeight="1">
      <c r="A1662" s="701"/>
      <c r="B1662" s="150" t="s">
        <v>24</v>
      </c>
      <c r="C1662" s="263">
        <v>0.7</v>
      </c>
      <c r="D1662" s="249">
        <f t="shared" si="92"/>
        <v>0.80499999999999994</v>
      </c>
      <c r="E1662" s="14"/>
      <c r="G1662" s="44">
        <f t="shared" si="93"/>
        <v>0</v>
      </c>
    </row>
    <row r="1663" spans="1:7" ht="21" customHeight="1">
      <c r="A1663" s="701" t="s">
        <v>163</v>
      </c>
      <c r="B1663" s="150" t="s">
        <v>32</v>
      </c>
      <c r="C1663" s="263">
        <v>0.7</v>
      </c>
      <c r="D1663" s="249">
        <f t="shared" si="92"/>
        <v>0.80499999999999994</v>
      </c>
      <c r="E1663" s="14"/>
      <c r="G1663" s="44">
        <f t="shared" si="93"/>
        <v>0</v>
      </c>
    </row>
    <row r="1664" spans="1:7" ht="21" customHeight="1">
      <c r="A1664" s="701"/>
      <c r="B1664" s="150" t="s">
        <v>23</v>
      </c>
      <c r="C1664" s="263">
        <v>0.7</v>
      </c>
      <c r="D1664" s="249">
        <f t="shared" si="92"/>
        <v>0.80499999999999994</v>
      </c>
      <c r="E1664" s="14"/>
      <c r="G1664" s="44">
        <f t="shared" si="93"/>
        <v>0</v>
      </c>
    </row>
    <row r="1665" spans="1:7" ht="21" customHeight="1">
      <c r="A1665" s="701"/>
      <c r="B1665" s="150" t="s">
        <v>254</v>
      </c>
      <c r="C1665" s="263">
        <v>0.7</v>
      </c>
      <c r="D1665" s="249">
        <f t="shared" si="92"/>
        <v>0.80499999999999994</v>
      </c>
      <c r="E1665" s="14"/>
      <c r="G1665" s="44">
        <f t="shared" si="93"/>
        <v>0</v>
      </c>
    </row>
    <row r="1666" spans="1:7" ht="21" customHeight="1">
      <c r="A1666" s="701"/>
      <c r="B1666" s="150" t="s">
        <v>24</v>
      </c>
      <c r="C1666" s="263">
        <v>0.7</v>
      </c>
      <c r="D1666" s="249">
        <f t="shared" si="92"/>
        <v>0.80499999999999994</v>
      </c>
      <c r="E1666" s="14"/>
      <c r="G1666" s="44">
        <f t="shared" si="93"/>
        <v>0</v>
      </c>
    </row>
    <row r="1667" spans="1:7" ht="21" customHeight="1">
      <c r="A1667" s="701" t="s">
        <v>164</v>
      </c>
      <c r="B1667" s="150" t="s">
        <v>32</v>
      </c>
      <c r="C1667" s="263">
        <v>0.7</v>
      </c>
      <c r="D1667" s="249">
        <f t="shared" si="92"/>
        <v>0.80499999999999994</v>
      </c>
      <c r="E1667" s="14"/>
      <c r="G1667" s="44">
        <f t="shared" si="93"/>
        <v>0</v>
      </c>
    </row>
    <row r="1668" spans="1:7" ht="21" customHeight="1">
      <c r="A1668" s="701"/>
      <c r="B1668" s="150" t="s">
        <v>23</v>
      </c>
      <c r="C1668" s="263">
        <v>0.7</v>
      </c>
      <c r="D1668" s="249">
        <f t="shared" si="92"/>
        <v>0.80499999999999994</v>
      </c>
      <c r="E1668" s="14"/>
      <c r="G1668" s="44">
        <f t="shared" si="93"/>
        <v>0</v>
      </c>
    </row>
    <row r="1669" spans="1:7" ht="21" customHeight="1">
      <c r="A1669" s="701"/>
      <c r="B1669" s="150" t="s">
        <v>254</v>
      </c>
      <c r="C1669" s="263">
        <v>0.7</v>
      </c>
      <c r="D1669" s="249">
        <f t="shared" si="92"/>
        <v>0.80499999999999994</v>
      </c>
      <c r="E1669" s="14"/>
      <c r="G1669" s="44">
        <f t="shared" si="93"/>
        <v>0</v>
      </c>
    </row>
    <row r="1670" spans="1:7" ht="21" customHeight="1">
      <c r="A1670" s="701"/>
      <c r="B1670" s="150" t="s">
        <v>24</v>
      </c>
      <c r="C1670" s="263">
        <v>0.7</v>
      </c>
      <c r="D1670" s="249">
        <f t="shared" si="92"/>
        <v>0.80499999999999994</v>
      </c>
      <c r="E1670" s="14"/>
      <c r="G1670" s="44">
        <f t="shared" si="93"/>
        <v>0</v>
      </c>
    </row>
    <row r="1671" spans="1:7" ht="21" customHeight="1">
      <c r="A1671" s="701" t="s">
        <v>891</v>
      </c>
      <c r="B1671" s="150" t="s">
        <v>32</v>
      </c>
      <c r="C1671" s="263">
        <v>0.7</v>
      </c>
      <c r="D1671" s="249">
        <f t="shared" si="92"/>
        <v>0.80499999999999994</v>
      </c>
      <c r="E1671" s="14"/>
      <c r="G1671" s="44">
        <f t="shared" si="93"/>
        <v>0</v>
      </c>
    </row>
    <row r="1672" spans="1:7" ht="21" customHeight="1">
      <c r="A1672" s="701"/>
      <c r="B1672" s="150" t="s">
        <v>23</v>
      </c>
      <c r="C1672" s="263">
        <v>0.7</v>
      </c>
      <c r="D1672" s="249">
        <f t="shared" si="92"/>
        <v>0.80499999999999994</v>
      </c>
      <c r="E1672" s="14"/>
      <c r="G1672" s="44">
        <f t="shared" si="93"/>
        <v>0</v>
      </c>
    </row>
    <row r="1673" spans="1:7" ht="21" customHeight="1">
      <c r="A1673" s="701"/>
      <c r="B1673" s="150" t="s">
        <v>254</v>
      </c>
      <c r="C1673" s="263">
        <v>0.7</v>
      </c>
      <c r="D1673" s="249">
        <f t="shared" si="92"/>
        <v>0.80499999999999994</v>
      </c>
      <c r="E1673" s="14"/>
      <c r="G1673" s="44">
        <f t="shared" si="93"/>
        <v>0</v>
      </c>
    </row>
    <row r="1674" spans="1:7" ht="21" customHeight="1">
      <c r="A1674" s="701"/>
      <c r="B1674" s="150" t="s">
        <v>24</v>
      </c>
      <c r="C1674" s="263">
        <v>0.7</v>
      </c>
      <c r="D1674" s="249">
        <f t="shared" si="92"/>
        <v>0.80499999999999994</v>
      </c>
      <c r="E1674" s="14"/>
      <c r="G1674" s="44">
        <f t="shared" si="93"/>
        <v>0</v>
      </c>
    </row>
    <row r="1675" spans="1:7" ht="21" customHeight="1">
      <c r="A1675" s="701" t="s">
        <v>1565</v>
      </c>
      <c r="B1675" s="150" t="s">
        <v>32</v>
      </c>
      <c r="C1675" s="263">
        <v>0.7</v>
      </c>
      <c r="D1675" s="249">
        <f t="shared" ref="D1675:D1706" si="94">C1675*1.15</f>
        <v>0.80499999999999994</v>
      </c>
      <c r="E1675" s="14"/>
      <c r="G1675" s="44">
        <f t="shared" ref="G1675:G1706" si="95">C1675*E1675</f>
        <v>0</v>
      </c>
    </row>
    <row r="1676" spans="1:7" ht="21" customHeight="1">
      <c r="A1676" s="701"/>
      <c r="B1676" s="150" t="s">
        <v>254</v>
      </c>
      <c r="C1676" s="263">
        <v>0.7</v>
      </c>
      <c r="D1676" s="249">
        <f t="shared" si="94"/>
        <v>0.80499999999999994</v>
      </c>
      <c r="E1676" s="14"/>
      <c r="G1676" s="44">
        <f t="shared" si="95"/>
        <v>0</v>
      </c>
    </row>
    <row r="1677" spans="1:7" ht="21" customHeight="1">
      <c r="A1677" s="701"/>
      <c r="B1677" s="150" t="s">
        <v>24</v>
      </c>
      <c r="C1677" s="263">
        <v>0.7</v>
      </c>
      <c r="D1677" s="249">
        <f t="shared" si="94"/>
        <v>0.80499999999999994</v>
      </c>
      <c r="E1677" s="14"/>
      <c r="G1677" s="44">
        <f t="shared" si="95"/>
        <v>0</v>
      </c>
    </row>
    <row r="1678" spans="1:7" ht="21">
      <c r="A1678" s="701" t="s">
        <v>1566</v>
      </c>
      <c r="B1678" s="150" t="s">
        <v>32</v>
      </c>
      <c r="C1678" s="263">
        <v>0.7</v>
      </c>
      <c r="D1678" s="249">
        <f t="shared" si="94"/>
        <v>0.80499999999999994</v>
      </c>
      <c r="E1678" s="14"/>
      <c r="G1678" s="44">
        <f t="shared" si="95"/>
        <v>0</v>
      </c>
    </row>
    <row r="1679" spans="1:7" ht="21">
      <c r="A1679" s="701"/>
      <c r="B1679" s="150" t="s">
        <v>254</v>
      </c>
      <c r="C1679" s="263">
        <v>0.7</v>
      </c>
      <c r="D1679" s="249">
        <f t="shared" si="94"/>
        <v>0.80499999999999994</v>
      </c>
      <c r="E1679" s="14"/>
      <c r="G1679" s="44">
        <f t="shared" si="95"/>
        <v>0</v>
      </c>
    </row>
    <row r="1680" spans="1:7" ht="21">
      <c r="A1680" s="701"/>
      <c r="B1680" s="150" t="s">
        <v>24</v>
      </c>
      <c r="C1680" s="263">
        <v>0.7</v>
      </c>
      <c r="D1680" s="249">
        <f t="shared" si="94"/>
        <v>0.80499999999999994</v>
      </c>
      <c r="E1680" s="14"/>
      <c r="G1680" s="44">
        <f t="shared" si="95"/>
        <v>0</v>
      </c>
    </row>
    <row r="1681" spans="1:7" ht="21">
      <c r="A1681" s="701"/>
      <c r="B1681" s="150" t="s">
        <v>23</v>
      </c>
      <c r="C1681" s="263">
        <v>0.7</v>
      </c>
      <c r="D1681" s="249">
        <f t="shared" si="94"/>
        <v>0.80499999999999994</v>
      </c>
      <c r="E1681" s="14"/>
      <c r="G1681" s="44">
        <f t="shared" si="95"/>
        <v>0</v>
      </c>
    </row>
    <row r="1682" spans="1:7" ht="21">
      <c r="A1682" s="701" t="s">
        <v>1195</v>
      </c>
      <c r="B1682" s="150" t="s">
        <v>753</v>
      </c>
      <c r="C1682" s="263">
        <v>0.7</v>
      </c>
      <c r="D1682" s="249">
        <f t="shared" si="94"/>
        <v>0.80499999999999994</v>
      </c>
      <c r="E1682" s="14"/>
      <c r="G1682" s="44">
        <f t="shared" si="95"/>
        <v>0</v>
      </c>
    </row>
    <row r="1683" spans="1:7" ht="21">
      <c r="A1683" s="701"/>
      <c r="B1683" s="150" t="s">
        <v>113</v>
      </c>
      <c r="C1683" s="263">
        <v>0.7</v>
      </c>
      <c r="D1683" s="249">
        <f t="shared" si="94"/>
        <v>0.80499999999999994</v>
      </c>
      <c r="E1683" s="14"/>
      <c r="G1683" s="44">
        <f t="shared" si="95"/>
        <v>0</v>
      </c>
    </row>
    <row r="1684" spans="1:7" ht="21">
      <c r="A1684" s="701"/>
      <c r="B1684" s="150" t="s">
        <v>41</v>
      </c>
      <c r="C1684" s="263">
        <v>0.7</v>
      </c>
      <c r="D1684" s="249">
        <f t="shared" si="94"/>
        <v>0.80499999999999994</v>
      </c>
      <c r="E1684" s="14"/>
      <c r="G1684" s="44">
        <f t="shared" si="95"/>
        <v>0</v>
      </c>
    </row>
    <row r="1685" spans="1:7" ht="21">
      <c r="A1685" s="701"/>
      <c r="B1685" s="150" t="s">
        <v>23</v>
      </c>
      <c r="C1685" s="263">
        <v>0.7</v>
      </c>
      <c r="D1685" s="249">
        <f t="shared" si="94"/>
        <v>0.80499999999999994</v>
      </c>
      <c r="E1685" s="14"/>
      <c r="G1685" s="44">
        <f t="shared" si="95"/>
        <v>0</v>
      </c>
    </row>
    <row r="1686" spans="1:7" ht="21">
      <c r="A1686" s="701"/>
      <c r="B1686" s="150" t="s">
        <v>16</v>
      </c>
      <c r="C1686" s="263">
        <v>0.7</v>
      </c>
      <c r="D1686" s="249">
        <f t="shared" si="94"/>
        <v>0.80499999999999994</v>
      </c>
      <c r="E1686" s="14"/>
      <c r="G1686" s="44">
        <f t="shared" si="95"/>
        <v>0</v>
      </c>
    </row>
    <row r="1687" spans="1:7" ht="21">
      <c r="A1687" s="701" t="s">
        <v>1196</v>
      </c>
      <c r="B1687" s="150" t="s">
        <v>32</v>
      </c>
      <c r="C1687" s="263">
        <v>0.7</v>
      </c>
      <c r="D1687" s="249">
        <f t="shared" si="94"/>
        <v>0.80499999999999994</v>
      </c>
      <c r="E1687" s="14"/>
      <c r="G1687" s="44">
        <f t="shared" si="95"/>
        <v>0</v>
      </c>
    </row>
    <row r="1688" spans="1:7" ht="21">
      <c r="A1688" s="701"/>
      <c r="B1688" s="150" t="s">
        <v>254</v>
      </c>
      <c r="C1688" s="263">
        <v>0.7</v>
      </c>
      <c r="D1688" s="249">
        <f t="shared" si="94"/>
        <v>0.80499999999999994</v>
      </c>
      <c r="E1688" s="14"/>
      <c r="G1688" s="44">
        <f t="shared" si="95"/>
        <v>0</v>
      </c>
    </row>
    <row r="1689" spans="1:7" ht="21">
      <c r="A1689" s="701"/>
      <c r="B1689" s="150" t="s">
        <v>24</v>
      </c>
      <c r="C1689" s="263">
        <v>0.7</v>
      </c>
      <c r="D1689" s="249">
        <f t="shared" si="94"/>
        <v>0.80499999999999994</v>
      </c>
      <c r="E1689" s="14"/>
      <c r="G1689" s="44">
        <f t="shared" si="95"/>
        <v>0</v>
      </c>
    </row>
    <row r="1690" spans="1:7" ht="21">
      <c r="A1690" s="701"/>
      <c r="B1690" s="150" t="s">
        <v>23</v>
      </c>
      <c r="C1690" s="263">
        <v>0.7</v>
      </c>
      <c r="D1690" s="249">
        <f t="shared" si="94"/>
        <v>0.80499999999999994</v>
      </c>
      <c r="E1690" s="14"/>
      <c r="G1690" s="44">
        <f t="shared" si="95"/>
        <v>0</v>
      </c>
    </row>
    <row r="1691" spans="1:7" ht="21">
      <c r="A1691" s="701" t="s">
        <v>1197</v>
      </c>
      <c r="B1691" s="150" t="s">
        <v>32</v>
      </c>
      <c r="C1691" s="263">
        <v>0.7</v>
      </c>
      <c r="D1691" s="249">
        <f t="shared" si="94"/>
        <v>0.80499999999999994</v>
      </c>
      <c r="E1691" s="14"/>
      <c r="G1691" s="44">
        <f t="shared" si="95"/>
        <v>0</v>
      </c>
    </row>
    <row r="1692" spans="1:7" ht="21">
      <c r="A1692" s="701"/>
      <c r="B1692" s="150" t="s">
        <v>254</v>
      </c>
      <c r="C1692" s="263">
        <v>0.7</v>
      </c>
      <c r="D1692" s="249">
        <f t="shared" si="94"/>
        <v>0.80499999999999994</v>
      </c>
      <c r="E1692" s="14"/>
      <c r="G1692" s="44">
        <f t="shared" si="95"/>
        <v>0</v>
      </c>
    </row>
    <row r="1693" spans="1:7" ht="21">
      <c r="A1693" s="701"/>
      <c r="B1693" s="150" t="s">
        <v>24</v>
      </c>
      <c r="C1693" s="263">
        <v>0.7</v>
      </c>
      <c r="D1693" s="249">
        <f t="shared" si="94"/>
        <v>0.80499999999999994</v>
      </c>
      <c r="E1693" s="14"/>
      <c r="G1693" s="44">
        <f t="shared" si="95"/>
        <v>0</v>
      </c>
    </row>
    <row r="1694" spans="1:7" ht="21">
      <c r="A1694" s="701"/>
      <c r="B1694" s="150" t="s">
        <v>23</v>
      </c>
      <c r="C1694" s="263">
        <v>0.7</v>
      </c>
      <c r="D1694" s="249">
        <f t="shared" si="94"/>
        <v>0.80499999999999994</v>
      </c>
      <c r="E1694" s="14"/>
      <c r="G1694" s="44">
        <f t="shared" si="95"/>
        <v>0</v>
      </c>
    </row>
    <row r="1695" spans="1:7" ht="21">
      <c r="A1695" s="701" t="s">
        <v>1198</v>
      </c>
      <c r="B1695" s="150" t="s">
        <v>32</v>
      </c>
      <c r="C1695" s="263">
        <v>0.7</v>
      </c>
      <c r="D1695" s="249">
        <f t="shared" si="94"/>
        <v>0.80499999999999994</v>
      </c>
      <c r="E1695" s="14"/>
      <c r="G1695" s="44">
        <f t="shared" si="95"/>
        <v>0</v>
      </c>
    </row>
    <row r="1696" spans="1:7" ht="21">
      <c r="A1696" s="701"/>
      <c r="B1696" s="150" t="s">
        <v>254</v>
      </c>
      <c r="C1696" s="263">
        <v>0.7</v>
      </c>
      <c r="D1696" s="249">
        <f t="shared" si="94"/>
        <v>0.80499999999999994</v>
      </c>
      <c r="E1696" s="14"/>
      <c r="G1696" s="44">
        <f t="shared" si="95"/>
        <v>0</v>
      </c>
    </row>
    <row r="1697" spans="1:7" ht="21">
      <c r="A1697" s="701"/>
      <c r="B1697" s="150" t="s">
        <v>24</v>
      </c>
      <c r="C1697" s="263">
        <v>0.7</v>
      </c>
      <c r="D1697" s="249">
        <f t="shared" si="94"/>
        <v>0.80499999999999994</v>
      </c>
      <c r="E1697" s="14"/>
      <c r="G1697" s="44">
        <f t="shared" si="95"/>
        <v>0</v>
      </c>
    </row>
    <row r="1698" spans="1:7" ht="21">
      <c r="A1698" s="701"/>
      <c r="B1698" s="150" t="s">
        <v>23</v>
      </c>
      <c r="C1698" s="263">
        <v>0.7</v>
      </c>
      <c r="D1698" s="249">
        <f t="shared" si="94"/>
        <v>0.80499999999999994</v>
      </c>
      <c r="E1698" s="14"/>
      <c r="G1698" s="44">
        <f t="shared" si="95"/>
        <v>0</v>
      </c>
    </row>
    <row r="1699" spans="1:7" ht="21">
      <c r="A1699" s="701" t="s">
        <v>1567</v>
      </c>
      <c r="B1699" s="150" t="s">
        <v>32</v>
      </c>
      <c r="C1699" s="263">
        <v>0.7</v>
      </c>
      <c r="D1699" s="249">
        <f t="shared" si="94"/>
        <v>0.80499999999999994</v>
      </c>
      <c r="E1699" s="14"/>
      <c r="G1699" s="44">
        <f t="shared" si="95"/>
        <v>0</v>
      </c>
    </row>
    <row r="1700" spans="1:7" ht="21">
      <c r="A1700" s="701"/>
      <c r="B1700" s="150" t="s">
        <v>254</v>
      </c>
      <c r="C1700" s="263">
        <v>0.7</v>
      </c>
      <c r="D1700" s="249">
        <f t="shared" si="94"/>
        <v>0.80499999999999994</v>
      </c>
      <c r="E1700" s="14"/>
      <c r="G1700" s="44">
        <f t="shared" si="95"/>
        <v>0</v>
      </c>
    </row>
    <row r="1701" spans="1:7" ht="21">
      <c r="A1701" s="701"/>
      <c r="B1701" s="150" t="s">
        <v>24</v>
      </c>
      <c r="C1701" s="263">
        <v>0.7</v>
      </c>
      <c r="D1701" s="249">
        <f t="shared" si="94"/>
        <v>0.80499999999999994</v>
      </c>
      <c r="E1701" s="14"/>
      <c r="G1701" s="44">
        <f t="shared" si="95"/>
        <v>0</v>
      </c>
    </row>
    <row r="1702" spans="1:7" ht="21">
      <c r="A1702" s="701"/>
      <c r="B1702" s="150" t="s">
        <v>23</v>
      </c>
      <c r="C1702" s="263">
        <v>0.7</v>
      </c>
      <c r="D1702" s="249">
        <f t="shared" si="94"/>
        <v>0.80499999999999994</v>
      </c>
      <c r="E1702" s="14"/>
      <c r="G1702" s="44">
        <f t="shared" si="95"/>
        <v>0</v>
      </c>
    </row>
    <row r="1703" spans="1:7" ht="21">
      <c r="A1703" s="701" t="s">
        <v>1568</v>
      </c>
      <c r="B1703" s="150" t="s">
        <v>32</v>
      </c>
      <c r="C1703" s="263">
        <v>0.7</v>
      </c>
      <c r="D1703" s="249">
        <f t="shared" si="94"/>
        <v>0.80499999999999994</v>
      </c>
      <c r="E1703" s="14"/>
      <c r="G1703" s="44">
        <f t="shared" si="95"/>
        <v>0</v>
      </c>
    </row>
    <row r="1704" spans="1:7" ht="21">
      <c r="A1704" s="701"/>
      <c r="B1704" s="150" t="s">
        <v>254</v>
      </c>
      <c r="C1704" s="263">
        <v>0.7</v>
      </c>
      <c r="D1704" s="249">
        <f t="shared" si="94"/>
        <v>0.80499999999999994</v>
      </c>
      <c r="E1704" s="14"/>
      <c r="G1704" s="44">
        <f t="shared" si="95"/>
        <v>0</v>
      </c>
    </row>
    <row r="1705" spans="1:7" ht="21">
      <c r="A1705" s="701"/>
      <c r="B1705" s="150" t="s">
        <v>24</v>
      </c>
      <c r="C1705" s="263">
        <v>0.7</v>
      </c>
      <c r="D1705" s="249">
        <f t="shared" si="94"/>
        <v>0.80499999999999994</v>
      </c>
      <c r="E1705" s="14"/>
      <c r="G1705" s="44">
        <f t="shared" si="95"/>
        <v>0</v>
      </c>
    </row>
    <row r="1706" spans="1:7" ht="21">
      <c r="A1706" s="701"/>
      <c r="B1706" s="150" t="s">
        <v>23</v>
      </c>
      <c r="C1706" s="263">
        <v>0.7</v>
      </c>
      <c r="D1706" s="249">
        <f t="shared" si="94"/>
        <v>0.80499999999999994</v>
      </c>
      <c r="E1706" s="14"/>
      <c r="G1706" s="44">
        <f t="shared" si="95"/>
        <v>0</v>
      </c>
    </row>
    <row r="1707" spans="1:7" ht="21">
      <c r="A1707" s="701" t="s">
        <v>1569</v>
      </c>
      <c r="B1707" s="150" t="s">
        <v>32</v>
      </c>
      <c r="C1707" s="263">
        <v>0.7</v>
      </c>
      <c r="D1707" s="249">
        <f t="shared" ref="D1707:D1722" si="96">C1707*1.15</f>
        <v>0.80499999999999994</v>
      </c>
      <c r="E1707" s="14"/>
      <c r="G1707" s="44">
        <f t="shared" ref="G1707:G1722" si="97">C1707*E1707</f>
        <v>0</v>
      </c>
    </row>
    <row r="1708" spans="1:7" ht="21">
      <c r="A1708" s="701"/>
      <c r="B1708" s="150" t="s">
        <v>254</v>
      </c>
      <c r="C1708" s="263">
        <v>0.7</v>
      </c>
      <c r="D1708" s="249">
        <f t="shared" si="96"/>
        <v>0.80499999999999994</v>
      </c>
      <c r="E1708" s="14"/>
      <c r="G1708" s="44">
        <f t="shared" si="97"/>
        <v>0</v>
      </c>
    </row>
    <row r="1709" spans="1:7" ht="21">
      <c r="A1709" s="701"/>
      <c r="B1709" s="150" t="s">
        <v>24</v>
      </c>
      <c r="C1709" s="263">
        <v>0.7</v>
      </c>
      <c r="D1709" s="249">
        <f t="shared" si="96"/>
        <v>0.80499999999999994</v>
      </c>
      <c r="E1709" s="14"/>
      <c r="G1709" s="44">
        <f t="shared" si="97"/>
        <v>0</v>
      </c>
    </row>
    <row r="1710" spans="1:7" ht="21">
      <c r="A1710" s="701"/>
      <c r="B1710" s="150" t="s">
        <v>23</v>
      </c>
      <c r="C1710" s="263">
        <v>0.7</v>
      </c>
      <c r="D1710" s="249">
        <f t="shared" si="96"/>
        <v>0.80499999999999994</v>
      </c>
      <c r="E1710" s="14"/>
      <c r="G1710" s="44">
        <f t="shared" si="97"/>
        <v>0</v>
      </c>
    </row>
    <row r="1711" spans="1:7" ht="21">
      <c r="A1711" s="701" t="s">
        <v>1570</v>
      </c>
      <c r="B1711" s="150" t="s">
        <v>32</v>
      </c>
      <c r="C1711" s="263">
        <v>0.7</v>
      </c>
      <c r="D1711" s="249">
        <f t="shared" si="96"/>
        <v>0.80499999999999994</v>
      </c>
      <c r="E1711" s="14"/>
      <c r="G1711" s="44">
        <f t="shared" si="97"/>
        <v>0</v>
      </c>
    </row>
    <row r="1712" spans="1:7" ht="21" customHeight="1">
      <c r="A1712" s="701"/>
      <c r="B1712" s="150" t="s">
        <v>254</v>
      </c>
      <c r="C1712" s="263">
        <v>0.7</v>
      </c>
      <c r="D1712" s="249">
        <f t="shared" si="96"/>
        <v>0.80499999999999994</v>
      </c>
      <c r="E1712" s="14"/>
      <c r="G1712" s="44">
        <f t="shared" si="97"/>
        <v>0</v>
      </c>
    </row>
    <row r="1713" spans="1:7" ht="21" customHeight="1">
      <c r="A1713" s="701"/>
      <c r="B1713" s="150" t="s">
        <v>24</v>
      </c>
      <c r="C1713" s="263">
        <v>0.7</v>
      </c>
      <c r="D1713" s="249">
        <f t="shared" si="96"/>
        <v>0.80499999999999994</v>
      </c>
      <c r="E1713" s="14"/>
      <c r="G1713" s="44">
        <f t="shared" si="97"/>
        <v>0</v>
      </c>
    </row>
    <row r="1714" spans="1:7" ht="21" customHeight="1">
      <c r="A1714" s="701"/>
      <c r="B1714" s="150" t="s">
        <v>23</v>
      </c>
      <c r="C1714" s="263">
        <v>0.7</v>
      </c>
      <c r="D1714" s="249">
        <f t="shared" si="96"/>
        <v>0.80499999999999994</v>
      </c>
      <c r="E1714" s="14"/>
      <c r="G1714" s="44">
        <f t="shared" si="97"/>
        <v>0</v>
      </c>
    </row>
    <row r="1715" spans="1:7" ht="21" customHeight="1">
      <c r="A1715" s="701" t="s">
        <v>1480</v>
      </c>
      <c r="B1715" s="150" t="s">
        <v>32</v>
      </c>
      <c r="C1715" s="263">
        <v>0.7</v>
      </c>
      <c r="D1715" s="249">
        <f t="shared" si="96"/>
        <v>0.80499999999999994</v>
      </c>
      <c r="E1715" s="14"/>
      <c r="G1715" s="44">
        <f t="shared" si="97"/>
        <v>0</v>
      </c>
    </row>
    <row r="1716" spans="1:7" ht="21" customHeight="1">
      <c r="A1716" s="701"/>
      <c r="B1716" s="150" t="s">
        <v>254</v>
      </c>
      <c r="C1716" s="263">
        <v>0.7</v>
      </c>
      <c r="D1716" s="249">
        <f t="shared" si="96"/>
        <v>0.80499999999999994</v>
      </c>
      <c r="E1716" s="14"/>
      <c r="G1716" s="44">
        <f t="shared" si="97"/>
        <v>0</v>
      </c>
    </row>
    <row r="1717" spans="1:7" ht="21" customHeight="1">
      <c r="A1717" s="701"/>
      <c r="B1717" s="150" t="s">
        <v>24</v>
      </c>
      <c r="C1717" s="263">
        <v>0.7</v>
      </c>
      <c r="D1717" s="249">
        <f t="shared" si="96"/>
        <v>0.80499999999999994</v>
      </c>
      <c r="E1717" s="14"/>
      <c r="G1717" s="44">
        <f t="shared" si="97"/>
        <v>0</v>
      </c>
    </row>
    <row r="1718" spans="1:7" ht="21" customHeight="1">
      <c r="A1718" s="701"/>
      <c r="B1718" s="150" t="s">
        <v>23</v>
      </c>
      <c r="C1718" s="263">
        <v>0.7</v>
      </c>
      <c r="D1718" s="249">
        <f t="shared" si="96"/>
        <v>0.80499999999999994</v>
      </c>
      <c r="E1718" s="14"/>
      <c r="G1718" s="44">
        <f t="shared" si="97"/>
        <v>0</v>
      </c>
    </row>
    <row r="1719" spans="1:7" ht="21" customHeight="1">
      <c r="A1719" s="701" t="s">
        <v>781</v>
      </c>
      <c r="B1719" s="150" t="s">
        <v>32</v>
      </c>
      <c r="C1719" s="263">
        <v>0.7</v>
      </c>
      <c r="D1719" s="249">
        <f t="shared" si="96"/>
        <v>0.80499999999999994</v>
      </c>
      <c r="E1719" s="14"/>
      <c r="G1719" s="44">
        <f t="shared" si="97"/>
        <v>0</v>
      </c>
    </row>
    <row r="1720" spans="1:7" ht="21">
      <c r="A1720" s="701"/>
      <c r="B1720" s="150" t="s">
        <v>254</v>
      </c>
      <c r="C1720" s="263">
        <v>0.7</v>
      </c>
      <c r="D1720" s="249">
        <f t="shared" si="96"/>
        <v>0.80499999999999994</v>
      </c>
      <c r="E1720" s="14"/>
      <c r="G1720" s="44">
        <f t="shared" si="97"/>
        <v>0</v>
      </c>
    </row>
    <row r="1721" spans="1:7" ht="21">
      <c r="A1721" s="701"/>
      <c r="B1721" s="150" t="s">
        <v>24</v>
      </c>
      <c r="C1721" s="263">
        <v>0.7</v>
      </c>
      <c r="D1721" s="249">
        <f t="shared" si="96"/>
        <v>0.80499999999999994</v>
      </c>
      <c r="E1721" s="14"/>
      <c r="G1721" s="44">
        <f t="shared" si="97"/>
        <v>0</v>
      </c>
    </row>
    <row r="1722" spans="1:7" ht="21">
      <c r="A1722" s="701"/>
      <c r="B1722" s="150" t="s">
        <v>23</v>
      </c>
      <c r="C1722" s="263">
        <v>0.7</v>
      </c>
      <c r="D1722" s="249">
        <f t="shared" si="96"/>
        <v>0.80499999999999994</v>
      </c>
      <c r="E1722" s="14"/>
      <c r="G1722" s="44">
        <f t="shared" si="97"/>
        <v>0</v>
      </c>
    </row>
    <row r="1723" spans="1:7" ht="43.5" customHeight="1">
      <c r="A1723" s="533" t="s">
        <v>1563</v>
      </c>
      <c r="B1723" s="533"/>
      <c r="C1723" s="533"/>
      <c r="D1723" s="533"/>
      <c r="E1723" s="533"/>
      <c r="G1723" s="44"/>
    </row>
    <row r="1724" spans="1:7" ht="186" customHeight="1">
      <c r="A1724" s="264"/>
      <c r="B1724" s="264"/>
      <c r="C1724" s="264"/>
      <c r="D1724" s="264"/>
      <c r="E1724" s="265" t="s">
        <v>1362</v>
      </c>
      <c r="G1724" s="44"/>
    </row>
    <row r="1725" spans="1:7" ht="78.75" customHeight="1">
      <c r="A1725" s="536" t="s">
        <v>1564</v>
      </c>
      <c r="B1725" s="536"/>
      <c r="C1725" s="536"/>
      <c r="D1725" s="536"/>
      <c r="E1725" s="536"/>
      <c r="G1725" s="44"/>
    </row>
    <row r="1726" spans="1:7" ht="45" customHeight="1">
      <c r="A1726" s="16" t="s">
        <v>3</v>
      </c>
      <c r="B1726" s="16" t="s">
        <v>4</v>
      </c>
      <c r="C1726" s="18" t="s">
        <v>236</v>
      </c>
      <c r="D1726" s="18" t="s">
        <v>82</v>
      </c>
      <c r="E1726" s="18" t="s">
        <v>7</v>
      </c>
      <c r="G1726" s="44"/>
    </row>
    <row r="1727" spans="1:7" ht="21">
      <c r="A1727" s="701" t="s">
        <v>1032</v>
      </c>
      <c r="B1727" s="150" t="s">
        <v>41</v>
      </c>
      <c r="C1727" s="263">
        <v>1.2</v>
      </c>
      <c r="D1727" s="249">
        <f t="shared" ref="D1727:D1773" si="98">C1727*1.15</f>
        <v>1.38</v>
      </c>
      <c r="E1727" s="14"/>
      <c r="G1727" s="44">
        <f t="shared" ref="G1727:G1773" si="99">C1727*E1727</f>
        <v>0</v>
      </c>
    </row>
    <row r="1728" spans="1:7" ht="21">
      <c r="A1728" s="701"/>
      <c r="B1728" s="150" t="s">
        <v>32</v>
      </c>
      <c r="C1728" s="263">
        <v>1.2</v>
      </c>
      <c r="D1728" s="249">
        <f t="shared" si="98"/>
        <v>1.38</v>
      </c>
      <c r="E1728" s="14"/>
      <c r="G1728" s="44">
        <f t="shared" si="99"/>
        <v>0</v>
      </c>
    </row>
    <row r="1729" spans="1:7" ht="21">
      <c r="A1729" s="701"/>
      <c r="B1729" s="150" t="s">
        <v>16</v>
      </c>
      <c r="C1729" s="263">
        <v>1.2</v>
      </c>
      <c r="D1729" s="249">
        <f t="shared" si="98"/>
        <v>1.38</v>
      </c>
      <c r="E1729" s="14"/>
      <c r="G1729" s="44">
        <f t="shared" si="99"/>
        <v>0</v>
      </c>
    </row>
    <row r="1730" spans="1:7" ht="21">
      <c r="A1730" s="150" t="s">
        <v>1571</v>
      </c>
      <c r="B1730" s="150" t="s">
        <v>23</v>
      </c>
      <c r="C1730" s="263">
        <v>1.2</v>
      </c>
      <c r="D1730" s="249">
        <f t="shared" si="98"/>
        <v>1.38</v>
      </c>
      <c r="E1730" s="14"/>
      <c r="G1730" s="44">
        <f t="shared" si="99"/>
        <v>0</v>
      </c>
    </row>
    <row r="1731" spans="1:7" ht="21">
      <c r="A1731" s="701" t="s">
        <v>1572</v>
      </c>
      <c r="B1731" s="150" t="s">
        <v>23</v>
      </c>
      <c r="C1731" s="263">
        <v>1.2</v>
      </c>
      <c r="D1731" s="249">
        <f t="shared" si="98"/>
        <v>1.38</v>
      </c>
      <c r="E1731" s="14"/>
      <c r="G1731" s="44">
        <f t="shared" si="99"/>
        <v>0</v>
      </c>
    </row>
    <row r="1732" spans="1:7" ht="21" customHeight="1">
      <c r="A1732" s="701"/>
      <c r="B1732" s="150" t="s">
        <v>16</v>
      </c>
      <c r="C1732" s="263">
        <v>1.2</v>
      </c>
      <c r="D1732" s="249">
        <f t="shared" si="98"/>
        <v>1.38</v>
      </c>
      <c r="E1732" s="14"/>
      <c r="G1732" s="44">
        <f t="shared" si="99"/>
        <v>0</v>
      </c>
    </row>
    <row r="1733" spans="1:7" ht="21" customHeight="1">
      <c r="A1733" s="701"/>
      <c r="B1733" s="150" t="s">
        <v>32</v>
      </c>
      <c r="C1733" s="263">
        <v>1.2</v>
      </c>
      <c r="D1733" s="249">
        <f t="shared" si="98"/>
        <v>1.38</v>
      </c>
      <c r="E1733" s="14"/>
      <c r="G1733" s="44">
        <f t="shared" si="99"/>
        <v>0</v>
      </c>
    </row>
    <row r="1734" spans="1:7" ht="21" customHeight="1">
      <c r="A1734" s="701"/>
      <c r="B1734" s="150" t="s">
        <v>753</v>
      </c>
      <c r="C1734" s="263">
        <v>1.2</v>
      </c>
      <c r="D1734" s="249">
        <f t="shared" si="98"/>
        <v>1.38</v>
      </c>
      <c r="E1734" s="14"/>
      <c r="G1734" s="44">
        <f t="shared" si="99"/>
        <v>0</v>
      </c>
    </row>
    <row r="1735" spans="1:7" ht="21" customHeight="1">
      <c r="A1735" s="701"/>
      <c r="B1735" s="153" t="s">
        <v>41</v>
      </c>
      <c r="C1735" s="281">
        <v>1.2</v>
      </c>
      <c r="D1735" s="297">
        <f t="shared" si="98"/>
        <v>1.38</v>
      </c>
      <c r="E1735" s="72"/>
      <c r="G1735" s="44">
        <f t="shared" si="99"/>
        <v>0</v>
      </c>
    </row>
    <row r="1736" spans="1:7" ht="21">
      <c r="A1736" s="701" t="s">
        <v>1573</v>
      </c>
      <c r="B1736" s="150" t="s">
        <v>32</v>
      </c>
      <c r="C1736" s="263">
        <v>1.2</v>
      </c>
      <c r="D1736" s="249">
        <f t="shared" si="98"/>
        <v>1.38</v>
      </c>
      <c r="E1736" s="14"/>
      <c r="G1736" s="44">
        <f t="shared" si="99"/>
        <v>0</v>
      </c>
    </row>
    <row r="1737" spans="1:7" ht="21">
      <c r="A1737" s="701"/>
      <c r="B1737" s="150" t="s">
        <v>41</v>
      </c>
      <c r="C1737" s="263">
        <v>1.2</v>
      </c>
      <c r="D1737" s="249">
        <f t="shared" si="98"/>
        <v>1.38</v>
      </c>
      <c r="E1737" s="14"/>
      <c r="G1737" s="44">
        <f t="shared" si="99"/>
        <v>0</v>
      </c>
    </row>
    <row r="1738" spans="1:7" ht="21">
      <c r="A1738" s="701"/>
      <c r="B1738" s="150" t="s">
        <v>23</v>
      </c>
      <c r="C1738" s="263">
        <v>1.2</v>
      </c>
      <c r="D1738" s="249">
        <f t="shared" si="98"/>
        <v>1.38</v>
      </c>
      <c r="E1738" s="14"/>
      <c r="G1738" s="44">
        <f t="shared" si="99"/>
        <v>0</v>
      </c>
    </row>
    <row r="1739" spans="1:7" ht="21">
      <c r="A1739" s="701" t="s">
        <v>1574</v>
      </c>
      <c r="B1739" s="150" t="s">
        <v>32</v>
      </c>
      <c r="C1739" s="263">
        <v>1.2</v>
      </c>
      <c r="D1739" s="249">
        <f t="shared" si="98"/>
        <v>1.38</v>
      </c>
      <c r="E1739" s="14"/>
      <c r="G1739" s="44">
        <f t="shared" si="99"/>
        <v>0</v>
      </c>
    </row>
    <row r="1740" spans="1:7" ht="21">
      <c r="A1740" s="701"/>
      <c r="B1740" s="150" t="s">
        <v>753</v>
      </c>
      <c r="C1740" s="263">
        <v>1.2</v>
      </c>
      <c r="D1740" s="249">
        <f t="shared" si="98"/>
        <v>1.38</v>
      </c>
      <c r="E1740" s="14"/>
      <c r="G1740" s="44">
        <f t="shared" si="99"/>
        <v>0</v>
      </c>
    </row>
    <row r="1741" spans="1:7" ht="21" customHeight="1">
      <c r="A1741" s="701" t="s">
        <v>624</v>
      </c>
      <c r="B1741" s="150" t="s">
        <v>753</v>
      </c>
      <c r="C1741" s="263">
        <v>1.2</v>
      </c>
      <c r="D1741" s="249">
        <f t="shared" si="98"/>
        <v>1.38</v>
      </c>
      <c r="E1741" s="14"/>
      <c r="G1741" s="44">
        <f t="shared" si="99"/>
        <v>0</v>
      </c>
    </row>
    <row r="1742" spans="1:7" ht="21" customHeight="1">
      <c r="A1742" s="701"/>
      <c r="B1742" s="150" t="s">
        <v>113</v>
      </c>
      <c r="C1742" s="263">
        <v>1.2</v>
      </c>
      <c r="D1742" s="249">
        <f t="shared" si="98"/>
        <v>1.38</v>
      </c>
      <c r="E1742" s="14"/>
      <c r="G1742" s="44">
        <f t="shared" si="99"/>
        <v>0</v>
      </c>
    </row>
    <row r="1743" spans="1:7" ht="21" customHeight="1">
      <c r="A1743" s="701"/>
      <c r="B1743" s="150" t="s">
        <v>41</v>
      </c>
      <c r="C1743" s="263">
        <v>1.2</v>
      </c>
      <c r="D1743" s="249">
        <f t="shared" si="98"/>
        <v>1.38</v>
      </c>
      <c r="E1743" s="14"/>
      <c r="G1743" s="44">
        <f t="shared" si="99"/>
        <v>0</v>
      </c>
    </row>
    <row r="1744" spans="1:7" ht="21" customHeight="1">
      <c r="A1744" s="701"/>
      <c r="B1744" s="150" t="s">
        <v>23</v>
      </c>
      <c r="C1744" s="263">
        <v>1.2</v>
      </c>
      <c r="D1744" s="249">
        <f t="shared" si="98"/>
        <v>1.38</v>
      </c>
      <c r="E1744" s="14"/>
      <c r="G1744" s="44">
        <f t="shared" si="99"/>
        <v>0</v>
      </c>
    </row>
    <row r="1745" spans="1:7" ht="21" customHeight="1">
      <c r="A1745" s="701"/>
      <c r="B1745" s="150" t="s">
        <v>16</v>
      </c>
      <c r="C1745" s="263">
        <v>1.2</v>
      </c>
      <c r="D1745" s="249">
        <f t="shared" si="98"/>
        <v>1.38</v>
      </c>
      <c r="E1745" s="14"/>
      <c r="G1745" s="44">
        <f t="shared" si="99"/>
        <v>0</v>
      </c>
    </row>
    <row r="1746" spans="1:7" ht="21" customHeight="1">
      <c r="A1746" s="701" t="s">
        <v>1575</v>
      </c>
      <c r="B1746" s="150" t="s">
        <v>753</v>
      </c>
      <c r="C1746" s="263">
        <v>1.2</v>
      </c>
      <c r="D1746" s="249">
        <f t="shared" si="98"/>
        <v>1.38</v>
      </c>
      <c r="E1746" s="14"/>
      <c r="G1746" s="44">
        <f t="shared" si="99"/>
        <v>0</v>
      </c>
    </row>
    <row r="1747" spans="1:7" ht="21" customHeight="1">
      <c r="A1747" s="701"/>
      <c r="B1747" s="150" t="s">
        <v>113</v>
      </c>
      <c r="C1747" s="263">
        <v>1.2</v>
      </c>
      <c r="D1747" s="249">
        <f t="shared" si="98"/>
        <v>1.38</v>
      </c>
      <c r="E1747" s="14"/>
      <c r="G1747" s="44">
        <f t="shared" si="99"/>
        <v>0</v>
      </c>
    </row>
    <row r="1748" spans="1:7" ht="21" customHeight="1">
      <c r="A1748" s="701"/>
      <c r="B1748" s="150" t="s">
        <v>41</v>
      </c>
      <c r="C1748" s="263">
        <v>1.2</v>
      </c>
      <c r="D1748" s="249">
        <f t="shared" si="98"/>
        <v>1.38</v>
      </c>
      <c r="E1748" s="14"/>
      <c r="G1748" s="44">
        <f t="shared" si="99"/>
        <v>0</v>
      </c>
    </row>
    <row r="1749" spans="1:7" ht="21" customHeight="1">
      <c r="A1749" s="701"/>
      <c r="B1749" s="150" t="s">
        <v>23</v>
      </c>
      <c r="C1749" s="263">
        <v>1.2</v>
      </c>
      <c r="D1749" s="249">
        <f t="shared" si="98"/>
        <v>1.38</v>
      </c>
      <c r="E1749" s="14"/>
      <c r="G1749" s="44">
        <f t="shared" si="99"/>
        <v>0</v>
      </c>
    </row>
    <row r="1750" spans="1:7" ht="21" customHeight="1">
      <c r="A1750" s="701"/>
      <c r="B1750" s="150" t="s">
        <v>16</v>
      </c>
      <c r="C1750" s="263">
        <v>1.2</v>
      </c>
      <c r="D1750" s="249">
        <f t="shared" si="98"/>
        <v>1.38</v>
      </c>
      <c r="E1750" s="14"/>
      <c r="G1750" s="44">
        <f t="shared" si="99"/>
        <v>0</v>
      </c>
    </row>
    <row r="1751" spans="1:7" ht="21">
      <c r="A1751" s="701" t="s">
        <v>1576</v>
      </c>
      <c r="B1751" s="150" t="s">
        <v>23</v>
      </c>
      <c r="C1751" s="263">
        <v>1.2</v>
      </c>
      <c r="D1751" s="249">
        <f t="shared" si="98"/>
        <v>1.38</v>
      </c>
      <c r="E1751" s="14"/>
      <c r="G1751" s="44">
        <f t="shared" si="99"/>
        <v>0</v>
      </c>
    </row>
    <row r="1752" spans="1:7" ht="21">
      <c r="A1752" s="701"/>
      <c r="B1752" s="150" t="s">
        <v>16</v>
      </c>
      <c r="C1752" s="263">
        <v>1.2</v>
      </c>
      <c r="D1752" s="249">
        <f t="shared" si="98"/>
        <v>1.38</v>
      </c>
      <c r="E1752" s="14"/>
      <c r="G1752" s="44">
        <f t="shared" si="99"/>
        <v>0</v>
      </c>
    </row>
    <row r="1753" spans="1:7" ht="21">
      <c r="A1753" s="701" t="s">
        <v>1577</v>
      </c>
      <c r="B1753" s="150" t="s">
        <v>32</v>
      </c>
      <c r="C1753" s="263">
        <v>1.2</v>
      </c>
      <c r="D1753" s="249">
        <f t="shared" si="98"/>
        <v>1.38</v>
      </c>
      <c r="E1753" s="14"/>
      <c r="G1753" s="44">
        <f t="shared" si="99"/>
        <v>0</v>
      </c>
    </row>
    <row r="1754" spans="1:7" ht="21">
      <c r="A1754" s="701"/>
      <c r="B1754" s="150" t="s">
        <v>753</v>
      </c>
      <c r="C1754" s="263">
        <v>1.2</v>
      </c>
      <c r="D1754" s="249">
        <f t="shared" si="98"/>
        <v>1.38</v>
      </c>
      <c r="E1754" s="14"/>
      <c r="G1754" s="44">
        <f t="shared" si="99"/>
        <v>0</v>
      </c>
    </row>
    <row r="1755" spans="1:7" ht="21">
      <c r="A1755" s="701" t="s">
        <v>1565</v>
      </c>
      <c r="B1755" s="150" t="s">
        <v>32</v>
      </c>
      <c r="C1755" s="263">
        <v>1.2</v>
      </c>
      <c r="D1755" s="249">
        <f t="shared" si="98"/>
        <v>1.38</v>
      </c>
      <c r="E1755" s="14"/>
      <c r="G1755" s="44">
        <f t="shared" si="99"/>
        <v>0</v>
      </c>
    </row>
    <row r="1756" spans="1:7" ht="21">
      <c r="A1756" s="701"/>
      <c r="B1756" s="150" t="s">
        <v>753</v>
      </c>
      <c r="C1756" s="263">
        <v>1.2</v>
      </c>
      <c r="D1756" s="249">
        <f t="shared" si="98"/>
        <v>1.38</v>
      </c>
      <c r="E1756" s="14"/>
      <c r="G1756" s="44">
        <f t="shared" si="99"/>
        <v>0</v>
      </c>
    </row>
    <row r="1757" spans="1:7" ht="21">
      <c r="A1757" s="701" t="s">
        <v>176</v>
      </c>
      <c r="B1757" s="150" t="s">
        <v>32</v>
      </c>
      <c r="C1757" s="263">
        <v>1.2</v>
      </c>
      <c r="D1757" s="249">
        <f t="shared" si="98"/>
        <v>1.38</v>
      </c>
      <c r="E1757" s="14"/>
      <c r="G1757" s="44">
        <f t="shared" si="99"/>
        <v>0</v>
      </c>
    </row>
    <row r="1758" spans="1:7" ht="21">
      <c r="A1758" s="701"/>
      <c r="B1758" s="150" t="s">
        <v>16</v>
      </c>
      <c r="C1758" s="263">
        <v>1.2</v>
      </c>
      <c r="D1758" s="249">
        <f t="shared" si="98"/>
        <v>1.38</v>
      </c>
      <c r="E1758" s="14"/>
      <c r="G1758" s="44">
        <f t="shared" si="99"/>
        <v>0</v>
      </c>
    </row>
    <row r="1759" spans="1:7" ht="21">
      <c r="A1759" s="701"/>
      <c r="B1759" s="150" t="s">
        <v>753</v>
      </c>
      <c r="C1759" s="263">
        <v>1.2</v>
      </c>
      <c r="D1759" s="249">
        <f t="shared" si="98"/>
        <v>1.38</v>
      </c>
      <c r="E1759" s="14"/>
      <c r="G1759" s="44">
        <f t="shared" si="99"/>
        <v>0</v>
      </c>
    </row>
    <row r="1760" spans="1:7" ht="21">
      <c r="A1760" s="701" t="s">
        <v>1578</v>
      </c>
      <c r="B1760" s="150" t="s">
        <v>32</v>
      </c>
      <c r="C1760" s="263">
        <v>1.2</v>
      </c>
      <c r="D1760" s="249">
        <f t="shared" si="98"/>
        <v>1.38</v>
      </c>
      <c r="E1760" s="14"/>
      <c r="G1760" s="44">
        <f t="shared" si="99"/>
        <v>0</v>
      </c>
    </row>
    <row r="1761" spans="1:7" ht="21">
      <c r="A1761" s="701"/>
      <c r="B1761" s="150" t="s">
        <v>753</v>
      </c>
      <c r="C1761" s="263">
        <v>1.2</v>
      </c>
      <c r="D1761" s="249">
        <f t="shared" si="98"/>
        <v>1.38</v>
      </c>
      <c r="E1761" s="14"/>
      <c r="G1761" s="44">
        <f t="shared" si="99"/>
        <v>0</v>
      </c>
    </row>
    <row r="1762" spans="1:7" ht="21">
      <c r="A1762" s="701"/>
      <c r="B1762" s="150" t="s">
        <v>41</v>
      </c>
      <c r="C1762" s="263">
        <v>1.2</v>
      </c>
      <c r="D1762" s="249">
        <f t="shared" si="98"/>
        <v>1.38</v>
      </c>
      <c r="E1762" s="14"/>
      <c r="G1762" s="44">
        <f t="shared" si="99"/>
        <v>0</v>
      </c>
    </row>
    <row r="1763" spans="1:7" ht="21">
      <c r="A1763" s="701" t="s">
        <v>1579</v>
      </c>
      <c r="B1763" s="150" t="s">
        <v>32</v>
      </c>
      <c r="C1763" s="263">
        <v>1.2</v>
      </c>
      <c r="D1763" s="249">
        <f t="shared" si="98"/>
        <v>1.38</v>
      </c>
      <c r="E1763" s="14"/>
      <c r="G1763" s="44">
        <f t="shared" si="99"/>
        <v>0</v>
      </c>
    </row>
    <row r="1764" spans="1:7" ht="21">
      <c r="A1764" s="701"/>
      <c r="B1764" s="150" t="s">
        <v>753</v>
      </c>
      <c r="C1764" s="263">
        <v>1.2</v>
      </c>
      <c r="D1764" s="249">
        <f t="shared" si="98"/>
        <v>1.38</v>
      </c>
      <c r="E1764" s="14"/>
      <c r="G1764" s="44">
        <f t="shared" si="99"/>
        <v>0</v>
      </c>
    </row>
    <row r="1765" spans="1:7" ht="21">
      <c r="A1765" s="701" t="s">
        <v>1580</v>
      </c>
      <c r="B1765" s="150" t="s">
        <v>41</v>
      </c>
      <c r="C1765" s="263">
        <v>1.2</v>
      </c>
      <c r="D1765" s="249">
        <f t="shared" si="98"/>
        <v>1.38</v>
      </c>
      <c r="E1765" s="14"/>
      <c r="G1765" s="44">
        <f t="shared" si="99"/>
        <v>0</v>
      </c>
    </row>
    <row r="1766" spans="1:7" ht="21">
      <c r="A1766" s="701"/>
      <c r="B1766" s="150" t="s">
        <v>16</v>
      </c>
      <c r="C1766" s="263">
        <v>1.2</v>
      </c>
      <c r="D1766" s="249">
        <f t="shared" si="98"/>
        <v>1.38</v>
      </c>
      <c r="E1766" s="14"/>
      <c r="G1766" s="44">
        <f t="shared" si="99"/>
        <v>0</v>
      </c>
    </row>
    <row r="1767" spans="1:7" ht="21">
      <c r="A1767" s="701" t="s">
        <v>1581</v>
      </c>
      <c r="B1767" s="150" t="s">
        <v>16</v>
      </c>
      <c r="C1767" s="263">
        <v>1.2</v>
      </c>
      <c r="D1767" s="249">
        <f t="shared" si="98"/>
        <v>1.38</v>
      </c>
      <c r="E1767" s="14"/>
      <c r="G1767" s="44">
        <f t="shared" si="99"/>
        <v>0</v>
      </c>
    </row>
    <row r="1768" spans="1:7" ht="21">
      <c r="A1768" s="701"/>
      <c r="B1768" s="150" t="s">
        <v>41</v>
      </c>
      <c r="C1768" s="263">
        <v>1.2</v>
      </c>
      <c r="D1768" s="249">
        <f t="shared" si="98"/>
        <v>1.38</v>
      </c>
      <c r="E1768" s="14"/>
      <c r="G1768" s="44">
        <f t="shared" si="99"/>
        <v>0</v>
      </c>
    </row>
    <row r="1769" spans="1:7" ht="21">
      <c r="A1769" s="701" t="s">
        <v>1582</v>
      </c>
      <c r="B1769" s="150" t="s">
        <v>753</v>
      </c>
      <c r="C1769" s="263">
        <v>1.2</v>
      </c>
      <c r="D1769" s="249">
        <f t="shared" si="98"/>
        <v>1.38</v>
      </c>
      <c r="E1769" s="14"/>
      <c r="G1769" s="44">
        <f t="shared" si="99"/>
        <v>0</v>
      </c>
    </row>
    <row r="1770" spans="1:7" ht="21">
      <c r="A1770" s="701"/>
      <c r="B1770" s="150" t="s">
        <v>32</v>
      </c>
      <c r="C1770" s="263">
        <v>1.2</v>
      </c>
      <c r="D1770" s="249">
        <f t="shared" si="98"/>
        <v>1.38</v>
      </c>
      <c r="E1770" s="14"/>
      <c r="G1770" s="44">
        <f t="shared" si="99"/>
        <v>0</v>
      </c>
    </row>
    <row r="1771" spans="1:7" ht="21">
      <c r="A1771" s="701"/>
      <c r="B1771" s="150" t="s">
        <v>41</v>
      </c>
      <c r="C1771" s="263">
        <v>1.2</v>
      </c>
      <c r="D1771" s="249">
        <f t="shared" si="98"/>
        <v>1.38</v>
      </c>
      <c r="E1771" s="14"/>
      <c r="G1771" s="44">
        <f t="shared" si="99"/>
        <v>0</v>
      </c>
    </row>
    <row r="1772" spans="1:7" ht="21">
      <c r="A1772" s="701"/>
      <c r="B1772" s="150" t="s">
        <v>23</v>
      </c>
      <c r="C1772" s="263">
        <v>1.2</v>
      </c>
      <c r="D1772" s="249">
        <f t="shared" si="98"/>
        <v>1.38</v>
      </c>
      <c r="E1772" s="14"/>
      <c r="G1772" s="44">
        <f t="shared" si="99"/>
        <v>0</v>
      </c>
    </row>
    <row r="1773" spans="1:7" ht="21">
      <c r="A1773" s="701"/>
      <c r="B1773" s="150" t="s">
        <v>16</v>
      </c>
      <c r="C1773" s="263">
        <v>1.2</v>
      </c>
      <c r="D1773" s="249">
        <f t="shared" si="98"/>
        <v>1.38</v>
      </c>
      <c r="E1773" s="14"/>
      <c r="G1773" s="44">
        <f t="shared" si="99"/>
        <v>0</v>
      </c>
    </row>
    <row r="1774" spans="1:7" ht="69" customHeight="1">
      <c r="A1774" s="707" t="s">
        <v>1583</v>
      </c>
      <c r="B1774" s="707"/>
      <c r="C1774" s="707"/>
      <c r="D1774" s="707"/>
      <c r="E1774" s="707"/>
      <c r="G1774" s="44"/>
    </row>
    <row r="1775" spans="1:7" ht="34.5" customHeight="1">
      <c r="A1775" s="532" t="s">
        <v>1584</v>
      </c>
      <c r="B1775" s="532"/>
      <c r="C1775" s="532"/>
      <c r="D1775" s="532"/>
      <c r="E1775" s="532"/>
      <c r="G1775" s="44"/>
    </row>
    <row r="1776" spans="1:7" ht="184.95" customHeight="1">
      <c r="A1776" s="268"/>
      <c r="B1776" s="268"/>
      <c r="C1776" s="268"/>
      <c r="D1776" s="268"/>
      <c r="E1776" s="279" t="s">
        <v>1506</v>
      </c>
      <c r="G1776" s="44"/>
    </row>
    <row r="1777" spans="1:7" ht="129.75" customHeight="1">
      <c r="A1777" s="536" t="s">
        <v>1585</v>
      </c>
      <c r="B1777" s="536"/>
      <c r="C1777" s="536"/>
      <c r="D1777" s="536"/>
      <c r="E1777" s="536"/>
      <c r="G1777" s="44"/>
    </row>
    <row r="1778" spans="1:7" ht="45.6" customHeight="1">
      <c r="A1778" s="17" t="s">
        <v>3</v>
      </c>
      <c r="B1778" s="17" t="s">
        <v>4</v>
      </c>
      <c r="C1778" s="82" t="s">
        <v>236</v>
      </c>
      <c r="D1778" s="18" t="s">
        <v>82</v>
      </c>
      <c r="E1778" s="82" t="s">
        <v>7</v>
      </c>
      <c r="G1778" s="44"/>
    </row>
    <row r="1779" spans="1:7" ht="21">
      <c r="A1779" s="548" t="s">
        <v>1491</v>
      </c>
      <c r="B1779" s="85" t="s">
        <v>16</v>
      </c>
      <c r="C1779" s="249">
        <v>2</v>
      </c>
      <c r="D1779" s="249">
        <f t="shared" ref="D1779:D1801" si="100">C1779*1.15</f>
        <v>2.2999999999999998</v>
      </c>
      <c r="E1779" s="14"/>
      <c r="G1779" s="44">
        <f t="shared" ref="G1779:G1801" si="101">C1779*E1779</f>
        <v>0</v>
      </c>
    </row>
    <row r="1780" spans="1:7" ht="21">
      <c r="A1780" s="548"/>
      <c r="B1780" s="85" t="s">
        <v>23</v>
      </c>
      <c r="C1780" s="249">
        <v>2</v>
      </c>
      <c r="D1780" s="249">
        <f t="shared" si="100"/>
        <v>2.2999999999999998</v>
      </c>
      <c r="E1780" s="14"/>
      <c r="G1780" s="44">
        <f t="shared" si="101"/>
        <v>0</v>
      </c>
    </row>
    <row r="1781" spans="1:7" ht="21">
      <c r="A1781" s="548"/>
      <c r="B1781" s="85" t="s">
        <v>24</v>
      </c>
      <c r="C1781" s="249">
        <v>2</v>
      </c>
      <c r="D1781" s="249">
        <f t="shared" si="100"/>
        <v>2.2999999999999998</v>
      </c>
      <c r="E1781" s="14"/>
      <c r="G1781" s="44">
        <f t="shared" si="101"/>
        <v>0</v>
      </c>
    </row>
    <row r="1782" spans="1:7" ht="21">
      <c r="A1782" s="548" t="s">
        <v>1494</v>
      </c>
      <c r="B1782" s="85" t="s">
        <v>16</v>
      </c>
      <c r="C1782" s="249">
        <v>2</v>
      </c>
      <c r="D1782" s="249">
        <f t="shared" si="100"/>
        <v>2.2999999999999998</v>
      </c>
      <c r="E1782" s="14"/>
      <c r="G1782" s="44">
        <f t="shared" si="101"/>
        <v>0</v>
      </c>
    </row>
    <row r="1783" spans="1:7" ht="21">
      <c r="A1783" s="548"/>
      <c r="B1783" s="85" t="s">
        <v>24</v>
      </c>
      <c r="C1783" s="249">
        <v>2</v>
      </c>
      <c r="D1783" s="249">
        <f t="shared" si="100"/>
        <v>2.2999999999999998</v>
      </c>
      <c r="E1783" s="14"/>
      <c r="G1783" s="44">
        <f t="shared" si="101"/>
        <v>0</v>
      </c>
    </row>
    <row r="1784" spans="1:7" ht="21">
      <c r="A1784" s="548" t="s">
        <v>1544</v>
      </c>
      <c r="B1784" s="85" t="s">
        <v>78</v>
      </c>
      <c r="C1784" s="249">
        <v>2</v>
      </c>
      <c r="D1784" s="249">
        <f t="shared" si="100"/>
        <v>2.2999999999999998</v>
      </c>
      <c r="E1784" s="14"/>
      <c r="G1784" s="44">
        <f t="shared" si="101"/>
        <v>0</v>
      </c>
    </row>
    <row r="1785" spans="1:7" ht="21">
      <c r="A1785" s="548"/>
      <c r="B1785" s="85" t="s">
        <v>23</v>
      </c>
      <c r="C1785" s="249">
        <v>2</v>
      </c>
      <c r="D1785" s="249">
        <f t="shared" si="100"/>
        <v>2.2999999999999998</v>
      </c>
      <c r="E1785" s="14"/>
      <c r="G1785" s="44">
        <f t="shared" si="101"/>
        <v>0</v>
      </c>
    </row>
    <row r="1786" spans="1:7" ht="21">
      <c r="A1786" s="548"/>
      <c r="B1786" s="85" t="s">
        <v>24</v>
      </c>
      <c r="C1786" s="249">
        <v>2</v>
      </c>
      <c r="D1786" s="249">
        <f t="shared" si="100"/>
        <v>2.2999999999999998</v>
      </c>
      <c r="E1786" s="14"/>
      <c r="G1786" s="44">
        <f t="shared" si="101"/>
        <v>0</v>
      </c>
    </row>
    <row r="1787" spans="1:7" ht="21">
      <c r="A1787" s="548" t="s">
        <v>289</v>
      </c>
      <c r="B1787" s="85" t="s">
        <v>16</v>
      </c>
      <c r="C1787" s="249">
        <v>2</v>
      </c>
      <c r="D1787" s="249">
        <f t="shared" si="100"/>
        <v>2.2999999999999998</v>
      </c>
      <c r="E1787" s="14"/>
      <c r="G1787" s="44">
        <f t="shared" si="101"/>
        <v>0</v>
      </c>
    </row>
    <row r="1788" spans="1:7" ht="21">
      <c r="A1788" s="548"/>
      <c r="B1788" s="85" t="s">
        <v>23</v>
      </c>
      <c r="C1788" s="249">
        <v>2</v>
      </c>
      <c r="D1788" s="249">
        <f t="shared" si="100"/>
        <v>2.2999999999999998</v>
      </c>
      <c r="E1788" s="14"/>
      <c r="G1788" s="44">
        <f t="shared" si="101"/>
        <v>0</v>
      </c>
    </row>
    <row r="1789" spans="1:7" ht="21">
      <c r="A1789" s="548"/>
      <c r="B1789" s="85" t="s">
        <v>24</v>
      </c>
      <c r="C1789" s="249">
        <v>2</v>
      </c>
      <c r="D1789" s="249">
        <f t="shared" si="100"/>
        <v>2.2999999999999998</v>
      </c>
      <c r="E1789" s="14"/>
      <c r="G1789" s="44">
        <f t="shared" si="101"/>
        <v>0</v>
      </c>
    </row>
    <row r="1790" spans="1:7" ht="21">
      <c r="A1790" s="548" t="s">
        <v>290</v>
      </c>
      <c r="B1790" s="85" t="s">
        <v>16</v>
      </c>
      <c r="C1790" s="249">
        <v>2</v>
      </c>
      <c r="D1790" s="249">
        <f t="shared" si="100"/>
        <v>2.2999999999999998</v>
      </c>
      <c r="E1790" s="14"/>
      <c r="G1790" s="44">
        <f t="shared" si="101"/>
        <v>0</v>
      </c>
    </row>
    <row r="1791" spans="1:7" ht="21">
      <c r="A1791" s="548"/>
      <c r="B1791" s="85" t="s">
        <v>23</v>
      </c>
      <c r="C1791" s="249">
        <v>2</v>
      </c>
      <c r="D1791" s="249">
        <f t="shared" si="100"/>
        <v>2.2999999999999998</v>
      </c>
      <c r="E1791" s="14"/>
      <c r="G1791" s="44">
        <f t="shared" si="101"/>
        <v>0</v>
      </c>
    </row>
    <row r="1792" spans="1:7" ht="21">
      <c r="A1792" s="548"/>
      <c r="B1792" s="85" t="s">
        <v>24</v>
      </c>
      <c r="C1792" s="249">
        <v>2</v>
      </c>
      <c r="D1792" s="249">
        <f t="shared" si="100"/>
        <v>2.2999999999999998</v>
      </c>
      <c r="E1792" s="14"/>
      <c r="G1792" s="44">
        <f t="shared" si="101"/>
        <v>0</v>
      </c>
    </row>
    <row r="1793" spans="1:7" ht="21">
      <c r="A1793" s="548" t="s">
        <v>910</v>
      </c>
      <c r="B1793" s="85" t="s">
        <v>16</v>
      </c>
      <c r="C1793" s="249">
        <v>2</v>
      </c>
      <c r="D1793" s="249">
        <f t="shared" si="100"/>
        <v>2.2999999999999998</v>
      </c>
      <c r="E1793" s="14"/>
      <c r="G1793" s="44">
        <f t="shared" si="101"/>
        <v>0</v>
      </c>
    </row>
    <row r="1794" spans="1:7" ht="21">
      <c r="A1794" s="548"/>
      <c r="B1794" s="85" t="s">
        <v>23</v>
      </c>
      <c r="C1794" s="249">
        <v>2</v>
      </c>
      <c r="D1794" s="249">
        <f t="shared" si="100"/>
        <v>2.2999999999999998</v>
      </c>
      <c r="E1794" s="14"/>
      <c r="G1794" s="44">
        <f t="shared" si="101"/>
        <v>0</v>
      </c>
    </row>
    <row r="1795" spans="1:7" ht="21">
      <c r="A1795" s="548"/>
      <c r="B1795" s="85" t="s">
        <v>24</v>
      </c>
      <c r="C1795" s="249">
        <v>2</v>
      </c>
      <c r="D1795" s="249">
        <f t="shared" si="100"/>
        <v>2.2999999999999998</v>
      </c>
      <c r="E1795" s="14"/>
      <c r="G1795" s="44">
        <f t="shared" si="101"/>
        <v>0</v>
      </c>
    </row>
    <row r="1796" spans="1:7" ht="21" customHeight="1">
      <c r="A1796" s="281" t="s">
        <v>835</v>
      </c>
      <c r="B1796" s="85" t="s">
        <v>24</v>
      </c>
      <c r="C1796" s="249">
        <v>2</v>
      </c>
      <c r="D1796" s="249">
        <f t="shared" si="100"/>
        <v>2.2999999999999998</v>
      </c>
      <c r="E1796" s="14"/>
      <c r="G1796" s="44">
        <f t="shared" si="101"/>
        <v>0</v>
      </c>
    </row>
    <row r="1797" spans="1:7" ht="21" customHeight="1">
      <c r="A1797" s="548" t="s">
        <v>656</v>
      </c>
      <c r="B1797" s="85" t="s">
        <v>23</v>
      </c>
      <c r="C1797" s="249">
        <v>2</v>
      </c>
      <c r="D1797" s="249">
        <f t="shared" si="100"/>
        <v>2.2999999999999998</v>
      </c>
      <c r="E1797" s="14"/>
      <c r="G1797" s="44">
        <f t="shared" si="101"/>
        <v>0</v>
      </c>
    </row>
    <row r="1798" spans="1:7" ht="21">
      <c r="A1798" s="548"/>
      <c r="B1798" s="85" t="s">
        <v>24</v>
      </c>
      <c r="C1798" s="249">
        <v>2</v>
      </c>
      <c r="D1798" s="249">
        <f t="shared" si="100"/>
        <v>2.2999999999999998</v>
      </c>
      <c r="E1798" s="14"/>
      <c r="G1798" s="44">
        <f t="shared" si="101"/>
        <v>0</v>
      </c>
    </row>
    <row r="1799" spans="1:7" ht="21">
      <c r="A1799" s="548" t="s">
        <v>1496</v>
      </c>
      <c r="B1799" s="85" t="s">
        <v>16</v>
      </c>
      <c r="C1799" s="249">
        <v>2</v>
      </c>
      <c r="D1799" s="249">
        <f t="shared" si="100"/>
        <v>2.2999999999999998</v>
      </c>
      <c r="E1799" s="14"/>
      <c r="G1799" s="44">
        <f t="shared" si="101"/>
        <v>0</v>
      </c>
    </row>
    <row r="1800" spans="1:7" ht="21">
      <c r="A1800" s="548"/>
      <c r="B1800" s="85" t="s">
        <v>23</v>
      </c>
      <c r="C1800" s="249">
        <v>2</v>
      </c>
      <c r="D1800" s="249">
        <f t="shared" si="100"/>
        <v>2.2999999999999998</v>
      </c>
      <c r="E1800" s="14"/>
      <c r="G1800" s="44">
        <f t="shared" si="101"/>
        <v>0</v>
      </c>
    </row>
    <row r="1801" spans="1:7" ht="21">
      <c r="A1801" s="548"/>
      <c r="B1801" s="85" t="s">
        <v>24</v>
      </c>
      <c r="C1801" s="249">
        <v>2</v>
      </c>
      <c r="D1801" s="249">
        <f t="shared" si="100"/>
        <v>2.2999999999999998</v>
      </c>
      <c r="E1801" s="14"/>
      <c r="G1801" s="44">
        <f t="shared" si="101"/>
        <v>0</v>
      </c>
    </row>
    <row r="1802" spans="1:7" ht="53.4" customHeight="1">
      <c r="A1802" s="707" t="s">
        <v>1586</v>
      </c>
      <c r="B1802" s="707"/>
      <c r="C1802" s="707"/>
      <c r="D1802" s="707"/>
      <c r="E1802" s="707"/>
      <c r="G1802" s="44"/>
    </row>
    <row r="1803" spans="1:7" ht="223.2" customHeight="1">
      <c r="A1803" s="267"/>
      <c r="B1803" s="268"/>
      <c r="C1803" s="268"/>
      <c r="D1803" s="268"/>
      <c r="E1803" s="298" t="s">
        <v>1212</v>
      </c>
      <c r="F1803" s="299"/>
      <c r="G1803" s="44"/>
    </row>
    <row r="1804" spans="1:7" ht="23.25" customHeight="1">
      <c r="A1804" s="251" t="s">
        <v>188</v>
      </c>
      <c r="B1804" s="25" t="s">
        <v>32</v>
      </c>
      <c r="C1804" s="25">
        <v>2.5</v>
      </c>
      <c r="D1804" s="25">
        <f>C1804*1.15</f>
        <v>2.875</v>
      </c>
      <c r="E1804" s="292"/>
      <c r="F1804" s="300"/>
      <c r="G1804" s="44">
        <f>C1804*E1804</f>
        <v>0</v>
      </c>
    </row>
    <row r="1805" spans="1:7" ht="21">
      <c r="A1805" s="593" t="s">
        <v>786</v>
      </c>
      <c r="B1805" s="25" t="s">
        <v>32</v>
      </c>
      <c r="C1805" s="25">
        <v>2.5</v>
      </c>
      <c r="D1805" s="25">
        <f>C1805*1.15</f>
        <v>2.875</v>
      </c>
      <c r="E1805" s="292"/>
      <c r="F1805" s="301"/>
      <c r="G1805" s="44">
        <f>C1805*E1805</f>
        <v>0</v>
      </c>
    </row>
    <row r="1806" spans="1:7" ht="21">
      <c r="A1806" s="593"/>
      <c r="B1806" s="25" t="s">
        <v>28</v>
      </c>
      <c r="C1806" s="25">
        <v>2.5</v>
      </c>
      <c r="D1806" s="25">
        <f>C1806*1.15</f>
        <v>2.875</v>
      </c>
      <c r="E1806" s="292"/>
      <c r="F1806" s="301"/>
      <c r="G1806" s="44">
        <f>C1806*E1806</f>
        <v>0</v>
      </c>
    </row>
    <row r="1807" spans="1:7" ht="21">
      <c r="A1807" s="593" t="s">
        <v>1458</v>
      </c>
      <c r="B1807" s="25" t="s">
        <v>32</v>
      </c>
      <c r="C1807" s="25">
        <v>2.5</v>
      </c>
      <c r="D1807" s="25">
        <f>C1807*1.15</f>
        <v>2.875</v>
      </c>
      <c r="E1807" s="292"/>
      <c r="F1807" s="301"/>
      <c r="G1807" s="44">
        <f>C1807*E1807</f>
        <v>0</v>
      </c>
    </row>
    <row r="1808" spans="1:7" ht="21">
      <c r="A1808" s="593"/>
      <c r="B1808" s="25" t="s">
        <v>28</v>
      </c>
      <c r="C1808" s="25">
        <v>2.5</v>
      </c>
      <c r="D1808" s="25">
        <f>C1808*1.15</f>
        <v>2.875</v>
      </c>
      <c r="E1808" s="292"/>
      <c r="F1808" s="301"/>
      <c r="G1808" s="44">
        <f>C1808*E1808</f>
        <v>0</v>
      </c>
    </row>
    <row r="1809" spans="1:7" ht="34.799999999999997">
      <c r="A1809" s="707" t="s">
        <v>1587</v>
      </c>
      <c r="B1809" s="707"/>
      <c r="C1809" s="707"/>
      <c r="D1809" s="707"/>
      <c r="E1809" s="707"/>
      <c r="F1809" s="301"/>
      <c r="G1809" s="44"/>
    </row>
    <row r="1810" spans="1:7" ht="149.25" customHeight="1">
      <c r="A1810" s="268"/>
      <c r="B1810" s="268"/>
      <c r="C1810" s="268"/>
      <c r="D1810" s="268"/>
      <c r="E1810" s="279" t="s">
        <v>1588</v>
      </c>
      <c r="G1810" s="44"/>
    </row>
    <row r="1811" spans="1:7" ht="90" customHeight="1">
      <c r="A1811" s="536" t="s">
        <v>1589</v>
      </c>
      <c r="B1811" s="536"/>
      <c r="C1811" s="536"/>
      <c r="D1811" s="536"/>
      <c r="E1811" s="536"/>
      <c r="G1811" s="44"/>
    </row>
    <row r="1812" spans="1:7" ht="51.75" customHeight="1">
      <c r="A1812" s="17" t="s">
        <v>3</v>
      </c>
      <c r="B1812" s="17" t="s">
        <v>4</v>
      </c>
      <c r="C1812" s="82" t="s">
        <v>236</v>
      </c>
      <c r="D1812" s="18" t="s">
        <v>82</v>
      </c>
      <c r="E1812" s="82" t="s">
        <v>7</v>
      </c>
      <c r="G1812" s="44"/>
    </row>
    <row r="1813" spans="1:7" ht="21">
      <c r="A1813" s="546" t="s">
        <v>969</v>
      </c>
      <c r="B1813" s="26" t="s">
        <v>23</v>
      </c>
      <c r="C1813" s="263">
        <v>3.9</v>
      </c>
      <c r="D1813" s="249">
        <f t="shared" ref="D1813:D1844" si="102">C1813*1.15</f>
        <v>4.4849999999999994</v>
      </c>
      <c r="E1813" s="14"/>
      <c r="G1813" s="44">
        <f t="shared" ref="G1813:G1844" si="103">C1813*E1813</f>
        <v>0</v>
      </c>
    </row>
    <row r="1814" spans="1:7" ht="21">
      <c r="A1814" s="546"/>
      <c r="B1814" s="26" t="s">
        <v>27</v>
      </c>
      <c r="C1814" s="263">
        <v>3.9</v>
      </c>
      <c r="D1814" s="249">
        <f t="shared" si="102"/>
        <v>4.4849999999999994</v>
      </c>
      <c r="E1814" s="14"/>
      <c r="G1814" s="44">
        <f t="shared" si="103"/>
        <v>0</v>
      </c>
    </row>
    <row r="1815" spans="1:7" ht="21">
      <c r="A1815" s="546"/>
      <c r="B1815" s="26" t="s">
        <v>77</v>
      </c>
      <c r="C1815" s="263">
        <v>3.9</v>
      </c>
      <c r="D1815" s="249">
        <f t="shared" si="102"/>
        <v>4.4849999999999994</v>
      </c>
      <c r="E1815" s="14"/>
      <c r="G1815" s="44">
        <f t="shared" si="103"/>
        <v>0</v>
      </c>
    </row>
    <row r="1816" spans="1:7" ht="21">
      <c r="A1816" s="546"/>
      <c r="B1816" s="26" t="s">
        <v>78</v>
      </c>
      <c r="C1816" s="263">
        <v>3.9</v>
      </c>
      <c r="D1816" s="249">
        <f t="shared" si="102"/>
        <v>4.4849999999999994</v>
      </c>
      <c r="E1816" s="14"/>
      <c r="G1816" s="44">
        <f t="shared" si="103"/>
        <v>0</v>
      </c>
    </row>
    <row r="1817" spans="1:7" ht="21">
      <c r="A1817" s="546"/>
      <c r="B1817" s="26" t="s">
        <v>16</v>
      </c>
      <c r="C1817" s="263">
        <v>3.9</v>
      </c>
      <c r="D1817" s="249">
        <f t="shared" si="102"/>
        <v>4.4849999999999994</v>
      </c>
      <c r="E1817" s="14"/>
      <c r="G1817" s="44">
        <f t="shared" si="103"/>
        <v>0</v>
      </c>
    </row>
    <row r="1818" spans="1:7" ht="21">
      <c r="A1818" s="546"/>
      <c r="B1818" s="26" t="s">
        <v>254</v>
      </c>
      <c r="C1818" s="263">
        <v>3.9</v>
      </c>
      <c r="D1818" s="249">
        <f t="shared" si="102"/>
        <v>4.4849999999999994</v>
      </c>
      <c r="E1818" s="14"/>
      <c r="G1818" s="44">
        <f t="shared" si="103"/>
        <v>0</v>
      </c>
    </row>
    <row r="1819" spans="1:7" ht="21">
      <c r="A1819" s="26" t="s">
        <v>1489</v>
      </c>
      <c r="B1819" s="26" t="s">
        <v>78</v>
      </c>
      <c r="C1819" s="263">
        <v>3.9</v>
      </c>
      <c r="D1819" s="249">
        <f t="shared" si="102"/>
        <v>4.4849999999999994</v>
      </c>
      <c r="E1819" s="14"/>
      <c r="G1819" s="44">
        <f t="shared" si="103"/>
        <v>0</v>
      </c>
    </row>
    <row r="1820" spans="1:7" ht="21">
      <c r="A1820" s="653" t="s">
        <v>126</v>
      </c>
      <c r="B1820" s="26" t="s">
        <v>32</v>
      </c>
      <c r="C1820" s="263">
        <v>3.9</v>
      </c>
      <c r="D1820" s="249">
        <f t="shared" si="102"/>
        <v>4.4849999999999994</v>
      </c>
      <c r="E1820" s="14"/>
      <c r="G1820" s="44">
        <f t="shared" si="103"/>
        <v>0</v>
      </c>
    </row>
    <row r="1821" spans="1:7" ht="21">
      <c r="A1821" s="653"/>
      <c r="B1821" s="26" t="s">
        <v>78</v>
      </c>
      <c r="C1821" s="263">
        <v>3.9</v>
      </c>
      <c r="D1821" s="249">
        <f t="shared" si="102"/>
        <v>4.4849999999999994</v>
      </c>
      <c r="E1821" s="14"/>
      <c r="G1821" s="44">
        <f t="shared" si="103"/>
        <v>0</v>
      </c>
    </row>
    <row r="1822" spans="1:7" ht="21">
      <c r="A1822" s="653"/>
      <c r="B1822" s="26" t="s">
        <v>77</v>
      </c>
      <c r="C1822" s="263">
        <v>3.9</v>
      </c>
      <c r="D1822" s="249">
        <f t="shared" si="102"/>
        <v>4.4849999999999994</v>
      </c>
      <c r="E1822" s="14"/>
      <c r="G1822" s="44">
        <f t="shared" si="103"/>
        <v>0</v>
      </c>
    </row>
    <row r="1823" spans="1:7" ht="21">
      <c r="A1823" s="653"/>
      <c r="B1823" s="26" t="s">
        <v>23</v>
      </c>
      <c r="C1823" s="263">
        <v>3.9</v>
      </c>
      <c r="D1823" s="249">
        <f t="shared" si="102"/>
        <v>4.4849999999999994</v>
      </c>
      <c r="E1823" s="14"/>
      <c r="G1823" s="44">
        <f t="shared" si="103"/>
        <v>0</v>
      </c>
    </row>
    <row r="1824" spans="1:7" ht="21">
      <c r="A1824" s="653"/>
      <c r="B1824" s="26" t="s">
        <v>16</v>
      </c>
      <c r="C1824" s="263">
        <v>3.9</v>
      </c>
      <c r="D1824" s="249">
        <f t="shared" si="102"/>
        <v>4.4849999999999994</v>
      </c>
      <c r="E1824" s="14"/>
      <c r="G1824" s="44">
        <f t="shared" si="103"/>
        <v>0</v>
      </c>
    </row>
    <row r="1825" spans="1:7" ht="21">
      <c r="A1825" s="546" t="s">
        <v>128</v>
      </c>
      <c r="B1825" s="26" t="s">
        <v>32</v>
      </c>
      <c r="C1825" s="263">
        <v>3.9</v>
      </c>
      <c r="D1825" s="249">
        <f t="shared" si="102"/>
        <v>4.4849999999999994</v>
      </c>
      <c r="E1825" s="14"/>
      <c r="G1825" s="44">
        <f t="shared" si="103"/>
        <v>0</v>
      </c>
    </row>
    <row r="1826" spans="1:7" ht="21">
      <c r="A1826" s="653"/>
      <c r="B1826" s="26" t="s">
        <v>23</v>
      </c>
      <c r="C1826" s="263">
        <v>3.9</v>
      </c>
      <c r="D1826" s="249">
        <f t="shared" si="102"/>
        <v>4.4849999999999994</v>
      </c>
      <c r="E1826" s="14"/>
      <c r="G1826" s="44">
        <f t="shared" si="103"/>
        <v>0</v>
      </c>
    </row>
    <row r="1827" spans="1:7" ht="21">
      <c r="A1827" s="653"/>
      <c r="B1827" s="26" t="s">
        <v>27</v>
      </c>
      <c r="C1827" s="263">
        <v>3.9</v>
      </c>
      <c r="D1827" s="249">
        <f t="shared" si="102"/>
        <v>4.4849999999999994</v>
      </c>
      <c r="E1827" s="14"/>
      <c r="G1827" s="44">
        <f t="shared" si="103"/>
        <v>0</v>
      </c>
    </row>
    <row r="1828" spans="1:7" ht="21">
      <c r="A1828" s="653"/>
      <c r="B1828" s="26" t="s">
        <v>77</v>
      </c>
      <c r="C1828" s="263">
        <v>3.9</v>
      </c>
      <c r="D1828" s="249">
        <f t="shared" si="102"/>
        <v>4.4849999999999994</v>
      </c>
      <c r="E1828" s="14"/>
      <c r="G1828" s="44">
        <f t="shared" si="103"/>
        <v>0</v>
      </c>
    </row>
    <row r="1829" spans="1:7" ht="21">
      <c r="A1829" s="653"/>
      <c r="B1829" s="26" t="s">
        <v>78</v>
      </c>
      <c r="C1829" s="263">
        <v>3.9</v>
      </c>
      <c r="D1829" s="249">
        <f t="shared" si="102"/>
        <v>4.4849999999999994</v>
      </c>
      <c r="E1829" s="14"/>
      <c r="G1829" s="44">
        <f t="shared" si="103"/>
        <v>0</v>
      </c>
    </row>
    <row r="1830" spans="1:7" ht="21">
      <c r="A1830" s="653"/>
      <c r="B1830" s="26" t="s">
        <v>67</v>
      </c>
      <c r="C1830" s="263">
        <v>3.9</v>
      </c>
      <c r="D1830" s="249">
        <f t="shared" si="102"/>
        <v>4.4849999999999994</v>
      </c>
      <c r="E1830" s="14"/>
      <c r="G1830" s="44">
        <f t="shared" si="103"/>
        <v>0</v>
      </c>
    </row>
    <row r="1831" spans="1:7" ht="21">
      <c r="A1831" s="546" t="s">
        <v>1157</v>
      </c>
      <c r="B1831" s="26" t="s">
        <v>23</v>
      </c>
      <c r="C1831" s="263">
        <v>3.9</v>
      </c>
      <c r="D1831" s="249">
        <f t="shared" si="102"/>
        <v>4.4849999999999994</v>
      </c>
      <c r="E1831" s="14"/>
      <c r="G1831" s="44">
        <f t="shared" si="103"/>
        <v>0</v>
      </c>
    </row>
    <row r="1832" spans="1:7" ht="21">
      <c r="A1832" s="653"/>
      <c r="B1832" s="26" t="s">
        <v>27</v>
      </c>
      <c r="C1832" s="263">
        <v>3.9</v>
      </c>
      <c r="D1832" s="249">
        <f t="shared" si="102"/>
        <v>4.4849999999999994</v>
      </c>
      <c r="E1832" s="14"/>
      <c r="G1832" s="44">
        <f t="shared" si="103"/>
        <v>0</v>
      </c>
    </row>
    <row r="1833" spans="1:7" ht="21">
      <c r="A1833" s="653"/>
      <c r="B1833" s="26" t="s">
        <v>24</v>
      </c>
      <c r="C1833" s="263">
        <v>3.9</v>
      </c>
      <c r="D1833" s="249">
        <f t="shared" si="102"/>
        <v>4.4849999999999994</v>
      </c>
      <c r="E1833" s="14"/>
      <c r="G1833" s="44">
        <f t="shared" si="103"/>
        <v>0</v>
      </c>
    </row>
    <row r="1834" spans="1:7" ht="21">
      <c r="A1834" s="653"/>
      <c r="B1834" s="26" t="s">
        <v>77</v>
      </c>
      <c r="C1834" s="263">
        <v>3.9</v>
      </c>
      <c r="D1834" s="249">
        <f t="shared" si="102"/>
        <v>4.4849999999999994</v>
      </c>
      <c r="E1834" s="14"/>
      <c r="G1834" s="44">
        <f t="shared" si="103"/>
        <v>0</v>
      </c>
    </row>
    <row r="1835" spans="1:7" ht="21">
      <c r="A1835" s="653"/>
      <c r="B1835" s="26" t="s">
        <v>78</v>
      </c>
      <c r="C1835" s="263">
        <v>3.9</v>
      </c>
      <c r="D1835" s="249">
        <f t="shared" si="102"/>
        <v>4.4849999999999994</v>
      </c>
      <c r="E1835" s="14"/>
      <c r="G1835" s="44">
        <f t="shared" si="103"/>
        <v>0</v>
      </c>
    </row>
    <row r="1836" spans="1:7" ht="21">
      <c r="A1836" s="653"/>
      <c r="B1836" s="26" t="s">
        <v>32</v>
      </c>
      <c r="C1836" s="263">
        <v>3.9</v>
      </c>
      <c r="D1836" s="249">
        <f t="shared" si="102"/>
        <v>4.4849999999999994</v>
      </c>
      <c r="E1836" s="14"/>
      <c r="G1836" s="44">
        <f t="shared" si="103"/>
        <v>0</v>
      </c>
    </row>
    <row r="1837" spans="1:7" ht="21">
      <c r="A1837" s="653"/>
      <c r="B1837" s="26" t="s">
        <v>16</v>
      </c>
      <c r="C1837" s="263">
        <v>3.9</v>
      </c>
      <c r="D1837" s="249">
        <f t="shared" si="102"/>
        <v>4.4849999999999994</v>
      </c>
      <c r="E1837" s="14"/>
      <c r="G1837" s="44">
        <f t="shared" si="103"/>
        <v>0</v>
      </c>
    </row>
    <row r="1838" spans="1:7" ht="21">
      <c r="A1838" s="653"/>
      <c r="B1838" s="26" t="s">
        <v>67</v>
      </c>
      <c r="C1838" s="263">
        <v>3.9</v>
      </c>
      <c r="D1838" s="249">
        <f t="shared" si="102"/>
        <v>4.4849999999999994</v>
      </c>
      <c r="E1838" s="14"/>
      <c r="G1838" s="44">
        <f t="shared" si="103"/>
        <v>0</v>
      </c>
    </row>
    <row r="1839" spans="1:7" ht="21">
      <c r="A1839" s="546" t="s">
        <v>1590</v>
      </c>
      <c r="B1839" s="26" t="s">
        <v>77</v>
      </c>
      <c r="C1839" s="263">
        <v>3.9</v>
      </c>
      <c r="D1839" s="249">
        <f t="shared" si="102"/>
        <v>4.4849999999999994</v>
      </c>
      <c r="E1839" s="14"/>
      <c r="G1839" s="44">
        <f t="shared" si="103"/>
        <v>0</v>
      </c>
    </row>
    <row r="1840" spans="1:7" ht="21">
      <c r="A1840" s="708"/>
      <c r="B1840" s="26" t="s">
        <v>78</v>
      </c>
      <c r="C1840" s="263">
        <v>3.9</v>
      </c>
      <c r="D1840" s="249">
        <f t="shared" si="102"/>
        <v>4.4849999999999994</v>
      </c>
      <c r="E1840" s="14"/>
      <c r="G1840" s="44">
        <f t="shared" si="103"/>
        <v>0</v>
      </c>
    </row>
    <row r="1841" spans="1:7" ht="21">
      <c r="A1841" s="546" t="s">
        <v>101</v>
      </c>
      <c r="B1841" s="26" t="s">
        <v>32</v>
      </c>
      <c r="C1841" s="263">
        <v>3.9</v>
      </c>
      <c r="D1841" s="249">
        <f t="shared" si="102"/>
        <v>4.4849999999999994</v>
      </c>
      <c r="E1841" s="14"/>
      <c r="G1841" s="44">
        <f t="shared" si="103"/>
        <v>0</v>
      </c>
    </row>
    <row r="1842" spans="1:7" ht="21">
      <c r="A1842" s="653"/>
      <c r="B1842" s="26" t="s">
        <v>27</v>
      </c>
      <c r="C1842" s="263">
        <v>3.9</v>
      </c>
      <c r="D1842" s="249">
        <f t="shared" si="102"/>
        <v>4.4849999999999994</v>
      </c>
      <c r="E1842" s="14"/>
      <c r="G1842" s="44">
        <f t="shared" si="103"/>
        <v>0</v>
      </c>
    </row>
    <row r="1843" spans="1:7" ht="21">
      <c r="A1843" s="653"/>
      <c r="B1843" s="26" t="s">
        <v>77</v>
      </c>
      <c r="C1843" s="263">
        <v>3.9</v>
      </c>
      <c r="D1843" s="249">
        <f t="shared" si="102"/>
        <v>4.4849999999999994</v>
      </c>
      <c r="E1843" s="14"/>
      <c r="G1843" s="44">
        <f t="shared" si="103"/>
        <v>0</v>
      </c>
    </row>
    <row r="1844" spans="1:7" ht="21">
      <c r="A1844" s="546" t="s">
        <v>819</v>
      </c>
      <c r="B1844" s="26" t="s">
        <v>32</v>
      </c>
      <c r="C1844" s="263">
        <v>3.9</v>
      </c>
      <c r="D1844" s="249">
        <f t="shared" si="102"/>
        <v>4.4849999999999994</v>
      </c>
      <c r="E1844" s="14"/>
      <c r="G1844" s="44">
        <f t="shared" si="103"/>
        <v>0</v>
      </c>
    </row>
    <row r="1845" spans="1:7" ht="21">
      <c r="A1845" s="653"/>
      <c r="B1845" s="26" t="s">
        <v>23</v>
      </c>
      <c r="C1845" s="263">
        <v>3.9</v>
      </c>
      <c r="D1845" s="249">
        <f t="shared" ref="D1845:D1876" si="104">C1845*1.15</f>
        <v>4.4849999999999994</v>
      </c>
      <c r="E1845" s="14"/>
      <c r="G1845" s="44">
        <f t="shared" ref="G1845:G1876" si="105">C1845*E1845</f>
        <v>0</v>
      </c>
    </row>
    <row r="1846" spans="1:7" ht="21">
      <c r="A1846" s="653"/>
      <c r="B1846" s="26" t="s">
        <v>27</v>
      </c>
      <c r="C1846" s="263">
        <v>3.9</v>
      </c>
      <c r="D1846" s="249">
        <f t="shared" si="104"/>
        <v>4.4849999999999994</v>
      </c>
      <c r="E1846" s="14"/>
      <c r="G1846" s="44">
        <f t="shared" si="105"/>
        <v>0</v>
      </c>
    </row>
    <row r="1847" spans="1:7" ht="21">
      <c r="A1847" s="653"/>
      <c r="B1847" s="26" t="s">
        <v>24</v>
      </c>
      <c r="C1847" s="263">
        <v>3.9</v>
      </c>
      <c r="D1847" s="249">
        <f t="shared" si="104"/>
        <v>4.4849999999999994</v>
      </c>
      <c r="E1847" s="14"/>
      <c r="G1847" s="44">
        <f t="shared" si="105"/>
        <v>0</v>
      </c>
    </row>
    <row r="1848" spans="1:7" ht="21">
      <c r="A1848" s="653"/>
      <c r="B1848" s="26" t="s">
        <v>77</v>
      </c>
      <c r="C1848" s="263">
        <v>3.9</v>
      </c>
      <c r="D1848" s="249">
        <f t="shared" si="104"/>
        <v>4.4849999999999994</v>
      </c>
      <c r="E1848" s="14"/>
      <c r="G1848" s="44">
        <f t="shared" si="105"/>
        <v>0</v>
      </c>
    </row>
    <row r="1849" spans="1:7" ht="21">
      <c r="A1849" s="653"/>
      <c r="B1849" s="26" t="s">
        <v>78</v>
      </c>
      <c r="C1849" s="263">
        <v>3.9</v>
      </c>
      <c r="D1849" s="249">
        <f t="shared" si="104"/>
        <v>4.4849999999999994</v>
      </c>
      <c r="E1849" s="14"/>
      <c r="G1849" s="44">
        <f t="shared" si="105"/>
        <v>0</v>
      </c>
    </row>
    <row r="1850" spans="1:7" ht="21">
      <c r="A1850" s="653"/>
      <c r="B1850" s="26" t="s">
        <v>67</v>
      </c>
      <c r="C1850" s="263">
        <v>3.9</v>
      </c>
      <c r="D1850" s="249">
        <f t="shared" si="104"/>
        <v>4.4849999999999994</v>
      </c>
      <c r="E1850" s="14"/>
      <c r="G1850" s="44">
        <f t="shared" si="105"/>
        <v>0</v>
      </c>
    </row>
    <row r="1851" spans="1:7" ht="21">
      <c r="A1851" s="546" t="s">
        <v>822</v>
      </c>
      <c r="B1851" s="26" t="s">
        <v>32</v>
      </c>
      <c r="C1851" s="263">
        <v>3.9</v>
      </c>
      <c r="D1851" s="249">
        <f t="shared" si="104"/>
        <v>4.4849999999999994</v>
      </c>
      <c r="E1851" s="14"/>
      <c r="G1851" s="44">
        <f t="shared" si="105"/>
        <v>0</v>
      </c>
    </row>
    <row r="1852" spans="1:7" ht="21">
      <c r="A1852" s="653"/>
      <c r="B1852" s="26" t="s">
        <v>23</v>
      </c>
      <c r="C1852" s="263">
        <v>3.9</v>
      </c>
      <c r="D1852" s="249">
        <f t="shared" si="104"/>
        <v>4.4849999999999994</v>
      </c>
      <c r="E1852" s="14"/>
      <c r="G1852" s="44">
        <f t="shared" si="105"/>
        <v>0</v>
      </c>
    </row>
    <row r="1853" spans="1:7" ht="21">
      <c r="A1853" s="653"/>
      <c r="B1853" s="26" t="s">
        <v>27</v>
      </c>
      <c r="C1853" s="263">
        <v>3.9</v>
      </c>
      <c r="D1853" s="249">
        <f t="shared" si="104"/>
        <v>4.4849999999999994</v>
      </c>
      <c r="E1853" s="14"/>
      <c r="G1853" s="44">
        <f t="shared" si="105"/>
        <v>0</v>
      </c>
    </row>
    <row r="1854" spans="1:7" ht="21">
      <c r="A1854" s="653"/>
      <c r="B1854" s="26" t="s">
        <v>24</v>
      </c>
      <c r="C1854" s="263">
        <v>3.9</v>
      </c>
      <c r="D1854" s="249">
        <f t="shared" si="104"/>
        <v>4.4849999999999994</v>
      </c>
      <c r="E1854" s="14"/>
      <c r="G1854" s="44">
        <f t="shared" si="105"/>
        <v>0</v>
      </c>
    </row>
    <row r="1855" spans="1:7" ht="21">
      <c r="A1855" s="653"/>
      <c r="B1855" s="26" t="s">
        <v>77</v>
      </c>
      <c r="C1855" s="263">
        <v>3.9</v>
      </c>
      <c r="D1855" s="249">
        <f t="shared" si="104"/>
        <v>4.4849999999999994</v>
      </c>
      <c r="E1855" s="14"/>
      <c r="G1855" s="44">
        <f t="shared" si="105"/>
        <v>0</v>
      </c>
    </row>
    <row r="1856" spans="1:7" ht="21">
      <c r="A1856" s="653"/>
      <c r="B1856" s="26" t="s">
        <v>78</v>
      </c>
      <c r="C1856" s="263">
        <v>3.9</v>
      </c>
      <c r="D1856" s="249">
        <f t="shared" si="104"/>
        <v>4.4849999999999994</v>
      </c>
      <c r="E1856" s="14"/>
      <c r="G1856" s="44">
        <f t="shared" si="105"/>
        <v>0</v>
      </c>
    </row>
    <row r="1857" spans="1:7" ht="21">
      <c r="A1857" s="653"/>
      <c r="B1857" s="26" t="s">
        <v>67</v>
      </c>
      <c r="C1857" s="263">
        <v>3.9</v>
      </c>
      <c r="D1857" s="249">
        <f t="shared" si="104"/>
        <v>4.4849999999999994</v>
      </c>
      <c r="E1857" s="14"/>
      <c r="G1857" s="44">
        <f t="shared" si="105"/>
        <v>0</v>
      </c>
    </row>
    <row r="1858" spans="1:7" ht="21">
      <c r="A1858" s="546" t="s">
        <v>824</v>
      </c>
      <c r="B1858" s="26" t="s">
        <v>32</v>
      </c>
      <c r="C1858" s="263">
        <v>3.9</v>
      </c>
      <c r="D1858" s="249">
        <f t="shared" si="104"/>
        <v>4.4849999999999994</v>
      </c>
      <c r="E1858" s="14"/>
      <c r="G1858" s="44">
        <f t="shared" si="105"/>
        <v>0</v>
      </c>
    </row>
    <row r="1859" spans="1:7" ht="21">
      <c r="A1859" s="653"/>
      <c r="B1859" s="26" t="s">
        <v>77</v>
      </c>
      <c r="C1859" s="263">
        <v>3.9</v>
      </c>
      <c r="D1859" s="249">
        <f t="shared" si="104"/>
        <v>4.4849999999999994</v>
      </c>
      <c r="E1859" s="14"/>
      <c r="G1859" s="44">
        <f t="shared" si="105"/>
        <v>0</v>
      </c>
    </row>
    <row r="1860" spans="1:7" ht="21">
      <c r="A1860" s="653"/>
      <c r="B1860" s="26" t="s">
        <v>16</v>
      </c>
      <c r="C1860" s="263">
        <v>3.9</v>
      </c>
      <c r="D1860" s="249">
        <f t="shared" si="104"/>
        <v>4.4849999999999994</v>
      </c>
      <c r="E1860" s="14"/>
      <c r="G1860" s="44">
        <f t="shared" si="105"/>
        <v>0</v>
      </c>
    </row>
    <row r="1861" spans="1:7" ht="21">
      <c r="A1861" s="653"/>
      <c r="B1861" s="26" t="s">
        <v>78</v>
      </c>
      <c r="C1861" s="263">
        <v>3.9</v>
      </c>
      <c r="D1861" s="249">
        <f t="shared" si="104"/>
        <v>4.4849999999999994</v>
      </c>
      <c r="E1861" s="14"/>
      <c r="G1861" s="44">
        <f t="shared" si="105"/>
        <v>0</v>
      </c>
    </row>
    <row r="1862" spans="1:7" ht="21">
      <c r="A1862" s="546" t="s">
        <v>825</v>
      </c>
      <c r="B1862" s="26" t="s">
        <v>32</v>
      </c>
      <c r="C1862" s="263">
        <v>3.9</v>
      </c>
      <c r="D1862" s="249">
        <f t="shared" si="104"/>
        <v>4.4849999999999994</v>
      </c>
      <c r="E1862" s="14"/>
      <c r="G1862" s="44">
        <f t="shared" si="105"/>
        <v>0</v>
      </c>
    </row>
    <row r="1863" spans="1:7" ht="21">
      <c r="A1863" s="653"/>
      <c r="B1863" s="26" t="s">
        <v>27</v>
      </c>
      <c r="C1863" s="263">
        <v>3.9</v>
      </c>
      <c r="D1863" s="249">
        <f t="shared" si="104"/>
        <v>4.4849999999999994</v>
      </c>
      <c r="E1863" s="14"/>
      <c r="G1863" s="44">
        <f t="shared" si="105"/>
        <v>0</v>
      </c>
    </row>
    <row r="1864" spans="1:7" ht="21">
      <c r="A1864" s="653"/>
      <c r="B1864" s="26" t="s">
        <v>77</v>
      </c>
      <c r="C1864" s="263">
        <v>3.9</v>
      </c>
      <c r="D1864" s="249">
        <f t="shared" si="104"/>
        <v>4.4849999999999994</v>
      </c>
      <c r="E1864" s="14"/>
      <c r="G1864" s="44">
        <f t="shared" si="105"/>
        <v>0</v>
      </c>
    </row>
    <row r="1865" spans="1:7" ht="21">
      <c r="A1865" s="653"/>
      <c r="B1865" s="26" t="s">
        <v>78</v>
      </c>
      <c r="C1865" s="263">
        <v>3.9</v>
      </c>
      <c r="D1865" s="249">
        <f t="shared" si="104"/>
        <v>4.4849999999999994</v>
      </c>
      <c r="E1865" s="14"/>
      <c r="G1865" s="44">
        <f t="shared" si="105"/>
        <v>0</v>
      </c>
    </row>
    <row r="1866" spans="1:7" ht="21">
      <c r="A1866" s="653"/>
      <c r="B1866" s="26" t="s">
        <v>67</v>
      </c>
      <c r="C1866" s="263">
        <v>3.9</v>
      </c>
      <c r="D1866" s="249">
        <f t="shared" si="104"/>
        <v>4.4849999999999994</v>
      </c>
      <c r="E1866" s="14"/>
      <c r="G1866" s="44">
        <f t="shared" si="105"/>
        <v>0</v>
      </c>
    </row>
    <row r="1867" spans="1:7" ht="21">
      <c r="A1867" s="546" t="s">
        <v>826</v>
      </c>
      <c r="B1867" s="26" t="s">
        <v>32</v>
      </c>
      <c r="C1867" s="263">
        <v>3.9</v>
      </c>
      <c r="D1867" s="249">
        <f t="shared" si="104"/>
        <v>4.4849999999999994</v>
      </c>
      <c r="E1867" s="14"/>
      <c r="G1867" s="44">
        <f t="shared" si="105"/>
        <v>0</v>
      </c>
    </row>
    <row r="1868" spans="1:7" ht="21">
      <c r="A1868" s="653"/>
      <c r="B1868" s="26" t="s">
        <v>23</v>
      </c>
      <c r="C1868" s="263">
        <v>3.9</v>
      </c>
      <c r="D1868" s="249">
        <f t="shared" si="104"/>
        <v>4.4849999999999994</v>
      </c>
      <c r="E1868" s="14"/>
      <c r="G1868" s="44">
        <f t="shared" si="105"/>
        <v>0</v>
      </c>
    </row>
    <row r="1869" spans="1:7" ht="21">
      <c r="A1869" s="653"/>
      <c r="B1869" s="26" t="s">
        <v>27</v>
      </c>
      <c r="C1869" s="263">
        <v>3.9</v>
      </c>
      <c r="D1869" s="249">
        <f t="shared" si="104"/>
        <v>4.4849999999999994</v>
      </c>
      <c r="E1869" s="14"/>
      <c r="G1869" s="44">
        <f t="shared" si="105"/>
        <v>0</v>
      </c>
    </row>
    <row r="1870" spans="1:7" ht="21">
      <c r="A1870" s="653"/>
      <c r="B1870" s="26" t="s">
        <v>24</v>
      </c>
      <c r="C1870" s="263">
        <v>3.9</v>
      </c>
      <c r="D1870" s="249">
        <f t="shared" si="104"/>
        <v>4.4849999999999994</v>
      </c>
      <c r="E1870" s="14"/>
      <c r="G1870" s="44">
        <f t="shared" si="105"/>
        <v>0</v>
      </c>
    </row>
    <row r="1871" spans="1:7" ht="21">
      <c r="A1871" s="653"/>
      <c r="B1871" s="26" t="s">
        <v>77</v>
      </c>
      <c r="C1871" s="263">
        <v>3.9</v>
      </c>
      <c r="D1871" s="249">
        <f t="shared" si="104"/>
        <v>4.4849999999999994</v>
      </c>
      <c r="E1871" s="14"/>
      <c r="G1871" s="44">
        <f t="shared" si="105"/>
        <v>0</v>
      </c>
    </row>
    <row r="1872" spans="1:7" ht="21">
      <c r="A1872" s="653"/>
      <c r="B1872" s="26" t="s">
        <v>78</v>
      </c>
      <c r="C1872" s="263">
        <v>3.9</v>
      </c>
      <c r="D1872" s="249">
        <f t="shared" si="104"/>
        <v>4.4849999999999994</v>
      </c>
      <c r="E1872" s="14"/>
      <c r="G1872" s="44">
        <f t="shared" si="105"/>
        <v>0</v>
      </c>
    </row>
    <row r="1873" spans="1:7" ht="21">
      <c r="A1873" s="653"/>
      <c r="B1873" s="26" t="s">
        <v>67</v>
      </c>
      <c r="C1873" s="263">
        <v>3.9</v>
      </c>
      <c r="D1873" s="249">
        <f t="shared" si="104"/>
        <v>4.4849999999999994</v>
      </c>
      <c r="E1873" s="14"/>
      <c r="G1873" s="44">
        <f t="shared" si="105"/>
        <v>0</v>
      </c>
    </row>
    <row r="1874" spans="1:7" ht="21">
      <c r="A1874" s="546" t="s">
        <v>1035</v>
      </c>
      <c r="B1874" s="26" t="s">
        <v>32</v>
      </c>
      <c r="C1874" s="263">
        <v>3.9</v>
      </c>
      <c r="D1874" s="249">
        <f t="shared" si="104"/>
        <v>4.4849999999999994</v>
      </c>
      <c r="E1874" s="14"/>
      <c r="G1874" s="44">
        <f t="shared" si="105"/>
        <v>0</v>
      </c>
    </row>
    <row r="1875" spans="1:7" ht="21">
      <c r="A1875" s="653"/>
      <c r="B1875" s="26" t="s">
        <v>23</v>
      </c>
      <c r="C1875" s="263">
        <v>3.9</v>
      </c>
      <c r="D1875" s="249">
        <f t="shared" si="104"/>
        <v>4.4849999999999994</v>
      </c>
      <c r="E1875" s="14"/>
      <c r="G1875" s="44">
        <f t="shared" si="105"/>
        <v>0</v>
      </c>
    </row>
    <row r="1876" spans="1:7" ht="21">
      <c r="A1876" s="653"/>
      <c r="B1876" s="26" t="s">
        <v>27</v>
      </c>
      <c r="C1876" s="263">
        <v>3.9</v>
      </c>
      <c r="D1876" s="249">
        <f t="shared" si="104"/>
        <v>4.4849999999999994</v>
      </c>
      <c r="E1876" s="14"/>
      <c r="G1876" s="44">
        <f t="shared" si="105"/>
        <v>0</v>
      </c>
    </row>
    <row r="1877" spans="1:7" ht="21">
      <c r="A1877" s="653"/>
      <c r="B1877" s="26" t="s">
        <v>77</v>
      </c>
      <c r="C1877" s="263">
        <v>3.9</v>
      </c>
      <c r="D1877" s="249">
        <f t="shared" ref="D1877:D1880" si="106">C1877*1.15</f>
        <v>4.4849999999999994</v>
      </c>
      <c r="E1877" s="14"/>
      <c r="G1877" s="44">
        <f t="shared" ref="G1877:G1895" si="107">C1877*E1877</f>
        <v>0</v>
      </c>
    </row>
    <row r="1878" spans="1:7" ht="21">
      <c r="A1878" s="653"/>
      <c r="B1878" s="26" t="s">
        <v>78</v>
      </c>
      <c r="C1878" s="263">
        <v>3.9</v>
      </c>
      <c r="D1878" s="249">
        <f t="shared" si="106"/>
        <v>4.4849999999999994</v>
      </c>
      <c r="E1878" s="14"/>
      <c r="G1878" s="44">
        <f t="shared" si="107"/>
        <v>0</v>
      </c>
    </row>
    <row r="1879" spans="1:7" ht="21">
      <c r="A1879" s="653"/>
      <c r="B1879" s="26" t="s">
        <v>67</v>
      </c>
      <c r="C1879" s="263">
        <v>3.9</v>
      </c>
      <c r="D1879" s="249">
        <f t="shared" si="106"/>
        <v>4.4849999999999994</v>
      </c>
      <c r="E1879" s="14"/>
      <c r="G1879" s="44">
        <f t="shared" si="107"/>
        <v>0</v>
      </c>
    </row>
    <row r="1880" spans="1:7" ht="21">
      <c r="A1880" s="546" t="s">
        <v>834</v>
      </c>
      <c r="B1880" s="26" t="s">
        <v>32</v>
      </c>
      <c r="C1880" s="263">
        <v>3.9</v>
      </c>
      <c r="D1880" s="249">
        <f t="shared" si="106"/>
        <v>4.4849999999999994</v>
      </c>
      <c r="E1880" s="14"/>
      <c r="G1880" s="44">
        <f t="shared" si="107"/>
        <v>0</v>
      </c>
    </row>
    <row r="1881" spans="1:7" ht="21">
      <c r="A1881" s="653"/>
      <c r="B1881" s="26" t="s">
        <v>23</v>
      </c>
      <c r="C1881" s="263">
        <v>3.9</v>
      </c>
      <c r="D1881" s="249">
        <f t="shared" ref="D1881:D1888" si="108">C1881*1.15</f>
        <v>4.4849999999999994</v>
      </c>
      <c r="E1881" s="14"/>
      <c r="G1881" s="44">
        <f t="shared" si="107"/>
        <v>0</v>
      </c>
    </row>
    <row r="1882" spans="1:7" ht="21">
      <c r="A1882" s="653"/>
      <c r="B1882" s="26" t="s">
        <v>27</v>
      </c>
      <c r="C1882" s="263">
        <v>3.9</v>
      </c>
      <c r="D1882" s="249">
        <f t="shared" si="108"/>
        <v>4.4849999999999994</v>
      </c>
      <c r="E1882" s="14"/>
      <c r="G1882" s="44">
        <f t="shared" si="107"/>
        <v>0</v>
      </c>
    </row>
    <row r="1883" spans="1:7" ht="21">
      <c r="A1883" s="653"/>
      <c r="B1883" s="26" t="s">
        <v>24</v>
      </c>
      <c r="C1883" s="263">
        <v>3.9</v>
      </c>
      <c r="D1883" s="249">
        <f t="shared" si="108"/>
        <v>4.4849999999999994</v>
      </c>
      <c r="E1883" s="14"/>
      <c r="G1883" s="44">
        <f t="shared" si="107"/>
        <v>0</v>
      </c>
    </row>
    <row r="1884" spans="1:7" ht="21">
      <c r="A1884" s="653"/>
      <c r="B1884" s="26" t="s">
        <v>77</v>
      </c>
      <c r="C1884" s="263">
        <v>3.9</v>
      </c>
      <c r="D1884" s="249">
        <f t="shared" si="108"/>
        <v>4.4849999999999994</v>
      </c>
      <c r="E1884" s="14"/>
      <c r="G1884" s="44">
        <f t="shared" si="107"/>
        <v>0</v>
      </c>
    </row>
    <row r="1885" spans="1:7" ht="21">
      <c r="A1885" s="653"/>
      <c r="B1885" s="26" t="s">
        <v>78</v>
      </c>
      <c r="C1885" s="263">
        <v>3.9</v>
      </c>
      <c r="D1885" s="249">
        <f t="shared" si="108"/>
        <v>4.4849999999999994</v>
      </c>
      <c r="E1885" s="14"/>
      <c r="G1885" s="44">
        <f t="shared" si="107"/>
        <v>0</v>
      </c>
    </row>
    <row r="1886" spans="1:7" ht="21">
      <c r="A1886" s="653"/>
      <c r="B1886" s="26" t="s">
        <v>67</v>
      </c>
      <c r="C1886" s="263">
        <v>3.9</v>
      </c>
      <c r="D1886" s="249">
        <f t="shared" si="108"/>
        <v>4.4849999999999994</v>
      </c>
      <c r="E1886" s="14"/>
      <c r="G1886" s="44">
        <f t="shared" si="107"/>
        <v>0</v>
      </c>
    </row>
    <row r="1887" spans="1:7" ht="21">
      <c r="A1887" s="649"/>
      <c r="B1887" s="26" t="s">
        <v>254</v>
      </c>
      <c r="C1887" s="263">
        <v>3.9</v>
      </c>
      <c r="D1887" s="249">
        <f t="shared" si="108"/>
        <v>4.4849999999999994</v>
      </c>
      <c r="E1887" s="14"/>
      <c r="G1887" s="44">
        <f t="shared" si="107"/>
        <v>0</v>
      </c>
    </row>
    <row r="1888" spans="1:7" ht="21">
      <c r="A1888" s="546" t="s">
        <v>1591</v>
      </c>
      <c r="B1888" s="26" t="s">
        <v>32</v>
      </c>
      <c r="C1888" s="263">
        <v>3.9</v>
      </c>
      <c r="D1888" s="249">
        <f t="shared" si="108"/>
        <v>4.4849999999999994</v>
      </c>
      <c r="E1888" s="14"/>
      <c r="G1888" s="44">
        <f t="shared" si="107"/>
        <v>0</v>
      </c>
    </row>
    <row r="1889" spans="1:7" ht="21">
      <c r="A1889" s="653"/>
      <c r="B1889" s="26" t="s">
        <v>23</v>
      </c>
      <c r="C1889" s="263">
        <v>3.9</v>
      </c>
      <c r="D1889" s="249">
        <f t="shared" ref="D1889:D1895" si="109">C1889*1.15</f>
        <v>4.4849999999999994</v>
      </c>
      <c r="E1889" s="14"/>
      <c r="G1889" s="44">
        <f t="shared" si="107"/>
        <v>0</v>
      </c>
    </row>
    <row r="1890" spans="1:7" ht="21">
      <c r="A1890" s="653"/>
      <c r="B1890" s="26" t="s">
        <v>27</v>
      </c>
      <c r="C1890" s="263">
        <v>3.9</v>
      </c>
      <c r="D1890" s="249">
        <f t="shared" si="109"/>
        <v>4.4849999999999994</v>
      </c>
      <c r="E1890" s="14"/>
      <c r="G1890" s="44">
        <f t="shared" si="107"/>
        <v>0</v>
      </c>
    </row>
    <row r="1891" spans="1:7" ht="21">
      <c r="A1891" s="653"/>
      <c r="B1891" s="26" t="s">
        <v>24</v>
      </c>
      <c r="C1891" s="263">
        <v>3.9</v>
      </c>
      <c r="D1891" s="249">
        <f t="shared" si="109"/>
        <v>4.4849999999999994</v>
      </c>
      <c r="E1891" s="14"/>
      <c r="G1891" s="44">
        <f t="shared" si="107"/>
        <v>0</v>
      </c>
    </row>
    <row r="1892" spans="1:7" ht="21">
      <c r="A1892" s="653"/>
      <c r="B1892" s="26" t="s">
        <v>77</v>
      </c>
      <c r="C1892" s="263">
        <v>3.9</v>
      </c>
      <c r="D1892" s="249">
        <f t="shared" si="109"/>
        <v>4.4849999999999994</v>
      </c>
      <c r="E1892" s="14"/>
      <c r="G1892" s="44">
        <f t="shared" si="107"/>
        <v>0</v>
      </c>
    </row>
    <row r="1893" spans="1:7" ht="21">
      <c r="A1893" s="653"/>
      <c r="B1893" s="26" t="s">
        <v>78</v>
      </c>
      <c r="C1893" s="263">
        <v>3.9</v>
      </c>
      <c r="D1893" s="249">
        <f t="shared" si="109"/>
        <v>4.4849999999999994</v>
      </c>
      <c r="E1893" s="14"/>
      <c r="G1893" s="44">
        <f t="shared" si="107"/>
        <v>0</v>
      </c>
    </row>
    <row r="1894" spans="1:7" ht="21">
      <c r="A1894" s="653"/>
      <c r="B1894" s="26" t="s">
        <v>67</v>
      </c>
      <c r="C1894" s="263">
        <v>3.9</v>
      </c>
      <c r="D1894" s="249">
        <f t="shared" si="109"/>
        <v>4.4849999999999994</v>
      </c>
      <c r="E1894" s="14"/>
      <c r="G1894" s="44">
        <f t="shared" si="107"/>
        <v>0</v>
      </c>
    </row>
    <row r="1895" spans="1:7" ht="21">
      <c r="A1895" s="649"/>
      <c r="B1895" s="26" t="s">
        <v>254</v>
      </c>
      <c r="C1895" s="263">
        <v>3.9</v>
      </c>
      <c r="D1895" s="249">
        <f t="shared" si="109"/>
        <v>4.4849999999999994</v>
      </c>
      <c r="E1895" s="14"/>
      <c r="G1895" s="44">
        <f t="shared" si="107"/>
        <v>0</v>
      </c>
    </row>
  </sheetData>
  <autoFilter ref="E1:E1940"/>
  <mergeCells count="451">
    <mergeCell ref="A1602:A1604"/>
    <mergeCell ref="A1610:A1611"/>
    <mergeCell ref="A1612:A1615"/>
    <mergeCell ref="A1617:A1618"/>
    <mergeCell ref="A1621:A1622"/>
    <mergeCell ref="A1632:A1634"/>
    <mergeCell ref="A1575:A1576"/>
    <mergeCell ref="A1577:A1578"/>
    <mergeCell ref="A1579:A1580"/>
    <mergeCell ref="A1582:A1583"/>
    <mergeCell ref="A1585:A1586"/>
    <mergeCell ref="A1588:A1589"/>
    <mergeCell ref="A1590:A1593"/>
    <mergeCell ref="A1594:A1597"/>
    <mergeCell ref="A1598:A1601"/>
    <mergeCell ref="A1539:A1542"/>
    <mergeCell ref="A1543:A1546"/>
    <mergeCell ref="A1548:A1550"/>
    <mergeCell ref="A1552:A1553"/>
    <mergeCell ref="A1555:A1558"/>
    <mergeCell ref="A1559:A1562"/>
    <mergeCell ref="A1563:A1566"/>
    <mergeCell ref="A1567:A1568"/>
    <mergeCell ref="A1572:A1573"/>
    <mergeCell ref="A1506:A1509"/>
    <mergeCell ref="A1512:A1513"/>
    <mergeCell ref="A1516:A1519"/>
    <mergeCell ref="A1520:A1523"/>
    <mergeCell ref="A1524:A1525"/>
    <mergeCell ref="A1526:A1528"/>
    <mergeCell ref="A1529:A1530"/>
    <mergeCell ref="A1531:A1534"/>
    <mergeCell ref="A1535:A1538"/>
    <mergeCell ref="A1477:A1480"/>
    <mergeCell ref="A1481:A1484"/>
    <mergeCell ref="A1485:A1486"/>
    <mergeCell ref="A1487:A1489"/>
    <mergeCell ref="A1490:A1492"/>
    <mergeCell ref="A1493:A1495"/>
    <mergeCell ref="A1498:A1499"/>
    <mergeCell ref="A1500:A1502"/>
    <mergeCell ref="A1504:A1505"/>
    <mergeCell ref="A1438:A1441"/>
    <mergeCell ref="A1442:A1445"/>
    <mergeCell ref="A1446:A1449"/>
    <mergeCell ref="A1450:A1452"/>
    <mergeCell ref="A1453:A1456"/>
    <mergeCell ref="A1457:A1460"/>
    <mergeCell ref="A1461:A1462"/>
    <mergeCell ref="A1465:A1466"/>
    <mergeCell ref="A1470:A1473"/>
    <mergeCell ref="A1409:A1410"/>
    <mergeCell ref="A1412:A1414"/>
    <mergeCell ref="A1415:A1416"/>
    <mergeCell ref="A1417:A1419"/>
    <mergeCell ref="A1420:A1423"/>
    <mergeCell ref="A1424:A1427"/>
    <mergeCell ref="A1428:A1431"/>
    <mergeCell ref="A1432:A1434"/>
    <mergeCell ref="A1435:A1437"/>
    <mergeCell ref="A1386:E1386"/>
    <mergeCell ref="A1388:E1388"/>
    <mergeCell ref="A1390:A1391"/>
    <mergeCell ref="A1392:A1393"/>
    <mergeCell ref="A1394:A1395"/>
    <mergeCell ref="A1396:A1399"/>
    <mergeCell ref="A1400:A1401"/>
    <mergeCell ref="A1402:A1405"/>
    <mergeCell ref="A1406:A1408"/>
    <mergeCell ref="A1880:A1887"/>
    <mergeCell ref="A1888:A1895"/>
    <mergeCell ref="A1831:A1838"/>
    <mergeCell ref="A1839:A1840"/>
    <mergeCell ref="A1841:A1843"/>
    <mergeCell ref="A1844:A1850"/>
    <mergeCell ref="A1851:A1857"/>
    <mergeCell ref="A1858:A1861"/>
    <mergeCell ref="A1862:A1866"/>
    <mergeCell ref="A1867:A1873"/>
    <mergeCell ref="A1874:A1879"/>
    <mergeCell ref="A1790:A1792"/>
    <mergeCell ref="A1793:A1795"/>
    <mergeCell ref="A1797:A1798"/>
    <mergeCell ref="A1799:A1801"/>
    <mergeCell ref="A1805:A1806"/>
    <mergeCell ref="A1807:A1808"/>
    <mergeCell ref="A1813:A1818"/>
    <mergeCell ref="A1820:A1824"/>
    <mergeCell ref="A1825:A1830"/>
    <mergeCell ref="A1811:E1811"/>
    <mergeCell ref="A1802:E1802"/>
    <mergeCell ref="A1809:E1809"/>
    <mergeCell ref="A1760:A1762"/>
    <mergeCell ref="A1763:A1764"/>
    <mergeCell ref="A1765:A1766"/>
    <mergeCell ref="A1767:A1768"/>
    <mergeCell ref="A1769:A1773"/>
    <mergeCell ref="A1779:A1781"/>
    <mergeCell ref="A1782:A1783"/>
    <mergeCell ref="A1784:A1786"/>
    <mergeCell ref="A1787:A1789"/>
    <mergeCell ref="A1774:E1774"/>
    <mergeCell ref="A1775:E1775"/>
    <mergeCell ref="A1777:E1777"/>
    <mergeCell ref="A1731:A1735"/>
    <mergeCell ref="A1736:A1738"/>
    <mergeCell ref="A1739:A1740"/>
    <mergeCell ref="A1741:A1745"/>
    <mergeCell ref="A1746:A1750"/>
    <mergeCell ref="A1751:A1752"/>
    <mergeCell ref="A1753:A1754"/>
    <mergeCell ref="A1755:A1756"/>
    <mergeCell ref="A1757:A1759"/>
    <mergeCell ref="A1264:A1267"/>
    <mergeCell ref="A1269:A1271"/>
    <mergeCell ref="A1272:A1274"/>
    <mergeCell ref="A1275:A1278"/>
    <mergeCell ref="A1643:A1646"/>
    <mergeCell ref="A1647:A1650"/>
    <mergeCell ref="A1279:A1282"/>
    <mergeCell ref="A1283:A1284"/>
    <mergeCell ref="A1285:A1286"/>
    <mergeCell ref="A1295:A1297"/>
    <mergeCell ref="A1298:A1301"/>
    <mergeCell ref="A1306:A1311"/>
    <mergeCell ref="A1312:A1315"/>
    <mergeCell ref="A1316:A1319"/>
    <mergeCell ref="A1320:A1323"/>
    <mergeCell ref="A1287:E1287"/>
    <mergeCell ref="A1289:E1289"/>
    <mergeCell ref="A1302:E1302"/>
    <mergeCell ref="A1236:A1239"/>
    <mergeCell ref="A1240:A1242"/>
    <mergeCell ref="A1243:A1244"/>
    <mergeCell ref="A1245:A1248"/>
    <mergeCell ref="A1249:A1252"/>
    <mergeCell ref="A1253:A1256"/>
    <mergeCell ref="A1257:A1258"/>
    <mergeCell ref="A1259:A1261"/>
    <mergeCell ref="A1262:A1263"/>
    <mergeCell ref="A1206:A1209"/>
    <mergeCell ref="A1210:A1212"/>
    <mergeCell ref="A1213:A1217"/>
    <mergeCell ref="A1218:A1221"/>
    <mergeCell ref="A1222:A1223"/>
    <mergeCell ref="A1224:A1225"/>
    <mergeCell ref="A1226:A1229"/>
    <mergeCell ref="A1231:A1233"/>
    <mergeCell ref="A1234:A1235"/>
    <mergeCell ref="A1176:A1180"/>
    <mergeCell ref="A1181:A1183"/>
    <mergeCell ref="A1184:A1187"/>
    <mergeCell ref="A1188:A1192"/>
    <mergeCell ref="A1160:E1160"/>
    <mergeCell ref="A1162:E1162"/>
    <mergeCell ref="A1193:A1197"/>
    <mergeCell ref="A1198:A1201"/>
    <mergeCell ref="A1202:A1205"/>
    <mergeCell ref="A1126:A1131"/>
    <mergeCell ref="A1132:A1137"/>
    <mergeCell ref="A1138:A1143"/>
    <mergeCell ref="A1144:A1149"/>
    <mergeCell ref="A1150:A1153"/>
    <mergeCell ref="A1154:A1159"/>
    <mergeCell ref="A1164:A1168"/>
    <mergeCell ref="A1169:A1172"/>
    <mergeCell ref="A1173:A1175"/>
    <mergeCell ref="A959:A960"/>
    <mergeCell ref="A961:A965"/>
    <mergeCell ref="A968:A971"/>
    <mergeCell ref="A972:A976"/>
    <mergeCell ref="A977:A981"/>
    <mergeCell ref="A985:A988"/>
    <mergeCell ref="A990:A991"/>
    <mergeCell ref="A992:A996"/>
    <mergeCell ref="A1085:A1090"/>
    <mergeCell ref="A999:E999"/>
    <mergeCell ref="A1033:E1033"/>
    <mergeCell ref="A1035:E1035"/>
    <mergeCell ref="A1002:A1007"/>
    <mergeCell ref="A1008:A1011"/>
    <mergeCell ref="A1012:A1016"/>
    <mergeCell ref="A1019:A1022"/>
    <mergeCell ref="A1023:A1024"/>
    <mergeCell ref="A1025:A1028"/>
    <mergeCell ref="A1030:A1032"/>
    <mergeCell ref="A1037:A1042"/>
    <mergeCell ref="A1043:A1048"/>
    <mergeCell ref="A1049:A1054"/>
    <mergeCell ref="A1055:A1060"/>
    <mergeCell ref="A1061:A1066"/>
    <mergeCell ref="A912:A918"/>
    <mergeCell ref="A919:A925"/>
    <mergeCell ref="A926:A932"/>
    <mergeCell ref="A933:A935"/>
    <mergeCell ref="A936:A939"/>
    <mergeCell ref="A940:A942"/>
    <mergeCell ref="A943:A947"/>
    <mergeCell ref="A949:A953"/>
    <mergeCell ref="A954:A958"/>
    <mergeCell ref="A880:A881"/>
    <mergeCell ref="A882:A888"/>
    <mergeCell ref="A889:A891"/>
    <mergeCell ref="A892:A893"/>
    <mergeCell ref="A894:A896"/>
    <mergeCell ref="A897:A898"/>
    <mergeCell ref="A899:A900"/>
    <mergeCell ref="A906:A907"/>
    <mergeCell ref="A908:A911"/>
    <mergeCell ref="A794:A808"/>
    <mergeCell ref="A809:A822"/>
    <mergeCell ref="A823:A837"/>
    <mergeCell ref="A838:A851"/>
    <mergeCell ref="A852:A853"/>
    <mergeCell ref="A854:A856"/>
    <mergeCell ref="A858:A865"/>
    <mergeCell ref="A866:A876"/>
    <mergeCell ref="A877:A879"/>
    <mergeCell ref="A752:A764"/>
    <mergeCell ref="A765:A766"/>
    <mergeCell ref="A767:A772"/>
    <mergeCell ref="A773:A779"/>
    <mergeCell ref="A780:A783"/>
    <mergeCell ref="A784:A786"/>
    <mergeCell ref="A788:A789"/>
    <mergeCell ref="A790:A791"/>
    <mergeCell ref="A792:A793"/>
    <mergeCell ref="A672:A675"/>
    <mergeCell ref="A676:A679"/>
    <mergeCell ref="A684:A693"/>
    <mergeCell ref="A696:A707"/>
    <mergeCell ref="A708:A713"/>
    <mergeCell ref="A715:A718"/>
    <mergeCell ref="A720:A724"/>
    <mergeCell ref="A725:A737"/>
    <mergeCell ref="A738:A751"/>
    <mergeCell ref="A639:A642"/>
    <mergeCell ref="A643:A644"/>
    <mergeCell ref="A646:A649"/>
    <mergeCell ref="A650:A651"/>
    <mergeCell ref="A652:A655"/>
    <mergeCell ref="A656:A659"/>
    <mergeCell ref="A660:A662"/>
    <mergeCell ref="A664:A667"/>
    <mergeCell ref="A668:A671"/>
    <mergeCell ref="A599:A602"/>
    <mergeCell ref="A603:A606"/>
    <mergeCell ref="A608:A611"/>
    <mergeCell ref="A612:A616"/>
    <mergeCell ref="A617:A618"/>
    <mergeCell ref="A623:A626"/>
    <mergeCell ref="A627:A630"/>
    <mergeCell ref="A631:A634"/>
    <mergeCell ref="A635:A637"/>
    <mergeCell ref="A475:A478"/>
    <mergeCell ref="A479:A484"/>
    <mergeCell ref="A485:A488"/>
    <mergeCell ref="A489:A494"/>
    <mergeCell ref="A500:A509"/>
    <mergeCell ref="A510:A517"/>
    <mergeCell ref="A518:A519"/>
    <mergeCell ref="A521:A524"/>
    <mergeCell ref="A497:E497"/>
    <mergeCell ref="A438:A440"/>
    <mergeCell ref="A441:A445"/>
    <mergeCell ref="A446:A449"/>
    <mergeCell ref="A450:A451"/>
    <mergeCell ref="A452:A456"/>
    <mergeCell ref="A457:A458"/>
    <mergeCell ref="A459:A463"/>
    <mergeCell ref="A464:A468"/>
    <mergeCell ref="A469:A473"/>
    <mergeCell ref="A402:A403"/>
    <mergeCell ref="A404:A406"/>
    <mergeCell ref="A413:A416"/>
    <mergeCell ref="A417:A418"/>
    <mergeCell ref="A419:A420"/>
    <mergeCell ref="A421:A424"/>
    <mergeCell ref="A425:A426"/>
    <mergeCell ref="A427:A429"/>
    <mergeCell ref="A430:A433"/>
    <mergeCell ref="A365:A369"/>
    <mergeCell ref="A370:A374"/>
    <mergeCell ref="A377:A379"/>
    <mergeCell ref="A380:A384"/>
    <mergeCell ref="A385:A386"/>
    <mergeCell ref="A387:A391"/>
    <mergeCell ref="A392:A395"/>
    <mergeCell ref="A396:A397"/>
    <mergeCell ref="A398:A401"/>
    <mergeCell ref="A322:A327"/>
    <mergeCell ref="A331:A335"/>
    <mergeCell ref="A336:A339"/>
    <mergeCell ref="A341:A344"/>
    <mergeCell ref="A345:A349"/>
    <mergeCell ref="A350:A353"/>
    <mergeCell ref="A354:A357"/>
    <mergeCell ref="A358:A359"/>
    <mergeCell ref="A360:A364"/>
    <mergeCell ref="A190:A195"/>
    <mergeCell ref="A196:A201"/>
    <mergeCell ref="A202:A207"/>
    <mergeCell ref="A209:A213"/>
    <mergeCell ref="A218:A221"/>
    <mergeCell ref="A222:A227"/>
    <mergeCell ref="A228:A233"/>
    <mergeCell ref="A234:A235"/>
    <mergeCell ref="A240:A243"/>
    <mergeCell ref="A238:E238"/>
    <mergeCell ref="A7:A11"/>
    <mergeCell ref="A12:A16"/>
    <mergeCell ref="A17:A21"/>
    <mergeCell ref="A22:A26"/>
    <mergeCell ref="A27:A31"/>
    <mergeCell ref="A32:A36"/>
    <mergeCell ref="A37:A41"/>
    <mergeCell ref="A45:A47"/>
    <mergeCell ref="A48:A50"/>
    <mergeCell ref="A52:A55"/>
    <mergeCell ref="A56:A58"/>
    <mergeCell ref="A59:A64"/>
    <mergeCell ref="A65:A67"/>
    <mergeCell ref="A68:A70"/>
    <mergeCell ref="A71:A76"/>
    <mergeCell ref="A77:A81"/>
    <mergeCell ref="A82:A85"/>
    <mergeCell ref="A86:A89"/>
    <mergeCell ref="A90:A93"/>
    <mergeCell ref="A94:A99"/>
    <mergeCell ref="A103:A105"/>
    <mergeCell ref="A106:A110"/>
    <mergeCell ref="A111:A117"/>
    <mergeCell ref="A1639:E1639"/>
    <mergeCell ref="A1641:E1641"/>
    <mergeCell ref="A1723:E1723"/>
    <mergeCell ref="A1725:E1725"/>
    <mergeCell ref="A1667:A1670"/>
    <mergeCell ref="A1671:A1674"/>
    <mergeCell ref="A1675:A1677"/>
    <mergeCell ref="A1678:A1681"/>
    <mergeCell ref="A1682:A1686"/>
    <mergeCell ref="A1687:A1690"/>
    <mergeCell ref="A1691:A1694"/>
    <mergeCell ref="A1695:A1698"/>
    <mergeCell ref="A1699:A1702"/>
    <mergeCell ref="A1703:A1706"/>
    <mergeCell ref="A1707:A1710"/>
    <mergeCell ref="A1711:A1714"/>
    <mergeCell ref="A1715:A1718"/>
    <mergeCell ref="A1719:A1722"/>
    <mergeCell ref="A997:E997"/>
    <mergeCell ref="A1727:A1729"/>
    <mergeCell ref="A1304:E1304"/>
    <mergeCell ref="A1362:E1362"/>
    <mergeCell ref="A1364:E1364"/>
    <mergeCell ref="A1373:E1373"/>
    <mergeCell ref="A1375:E1375"/>
    <mergeCell ref="A1638:E1638"/>
    <mergeCell ref="A1324:A1328"/>
    <mergeCell ref="A1330:A1333"/>
    <mergeCell ref="A1334:A1339"/>
    <mergeCell ref="A1341:A1346"/>
    <mergeCell ref="A1347:A1352"/>
    <mergeCell ref="A1353:A1354"/>
    <mergeCell ref="A1355:A1356"/>
    <mergeCell ref="A1357:A1360"/>
    <mergeCell ref="A1651:A1654"/>
    <mergeCell ref="A1655:A1658"/>
    <mergeCell ref="A1659:A1662"/>
    <mergeCell ref="A1663:A1666"/>
    <mergeCell ref="A1067:A1072"/>
    <mergeCell ref="A1073:A1078"/>
    <mergeCell ref="A1079:A1084"/>
    <mergeCell ref="A1091:A1096"/>
    <mergeCell ref="A1097:A1102"/>
    <mergeCell ref="A1103:A1108"/>
    <mergeCell ref="A1109:A1113"/>
    <mergeCell ref="A1114:A1119"/>
    <mergeCell ref="A1120:A1125"/>
    <mergeCell ref="A570:E570"/>
    <mergeCell ref="A572:E572"/>
    <mergeCell ref="A581:E581"/>
    <mergeCell ref="A583:E583"/>
    <mergeCell ref="A680:E680"/>
    <mergeCell ref="A682:E682"/>
    <mergeCell ref="A902:E902"/>
    <mergeCell ref="A904:E904"/>
    <mergeCell ref="A525:A530"/>
    <mergeCell ref="A531:A534"/>
    <mergeCell ref="A535:A544"/>
    <mergeCell ref="A549:A550"/>
    <mergeCell ref="A552:A556"/>
    <mergeCell ref="A558:A560"/>
    <mergeCell ref="A561:A562"/>
    <mergeCell ref="A563:A564"/>
    <mergeCell ref="A565:A566"/>
    <mergeCell ref="A567:A569"/>
    <mergeCell ref="A574:A576"/>
    <mergeCell ref="A577:A580"/>
    <mergeCell ref="A585:A588"/>
    <mergeCell ref="A589:A592"/>
    <mergeCell ref="A593:A596"/>
    <mergeCell ref="A597:A598"/>
    <mergeCell ref="A262:E262"/>
    <mergeCell ref="A264:E264"/>
    <mergeCell ref="A328:E328"/>
    <mergeCell ref="A408:E408"/>
    <mergeCell ref="A410:E410"/>
    <mergeCell ref="A434:E434"/>
    <mergeCell ref="A436:E436"/>
    <mergeCell ref="A495:E495"/>
    <mergeCell ref="A245:A250"/>
    <mergeCell ref="A251:A252"/>
    <mergeCell ref="A253:A256"/>
    <mergeCell ref="A257:A258"/>
    <mergeCell ref="A259:A261"/>
    <mergeCell ref="A266:A270"/>
    <mergeCell ref="A272:A274"/>
    <mergeCell ref="A275:A278"/>
    <mergeCell ref="A279:A282"/>
    <mergeCell ref="A283:A286"/>
    <mergeCell ref="A287:A292"/>
    <mergeCell ref="A293:A298"/>
    <mergeCell ref="A299:A304"/>
    <mergeCell ref="A305:A310"/>
    <mergeCell ref="A311:A315"/>
    <mergeCell ref="A316:A321"/>
    <mergeCell ref="A1:E1"/>
    <mergeCell ref="A3:E3"/>
    <mergeCell ref="A5:E5"/>
    <mergeCell ref="A42:E42"/>
    <mergeCell ref="A100:E100"/>
    <mergeCell ref="A162:E162"/>
    <mergeCell ref="A214:E214"/>
    <mergeCell ref="A216:E216"/>
    <mergeCell ref="A236:E236"/>
    <mergeCell ref="A118:A124"/>
    <mergeCell ref="A125:A130"/>
    <mergeCell ref="A131:A136"/>
    <mergeCell ref="A137:A138"/>
    <mergeCell ref="A139:A142"/>
    <mergeCell ref="A143:A144"/>
    <mergeCell ref="A145:A147"/>
    <mergeCell ref="A149:A152"/>
    <mergeCell ref="A153:A155"/>
    <mergeCell ref="A156:A161"/>
    <mergeCell ref="A165:A169"/>
    <mergeCell ref="A170:A175"/>
    <mergeCell ref="A176:A181"/>
    <mergeCell ref="A182:A183"/>
    <mergeCell ref="A184:A189"/>
  </mergeCells>
  <pageMargins left="0.7" right="0.7" top="0.75" bottom="0.75" header="0.3" footer="0.3"/>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97"/>
  <sheetViews>
    <sheetView zoomScale="80" zoomScaleNormal="80" workbookViewId="0">
      <selection activeCell="A36" sqref="A36:A45"/>
    </sheetView>
  </sheetViews>
  <sheetFormatPr defaultColWidth="9" defaultRowHeight="20.399999999999999"/>
  <cols>
    <col min="1" max="1" width="37.44140625" customWidth="1"/>
    <col min="2" max="2" width="34.5546875" customWidth="1"/>
    <col min="3" max="3" width="44" customWidth="1"/>
    <col min="4" max="4" width="23.6640625" customWidth="1"/>
    <col min="5" max="5" width="34.5546875" style="14" customWidth="1"/>
    <col min="6" max="6" width="6.33203125" customWidth="1"/>
    <col min="7" max="7" width="43.33203125" customWidth="1"/>
  </cols>
  <sheetData>
    <row r="1" spans="1:7" ht="47.4" customHeight="1">
      <c r="A1" s="709" t="s">
        <v>1592</v>
      </c>
      <c r="B1" s="710"/>
      <c r="C1" s="710"/>
      <c r="D1" s="710"/>
      <c r="E1" s="711"/>
      <c r="G1" s="7" t="s">
        <v>316</v>
      </c>
    </row>
    <row r="2" spans="1:7" ht="40.200000000000003" customHeight="1">
      <c r="A2" s="244" t="s">
        <v>3</v>
      </c>
      <c r="B2" s="245" t="s">
        <v>4</v>
      </c>
      <c r="C2" s="246" t="s">
        <v>5</v>
      </c>
      <c r="D2" s="11" t="s">
        <v>236</v>
      </c>
      <c r="E2" s="11" t="s">
        <v>7</v>
      </c>
      <c r="G2" s="7">
        <f>SUM(G3:G196)</f>
        <v>0</v>
      </c>
    </row>
    <row r="3" spans="1:7" ht="25.2">
      <c r="A3" s="712" t="s">
        <v>1593</v>
      </c>
      <c r="B3" s="713"/>
      <c r="C3" s="713"/>
      <c r="D3" s="713"/>
      <c r="E3" s="714"/>
      <c r="G3" s="44">
        <f t="shared" ref="G3:G47" si="0">D3*E3</f>
        <v>0</v>
      </c>
    </row>
    <row r="4" spans="1:7" ht="22.5" customHeight="1">
      <c r="A4" s="676" t="s">
        <v>1594</v>
      </c>
      <c r="B4" s="258" t="s">
        <v>1595</v>
      </c>
      <c r="C4" s="722"/>
      <c r="D4" s="249">
        <v>1</v>
      </c>
      <c r="E4" s="86"/>
      <c r="G4" s="44">
        <f t="shared" si="0"/>
        <v>0</v>
      </c>
    </row>
    <row r="5" spans="1:7" ht="22.95" customHeight="1">
      <c r="A5" s="677"/>
      <c r="B5" s="258" t="s">
        <v>1330</v>
      </c>
      <c r="C5" s="722"/>
      <c r="D5" s="249">
        <v>1</v>
      </c>
      <c r="E5" s="86"/>
      <c r="G5" s="44">
        <f t="shared" si="0"/>
        <v>0</v>
      </c>
    </row>
    <row r="6" spans="1:7" ht="22.95" customHeight="1">
      <c r="A6" s="677"/>
      <c r="B6" s="258" t="s">
        <v>1596</v>
      </c>
      <c r="C6" s="722"/>
      <c r="D6" s="249">
        <v>1</v>
      </c>
      <c r="E6" s="86"/>
      <c r="G6" s="44">
        <f t="shared" si="0"/>
        <v>0</v>
      </c>
    </row>
    <row r="7" spans="1:7" ht="22.95" customHeight="1">
      <c r="A7" s="677"/>
      <c r="B7" s="258" t="s">
        <v>1597</v>
      </c>
      <c r="C7" s="722"/>
      <c r="D7" s="249">
        <v>1</v>
      </c>
      <c r="E7" s="86"/>
      <c r="G7" s="44">
        <f t="shared" si="0"/>
        <v>0</v>
      </c>
    </row>
    <row r="8" spans="1:7" ht="22.95" customHeight="1">
      <c r="A8" s="677"/>
      <c r="B8" s="258" t="s">
        <v>1598</v>
      </c>
      <c r="C8" s="722"/>
      <c r="D8" s="249">
        <v>1</v>
      </c>
      <c r="E8" s="86"/>
      <c r="G8" s="44">
        <f t="shared" si="0"/>
        <v>0</v>
      </c>
    </row>
    <row r="9" spans="1:7" ht="22.95" customHeight="1">
      <c r="A9" s="677"/>
      <c r="B9" s="258" t="s">
        <v>1599</v>
      </c>
      <c r="C9" s="722"/>
      <c r="D9" s="249">
        <v>1</v>
      </c>
      <c r="E9" s="86"/>
      <c r="G9" s="44">
        <f t="shared" si="0"/>
        <v>0</v>
      </c>
    </row>
    <row r="10" spans="1:7" ht="22.95" customHeight="1">
      <c r="A10" s="677"/>
      <c r="B10" s="258" t="s">
        <v>1600</v>
      </c>
      <c r="C10" s="722"/>
      <c r="D10" s="249">
        <v>1</v>
      </c>
      <c r="E10" s="86"/>
      <c r="G10" s="44">
        <f t="shared" si="0"/>
        <v>0</v>
      </c>
    </row>
    <row r="11" spans="1:7" ht="22.95" customHeight="1">
      <c r="A11" s="677"/>
      <c r="B11" s="258" t="s">
        <v>1601</v>
      </c>
      <c r="C11" s="722"/>
      <c r="D11" s="249">
        <v>1</v>
      </c>
      <c r="E11" s="86"/>
      <c r="G11" s="44">
        <f t="shared" si="0"/>
        <v>0</v>
      </c>
    </row>
    <row r="12" spans="1:7" ht="22.5" customHeight="1">
      <c r="A12" s="677"/>
      <c r="B12" s="258" t="s">
        <v>24</v>
      </c>
      <c r="C12" s="722"/>
      <c r="D12" s="249">
        <v>1</v>
      </c>
      <c r="E12" s="86"/>
      <c r="G12" s="44">
        <f t="shared" ref="G12" si="1">D12*E12</f>
        <v>0</v>
      </c>
    </row>
    <row r="13" spans="1:7" ht="22.5" customHeight="1">
      <c r="A13" s="677"/>
      <c r="B13" s="258" t="s">
        <v>23</v>
      </c>
      <c r="C13" s="722"/>
      <c r="D13" s="249">
        <v>1</v>
      </c>
      <c r="E13" s="86"/>
      <c r="G13" s="44">
        <f t="shared" si="0"/>
        <v>0</v>
      </c>
    </row>
    <row r="14" spans="1:7" ht="22.8">
      <c r="A14" s="677"/>
      <c r="B14" s="258" t="s">
        <v>1602</v>
      </c>
      <c r="C14" s="722"/>
      <c r="D14" s="249">
        <v>1</v>
      </c>
      <c r="E14" s="86"/>
      <c r="G14" s="44">
        <f t="shared" si="0"/>
        <v>0</v>
      </c>
    </row>
    <row r="15" spans="1:7" ht="22.8">
      <c r="A15" s="677"/>
      <c r="B15" s="258" t="s">
        <v>1603</v>
      </c>
      <c r="C15" s="722"/>
      <c r="D15" s="249">
        <v>1</v>
      </c>
      <c r="E15" s="86"/>
      <c r="G15" s="44">
        <f t="shared" si="0"/>
        <v>0</v>
      </c>
    </row>
    <row r="16" spans="1:7" ht="22.8">
      <c r="A16" s="677"/>
      <c r="B16" s="258" t="s">
        <v>1168</v>
      </c>
      <c r="C16" s="722"/>
      <c r="D16" s="249">
        <v>1</v>
      </c>
      <c r="E16" s="86"/>
      <c r="G16" s="44">
        <f t="shared" si="0"/>
        <v>0</v>
      </c>
    </row>
    <row r="17" spans="1:7" ht="22.8">
      <c r="A17" s="677"/>
      <c r="B17" s="258" t="s">
        <v>1604</v>
      </c>
      <c r="C17" s="722"/>
      <c r="D17" s="249">
        <v>1</v>
      </c>
      <c r="E17" s="86"/>
      <c r="G17" s="44">
        <f t="shared" si="0"/>
        <v>0</v>
      </c>
    </row>
    <row r="18" spans="1:7" ht="22.8">
      <c r="A18" s="677"/>
      <c r="B18" s="258" t="s">
        <v>25</v>
      </c>
      <c r="C18" s="722"/>
      <c r="D18" s="249">
        <v>1</v>
      </c>
      <c r="E18" s="86"/>
      <c r="G18" s="44">
        <f t="shared" si="0"/>
        <v>0</v>
      </c>
    </row>
    <row r="19" spans="1:7" ht="22.5" customHeight="1">
      <c r="A19" s="676" t="s">
        <v>1605</v>
      </c>
      <c r="B19" s="258" t="s">
        <v>1595</v>
      </c>
      <c r="C19" s="722"/>
      <c r="D19" s="249">
        <v>1</v>
      </c>
      <c r="E19" s="86"/>
      <c r="G19" s="44">
        <f t="shared" si="0"/>
        <v>0</v>
      </c>
    </row>
    <row r="20" spans="1:7" ht="22.95" customHeight="1">
      <c r="A20" s="677"/>
      <c r="B20" s="258" t="s">
        <v>1330</v>
      </c>
      <c r="C20" s="722"/>
      <c r="D20" s="249">
        <v>1</v>
      </c>
      <c r="E20" s="86"/>
      <c r="G20" s="44">
        <f t="shared" si="0"/>
        <v>0</v>
      </c>
    </row>
    <row r="21" spans="1:7" ht="22.95" customHeight="1">
      <c r="A21" s="677"/>
      <c r="B21" s="258" t="s">
        <v>1606</v>
      </c>
      <c r="C21" s="722"/>
      <c r="D21" s="249">
        <v>1</v>
      </c>
      <c r="E21" s="86"/>
      <c r="G21" s="44">
        <f t="shared" si="0"/>
        <v>0</v>
      </c>
    </row>
    <row r="22" spans="1:7" ht="22.95" customHeight="1">
      <c r="A22" s="677"/>
      <c r="B22" s="258" t="s">
        <v>1596</v>
      </c>
      <c r="C22" s="722"/>
      <c r="D22" s="249">
        <v>1</v>
      </c>
      <c r="E22" s="86"/>
      <c r="G22" s="44">
        <f t="shared" si="0"/>
        <v>0</v>
      </c>
    </row>
    <row r="23" spans="1:7" ht="22.95" customHeight="1">
      <c r="A23" s="677"/>
      <c r="B23" s="258" t="s">
        <v>1607</v>
      </c>
      <c r="C23" s="722"/>
      <c r="D23" s="249">
        <v>1</v>
      </c>
      <c r="E23" s="86"/>
      <c r="G23" s="44">
        <f t="shared" si="0"/>
        <v>0</v>
      </c>
    </row>
    <row r="24" spans="1:7" ht="22.95" customHeight="1">
      <c r="A24" s="677"/>
      <c r="B24" s="258" t="s">
        <v>1608</v>
      </c>
      <c r="C24" s="722"/>
      <c r="D24" s="249">
        <v>1</v>
      </c>
      <c r="E24" s="86"/>
      <c r="G24" s="44">
        <f t="shared" si="0"/>
        <v>0</v>
      </c>
    </row>
    <row r="25" spans="1:7" ht="22.95" customHeight="1">
      <c r="A25" s="677"/>
      <c r="B25" s="258" t="s">
        <v>1598</v>
      </c>
      <c r="C25" s="722"/>
      <c r="D25" s="249">
        <v>1</v>
      </c>
      <c r="E25" s="86"/>
      <c r="G25" s="44">
        <f t="shared" si="0"/>
        <v>0</v>
      </c>
    </row>
    <row r="26" spans="1:7" ht="22.95" customHeight="1">
      <c r="A26" s="677"/>
      <c r="B26" s="258" t="s">
        <v>1609</v>
      </c>
      <c r="C26" s="722"/>
      <c r="D26" s="249">
        <v>1</v>
      </c>
      <c r="E26" s="86"/>
      <c r="G26" s="44">
        <f t="shared" si="0"/>
        <v>0</v>
      </c>
    </row>
    <row r="27" spans="1:7" ht="22.95" customHeight="1">
      <c r="A27" s="677"/>
      <c r="B27" s="258" t="s">
        <v>67</v>
      </c>
      <c r="C27" s="722"/>
      <c r="D27" s="489">
        <v>1</v>
      </c>
      <c r="E27" s="86"/>
      <c r="G27" s="44">
        <f t="shared" ref="G27" si="2">D27*E27</f>
        <v>0</v>
      </c>
    </row>
    <row r="28" spans="1:7" ht="22.95" customHeight="1">
      <c r="A28" s="677"/>
      <c r="B28" s="258" t="s">
        <v>1600</v>
      </c>
      <c r="C28" s="722"/>
      <c r="D28" s="249">
        <v>1</v>
      </c>
      <c r="E28" s="86"/>
      <c r="G28" s="44">
        <f t="shared" si="0"/>
        <v>0</v>
      </c>
    </row>
    <row r="29" spans="1:7" ht="22.95" customHeight="1">
      <c r="A29" s="677"/>
      <c r="B29" s="258" t="s">
        <v>1601</v>
      </c>
      <c r="C29" s="722"/>
      <c r="D29" s="249">
        <v>1</v>
      </c>
      <c r="E29" s="86"/>
      <c r="G29" s="44">
        <f t="shared" si="0"/>
        <v>0</v>
      </c>
    </row>
    <row r="30" spans="1:7" ht="22.5" customHeight="1">
      <c r="A30" s="677"/>
      <c r="B30" s="259" t="s">
        <v>1604</v>
      </c>
      <c r="C30" s="722"/>
      <c r="D30" s="249">
        <v>1</v>
      </c>
      <c r="E30" s="86"/>
      <c r="G30" s="44">
        <f t="shared" si="0"/>
        <v>0</v>
      </c>
    </row>
    <row r="31" spans="1:7" ht="22.8">
      <c r="A31" s="677"/>
      <c r="B31" s="259" t="s">
        <v>1436</v>
      </c>
      <c r="C31" s="722"/>
      <c r="D31" s="249">
        <v>1</v>
      </c>
      <c r="E31" s="86"/>
      <c r="G31" s="44">
        <f t="shared" si="0"/>
        <v>0</v>
      </c>
    </row>
    <row r="32" spans="1:7" ht="22.8">
      <c r="A32" s="677"/>
      <c r="B32" s="259" t="s">
        <v>1603</v>
      </c>
      <c r="C32" s="722"/>
      <c r="D32" s="249">
        <v>1</v>
      </c>
      <c r="E32" s="86"/>
      <c r="G32" s="44">
        <f t="shared" si="0"/>
        <v>0</v>
      </c>
    </row>
    <row r="33" spans="1:7" ht="22.8">
      <c r="A33" s="677"/>
      <c r="B33" s="259" t="s">
        <v>24</v>
      </c>
      <c r="C33" s="722"/>
      <c r="D33" s="249">
        <v>1</v>
      </c>
      <c r="E33" s="86"/>
      <c r="G33" s="44">
        <f t="shared" si="0"/>
        <v>0</v>
      </c>
    </row>
    <row r="34" spans="1:7" ht="22.8">
      <c r="A34" s="681"/>
      <c r="B34" s="259" t="s">
        <v>1610</v>
      </c>
      <c r="C34" s="722"/>
      <c r="D34" s="249">
        <v>1</v>
      </c>
      <c r="E34" s="257"/>
      <c r="G34" s="44">
        <f t="shared" si="0"/>
        <v>0</v>
      </c>
    </row>
    <row r="35" spans="1:7" ht="22.8">
      <c r="A35" s="715" t="s">
        <v>1611</v>
      </c>
      <c r="B35" s="716"/>
      <c r="C35" s="716"/>
      <c r="D35" s="716"/>
      <c r="E35" s="717"/>
      <c r="G35" s="44">
        <f t="shared" si="0"/>
        <v>0</v>
      </c>
    </row>
    <row r="36" spans="1:7" ht="42">
      <c r="A36" s="678" t="s">
        <v>1612</v>
      </c>
      <c r="B36" s="85" t="s">
        <v>1613</v>
      </c>
      <c r="C36" s="718"/>
      <c r="D36" s="249">
        <v>2.5</v>
      </c>
      <c r="E36" s="86"/>
      <c r="G36" s="44">
        <f t="shared" si="0"/>
        <v>0</v>
      </c>
    </row>
    <row r="37" spans="1:7" ht="22.8">
      <c r="A37" s="678"/>
      <c r="B37" s="85" t="s">
        <v>1614</v>
      </c>
      <c r="C37" s="719"/>
      <c r="D37" s="249">
        <v>2.5</v>
      </c>
      <c r="E37" s="86"/>
      <c r="G37" s="44">
        <f t="shared" si="0"/>
        <v>0</v>
      </c>
    </row>
    <row r="38" spans="1:7" ht="22.8">
      <c r="A38" s="678"/>
      <c r="B38" s="85" t="s">
        <v>1615</v>
      </c>
      <c r="C38" s="719"/>
      <c r="D38" s="249">
        <v>2.5</v>
      </c>
      <c r="E38" s="86"/>
      <c r="G38" s="44">
        <f t="shared" si="0"/>
        <v>0</v>
      </c>
    </row>
    <row r="39" spans="1:7" ht="42">
      <c r="A39" s="678"/>
      <c r="B39" s="85" t="s">
        <v>1616</v>
      </c>
      <c r="C39" s="719"/>
      <c r="D39" s="249">
        <v>2.5</v>
      </c>
      <c r="E39" s="86"/>
      <c r="G39" s="44">
        <f t="shared" si="0"/>
        <v>0</v>
      </c>
    </row>
    <row r="40" spans="1:7" ht="22.8">
      <c r="A40" s="678"/>
      <c r="B40" s="85" t="s">
        <v>1617</v>
      </c>
      <c r="C40" s="719"/>
      <c r="D40" s="249">
        <v>2.5</v>
      </c>
      <c r="E40" s="86"/>
      <c r="G40" s="44">
        <f t="shared" si="0"/>
        <v>0</v>
      </c>
    </row>
    <row r="41" spans="1:7" ht="22.8">
      <c r="A41" s="678"/>
      <c r="B41" s="85" t="s">
        <v>1618</v>
      </c>
      <c r="C41" s="719"/>
      <c r="D41" s="249">
        <v>2.5</v>
      </c>
      <c r="E41" s="86"/>
      <c r="G41" s="44">
        <f t="shared" si="0"/>
        <v>0</v>
      </c>
    </row>
    <row r="42" spans="1:7" ht="22.8">
      <c r="A42" s="678"/>
      <c r="B42" s="85" t="s">
        <v>1619</v>
      </c>
      <c r="C42" s="719"/>
      <c r="D42" s="249">
        <v>2.5</v>
      </c>
      <c r="E42" s="86"/>
      <c r="G42" s="44">
        <f t="shared" si="0"/>
        <v>0</v>
      </c>
    </row>
    <row r="43" spans="1:7" ht="42">
      <c r="A43" s="678"/>
      <c r="B43" s="85" t="s">
        <v>1620</v>
      </c>
      <c r="C43" s="719"/>
      <c r="D43" s="249">
        <v>2.5</v>
      </c>
      <c r="E43" s="86"/>
      <c r="G43" s="44">
        <f t="shared" si="0"/>
        <v>0</v>
      </c>
    </row>
    <row r="44" spans="1:7" ht="22.8">
      <c r="A44" s="678"/>
      <c r="B44" s="85" t="s">
        <v>1621</v>
      </c>
      <c r="C44" s="719"/>
      <c r="D44" s="249">
        <v>2.5</v>
      </c>
      <c r="E44" s="86"/>
      <c r="G44" s="44">
        <f t="shared" si="0"/>
        <v>0</v>
      </c>
    </row>
    <row r="45" spans="1:7" ht="42">
      <c r="A45" s="678"/>
      <c r="B45" s="85" t="s">
        <v>1622</v>
      </c>
      <c r="C45" s="719"/>
      <c r="D45" s="249">
        <v>2.5</v>
      </c>
      <c r="E45" s="86"/>
      <c r="G45" s="44">
        <f t="shared" si="0"/>
        <v>0</v>
      </c>
    </row>
    <row r="46" spans="1:7" ht="49.5" customHeight="1">
      <c r="A46" s="677" t="s">
        <v>1623</v>
      </c>
      <c r="B46" s="85" t="s">
        <v>1624</v>
      </c>
      <c r="C46" s="719"/>
      <c r="D46" s="249">
        <v>2.5</v>
      </c>
      <c r="E46" s="86"/>
      <c r="G46" s="44">
        <f t="shared" si="0"/>
        <v>0</v>
      </c>
    </row>
    <row r="47" spans="1:7" ht="42">
      <c r="A47" s="677"/>
      <c r="B47" s="85" t="s">
        <v>1625</v>
      </c>
      <c r="C47" s="719"/>
      <c r="D47" s="249">
        <v>2.5</v>
      </c>
      <c r="E47" s="86"/>
      <c r="G47" s="44">
        <f t="shared" si="0"/>
        <v>0</v>
      </c>
    </row>
    <row r="48" spans="1:7" ht="42">
      <c r="A48" s="677"/>
      <c r="B48" s="85" t="s">
        <v>1620</v>
      </c>
      <c r="C48" s="719"/>
      <c r="D48" s="249">
        <v>2.5</v>
      </c>
      <c r="E48" s="86"/>
      <c r="G48" s="44">
        <f t="shared" ref="G48:G110" si="3">D48*E48</f>
        <v>0</v>
      </c>
    </row>
    <row r="49" spans="1:7" ht="22.8">
      <c r="A49" s="677"/>
      <c r="B49" s="85" t="s">
        <v>1626</v>
      </c>
      <c r="C49" s="719"/>
      <c r="D49" s="249">
        <v>2.5</v>
      </c>
      <c r="E49" s="86"/>
      <c r="G49" s="44">
        <f t="shared" si="3"/>
        <v>0</v>
      </c>
    </row>
    <row r="50" spans="1:7" ht="22.8">
      <c r="A50" s="677"/>
      <c r="B50" s="85" t="s">
        <v>1627</v>
      </c>
      <c r="C50" s="719"/>
      <c r="D50" s="249">
        <v>2.5</v>
      </c>
      <c r="E50" s="86"/>
      <c r="G50" s="44">
        <f t="shared" si="3"/>
        <v>0</v>
      </c>
    </row>
    <row r="51" spans="1:7" ht="42">
      <c r="A51" s="677"/>
      <c r="B51" s="85" t="s">
        <v>1616</v>
      </c>
      <c r="C51" s="719"/>
      <c r="D51" s="249">
        <v>2.5</v>
      </c>
      <c r="E51" s="86"/>
      <c r="G51" s="44">
        <f t="shared" si="3"/>
        <v>0</v>
      </c>
    </row>
    <row r="52" spans="1:7" ht="22.8">
      <c r="A52" s="677"/>
      <c r="B52" s="85" t="s">
        <v>1621</v>
      </c>
      <c r="C52" s="719"/>
      <c r="D52" s="249">
        <v>2.5</v>
      </c>
      <c r="E52" s="86"/>
      <c r="G52" s="44">
        <f t="shared" si="3"/>
        <v>0</v>
      </c>
    </row>
    <row r="53" spans="1:7" ht="22.8">
      <c r="A53" s="715" t="s">
        <v>1628</v>
      </c>
      <c r="B53" s="716"/>
      <c r="C53" s="716"/>
      <c r="D53" s="716"/>
      <c r="E53" s="717"/>
      <c r="G53" s="44">
        <f t="shared" si="3"/>
        <v>0</v>
      </c>
    </row>
    <row r="54" spans="1:7" ht="22.8">
      <c r="A54" s="678" t="s">
        <v>1629</v>
      </c>
      <c r="B54" s="25" t="s">
        <v>1630</v>
      </c>
      <c r="C54" s="718"/>
      <c r="D54" s="249">
        <v>2.7</v>
      </c>
      <c r="E54" s="86"/>
      <c r="G54" s="44">
        <f t="shared" si="3"/>
        <v>0</v>
      </c>
    </row>
    <row r="55" spans="1:7" ht="22.8">
      <c r="A55" s="678"/>
      <c r="B55" s="25" t="s">
        <v>224</v>
      </c>
      <c r="C55" s="719"/>
      <c r="D55" s="249">
        <v>2.7</v>
      </c>
      <c r="E55" s="86"/>
      <c r="G55" s="44">
        <f t="shared" si="3"/>
        <v>0</v>
      </c>
    </row>
    <row r="56" spans="1:7" ht="22.8">
      <c r="A56" s="678"/>
      <c r="B56" s="25" t="s">
        <v>32</v>
      </c>
      <c r="C56" s="719"/>
      <c r="D56" s="249">
        <v>2.7</v>
      </c>
      <c r="E56" s="86"/>
      <c r="G56" s="44">
        <f t="shared" si="3"/>
        <v>0</v>
      </c>
    </row>
    <row r="57" spans="1:7" ht="22.8">
      <c r="A57" s="678"/>
      <c r="B57" s="25" t="s">
        <v>113</v>
      </c>
      <c r="C57" s="719"/>
      <c r="D57" s="249">
        <v>2.7</v>
      </c>
      <c r="E57" s="86"/>
      <c r="G57" s="44">
        <f t="shared" si="3"/>
        <v>0</v>
      </c>
    </row>
    <row r="58" spans="1:7" ht="22.8">
      <c r="A58" s="678"/>
      <c r="B58" s="25" t="s">
        <v>41</v>
      </c>
      <c r="C58" s="719"/>
      <c r="D58" s="249">
        <v>2.7</v>
      </c>
      <c r="E58" s="86"/>
      <c r="G58" s="44">
        <f t="shared" si="3"/>
        <v>0</v>
      </c>
    </row>
    <row r="59" spans="1:7" ht="42">
      <c r="A59" s="678"/>
      <c r="B59" s="85" t="s">
        <v>1631</v>
      </c>
      <c r="C59" s="719"/>
      <c r="D59" s="249">
        <v>2.7</v>
      </c>
      <c r="E59" s="86"/>
      <c r="G59" s="44">
        <f t="shared" si="3"/>
        <v>0</v>
      </c>
    </row>
    <row r="60" spans="1:7" ht="42">
      <c r="A60" s="678"/>
      <c r="B60" s="85" t="s">
        <v>1632</v>
      </c>
      <c r="C60" s="719"/>
      <c r="D60" s="249">
        <v>2.7</v>
      </c>
      <c r="E60" s="86"/>
      <c r="G60" s="44">
        <f t="shared" si="3"/>
        <v>0</v>
      </c>
    </row>
    <row r="61" spans="1:7" ht="22.8">
      <c r="A61" s="677" t="s">
        <v>1633</v>
      </c>
      <c r="B61" s="25" t="s">
        <v>1630</v>
      </c>
      <c r="C61" s="719"/>
      <c r="D61" s="249">
        <v>2.7</v>
      </c>
      <c r="E61" s="86"/>
      <c r="G61" s="44">
        <f t="shared" si="3"/>
        <v>0</v>
      </c>
    </row>
    <row r="62" spans="1:7" ht="22.8">
      <c r="A62" s="677"/>
      <c r="B62" s="25" t="s">
        <v>224</v>
      </c>
      <c r="C62" s="719"/>
      <c r="D62" s="249">
        <v>2.7</v>
      </c>
      <c r="E62" s="86"/>
      <c r="G62" s="44">
        <f t="shared" si="3"/>
        <v>0</v>
      </c>
    </row>
    <row r="63" spans="1:7" ht="22.8">
      <c r="A63" s="677"/>
      <c r="B63" s="25" t="s">
        <v>41</v>
      </c>
      <c r="C63" s="719"/>
      <c r="D63" s="249">
        <v>2.7</v>
      </c>
      <c r="E63" s="86"/>
      <c r="G63" s="44">
        <f t="shared" si="3"/>
        <v>0</v>
      </c>
    </row>
    <row r="64" spans="1:7" ht="42">
      <c r="A64" s="677"/>
      <c r="B64" s="85" t="s">
        <v>1631</v>
      </c>
      <c r="C64" s="719"/>
      <c r="D64" s="249">
        <v>2.7</v>
      </c>
      <c r="E64" s="86"/>
      <c r="G64" s="44">
        <f t="shared" si="3"/>
        <v>0</v>
      </c>
    </row>
    <row r="65" spans="1:7" ht="42">
      <c r="A65" s="681"/>
      <c r="B65" s="85" t="s">
        <v>1632</v>
      </c>
      <c r="C65" s="719"/>
      <c r="D65" s="249">
        <v>2.7</v>
      </c>
      <c r="E65" s="86"/>
      <c r="G65" s="44">
        <f t="shared" si="3"/>
        <v>0</v>
      </c>
    </row>
    <row r="66" spans="1:7" ht="22.8">
      <c r="A66" s="715" t="s">
        <v>1634</v>
      </c>
      <c r="B66" s="716"/>
      <c r="C66" s="716"/>
      <c r="D66" s="716"/>
      <c r="E66" s="717"/>
      <c r="G66" s="44">
        <f t="shared" si="3"/>
        <v>0</v>
      </c>
    </row>
    <row r="67" spans="1:7" ht="22.95" customHeight="1">
      <c r="A67" s="720" t="s">
        <v>1635</v>
      </c>
      <c r="B67" s="20" t="s">
        <v>63</v>
      </c>
      <c r="C67" s="718"/>
      <c r="D67" s="249">
        <v>1.7</v>
      </c>
      <c r="E67" s="86"/>
      <c r="G67" s="44">
        <f t="shared" si="3"/>
        <v>0</v>
      </c>
    </row>
    <row r="68" spans="1:7" ht="22.8">
      <c r="A68" s="720"/>
      <c r="B68" s="20" t="s">
        <v>54</v>
      </c>
      <c r="C68" s="719"/>
      <c r="D68" s="249">
        <v>1.7</v>
      </c>
      <c r="E68" s="86"/>
      <c r="G68" s="44">
        <f t="shared" si="3"/>
        <v>0</v>
      </c>
    </row>
    <row r="69" spans="1:7" ht="22.8">
      <c r="A69" s="720"/>
      <c r="B69" s="20" t="s">
        <v>1636</v>
      </c>
      <c r="C69" s="719"/>
      <c r="D69" s="249">
        <v>1.7</v>
      </c>
      <c r="E69" s="86"/>
      <c r="G69" s="44">
        <f t="shared" si="3"/>
        <v>0</v>
      </c>
    </row>
    <row r="70" spans="1:7" ht="22.8">
      <c r="A70" s="720"/>
      <c r="B70" s="20" t="s">
        <v>1637</v>
      </c>
      <c r="C70" s="719"/>
      <c r="D70" s="249">
        <v>1.7</v>
      </c>
      <c r="E70" s="86"/>
      <c r="G70" s="44">
        <f t="shared" si="3"/>
        <v>0</v>
      </c>
    </row>
    <row r="71" spans="1:7" ht="22.8">
      <c r="A71" s="720"/>
      <c r="B71" s="20" t="s">
        <v>55</v>
      </c>
      <c r="C71" s="719"/>
      <c r="D71" s="249">
        <v>1.7</v>
      </c>
      <c r="E71" s="86"/>
      <c r="G71" s="44">
        <f t="shared" si="3"/>
        <v>0</v>
      </c>
    </row>
    <row r="72" spans="1:7" ht="22.8">
      <c r="A72" s="720"/>
      <c r="B72" s="20" t="s">
        <v>1638</v>
      </c>
      <c r="C72" s="719"/>
      <c r="D72" s="249">
        <v>1.7</v>
      </c>
      <c r="E72" s="86"/>
      <c r="G72" s="44">
        <f t="shared" si="3"/>
        <v>0</v>
      </c>
    </row>
    <row r="73" spans="1:7" ht="22.8">
      <c r="A73" s="720"/>
      <c r="B73" s="20" t="s">
        <v>416</v>
      </c>
      <c r="C73" s="719"/>
      <c r="D73" s="249">
        <v>1.7</v>
      </c>
      <c r="E73" s="86"/>
      <c r="G73" s="44">
        <f t="shared" si="3"/>
        <v>0</v>
      </c>
    </row>
    <row r="74" spans="1:7" ht="22.8">
      <c r="A74" s="720"/>
      <c r="B74" s="20" t="s">
        <v>1639</v>
      </c>
      <c r="C74" s="719"/>
      <c r="D74" s="249">
        <v>1.7</v>
      </c>
      <c r="E74" s="86"/>
      <c r="G74" s="44">
        <f t="shared" si="3"/>
        <v>0</v>
      </c>
    </row>
    <row r="75" spans="1:7" ht="22.8">
      <c r="A75" s="720"/>
      <c r="B75" s="20" t="s">
        <v>1640</v>
      </c>
      <c r="C75" s="719"/>
      <c r="D75" s="249">
        <v>1.7</v>
      </c>
      <c r="E75" s="86"/>
      <c r="G75" s="44">
        <f t="shared" si="3"/>
        <v>0</v>
      </c>
    </row>
    <row r="76" spans="1:7" ht="22.8">
      <c r="A76" s="720"/>
      <c r="B76" s="20" t="s">
        <v>1641</v>
      </c>
      <c r="C76" s="719"/>
      <c r="D76" s="249">
        <v>1.7</v>
      </c>
      <c r="E76" s="86"/>
      <c r="G76" s="44">
        <f t="shared" si="3"/>
        <v>0</v>
      </c>
    </row>
    <row r="77" spans="1:7" ht="22.8">
      <c r="A77" s="720"/>
      <c r="B77" s="20" t="s">
        <v>1642</v>
      </c>
      <c r="C77" s="719"/>
      <c r="D77" s="249">
        <v>1.7</v>
      </c>
      <c r="E77" s="86"/>
      <c r="G77" s="44">
        <f t="shared" si="3"/>
        <v>0</v>
      </c>
    </row>
    <row r="78" spans="1:7" ht="22.8">
      <c r="A78" s="720"/>
      <c r="B78" s="20" t="s">
        <v>1643</v>
      </c>
      <c r="C78" s="719"/>
      <c r="D78" s="249">
        <v>1.7</v>
      </c>
      <c r="E78" s="86"/>
      <c r="G78" s="44">
        <f t="shared" si="3"/>
        <v>0</v>
      </c>
    </row>
    <row r="79" spans="1:7" ht="22.8">
      <c r="A79" s="720"/>
      <c r="B79" s="20" t="s">
        <v>1644</v>
      </c>
      <c r="C79" s="719"/>
      <c r="D79" s="249">
        <v>1.7</v>
      </c>
      <c r="E79" s="86"/>
      <c r="G79" s="44">
        <f t="shared" si="3"/>
        <v>0</v>
      </c>
    </row>
    <row r="80" spans="1:7" ht="22.8">
      <c r="A80" s="720"/>
      <c r="B80" s="20" t="s">
        <v>1645</v>
      </c>
      <c r="C80" s="719"/>
      <c r="D80" s="249">
        <v>1.7</v>
      </c>
      <c r="E80" s="86"/>
      <c r="G80" s="44">
        <f t="shared" si="3"/>
        <v>0</v>
      </c>
    </row>
    <row r="81" spans="1:7" ht="22.8">
      <c r="A81" s="720"/>
      <c r="B81" s="20" t="s">
        <v>1646</v>
      </c>
      <c r="C81" s="719"/>
      <c r="D81" s="249">
        <v>1.7</v>
      </c>
      <c r="E81" s="86"/>
      <c r="G81" s="44">
        <f t="shared" si="3"/>
        <v>0</v>
      </c>
    </row>
    <row r="82" spans="1:7" ht="22.8">
      <c r="A82" s="720"/>
      <c r="B82" s="20" t="s">
        <v>1647</v>
      </c>
      <c r="C82" s="723"/>
      <c r="D82" s="249">
        <v>1.7</v>
      </c>
      <c r="E82" s="86"/>
      <c r="G82" s="44">
        <f t="shared" si="3"/>
        <v>0</v>
      </c>
    </row>
    <row r="83" spans="1:7" ht="22.95" customHeight="1">
      <c r="A83" s="720" t="s">
        <v>1648</v>
      </c>
      <c r="B83" s="20" t="s">
        <v>63</v>
      </c>
      <c r="C83" s="718"/>
      <c r="D83" s="249">
        <v>1.7</v>
      </c>
      <c r="E83" s="86"/>
      <c r="G83" s="44">
        <f t="shared" si="3"/>
        <v>0</v>
      </c>
    </row>
    <row r="84" spans="1:7" ht="22.8">
      <c r="A84" s="720"/>
      <c r="B84" s="20" t="s">
        <v>54</v>
      </c>
      <c r="C84" s="719"/>
      <c r="D84" s="249">
        <v>1.7</v>
      </c>
      <c r="E84" s="86"/>
      <c r="G84" s="44">
        <f t="shared" si="3"/>
        <v>0</v>
      </c>
    </row>
    <row r="85" spans="1:7" ht="22.8">
      <c r="A85" s="720"/>
      <c r="B85" s="20" t="s">
        <v>1636</v>
      </c>
      <c r="C85" s="719"/>
      <c r="D85" s="249">
        <v>1.7</v>
      </c>
      <c r="E85" s="86"/>
      <c r="G85" s="44">
        <f t="shared" si="3"/>
        <v>0</v>
      </c>
    </row>
    <row r="86" spans="1:7" ht="22.8">
      <c r="A86" s="720"/>
      <c r="B86" s="20" t="s">
        <v>55</v>
      </c>
      <c r="C86" s="719"/>
      <c r="D86" s="249">
        <v>1.7</v>
      </c>
      <c r="E86" s="86"/>
      <c r="G86" s="44">
        <f t="shared" si="3"/>
        <v>0</v>
      </c>
    </row>
    <row r="87" spans="1:7" ht="22.8">
      <c r="A87" s="720"/>
      <c r="B87" s="20" t="s">
        <v>1638</v>
      </c>
      <c r="C87" s="719"/>
      <c r="D87" s="249">
        <v>1.7</v>
      </c>
      <c r="E87" s="86"/>
      <c r="G87" s="44">
        <f t="shared" si="3"/>
        <v>0</v>
      </c>
    </row>
    <row r="88" spans="1:7" ht="22.8">
      <c r="A88" s="720"/>
      <c r="B88" s="20" t="s">
        <v>416</v>
      </c>
      <c r="C88" s="719"/>
      <c r="D88" s="249">
        <v>1.7</v>
      </c>
      <c r="E88" s="86"/>
      <c r="G88" s="44">
        <f t="shared" si="3"/>
        <v>0</v>
      </c>
    </row>
    <row r="89" spans="1:7" ht="22.8">
      <c r="A89" s="720"/>
      <c r="B89" s="20" t="s">
        <v>1639</v>
      </c>
      <c r="C89" s="719"/>
      <c r="D89" s="249">
        <v>1.7</v>
      </c>
      <c r="E89" s="86"/>
      <c r="G89" s="44">
        <f t="shared" si="3"/>
        <v>0</v>
      </c>
    </row>
    <row r="90" spans="1:7" ht="22.8">
      <c r="A90" s="720"/>
      <c r="B90" s="20" t="s">
        <v>1640</v>
      </c>
      <c r="C90" s="719"/>
      <c r="D90" s="249">
        <v>1.7</v>
      </c>
      <c r="E90" s="86"/>
      <c r="G90" s="44">
        <f t="shared" si="3"/>
        <v>0</v>
      </c>
    </row>
    <row r="91" spans="1:7" ht="22.8">
      <c r="A91" s="720"/>
      <c r="B91" s="20" t="s">
        <v>1641</v>
      </c>
      <c r="C91" s="719"/>
      <c r="D91" s="249">
        <v>1.7</v>
      </c>
      <c r="E91" s="86"/>
      <c r="G91" s="44">
        <f t="shared" si="3"/>
        <v>0</v>
      </c>
    </row>
    <row r="92" spans="1:7" ht="22.8">
      <c r="A92" s="720"/>
      <c r="B92" s="20" t="s">
        <v>1642</v>
      </c>
      <c r="C92" s="719"/>
      <c r="D92" s="249">
        <v>1.7</v>
      </c>
      <c r="E92" s="86"/>
      <c r="G92" s="44">
        <f t="shared" si="3"/>
        <v>0</v>
      </c>
    </row>
    <row r="93" spans="1:7" ht="22.8">
      <c r="A93" s="720"/>
      <c r="B93" s="20" t="s">
        <v>1643</v>
      </c>
      <c r="C93" s="719"/>
      <c r="D93" s="249">
        <v>1.7</v>
      </c>
      <c r="E93" s="86"/>
      <c r="G93" s="44">
        <f t="shared" si="3"/>
        <v>0</v>
      </c>
    </row>
    <row r="94" spans="1:7" ht="22.8">
      <c r="A94" s="720"/>
      <c r="B94" s="20" t="s">
        <v>1644</v>
      </c>
      <c r="C94" s="719"/>
      <c r="D94" s="249">
        <v>1.7</v>
      </c>
      <c r="E94" s="86"/>
      <c r="G94" s="44">
        <f t="shared" si="3"/>
        <v>0</v>
      </c>
    </row>
    <row r="95" spans="1:7" ht="22.8">
      <c r="A95" s="720"/>
      <c r="B95" s="20" t="s">
        <v>1645</v>
      </c>
      <c r="C95" s="719"/>
      <c r="D95" s="249">
        <v>1.7</v>
      </c>
      <c r="E95" s="86"/>
      <c r="G95" s="44">
        <f t="shared" si="3"/>
        <v>0</v>
      </c>
    </row>
    <row r="96" spans="1:7" ht="22.8">
      <c r="A96" s="720"/>
      <c r="B96" s="20" t="s">
        <v>1646</v>
      </c>
      <c r="C96" s="719"/>
      <c r="D96" s="249">
        <v>1.7</v>
      </c>
      <c r="E96" s="86"/>
      <c r="G96" s="44">
        <f t="shared" si="3"/>
        <v>0</v>
      </c>
    </row>
    <row r="97" spans="1:7" ht="22.8">
      <c r="A97" s="720"/>
      <c r="B97" s="20" t="s">
        <v>1647</v>
      </c>
      <c r="C97" s="719"/>
      <c r="D97" s="249">
        <v>1.7</v>
      </c>
      <c r="E97" s="86"/>
      <c r="G97" s="44">
        <f t="shared" si="3"/>
        <v>0</v>
      </c>
    </row>
    <row r="98" spans="1:7" ht="22.8">
      <c r="A98" s="715" t="s">
        <v>1649</v>
      </c>
      <c r="B98" s="716"/>
      <c r="C98" s="716"/>
      <c r="D98" s="716"/>
      <c r="E98" s="717"/>
      <c r="G98" s="44">
        <f t="shared" si="3"/>
        <v>0</v>
      </c>
    </row>
    <row r="99" spans="1:7" ht="22.95" customHeight="1">
      <c r="A99" s="720" t="s">
        <v>1635</v>
      </c>
      <c r="B99" s="20" t="s">
        <v>27</v>
      </c>
      <c r="C99" s="718"/>
      <c r="D99" s="249">
        <v>3.5</v>
      </c>
      <c r="E99" s="86"/>
      <c r="G99" s="44">
        <f t="shared" si="3"/>
        <v>0</v>
      </c>
    </row>
    <row r="100" spans="1:7" ht="22.8">
      <c r="A100" s="720"/>
      <c r="B100" s="20" t="s">
        <v>24</v>
      </c>
      <c r="C100" s="719"/>
      <c r="D100" s="249">
        <v>3.5</v>
      </c>
      <c r="E100" s="86"/>
      <c r="G100" s="44">
        <f t="shared" si="3"/>
        <v>0</v>
      </c>
    </row>
    <row r="101" spans="1:7" ht="22.8">
      <c r="A101" s="720"/>
      <c r="B101" s="20" t="s">
        <v>113</v>
      </c>
      <c r="C101" s="719"/>
      <c r="D101" s="249">
        <v>3.5</v>
      </c>
      <c r="E101" s="86"/>
      <c r="G101" s="44">
        <f t="shared" si="3"/>
        <v>0</v>
      </c>
    </row>
    <row r="102" spans="1:7" ht="22.8">
      <c r="A102" s="720"/>
      <c r="B102" s="20" t="s">
        <v>23</v>
      </c>
      <c r="C102" s="719"/>
      <c r="D102" s="249">
        <v>3.5</v>
      </c>
      <c r="E102" s="86"/>
      <c r="G102" s="44">
        <f t="shared" si="3"/>
        <v>0</v>
      </c>
    </row>
    <row r="103" spans="1:7" ht="22.8">
      <c r="A103" s="720"/>
      <c r="B103" s="20" t="s">
        <v>32</v>
      </c>
      <c r="C103" s="719"/>
      <c r="D103" s="249">
        <v>3.5</v>
      </c>
      <c r="E103" s="86"/>
      <c r="G103" s="44">
        <f t="shared" si="3"/>
        <v>0</v>
      </c>
    </row>
    <row r="104" spans="1:7" ht="22.8">
      <c r="A104" s="720"/>
      <c r="B104" s="20" t="s">
        <v>86</v>
      </c>
      <c r="C104" s="719"/>
      <c r="D104" s="249">
        <v>3.5</v>
      </c>
      <c r="E104" s="86"/>
      <c r="G104" s="44">
        <f t="shared" si="3"/>
        <v>0</v>
      </c>
    </row>
    <row r="105" spans="1:7" ht="22.8">
      <c r="A105" s="720"/>
      <c r="B105" s="20" t="s">
        <v>100</v>
      </c>
      <c r="C105" s="719"/>
      <c r="D105" s="249">
        <v>3.5</v>
      </c>
      <c r="E105" s="86"/>
      <c r="G105" s="44">
        <f t="shared" si="3"/>
        <v>0</v>
      </c>
    </row>
    <row r="106" spans="1:7" ht="22.8">
      <c r="A106" s="720"/>
      <c r="B106" s="20" t="s">
        <v>77</v>
      </c>
      <c r="C106" s="719"/>
      <c r="D106" s="249">
        <v>3.5</v>
      </c>
      <c r="E106" s="86"/>
      <c r="G106" s="44">
        <f t="shared" si="3"/>
        <v>0</v>
      </c>
    </row>
    <row r="107" spans="1:7" ht="22.8">
      <c r="A107" s="720"/>
      <c r="B107" s="20" t="s">
        <v>1022</v>
      </c>
      <c r="C107" s="719"/>
      <c r="D107" s="249">
        <v>3.5</v>
      </c>
      <c r="E107" s="86"/>
      <c r="G107" s="44">
        <f t="shared" si="3"/>
        <v>0</v>
      </c>
    </row>
    <row r="108" spans="1:7" ht="22.8">
      <c r="A108" s="720"/>
      <c r="B108" s="20" t="s">
        <v>1021</v>
      </c>
      <c r="C108" s="719"/>
      <c r="D108" s="249">
        <v>3.5</v>
      </c>
      <c r="E108" s="86"/>
      <c r="G108" s="44">
        <f t="shared" si="3"/>
        <v>0</v>
      </c>
    </row>
    <row r="109" spans="1:7" ht="22.8">
      <c r="A109" s="720"/>
      <c r="B109" s="20" t="s">
        <v>1650</v>
      </c>
      <c r="C109" s="719"/>
      <c r="D109" s="249">
        <v>3.5</v>
      </c>
      <c r="E109" s="86"/>
      <c r="G109" s="44">
        <f t="shared" si="3"/>
        <v>0</v>
      </c>
    </row>
    <row r="110" spans="1:7" ht="22.95" customHeight="1">
      <c r="A110" s="720" t="s">
        <v>1648</v>
      </c>
      <c r="B110" s="20" t="s">
        <v>27</v>
      </c>
      <c r="C110" s="718"/>
      <c r="D110" s="249">
        <v>3.5</v>
      </c>
      <c r="E110" s="86"/>
      <c r="G110" s="44">
        <f t="shared" si="3"/>
        <v>0</v>
      </c>
    </row>
    <row r="111" spans="1:7" ht="22.8">
      <c r="A111" s="720"/>
      <c r="B111" s="20" t="s">
        <v>24</v>
      </c>
      <c r="C111" s="719"/>
      <c r="D111" s="249">
        <v>3.5</v>
      </c>
      <c r="E111" s="86"/>
      <c r="G111" s="44">
        <f t="shared" ref="G111:G174" si="4">D111*E111</f>
        <v>0</v>
      </c>
    </row>
    <row r="112" spans="1:7" ht="22.8">
      <c r="A112" s="720"/>
      <c r="B112" s="20" t="s">
        <v>113</v>
      </c>
      <c r="C112" s="719"/>
      <c r="D112" s="249">
        <v>3.5</v>
      </c>
      <c r="E112" s="86"/>
      <c r="G112" s="44">
        <f t="shared" si="4"/>
        <v>0</v>
      </c>
    </row>
    <row r="113" spans="1:7" ht="22.8">
      <c r="A113" s="720"/>
      <c r="B113" s="20" t="s">
        <v>23</v>
      </c>
      <c r="C113" s="719"/>
      <c r="D113" s="249">
        <v>3.5</v>
      </c>
      <c r="E113" s="86"/>
      <c r="G113" s="44">
        <f t="shared" si="4"/>
        <v>0</v>
      </c>
    </row>
    <row r="114" spans="1:7" ht="22.8">
      <c r="A114" s="720"/>
      <c r="B114" s="20" t="s">
        <v>32</v>
      </c>
      <c r="C114" s="719"/>
      <c r="D114" s="249">
        <v>3.5</v>
      </c>
      <c r="E114" s="86"/>
      <c r="G114" s="44">
        <f t="shared" si="4"/>
        <v>0</v>
      </c>
    </row>
    <row r="115" spans="1:7" ht="22.8">
      <c r="A115" s="720"/>
      <c r="B115" s="20" t="s">
        <v>86</v>
      </c>
      <c r="C115" s="719"/>
      <c r="D115" s="249">
        <v>3.5</v>
      </c>
      <c r="E115" s="86"/>
      <c r="G115" s="44">
        <f t="shared" si="4"/>
        <v>0</v>
      </c>
    </row>
    <row r="116" spans="1:7" ht="22.8">
      <c r="A116" s="720"/>
      <c r="B116" s="20" t="s">
        <v>100</v>
      </c>
      <c r="C116" s="719"/>
      <c r="D116" s="249">
        <v>3.5</v>
      </c>
      <c r="E116" s="86"/>
      <c r="G116" s="44">
        <f t="shared" si="4"/>
        <v>0</v>
      </c>
    </row>
    <row r="117" spans="1:7" ht="22.8">
      <c r="A117" s="720"/>
      <c r="B117" s="20" t="s">
        <v>77</v>
      </c>
      <c r="C117" s="719"/>
      <c r="D117" s="249">
        <v>3.5</v>
      </c>
      <c r="E117" s="86"/>
      <c r="G117" s="44">
        <f t="shared" si="4"/>
        <v>0</v>
      </c>
    </row>
    <row r="118" spans="1:7" ht="22.8">
      <c r="A118" s="720"/>
      <c r="B118" s="20" t="s">
        <v>1022</v>
      </c>
      <c r="C118" s="719"/>
      <c r="D118" s="249">
        <v>3.5</v>
      </c>
      <c r="E118" s="86"/>
      <c r="G118" s="44">
        <f t="shared" si="4"/>
        <v>0</v>
      </c>
    </row>
    <row r="119" spans="1:7" ht="22.8">
      <c r="A119" s="720"/>
      <c r="B119" s="20" t="s">
        <v>1021</v>
      </c>
      <c r="C119" s="719"/>
      <c r="D119" s="249">
        <v>3.5</v>
      </c>
      <c r="E119" s="86"/>
      <c r="G119" s="44">
        <f t="shared" si="4"/>
        <v>0</v>
      </c>
    </row>
    <row r="120" spans="1:7" ht="22.8">
      <c r="A120" s="720"/>
      <c r="B120" s="20" t="s">
        <v>1650</v>
      </c>
      <c r="C120" s="719"/>
      <c r="D120" s="249">
        <v>3.5</v>
      </c>
      <c r="E120" s="86"/>
      <c r="G120" s="44">
        <f t="shared" si="4"/>
        <v>0</v>
      </c>
    </row>
    <row r="121" spans="1:7" ht="22.8">
      <c r="A121" s="715" t="s">
        <v>1651</v>
      </c>
      <c r="B121" s="716"/>
      <c r="C121" s="716"/>
      <c r="D121" s="716"/>
      <c r="E121" s="717"/>
      <c r="G121" s="44">
        <f t="shared" si="4"/>
        <v>0</v>
      </c>
    </row>
    <row r="122" spans="1:7" ht="22.95" customHeight="1">
      <c r="A122" s="720" t="s">
        <v>1635</v>
      </c>
      <c r="B122" s="260" t="s">
        <v>100</v>
      </c>
      <c r="C122" s="718"/>
      <c r="D122" s="249">
        <v>2</v>
      </c>
      <c r="E122" s="86"/>
      <c r="G122" s="44">
        <f t="shared" si="4"/>
        <v>0</v>
      </c>
    </row>
    <row r="123" spans="1:7" ht="22.8">
      <c r="A123" s="720"/>
      <c r="B123" s="260" t="s">
        <v>113</v>
      </c>
      <c r="C123" s="719"/>
      <c r="D123" s="249">
        <v>2</v>
      </c>
      <c r="E123" s="86"/>
      <c r="G123" s="44">
        <f t="shared" si="4"/>
        <v>0</v>
      </c>
    </row>
    <row r="124" spans="1:7" ht="22.8">
      <c r="A124" s="720"/>
      <c r="B124" s="260" t="s">
        <v>65</v>
      </c>
      <c r="C124" s="719"/>
      <c r="D124" s="249">
        <v>2</v>
      </c>
      <c r="E124" s="86"/>
      <c r="G124" s="44">
        <f t="shared" si="4"/>
        <v>0</v>
      </c>
    </row>
    <row r="125" spans="1:7" ht="22.8">
      <c r="A125" s="720"/>
      <c r="B125" s="260" t="s">
        <v>32</v>
      </c>
      <c r="C125" s="719"/>
      <c r="D125" s="249">
        <v>2</v>
      </c>
      <c r="E125" s="86"/>
      <c r="G125" s="44">
        <f t="shared" si="4"/>
        <v>0</v>
      </c>
    </row>
    <row r="126" spans="1:7" ht="22.8">
      <c r="A126" s="720"/>
      <c r="B126" s="260" t="s">
        <v>67</v>
      </c>
      <c r="C126" s="719"/>
      <c r="D126" s="249">
        <v>2</v>
      </c>
      <c r="E126" s="86"/>
      <c r="G126" s="44">
        <f t="shared" si="4"/>
        <v>0</v>
      </c>
    </row>
    <row r="127" spans="1:7" ht="22.8">
      <c r="A127" s="720"/>
      <c r="B127" s="260" t="s">
        <v>25</v>
      </c>
      <c r="C127" s="719"/>
      <c r="D127" s="249">
        <v>2</v>
      </c>
      <c r="E127" s="86"/>
      <c r="G127" s="44">
        <f t="shared" si="4"/>
        <v>0</v>
      </c>
    </row>
    <row r="128" spans="1:7" ht="22.8">
      <c r="A128" s="720"/>
      <c r="B128" s="260" t="s">
        <v>1024</v>
      </c>
      <c r="C128" s="719"/>
      <c r="D128" s="249">
        <v>2</v>
      </c>
      <c r="E128" s="86"/>
      <c r="G128" s="44">
        <f t="shared" si="4"/>
        <v>0</v>
      </c>
    </row>
    <row r="129" spans="1:7" ht="22.8">
      <c r="A129" s="720"/>
      <c r="B129" s="260" t="s">
        <v>365</v>
      </c>
      <c r="C129" s="719"/>
      <c r="D129" s="249">
        <v>2</v>
      </c>
      <c r="E129" s="86"/>
      <c r="G129" s="44">
        <f t="shared" si="4"/>
        <v>0</v>
      </c>
    </row>
    <row r="130" spans="1:7" ht="22.8">
      <c r="A130" s="720"/>
      <c r="B130" s="260" t="s">
        <v>1652</v>
      </c>
      <c r="C130" s="719"/>
      <c r="D130" s="249">
        <v>2</v>
      </c>
      <c r="E130" s="86"/>
      <c r="G130" s="44">
        <f t="shared" si="4"/>
        <v>0</v>
      </c>
    </row>
    <row r="131" spans="1:7" ht="42">
      <c r="A131" s="720"/>
      <c r="B131" s="252" t="s">
        <v>1653</v>
      </c>
      <c r="C131" s="719"/>
      <c r="D131" s="249">
        <v>2</v>
      </c>
      <c r="E131" s="86"/>
      <c r="G131" s="44">
        <f t="shared" si="4"/>
        <v>0</v>
      </c>
    </row>
    <row r="132" spans="1:7" ht="22.95" customHeight="1">
      <c r="A132" s="720" t="s">
        <v>1648</v>
      </c>
      <c r="B132" s="260" t="s">
        <v>100</v>
      </c>
      <c r="C132" s="718"/>
      <c r="D132" s="249">
        <v>2</v>
      </c>
      <c r="E132" s="86"/>
      <c r="G132" s="44">
        <f t="shared" si="4"/>
        <v>0</v>
      </c>
    </row>
    <row r="133" spans="1:7" ht="22.8">
      <c r="A133" s="720"/>
      <c r="B133" s="260" t="s">
        <v>113</v>
      </c>
      <c r="C133" s="719"/>
      <c r="D133" s="249">
        <v>2</v>
      </c>
      <c r="E133" s="86"/>
      <c r="G133" s="44">
        <f t="shared" si="4"/>
        <v>0</v>
      </c>
    </row>
    <row r="134" spans="1:7" ht="22.8">
      <c r="A134" s="720"/>
      <c r="B134" s="260" t="s">
        <v>65</v>
      </c>
      <c r="C134" s="719"/>
      <c r="D134" s="249">
        <v>2</v>
      </c>
      <c r="E134" s="86"/>
      <c r="G134" s="44">
        <f t="shared" si="4"/>
        <v>0</v>
      </c>
    </row>
    <row r="135" spans="1:7" ht="22.8">
      <c r="A135" s="720"/>
      <c r="B135" s="260" t="s">
        <v>32</v>
      </c>
      <c r="C135" s="719"/>
      <c r="D135" s="249">
        <v>2</v>
      </c>
      <c r="E135" s="86"/>
      <c r="G135" s="44">
        <f t="shared" si="4"/>
        <v>0</v>
      </c>
    </row>
    <row r="136" spans="1:7" ht="22.8">
      <c r="A136" s="720"/>
      <c r="B136" s="260" t="s">
        <v>67</v>
      </c>
      <c r="C136" s="719"/>
      <c r="D136" s="249">
        <v>2</v>
      </c>
      <c r="E136" s="86"/>
      <c r="G136" s="44">
        <f t="shared" si="4"/>
        <v>0</v>
      </c>
    </row>
    <row r="137" spans="1:7" ht="22.8">
      <c r="A137" s="720"/>
      <c r="B137" s="260" t="s">
        <v>25</v>
      </c>
      <c r="C137" s="719"/>
      <c r="D137" s="249">
        <v>2</v>
      </c>
      <c r="E137" s="86"/>
      <c r="G137" s="44">
        <f t="shared" si="4"/>
        <v>0</v>
      </c>
    </row>
    <row r="138" spans="1:7" ht="22.8">
      <c r="A138" s="720"/>
      <c r="B138" s="260" t="s">
        <v>1024</v>
      </c>
      <c r="C138" s="719"/>
      <c r="D138" s="249">
        <v>2</v>
      </c>
      <c r="E138" s="86"/>
      <c r="G138" s="44">
        <f t="shared" si="4"/>
        <v>0</v>
      </c>
    </row>
    <row r="139" spans="1:7" ht="22.8">
      <c r="A139" s="720"/>
      <c r="B139" s="260" t="s">
        <v>365</v>
      </c>
      <c r="C139" s="719"/>
      <c r="D139" s="249">
        <v>2</v>
      </c>
      <c r="E139" s="86"/>
      <c r="G139" s="44">
        <f t="shared" si="4"/>
        <v>0</v>
      </c>
    </row>
    <row r="140" spans="1:7" ht="22.8">
      <c r="A140" s="720"/>
      <c r="B140" s="260" t="s">
        <v>1652</v>
      </c>
      <c r="C140" s="719"/>
      <c r="D140" s="249">
        <v>2</v>
      </c>
      <c r="E140" s="86"/>
      <c r="G140" s="44">
        <f t="shared" si="4"/>
        <v>0</v>
      </c>
    </row>
    <row r="141" spans="1:7" ht="42">
      <c r="A141" s="720"/>
      <c r="B141" s="252" t="s">
        <v>1653</v>
      </c>
      <c r="C141" s="719"/>
      <c r="D141" s="249">
        <v>2</v>
      </c>
      <c r="E141" s="86"/>
      <c r="G141" s="44">
        <f t="shared" si="4"/>
        <v>0</v>
      </c>
    </row>
    <row r="142" spans="1:7" ht="22.8">
      <c r="A142" s="715" t="s">
        <v>1654</v>
      </c>
      <c r="B142" s="716"/>
      <c r="C142" s="716"/>
      <c r="D142" s="716"/>
      <c r="E142" s="717"/>
      <c r="G142" s="44">
        <f t="shared" si="4"/>
        <v>0</v>
      </c>
    </row>
    <row r="143" spans="1:7" ht="22.95" customHeight="1">
      <c r="A143" s="598" t="s">
        <v>1655</v>
      </c>
      <c r="B143" s="20" t="s">
        <v>27</v>
      </c>
      <c r="C143" s="718"/>
      <c r="D143" s="249">
        <v>1.2</v>
      </c>
      <c r="E143" s="86"/>
      <c r="G143" s="44">
        <f t="shared" si="4"/>
        <v>0</v>
      </c>
    </row>
    <row r="144" spans="1:7" ht="22.8">
      <c r="A144" s="600"/>
      <c r="B144" s="20" t="s">
        <v>32</v>
      </c>
      <c r="C144" s="719"/>
      <c r="D144" s="249">
        <v>1.2</v>
      </c>
      <c r="E144" s="86"/>
      <c r="G144" s="44">
        <f t="shared" si="4"/>
        <v>0</v>
      </c>
    </row>
    <row r="145" spans="1:7" ht="22.8">
      <c r="A145" s="600"/>
      <c r="B145" s="20" t="s">
        <v>23</v>
      </c>
      <c r="C145" s="719"/>
      <c r="D145" s="249">
        <v>1.2</v>
      </c>
      <c r="E145" s="86"/>
      <c r="G145" s="44">
        <f t="shared" si="4"/>
        <v>0</v>
      </c>
    </row>
    <row r="146" spans="1:7" ht="22.8">
      <c r="A146" s="600"/>
      <c r="B146" s="20" t="s">
        <v>67</v>
      </c>
      <c r="C146" s="719"/>
      <c r="D146" s="249">
        <v>1.2</v>
      </c>
      <c r="E146" s="86"/>
      <c r="G146" s="44">
        <f t="shared" si="4"/>
        <v>0</v>
      </c>
    </row>
    <row r="147" spans="1:7" ht="22.8">
      <c r="A147" s="600"/>
      <c r="B147" s="20" t="s">
        <v>227</v>
      </c>
      <c r="C147" s="719"/>
      <c r="D147" s="249">
        <v>1.2</v>
      </c>
      <c r="E147" s="86"/>
      <c r="G147" s="44">
        <f t="shared" si="4"/>
        <v>0</v>
      </c>
    </row>
    <row r="148" spans="1:7" ht="22.8">
      <c r="A148" s="600"/>
      <c r="B148" s="20" t="s">
        <v>14</v>
      </c>
      <c r="C148" s="719"/>
      <c r="D148" s="249">
        <v>1.2</v>
      </c>
      <c r="E148" s="86"/>
      <c r="G148" s="44">
        <f t="shared" si="4"/>
        <v>0</v>
      </c>
    </row>
    <row r="149" spans="1:7" ht="22.8">
      <c r="A149" s="600"/>
      <c r="B149" s="20" t="s">
        <v>77</v>
      </c>
      <c r="C149" s="719"/>
      <c r="D149" s="249">
        <v>1.2</v>
      </c>
      <c r="E149" s="86"/>
      <c r="G149" s="44">
        <f t="shared" si="4"/>
        <v>0</v>
      </c>
    </row>
    <row r="150" spans="1:7" ht="22.8">
      <c r="A150" s="600"/>
      <c r="B150" s="20" t="s">
        <v>24</v>
      </c>
      <c r="C150" s="719"/>
      <c r="D150" s="249">
        <v>1.2</v>
      </c>
      <c r="E150" s="86"/>
      <c r="G150" s="44">
        <f t="shared" si="4"/>
        <v>0</v>
      </c>
    </row>
    <row r="151" spans="1:7" ht="22.8">
      <c r="A151" s="600"/>
      <c r="B151" s="20" t="s">
        <v>1177</v>
      </c>
      <c r="C151" s="719"/>
      <c r="D151" s="249">
        <v>1.2</v>
      </c>
      <c r="E151" s="86"/>
      <c r="G151" s="44">
        <f t="shared" si="4"/>
        <v>0</v>
      </c>
    </row>
    <row r="152" spans="1:7" ht="25.2" customHeight="1">
      <c r="A152" s="600"/>
      <c r="B152" s="20" t="s">
        <v>72</v>
      </c>
      <c r="C152" s="719"/>
      <c r="D152" s="249">
        <v>1.2</v>
      </c>
      <c r="E152" s="86"/>
      <c r="G152" s="44">
        <f t="shared" si="4"/>
        <v>0</v>
      </c>
    </row>
    <row r="153" spans="1:7" ht="25.2" customHeight="1">
      <c r="A153" s="599"/>
      <c r="B153" s="20" t="s">
        <v>1604</v>
      </c>
      <c r="C153" s="723"/>
      <c r="D153" s="249">
        <v>1.2</v>
      </c>
      <c r="E153" s="86"/>
      <c r="G153" s="44">
        <f t="shared" si="4"/>
        <v>0</v>
      </c>
    </row>
    <row r="154" spans="1:7" ht="22.95" customHeight="1">
      <c r="A154" s="720" t="s">
        <v>1656</v>
      </c>
      <c r="B154" s="20" t="s">
        <v>27</v>
      </c>
      <c r="C154" s="718"/>
      <c r="D154" s="249">
        <v>1.2</v>
      </c>
      <c r="E154" s="86"/>
      <c r="G154" s="44">
        <f t="shared" si="4"/>
        <v>0</v>
      </c>
    </row>
    <row r="155" spans="1:7" ht="22.8">
      <c r="A155" s="720"/>
      <c r="B155" s="20" t="s">
        <v>32</v>
      </c>
      <c r="C155" s="719"/>
      <c r="D155" s="249">
        <v>1.2</v>
      </c>
      <c r="E155" s="86"/>
      <c r="G155" s="44">
        <f t="shared" si="4"/>
        <v>0</v>
      </c>
    </row>
    <row r="156" spans="1:7" ht="22.8">
      <c r="A156" s="720"/>
      <c r="B156" s="20" t="s">
        <v>23</v>
      </c>
      <c r="C156" s="719"/>
      <c r="D156" s="249">
        <v>1.2</v>
      </c>
      <c r="E156" s="86"/>
      <c r="G156" s="44">
        <f t="shared" si="4"/>
        <v>0</v>
      </c>
    </row>
    <row r="157" spans="1:7" ht="22.8">
      <c r="A157" s="720"/>
      <c r="B157" s="20" t="s">
        <v>67</v>
      </c>
      <c r="C157" s="719"/>
      <c r="D157" s="249">
        <v>1.2</v>
      </c>
      <c r="E157" s="86"/>
      <c r="G157" s="44">
        <f t="shared" si="4"/>
        <v>0</v>
      </c>
    </row>
    <row r="158" spans="1:7" ht="22.8">
      <c r="A158" s="720"/>
      <c r="B158" s="20" t="s">
        <v>227</v>
      </c>
      <c r="C158" s="719"/>
      <c r="D158" s="249">
        <v>1.2</v>
      </c>
      <c r="E158" s="86"/>
      <c r="G158" s="44">
        <f t="shared" si="4"/>
        <v>0</v>
      </c>
    </row>
    <row r="159" spans="1:7" ht="22.8">
      <c r="A159" s="720"/>
      <c r="B159" s="20" t="s">
        <v>14</v>
      </c>
      <c r="C159" s="719"/>
      <c r="D159" s="249">
        <v>1.2</v>
      </c>
      <c r="E159" s="86"/>
      <c r="G159" s="44">
        <f t="shared" si="4"/>
        <v>0</v>
      </c>
    </row>
    <row r="160" spans="1:7" ht="22.8">
      <c r="A160" s="720"/>
      <c r="B160" s="20" t="s">
        <v>77</v>
      </c>
      <c r="C160" s="719"/>
      <c r="D160" s="249">
        <v>1.2</v>
      </c>
      <c r="E160" s="86"/>
      <c r="G160" s="44">
        <f t="shared" si="4"/>
        <v>0</v>
      </c>
    </row>
    <row r="161" spans="1:7" ht="22.8">
      <c r="A161" s="720"/>
      <c r="B161" s="20" t="s">
        <v>24</v>
      </c>
      <c r="C161" s="719"/>
      <c r="D161" s="249">
        <v>1.2</v>
      </c>
      <c r="E161" s="86"/>
      <c r="G161" s="44">
        <f t="shared" si="4"/>
        <v>0</v>
      </c>
    </row>
    <row r="162" spans="1:7" ht="22.8">
      <c r="A162" s="720"/>
      <c r="B162" s="20" t="s">
        <v>1177</v>
      </c>
      <c r="C162" s="719"/>
      <c r="D162" s="249">
        <v>1.2</v>
      </c>
      <c r="E162" s="86"/>
      <c r="G162" s="44">
        <f t="shared" si="4"/>
        <v>0</v>
      </c>
    </row>
    <row r="163" spans="1:7" ht="22.8">
      <c r="A163" s="720"/>
      <c r="B163" s="20" t="s">
        <v>72</v>
      </c>
      <c r="C163" s="719"/>
      <c r="D163" s="249">
        <v>1.2</v>
      </c>
      <c r="E163" s="86"/>
      <c r="G163" s="44">
        <f t="shared" si="4"/>
        <v>0</v>
      </c>
    </row>
    <row r="164" spans="1:7" ht="22.8">
      <c r="A164" s="720"/>
      <c r="B164" s="20" t="s">
        <v>1604</v>
      </c>
      <c r="C164" s="719"/>
      <c r="D164" s="249">
        <v>1.2</v>
      </c>
      <c r="E164" s="86"/>
      <c r="G164" s="44">
        <f t="shared" si="4"/>
        <v>0</v>
      </c>
    </row>
    <row r="165" spans="1:7" ht="22.8">
      <c r="A165" s="715" t="s">
        <v>1651</v>
      </c>
      <c r="B165" s="716"/>
      <c r="C165" s="716"/>
      <c r="D165" s="716"/>
      <c r="E165" s="717"/>
      <c r="G165" s="44">
        <f t="shared" si="4"/>
        <v>0</v>
      </c>
    </row>
    <row r="166" spans="1:7" ht="22.8">
      <c r="A166" s="676" t="s">
        <v>1655</v>
      </c>
      <c r="B166" s="25" t="s">
        <v>1657</v>
      </c>
      <c r="C166" s="718"/>
      <c r="D166" s="249">
        <v>1.2</v>
      </c>
      <c r="E166" s="86"/>
      <c r="G166" s="44">
        <f t="shared" si="4"/>
        <v>0</v>
      </c>
    </row>
    <row r="167" spans="1:7" ht="25.2" customHeight="1">
      <c r="A167" s="677"/>
      <c r="B167" s="25" t="s">
        <v>1658</v>
      </c>
      <c r="C167" s="719"/>
      <c r="D167" s="249">
        <v>1.2</v>
      </c>
      <c r="E167" s="86"/>
      <c r="G167" s="44">
        <f t="shared" si="4"/>
        <v>0</v>
      </c>
    </row>
    <row r="168" spans="1:7" ht="22.8">
      <c r="A168" s="677"/>
      <c r="B168" s="25" t="s">
        <v>1659</v>
      </c>
      <c r="C168" s="719"/>
      <c r="D168" s="249">
        <v>1.2</v>
      </c>
      <c r="E168" s="86"/>
      <c r="G168" s="44">
        <f t="shared" si="4"/>
        <v>0</v>
      </c>
    </row>
    <row r="169" spans="1:7" ht="22.8">
      <c r="A169" s="677"/>
      <c r="B169" s="25" t="s">
        <v>1660</v>
      </c>
      <c r="C169" s="719"/>
      <c r="D169" s="249">
        <v>1.2</v>
      </c>
      <c r="E169" s="86"/>
      <c r="G169" s="44">
        <f t="shared" si="4"/>
        <v>0</v>
      </c>
    </row>
    <row r="170" spans="1:7" ht="22.8">
      <c r="A170" s="677"/>
      <c r="B170" s="25" t="s">
        <v>1661</v>
      </c>
      <c r="C170" s="719"/>
      <c r="D170" s="249">
        <v>1.2</v>
      </c>
      <c r="E170" s="86"/>
      <c r="G170" s="44">
        <f t="shared" si="4"/>
        <v>0</v>
      </c>
    </row>
    <row r="171" spans="1:7" ht="22.8">
      <c r="A171" s="677"/>
      <c r="B171" s="25" t="s">
        <v>1662</v>
      </c>
      <c r="C171" s="719"/>
      <c r="D171" s="249">
        <v>1.2</v>
      </c>
      <c r="E171" s="86"/>
      <c r="G171" s="44">
        <f t="shared" si="4"/>
        <v>0</v>
      </c>
    </row>
    <row r="172" spans="1:7" ht="22.8">
      <c r="A172" s="677"/>
      <c r="B172" s="25" t="s">
        <v>1663</v>
      </c>
      <c r="C172" s="719"/>
      <c r="D172" s="249">
        <v>1.2</v>
      </c>
      <c r="E172" s="86"/>
      <c r="G172" s="44">
        <f t="shared" si="4"/>
        <v>0</v>
      </c>
    </row>
    <row r="173" spans="1:7" ht="22.8">
      <c r="A173" s="676" t="s">
        <v>1656</v>
      </c>
      <c r="B173" s="25" t="s">
        <v>1664</v>
      </c>
      <c r="C173" s="721"/>
      <c r="D173" s="249">
        <v>1.2</v>
      </c>
      <c r="E173" s="86"/>
      <c r="G173" s="44">
        <f t="shared" si="4"/>
        <v>0</v>
      </c>
    </row>
    <row r="174" spans="1:7" ht="22.8">
      <c r="A174" s="677"/>
      <c r="B174" s="25" t="s">
        <v>1330</v>
      </c>
      <c r="C174" s="721"/>
      <c r="D174" s="249">
        <v>1.2</v>
      </c>
      <c r="E174" s="86"/>
      <c r="G174" s="44">
        <f t="shared" si="4"/>
        <v>0</v>
      </c>
    </row>
    <row r="175" spans="1:7" ht="22.8">
      <c r="A175" s="677"/>
      <c r="B175" s="25" t="s">
        <v>1657</v>
      </c>
      <c r="C175" s="721"/>
      <c r="D175" s="249">
        <v>1.2</v>
      </c>
      <c r="E175" s="86"/>
      <c r="G175" s="44">
        <f t="shared" ref="G175:G196" si="5">D175*E175</f>
        <v>0</v>
      </c>
    </row>
    <row r="176" spans="1:7" ht="22.8">
      <c r="A176" s="677"/>
      <c r="B176" s="25" t="s">
        <v>1658</v>
      </c>
      <c r="C176" s="721"/>
      <c r="D176" s="249">
        <v>1.2</v>
      </c>
      <c r="E176" s="86"/>
      <c r="G176" s="44">
        <f t="shared" si="5"/>
        <v>0</v>
      </c>
    </row>
    <row r="177" spans="1:8" ht="22.8">
      <c r="A177" s="677"/>
      <c r="B177" s="25" t="s">
        <v>1659</v>
      </c>
      <c r="C177" s="721"/>
      <c r="D177" s="249">
        <v>1.2</v>
      </c>
      <c r="E177" s="86"/>
      <c r="G177" s="44">
        <f t="shared" si="5"/>
        <v>0</v>
      </c>
      <c r="H177" t="s">
        <v>1665</v>
      </c>
    </row>
    <row r="178" spans="1:8" ht="22.8">
      <c r="A178" s="677"/>
      <c r="B178" s="25" t="s">
        <v>1660</v>
      </c>
      <c r="C178" s="721"/>
      <c r="D178" s="249">
        <v>1.2</v>
      </c>
      <c r="E178" s="86"/>
      <c r="G178" s="44">
        <f t="shared" si="5"/>
        <v>0</v>
      </c>
    </row>
    <row r="179" spans="1:8" ht="22.8">
      <c r="A179" s="677"/>
      <c r="B179" s="25" t="s">
        <v>1661</v>
      </c>
      <c r="C179" s="721"/>
      <c r="D179" s="249">
        <v>1.2</v>
      </c>
      <c r="E179" s="86"/>
      <c r="G179" s="44">
        <f t="shared" si="5"/>
        <v>0</v>
      </c>
    </row>
    <row r="180" spans="1:8" ht="22.8">
      <c r="A180" s="677"/>
      <c r="B180" s="25" t="s">
        <v>1662</v>
      </c>
      <c r="C180" s="721"/>
      <c r="D180" s="249">
        <v>1.2</v>
      </c>
      <c r="E180" s="86"/>
      <c r="G180" s="44">
        <f t="shared" si="5"/>
        <v>0</v>
      </c>
    </row>
    <row r="181" spans="1:8" ht="22.8">
      <c r="A181" s="677"/>
      <c r="B181" s="25" t="s">
        <v>1663</v>
      </c>
      <c r="C181" s="721"/>
      <c r="D181" s="249">
        <v>1.2</v>
      </c>
      <c r="E181" s="86"/>
      <c r="G181" s="44">
        <f t="shared" si="5"/>
        <v>0</v>
      </c>
    </row>
    <row r="182" spans="1:8" ht="22.8">
      <c r="A182" s="715" t="s">
        <v>1666</v>
      </c>
      <c r="B182" s="716"/>
      <c r="C182" s="716"/>
      <c r="D182" s="716"/>
      <c r="E182" s="717"/>
      <c r="G182" s="44">
        <f t="shared" si="5"/>
        <v>0</v>
      </c>
    </row>
    <row r="183" spans="1:8" ht="22.8">
      <c r="A183" s="676" t="s">
        <v>1655</v>
      </c>
      <c r="B183" s="85" t="s">
        <v>127</v>
      </c>
      <c r="C183" s="718"/>
      <c r="D183" s="249">
        <v>4.5</v>
      </c>
      <c r="E183" s="86"/>
      <c r="G183" s="44">
        <f t="shared" si="5"/>
        <v>0</v>
      </c>
    </row>
    <row r="184" spans="1:8" ht="22.8">
      <c r="A184" s="677"/>
      <c r="B184" s="85" t="s">
        <v>32</v>
      </c>
      <c r="C184" s="719"/>
      <c r="D184" s="249">
        <v>4.5</v>
      </c>
      <c r="E184" s="86"/>
      <c r="G184" s="44">
        <f t="shared" si="5"/>
        <v>0</v>
      </c>
    </row>
    <row r="185" spans="1:8" ht="22.8">
      <c r="A185" s="677"/>
      <c r="B185" s="85" t="s">
        <v>16</v>
      </c>
      <c r="C185" s="719"/>
      <c r="D185" s="249">
        <v>5</v>
      </c>
      <c r="E185" s="86"/>
      <c r="G185" s="44">
        <f t="shared" si="5"/>
        <v>0</v>
      </c>
    </row>
    <row r="186" spans="1:8" ht="22.8">
      <c r="A186" s="677"/>
      <c r="B186" s="85" t="s">
        <v>476</v>
      </c>
      <c r="C186" s="719"/>
      <c r="D186" s="249">
        <v>5</v>
      </c>
      <c r="E186" s="86"/>
      <c r="G186" s="44">
        <f t="shared" si="5"/>
        <v>0</v>
      </c>
    </row>
    <row r="187" spans="1:8" ht="22.8">
      <c r="A187" s="677"/>
      <c r="B187" s="85" t="s">
        <v>1630</v>
      </c>
      <c r="C187" s="719"/>
      <c r="D187" s="249">
        <v>5</v>
      </c>
      <c r="E187" s="86"/>
      <c r="G187" s="44">
        <f t="shared" si="5"/>
        <v>0</v>
      </c>
    </row>
    <row r="188" spans="1:8" ht="22.8">
      <c r="A188" s="677"/>
      <c r="B188" s="85" t="s">
        <v>23</v>
      </c>
      <c r="C188" s="719"/>
      <c r="D188" s="249">
        <v>5</v>
      </c>
      <c r="E188" s="86"/>
      <c r="G188" s="44">
        <f t="shared" si="5"/>
        <v>0</v>
      </c>
    </row>
    <row r="189" spans="1:8" ht="22.8">
      <c r="A189" s="677"/>
      <c r="B189" s="85" t="s">
        <v>1667</v>
      </c>
      <c r="C189" s="719"/>
      <c r="D189" s="249">
        <v>5</v>
      </c>
      <c r="E189" s="86"/>
      <c r="G189" s="44">
        <f t="shared" si="5"/>
        <v>0</v>
      </c>
    </row>
    <row r="190" spans="1:8" ht="22.8">
      <c r="A190" s="677"/>
      <c r="B190" s="85" t="s">
        <v>224</v>
      </c>
      <c r="C190" s="719"/>
      <c r="D190" s="249">
        <v>5</v>
      </c>
      <c r="E190" s="86"/>
      <c r="G190" s="44">
        <f t="shared" si="5"/>
        <v>0</v>
      </c>
    </row>
    <row r="191" spans="1:8" ht="22.8">
      <c r="A191" s="676" t="s">
        <v>1668</v>
      </c>
      <c r="B191" s="85" t="s">
        <v>16</v>
      </c>
      <c r="C191" s="721"/>
      <c r="D191" s="249">
        <v>5</v>
      </c>
      <c r="E191" s="86"/>
      <c r="G191" s="44">
        <f t="shared" si="5"/>
        <v>0</v>
      </c>
    </row>
    <row r="192" spans="1:8" ht="22.8">
      <c r="A192" s="677"/>
      <c r="B192" s="85" t="s">
        <v>476</v>
      </c>
      <c r="C192" s="721"/>
      <c r="D192" s="249">
        <v>5</v>
      </c>
      <c r="E192" s="86"/>
      <c r="G192" s="44">
        <f t="shared" si="5"/>
        <v>0</v>
      </c>
    </row>
    <row r="193" spans="1:7" ht="22.8">
      <c r="A193" s="677"/>
      <c r="B193" s="85" t="s">
        <v>1630</v>
      </c>
      <c r="C193" s="721"/>
      <c r="D193" s="249">
        <v>5</v>
      </c>
      <c r="E193" s="86"/>
      <c r="G193" s="44">
        <f t="shared" si="5"/>
        <v>0</v>
      </c>
    </row>
    <row r="194" spans="1:7" ht="22.8">
      <c r="A194" s="677"/>
      <c r="B194" s="85" t="s">
        <v>23</v>
      </c>
      <c r="C194" s="721"/>
      <c r="D194" s="249">
        <v>5</v>
      </c>
      <c r="E194" s="86"/>
      <c r="G194" s="44">
        <f t="shared" si="5"/>
        <v>0</v>
      </c>
    </row>
    <row r="195" spans="1:7" ht="22.8">
      <c r="A195" s="677"/>
      <c r="B195" s="85" t="s">
        <v>1667</v>
      </c>
      <c r="C195" s="721"/>
      <c r="D195" s="249">
        <v>5</v>
      </c>
      <c r="E195" s="86"/>
      <c r="G195" s="44">
        <f t="shared" si="5"/>
        <v>0</v>
      </c>
    </row>
    <row r="196" spans="1:7" ht="22.8">
      <c r="A196" s="677"/>
      <c r="B196" s="85" t="s">
        <v>224</v>
      </c>
      <c r="C196" s="721"/>
      <c r="D196" s="249">
        <v>5</v>
      </c>
      <c r="E196" s="86"/>
      <c r="G196" s="44">
        <f t="shared" si="5"/>
        <v>0</v>
      </c>
    </row>
    <row r="197" spans="1:7">
      <c r="G197" s="44"/>
    </row>
  </sheetData>
  <autoFilter ref="E1:E196"/>
  <mergeCells count="43">
    <mergeCell ref="C191:C196"/>
    <mergeCell ref="A183:A190"/>
    <mergeCell ref="A191:A196"/>
    <mergeCell ref="C4:C34"/>
    <mergeCell ref="C36:C52"/>
    <mergeCell ref="C54:C65"/>
    <mergeCell ref="C67:C82"/>
    <mergeCell ref="C83:C97"/>
    <mergeCell ref="C99:C109"/>
    <mergeCell ref="C110:C120"/>
    <mergeCell ref="C122:C131"/>
    <mergeCell ref="C132:C141"/>
    <mergeCell ref="C143:C153"/>
    <mergeCell ref="C154:C164"/>
    <mergeCell ref="C166:C172"/>
    <mergeCell ref="C173:C181"/>
    <mergeCell ref="C183:C190"/>
    <mergeCell ref="A67:A82"/>
    <mergeCell ref="A83:A97"/>
    <mergeCell ref="A99:A109"/>
    <mergeCell ref="A110:A120"/>
    <mergeCell ref="A122:A131"/>
    <mergeCell ref="A98:E98"/>
    <mergeCell ref="A121:E121"/>
    <mergeCell ref="A142:E142"/>
    <mergeCell ref="A165:E165"/>
    <mergeCell ref="A182:E182"/>
    <mergeCell ref="A132:A141"/>
    <mergeCell ref="A143:A153"/>
    <mergeCell ref="A154:A164"/>
    <mergeCell ref="A166:A172"/>
    <mergeCell ref="A173:A181"/>
    <mergeCell ref="A1:E1"/>
    <mergeCell ref="A3:E3"/>
    <mergeCell ref="A35:E35"/>
    <mergeCell ref="A53:E53"/>
    <mergeCell ref="A66:E66"/>
    <mergeCell ref="A4:A18"/>
    <mergeCell ref="A19:A34"/>
    <mergeCell ref="A36:A45"/>
    <mergeCell ref="A46:A52"/>
    <mergeCell ref="A54:A60"/>
    <mergeCell ref="A61:A65"/>
  </mergeCells>
  <pageMargins left="0.7" right="0.7" top="0.75" bottom="0.75" header="0.3" footer="0.3"/>
  <pageSetup paperSize="9" orientation="portrait"/>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75"/>
  <sheetViews>
    <sheetView zoomScale="80" zoomScaleNormal="80" workbookViewId="0">
      <selection activeCell="A7" sqref="A7:A17"/>
    </sheetView>
  </sheetViews>
  <sheetFormatPr defaultColWidth="9" defaultRowHeight="20.399999999999999"/>
  <cols>
    <col min="1" max="1" width="37.44140625" customWidth="1"/>
    <col min="2" max="2" width="34.5546875" customWidth="1"/>
    <col min="3" max="3" width="44" customWidth="1"/>
    <col min="4" max="4" width="23.6640625" customWidth="1"/>
    <col min="5" max="5" width="34.5546875" style="14" customWidth="1"/>
    <col min="6" max="6" width="6.33203125" customWidth="1"/>
    <col min="7" max="7" width="43.33203125" customWidth="1"/>
  </cols>
  <sheetData>
    <row r="1" spans="1:7" ht="47.4" customHeight="1">
      <c r="A1" s="709" t="s">
        <v>1669</v>
      </c>
      <c r="B1" s="710"/>
      <c r="C1" s="710"/>
      <c r="D1" s="710"/>
      <c r="E1" s="711"/>
      <c r="G1" s="7" t="s">
        <v>316</v>
      </c>
    </row>
    <row r="2" spans="1:7" ht="40.5" customHeight="1">
      <c r="A2" s="244" t="s">
        <v>3</v>
      </c>
      <c r="B2" s="245" t="s">
        <v>4</v>
      </c>
      <c r="C2" s="246" t="s">
        <v>5</v>
      </c>
      <c r="D2" s="11" t="s">
        <v>236</v>
      </c>
      <c r="E2" s="11" t="s">
        <v>7</v>
      </c>
      <c r="G2" s="7">
        <f>SUM(G3:G174)</f>
        <v>0</v>
      </c>
    </row>
    <row r="3" spans="1:7" ht="22.8">
      <c r="A3" s="676" t="s">
        <v>1670</v>
      </c>
      <c r="B3" s="85" t="s">
        <v>86</v>
      </c>
      <c r="C3" s="718"/>
      <c r="D3" s="249">
        <v>0.8</v>
      </c>
      <c r="E3" s="86"/>
      <c r="G3" s="44">
        <f t="shared" ref="G3:G74" si="0">D3*E3</f>
        <v>0</v>
      </c>
    </row>
    <row r="4" spans="1:7" ht="22.8">
      <c r="A4" s="677"/>
      <c r="B4" s="85" t="s">
        <v>78</v>
      </c>
      <c r="C4" s="719"/>
      <c r="D4" s="249">
        <v>0.8</v>
      </c>
      <c r="E4" s="86"/>
      <c r="G4" s="44">
        <f t="shared" si="0"/>
        <v>0</v>
      </c>
    </row>
    <row r="5" spans="1:7" ht="22.8">
      <c r="A5" s="677"/>
      <c r="B5" s="85" t="s">
        <v>16</v>
      </c>
      <c r="C5" s="719"/>
      <c r="D5" s="249">
        <v>0.8</v>
      </c>
      <c r="E5" s="86"/>
      <c r="G5" s="44">
        <f t="shared" si="0"/>
        <v>0</v>
      </c>
    </row>
    <row r="6" spans="1:7" ht="22.8">
      <c r="A6" s="677"/>
      <c r="B6" s="85" t="s">
        <v>1407</v>
      </c>
      <c r="C6" s="719"/>
      <c r="D6" s="249">
        <v>0.8</v>
      </c>
      <c r="E6" s="86"/>
      <c r="G6" s="44">
        <f t="shared" si="0"/>
        <v>0</v>
      </c>
    </row>
    <row r="7" spans="1:7" ht="22.8">
      <c r="A7" s="678" t="s">
        <v>1671</v>
      </c>
      <c r="B7" s="85" t="s">
        <v>254</v>
      </c>
      <c r="C7" s="719"/>
      <c r="D7" s="249">
        <v>0.8</v>
      </c>
      <c r="E7" s="86"/>
      <c r="G7" s="44">
        <f t="shared" si="0"/>
        <v>0</v>
      </c>
    </row>
    <row r="8" spans="1:7" ht="22.8">
      <c r="A8" s="678"/>
      <c r="B8" s="85" t="s">
        <v>100</v>
      </c>
      <c r="C8" s="719"/>
      <c r="D8" s="249">
        <v>0.8</v>
      </c>
      <c r="E8" s="86"/>
      <c r="G8" s="44">
        <f t="shared" si="0"/>
        <v>0</v>
      </c>
    </row>
    <row r="9" spans="1:7" ht="22.8">
      <c r="A9" s="678"/>
      <c r="B9" s="85" t="s">
        <v>27</v>
      </c>
      <c r="C9" s="719"/>
      <c r="D9" s="249">
        <v>0.8</v>
      </c>
      <c r="E9" s="86"/>
      <c r="G9" s="44">
        <f t="shared" si="0"/>
        <v>0</v>
      </c>
    </row>
    <row r="10" spans="1:7" ht="22.8">
      <c r="A10" s="678"/>
      <c r="B10" s="85" t="s">
        <v>78</v>
      </c>
      <c r="C10" s="719"/>
      <c r="D10" s="249">
        <v>0.8</v>
      </c>
      <c r="E10" s="86"/>
      <c r="G10" s="44">
        <f t="shared" si="0"/>
        <v>0</v>
      </c>
    </row>
    <row r="11" spans="1:7" ht="22.8">
      <c r="A11" s="678"/>
      <c r="B11" s="85" t="s">
        <v>16</v>
      </c>
      <c r="C11" s="719"/>
      <c r="D11" s="249">
        <v>0.8</v>
      </c>
      <c r="E11" s="86"/>
      <c r="G11" s="44">
        <f t="shared" si="0"/>
        <v>0</v>
      </c>
    </row>
    <row r="12" spans="1:7" ht="22.8">
      <c r="A12" s="678"/>
      <c r="B12" s="85" t="s">
        <v>86</v>
      </c>
      <c r="C12" s="719"/>
      <c r="D12" s="249">
        <v>0.8</v>
      </c>
      <c r="E12" s="86"/>
      <c r="G12" s="44">
        <f t="shared" si="0"/>
        <v>0</v>
      </c>
    </row>
    <row r="13" spans="1:7" ht="22.8">
      <c r="A13" s="678"/>
      <c r="B13" s="85" t="s">
        <v>24</v>
      </c>
      <c r="C13" s="719"/>
      <c r="D13" s="249">
        <v>0.8</v>
      </c>
      <c r="E13" s="86"/>
      <c r="G13" s="44">
        <f t="shared" si="0"/>
        <v>0</v>
      </c>
    </row>
    <row r="14" spans="1:7" ht="22.8">
      <c r="A14" s="678"/>
      <c r="B14" s="85" t="s">
        <v>365</v>
      </c>
      <c r="C14" s="719"/>
      <c r="D14" s="249">
        <v>0.8</v>
      </c>
      <c r="E14" s="86"/>
      <c r="G14" s="44">
        <f t="shared" si="0"/>
        <v>0</v>
      </c>
    </row>
    <row r="15" spans="1:7" ht="22.8">
      <c r="A15" s="678"/>
      <c r="B15" s="85" t="s">
        <v>14</v>
      </c>
      <c r="C15" s="719"/>
      <c r="D15" s="249">
        <v>0.8</v>
      </c>
      <c r="E15" s="86"/>
      <c r="G15" s="44">
        <f t="shared" si="0"/>
        <v>0</v>
      </c>
    </row>
    <row r="16" spans="1:7" ht="22.8">
      <c r="A16" s="678"/>
      <c r="B16" s="85" t="s">
        <v>113</v>
      </c>
      <c r="C16" s="719"/>
      <c r="D16" s="249">
        <v>0.8</v>
      </c>
      <c r="E16" s="86"/>
      <c r="G16" s="44">
        <f t="shared" si="0"/>
        <v>0</v>
      </c>
    </row>
    <row r="17" spans="1:7" ht="22.8">
      <c r="A17" s="678"/>
      <c r="B17" s="85" t="s">
        <v>1407</v>
      </c>
      <c r="C17" s="723"/>
      <c r="D17" s="249">
        <v>0.8</v>
      </c>
      <c r="E17" s="86"/>
      <c r="G17" s="44">
        <f t="shared" si="0"/>
        <v>0</v>
      </c>
    </row>
    <row r="18" spans="1:7" ht="44.4" customHeight="1">
      <c r="A18" s="712" t="s">
        <v>1672</v>
      </c>
      <c r="B18" s="713"/>
      <c r="C18" s="713"/>
      <c r="D18" s="713"/>
      <c r="E18" s="714"/>
      <c r="G18" s="44">
        <f t="shared" si="0"/>
        <v>0</v>
      </c>
    </row>
    <row r="19" spans="1:7" ht="136.94999999999999" customHeight="1">
      <c r="A19" s="712"/>
      <c r="B19" s="713"/>
      <c r="C19" s="713"/>
      <c r="D19" s="713"/>
      <c r="E19" s="714"/>
      <c r="G19" s="44">
        <f t="shared" si="0"/>
        <v>0</v>
      </c>
    </row>
    <row r="20" spans="1:7" ht="25.2" customHeight="1">
      <c r="A20" s="593" t="s">
        <v>1673</v>
      </c>
      <c r="B20" s="34" t="s">
        <v>32</v>
      </c>
      <c r="C20" s="724"/>
      <c r="D20" s="25">
        <v>3.5</v>
      </c>
      <c r="E20" s="255"/>
      <c r="G20" s="44">
        <f t="shared" si="0"/>
        <v>0</v>
      </c>
    </row>
    <row r="21" spans="1:7" ht="25.2" customHeight="1">
      <c r="A21" s="594"/>
      <c r="B21" s="34" t="s">
        <v>127</v>
      </c>
      <c r="C21" s="725"/>
      <c r="D21" s="25">
        <v>3.5</v>
      </c>
      <c r="E21" s="255"/>
      <c r="G21" s="44">
        <f t="shared" si="0"/>
        <v>0</v>
      </c>
    </row>
    <row r="22" spans="1:7" ht="25.2" customHeight="1">
      <c r="A22" s="594"/>
      <c r="B22" s="34" t="s">
        <v>224</v>
      </c>
      <c r="C22" s="725"/>
      <c r="D22" s="25">
        <v>3.5</v>
      </c>
      <c r="E22" s="255"/>
      <c r="G22" s="44">
        <f t="shared" si="0"/>
        <v>0</v>
      </c>
    </row>
    <row r="23" spans="1:7" ht="25.2" customHeight="1">
      <c r="A23" s="594"/>
      <c r="B23" s="34" t="s">
        <v>23</v>
      </c>
      <c r="C23" s="725"/>
      <c r="D23" s="25">
        <v>3.5</v>
      </c>
      <c r="E23" s="255"/>
      <c r="G23" s="44">
        <f t="shared" si="0"/>
        <v>0</v>
      </c>
    </row>
    <row r="24" spans="1:7" ht="25.2" customHeight="1">
      <c r="A24" s="594"/>
      <c r="B24" s="34" t="s">
        <v>100</v>
      </c>
      <c r="C24" s="725"/>
      <c r="D24" s="25">
        <v>3.5</v>
      </c>
      <c r="E24" s="255"/>
      <c r="G24" s="44">
        <f t="shared" si="0"/>
        <v>0</v>
      </c>
    </row>
    <row r="25" spans="1:7" ht="25.2" customHeight="1">
      <c r="A25" s="594"/>
      <c r="B25" s="34" t="s">
        <v>24</v>
      </c>
      <c r="C25" s="725"/>
      <c r="D25" s="25">
        <v>3.5</v>
      </c>
      <c r="E25" s="255"/>
      <c r="G25" s="44">
        <f t="shared" si="0"/>
        <v>0</v>
      </c>
    </row>
    <row r="26" spans="1:7" ht="25.2" customHeight="1">
      <c r="A26" s="594"/>
      <c r="B26" s="34" t="s">
        <v>1630</v>
      </c>
      <c r="C26" s="725"/>
      <c r="D26" s="25">
        <v>3.5</v>
      </c>
      <c r="E26" s="255"/>
      <c r="G26" s="44">
        <f t="shared" si="0"/>
        <v>0</v>
      </c>
    </row>
    <row r="27" spans="1:7" ht="25.2" customHeight="1">
      <c r="A27" s="594"/>
      <c r="B27" s="34" t="s">
        <v>14</v>
      </c>
      <c r="C27" s="725"/>
      <c r="D27" s="25">
        <v>3.5</v>
      </c>
      <c r="E27" s="255"/>
      <c r="G27" s="44">
        <f t="shared" si="0"/>
        <v>0</v>
      </c>
    </row>
    <row r="28" spans="1:7" ht="25.2" customHeight="1">
      <c r="A28" s="594"/>
      <c r="B28" s="34" t="s">
        <v>16</v>
      </c>
      <c r="C28" s="725"/>
      <c r="D28" s="25">
        <v>3.5</v>
      </c>
      <c r="E28" s="255"/>
      <c r="G28" s="44">
        <f t="shared" si="0"/>
        <v>0</v>
      </c>
    </row>
    <row r="29" spans="1:7" ht="25.2" customHeight="1">
      <c r="A29" s="594"/>
      <c r="B29" s="34" t="s">
        <v>1674</v>
      </c>
      <c r="C29" s="725"/>
      <c r="D29" s="25">
        <v>3.5</v>
      </c>
      <c r="E29" s="255"/>
      <c r="G29" s="44">
        <f t="shared" si="0"/>
        <v>0</v>
      </c>
    </row>
    <row r="30" spans="1:7" ht="25.2" customHeight="1">
      <c r="A30" s="601"/>
      <c r="B30" s="34" t="s">
        <v>1675</v>
      </c>
      <c r="C30" s="725"/>
      <c r="D30" s="25">
        <v>3.5</v>
      </c>
      <c r="E30" s="255"/>
      <c r="G30" s="44">
        <f t="shared" si="0"/>
        <v>0</v>
      </c>
    </row>
    <row r="31" spans="1:7" ht="25.2" customHeight="1">
      <c r="A31" s="593" t="s">
        <v>1676</v>
      </c>
      <c r="B31" s="34" t="s">
        <v>32</v>
      </c>
      <c r="C31" s="725"/>
      <c r="D31" s="25">
        <v>3.5</v>
      </c>
      <c r="E31" s="255"/>
      <c r="G31" s="44">
        <f t="shared" si="0"/>
        <v>0</v>
      </c>
    </row>
    <row r="32" spans="1:7" ht="25.2" customHeight="1">
      <c r="A32" s="594"/>
      <c r="B32" s="34" t="s">
        <v>127</v>
      </c>
      <c r="C32" s="725"/>
      <c r="D32" s="25">
        <v>3.5</v>
      </c>
      <c r="E32" s="255"/>
      <c r="G32" s="44">
        <f t="shared" si="0"/>
        <v>0</v>
      </c>
    </row>
    <row r="33" spans="1:7" ht="25.2" customHeight="1">
      <c r="A33" s="594"/>
      <c r="B33" s="34" t="s">
        <v>224</v>
      </c>
      <c r="C33" s="725"/>
      <c r="D33" s="25">
        <v>3.5</v>
      </c>
      <c r="E33" s="255"/>
      <c r="G33" s="44">
        <f t="shared" si="0"/>
        <v>0</v>
      </c>
    </row>
    <row r="34" spans="1:7" ht="25.2" customHeight="1">
      <c r="A34" s="594"/>
      <c r="B34" s="34" t="s">
        <v>23</v>
      </c>
      <c r="C34" s="725"/>
      <c r="D34" s="25">
        <v>3.5</v>
      </c>
      <c r="E34" s="255"/>
      <c r="G34" s="44">
        <f t="shared" si="0"/>
        <v>0</v>
      </c>
    </row>
    <row r="35" spans="1:7" ht="25.2" customHeight="1">
      <c r="A35" s="594"/>
      <c r="B35" s="34" t="s">
        <v>100</v>
      </c>
      <c r="C35" s="725"/>
      <c r="D35" s="25">
        <v>3.5</v>
      </c>
      <c r="E35" s="255"/>
      <c r="G35" s="44">
        <f t="shared" si="0"/>
        <v>0</v>
      </c>
    </row>
    <row r="36" spans="1:7" ht="25.2" customHeight="1">
      <c r="A36" s="594"/>
      <c r="B36" s="34" t="s">
        <v>24</v>
      </c>
      <c r="C36" s="725"/>
      <c r="D36" s="25">
        <v>3.5</v>
      </c>
      <c r="E36" s="255"/>
      <c r="G36" s="44">
        <f t="shared" si="0"/>
        <v>0</v>
      </c>
    </row>
    <row r="37" spans="1:7" ht="25.2" customHeight="1">
      <c r="A37" s="594"/>
      <c r="B37" s="34" t="s">
        <v>14</v>
      </c>
      <c r="C37" s="725"/>
      <c r="D37" s="25">
        <v>3.5</v>
      </c>
      <c r="E37" s="255"/>
      <c r="G37" s="44">
        <f t="shared" si="0"/>
        <v>0</v>
      </c>
    </row>
    <row r="38" spans="1:7" ht="25.2" customHeight="1">
      <c r="A38" s="594"/>
      <c r="B38" s="34" t="s">
        <v>16</v>
      </c>
      <c r="C38" s="725"/>
      <c r="D38" s="25">
        <v>3.5</v>
      </c>
      <c r="E38" s="255"/>
      <c r="G38" s="44">
        <f t="shared" si="0"/>
        <v>0</v>
      </c>
    </row>
    <row r="39" spans="1:7" ht="25.2" customHeight="1">
      <c r="A39" s="594"/>
      <c r="B39" s="34" t="s">
        <v>1674</v>
      </c>
      <c r="C39" s="725"/>
      <c r="D39" s="25">
        <v>3.5</v>
      </c>
      <c r="E39" s="255"/>
      <c r="G39" s="44">
        <f t="shared" si="0"/>
        <v>0</v>
      </c>
    </row>
    <row r="40" spans="1:7" ht="25.2" customHeight="1">
      <c r="A40" s="601"/>
      <c r="B40" s="34" t="s">
        <v>1675</v>
      </c>
      <c r="C40" s="725"/>
      <c r="D40" s="25">
        <v>3.5</v>
      </c>
      <c r="E40" s="255"/>
      <c r="G40" s="44">
        <f t="shared" si="0"/>
        <v>0</v>
      </c>
    </row>
    <row r="41" spans="1:7" ht="25.2" customHeight="1">
      <c r="A41" s="593" t="s">
        <v>1677</v>
      </c>
      <c r="B41" s="34" t="s">
        <v>32</v>
      </c>
      <c r="C41" s="725"/>
      <c r="D41" s="25">
        <v>3.5</v>
      </c>
      <c r="E41" s="255"/>
      <c r="G41" s="44">
        <f t="shared" si="0"/>
        <v>0</v>
      </c>
    </row>
    <row r="42" spans="1:7" ht="25.2" customHeight="1">
      <c r="A42" s="594"/>
      <c r="B42" s="34" t="s">
        <v>127</v>
      </c>
      <c r="C42" s="725"/>
      <c r="D42" s="25">
        <v>3.5</v>
      </c>
      <c r="E42" s="255"/>
      <c r="G42" s="44">
        <f t="shared" si="0"/>
        <v>0</v>
      </c>
    </row>
    <row r="43" spans="1:7" ht="25.2" customHeight="1">
      <c r="A43" s="594"/>
      <c r="B43" s="34" t="s">
        <v>224</v>
      </c>
      <c r="C43" s="725"/>
      <c r="D43" s="25">
        <v>3.5</v>
      </c>
      <c r="E43" s="255"/>
      <c r="G43" s="44">
        <f t="shared" si="0"/>
        <v>0</v>
      </c>
    </row>
    <row r="44" spans="1:7" ht="25.2" customHeight="1">
      <c r="A44" s="594"/>
      <c r="B44" s="34" t="s">
        <v>41</v>
      </c>
      <c r="C44" s="725"/>
      <c r="D44" s="25">
        <v>3.5</v>
      </c>
      <c r="E44" s="255"/>
      <c r="G44" s="44">
        <f t="shared" si="0"/>
        <v>0</v>
      </c>
    </row>
    <row r="45" spans="1:7" ht="25.2" customHeight="1">
      <c r="A45" s="594"/>
      <c r="B45" s="34" t="s">
        <v>23</v>
      </c>
      <c r="C45" s="725"/>
      <c r="D45" s="25">
        <v>3.5</v>
      </c>
      <c r="E45" s="255"/>
      <c r="G45" s="44">
        <f t="shared" si="0"/>
        <v>0</v>
      </c>
    </row>
    <row r="46" spans="1:7" ht="25.2" customHeight="1">
      <c r="A46" s="594"/>
      <c r="B46" s="34" t="s">
        <v>100</v>
      </c>
      <c r="C46" s="725"/>
      <c r="D46" s="25">
        <v>3.5</v>
      </c>
      <c r="E46" s="255"/>
      <c r="G46" s="44">
        <f t="shared" si="0"/>
        <v>0</v>
      </c>
    </row>
    <row r="47" spans="1:7" ht="25.2" customHeight="1">
      <c r="A47" s="594"/>
      <c r="B47" s="34" t="s">
        <v>24</v>
      </c>
      <c r="C47" s="725"/>
      <c r="D47" s="25">
        <v>3.5</v>
      </c>
      <c r="E47" s="255"/>
      <c r="G47" s="44">
        <f t="shared" si="0"/>
        <v>0</v>
      </c>
    </row>
    <row r="48" spans="1:7" ht="25.2" customHeight="1">
      <c r="A48" s="594"/>
      <c r="B48" s="34" t="s">
        <v>1630</v>
      </c>
      <c r="C48" s="725"/>
      <c r="D48" s="25">
        <v>3.5</v>
      </c>
      <c r="E48" s="255"/>
      <c r="G48" s="44">
        <f t="shared" si="0"/>
        <v>0</v>
      </c>
    </row>
    <row r="49" spans="1:7" ht="25.2" customHeight="1">
      <c r="A49" s="594"/>
      <c r="B49" s="34" t="s">
        <v>14</v>
      </c>
      <c r="C49" s="725"/>
      <c r="D49" s="25">
        <v>3.5</v>
      </c>
      <c r="E49" s="255"/>
      <c r="G49" s="44">
        <f t="shared" si="0"/>
        <v>0</v>
      </c>
    </row>
    <row r="50" spans="1:7" ht="25.2" customHeight="1">
      <c r="A50" s="594"/>
      <c r="B50" s="34" t="s">
        <v>16</v>
      </c>
      <c r="C50" s="725"/>
      <c r="D50" s="25">
        <v>3.5</v>
      </c>
      <c r="E50" s="255"/>
      <c r="G50" s="44">
        <f t="shared" si="0"/>
        <v>0</v>
      </c>
    </row>
    <row r="51" spans="1:7" ht="25.2" customHeight="1">
      <c r="A51" s="594"/>
      <c r="B51" s="34" t="s">
        <v>1674</v>
      </c>
      <c r="C51" s="725"/>
      <c r="D51" s="25">
        <v>3.5</v>
      </c>
      <c r="E51" s="255"/>
      <c r="G51" s="44">
        <f t="shared" si="0"/>
        <v>0</v>
      </c>
    </row>
    <row r="52" spans="1:7" ht="45.75" customHeight="1">
      <c r="A52" s="594"/>
      <c r="B52" s="34" t="s">
        <v>1631</v>
      </c>
      <c r="C52" s="725"/>
      <c r="D52" s="25">
        <v>3.5</v>
      </c>
      <c r="E52" s="255"/>
      <c r="G52" s="44">
        <f t="shared" si="0"/>
        <v>0</v>
      </c>
    </row>
    <row r="53" spans="1:7" ht="25.2" customHeight="1">
      <c r="A53" s="601"/>
      <c r="B53" s="34" t="s">
        <v>1675</v>
      </c>
      <c r="C53" s="725"/>
      <c r="D53" s="25">
        <v>3.5</v>
      </c>
      <c r="E53" s="255"/>
      <c r="G53" s="44">
        <f t="shared" si="0"/>
        <v>0</v>
      </c>
    </row>
    <row r="54" spans="1:7" ht="41.4" customHeight="1">
      <c r="A54" s="712" t="s">
        <v>1593</v>
      </c>
      <c r="B54" s="713"/>
      <c r="C54" s="713"/>
      <c r="D54" s="713"/>
      <c r="E54" s="714"/>
      <c r="G54" s="44">
        <f t="shared" si="0"/>
        <v>0</v>
      </c>
    </row>
    <row r="55" spans="1:7" ht="22.8">
      <c r="A55" s="676" t="s">
        <v>1678</v>
      </c>
      <c r="B55" s="85" t="s">
        <v>1679</v>
      </c>
      <c r="C55" s="718"/>
      <c r="D55" s="249">
        <v>0.35</v>
      </c>
      <c r="E55" s="86"/>
      <c r="G55" s="44">
        <f t="shared" si="0"/>
        <v>0</v>
      </c>
    </row>
    <row r="56" spans="1:7" ht="22.8">
      <c r="A56" s="677"/>
      <c r="B56" s="85" t="s">
        <v>1680</v>
      </c>
      <c r="C56" s="719"/>
      <c r="D56" s="249">
        <v>0.35</v>
      </c>
      <c r="E56" s="86"/>
      <c r="G56" s="44">
        <f t="shared" si="0"/>
        <v>0</v>
      </c>
    </row>
    <row r="57" spans="1:7" ht="22.8">
      <c r="A57" s="677"/>
      <c r="B57" s="85" t="s">
        <v>1681</v>
      </c>
      <c r="C57" s="719"/>
      <c r="D57" s="249">
        <v>0.35</v>
      </c>
      <c r="E57" s="86"/>
      <c r="G57" s="44">
        <f t="shared" si="0"/>
        <v>0</v>
      </c>
    </row>
    <row r="58" spans="1:7" ht="22.8">
      <c r="A58" s="677"/>
      <c r="B58" s="85" t="s">
        <v>77</v>
      </c>
      <c r="C58" s="719"/>
      <c r="D58" s="249">
        <v>0.35</v>
      </c>
      <c r="E58" s="86"/>
      <c r="G58" s="44">
        <f t="shared" si="0"/>
        <v>0</v>
      </c>
    </row>
    <row r="59" spans="1:7" ht="22.8">
      <c r="A59" s="677"/>
      <c r="B59" s="85" t="s">
        <v>27</v>
      </c>
      <c r="C59" s="719"/>
      <c r="D59" s="249">
        <v>0.35</v>
      </c>
      <c r="E59" s="86"/>
      <c r="G59" s="44">
        <f t="shared" si="0"/>
        <v>0</v>
      </c>
    </row>
    <row r="60" spans="1:7" ht="22.8">
      <c r="A60" s="616" t="s">
        <v>1682</v>
      </c>
      <c r="B60" s="252" t="s">
        <v>1595</v>
      </c>
      <c r="C60" s="719"/>
      <c r="D60" s="249">
        <v>0.35</v>
      </c>
      <c r="E60" s="86"/>
      <c r="G60" s="44">
        <f t="shared" si="0"/>
        <v>0</v>
      </c>
    </row>
    <row r="61" spans="1:7" ht="22.8">
      <c r="A61" s="616"/>
      <c r="B61" s="252" t="s">
        <v>1683</v>
      </c>
      <c r="C61" s="719"/>
      <c r="D61" s="249">
        <v>0.35</v>
      </c>
      <c r="E61" s="86"/>
      <c r="G61" s="44">
        <f t="shared" si="0"/>
        <v>0</v>
      </c>
    </row>
    <row r="62" spans="1:7" ht="22.8">
      <c r="A62" s="616"/>
      <c r="B62" s="252" t="s">
        <v>1684</v>
      </c>
      <c r="C62" s="719"/>
      <c r="D62" s="249">
        <v>0.35</v>
      </c>
      <c r="E62" s="86"/>
      <c r="G62" s="44">
        <f t="shared" si="0"/>
        <v>0</v>
      </c>
    </row>
    <row r="63" spans="1:7" ht="22.8">
      <c r="A63" s="616"/>
      <c r="B63" s="252" t="s">
        <v>1685</v>
      </c>
      <c r="C63" s="719"/>
      <c r="D63" s="249">
        <v>0.35</v>
      </c>
      <c r="E63" s="86"/>
      <c r="G63" s="44">
        <f t="shared" si="0"/>
        <v>0</v>
      </c>
    </row>
    <row r="64" spans="1:7" ht="22.8">
      <c r="A64" s="616"/>
      <c r="B64" s="252" t="s">
        <v>1686</v>
      </c>
      <c r="C64" s="719"/>
      <c r="D64" s="249">
        <v>0.35</v>
      </c>
      <c r="E64" s="86"/>
      <c r="G64" s="44">
        <f t="shared" si="0"/>
        <v>0</v>
      </c>
    </row>
    <row r="65" spans="1:7" ht="22.8">
      <c r="A65" s="616"/>
      <c r="B65" s="252" t="s">
        <v>1687</v>
      </c>
      <c r="C65" s="719"/>
      <c r="D65" s="249">
        <v>0.35</v>
      </c>
      <c r="E65" s="86"/>
      <c r="G65" s="44">
        <f t="shared" si="0"/>
        <v>0</v>
      </c>
    </row>
    <row r="66" spans="1:7" ht="22.8">
      <c r="A66" s="616"/>
      <c r="B66" s="252" t="s">
        <v>1688</v>
      </c>
      <c r="C66" s="719"/>
      <c r="D66" s="249">
        <v>0.35</v>
      </c>
      <c r="E66" s="86"/>
      <c r="G66" s="44">
        <f t="shared" si="0"/>
        <v>0</v>
      </c>
    </row>
    <row r="67" spans="1:7" ht="22.8">
      <c r="A67" s="616"/>
      <c r="B67" s="252" t="s">
        <v>1689</v>
      </c>
      <c r="C67" s="719"/>
      <c r="D67" s="249">
        <v>0.35</v>
      </c>
      <c r="E67" s="86"/>
      <c r="G67" s="44">
        <f t="shared" si="0"/>
        <v>0</v>
      </c>
    </row>
    <row r="68" spans="1:7" ht="22.8">
      <c r="A68" s="616"/>
      <c r="B68" s="252" t="s">
        <v>1690</v>
      </c>
      <c r="C68" s="719"/>
      <c r="D68" s="249">
        <v>0.35</v>
      </c>
      <c r="E68" s="86"/>
      <c r="G68" s="44">
        <f t="shared" si="0"/>
        <v>0</v>
      </c>
    </row>
    <row r="69" spans="1:7" ht="22.8">
      <c r="A69" s="616"/>
      <c r="B69" s="252" t="s">
        <v>1123</v>
      </c>
      <c r="C69" s="719"/>
      <c r="D69" s="249">
        <v>0.35</v>
      </c>
      <c r="E69" s="86"/>
      <c r="G69" s="44">
        <f t="shared" si="0"/>
        <v>0</v>
      </c>
    </row>
    <row r="70" spans="1:7" ht="22.8">
      <c r="A70" s="616"/>
      <c r="B70" s="252" t="s">
        <v>1691</v>
      </c>
      <c r="C70" s="719"/>
      <c r="D70" s="249">
        <v>0.35</v>
      </c>
      <c r="E70" s="86"/>
      <c r="G70" s="44">
        <f t="shared" si="0"/>
        <v>0</v>
      </c>
    </row>
    <row r="71" spans="1:7" ht="22.8">
      <c r="A71" s="616"/>
      <c r="B71" s="252" t="s">
        <v>1692</v>
      </c>
      <c r="C71" s="719"/>
      <c r="D71" s="249">
        <v>0.35</v>
      </c>
      <c r="E71" s="86"/>
      <c r="G71" s="44">
        <f t="shared" si="0"/>
        <v>0</v>
      </c>
    </row>
    <row r="72" spans="1:7" ht="22.8">
      <c r="A72" s="616"/>
      <c r="B72" s="252" t="s">
        <v>1693</v>
      </c>
      <c r="C72" s="719"/>
      <c r="D72" s="249">
        <v>0.35</v>
      </c>
      <c r="E72" s="86"/>
      <c r="G72" s="44">
        <f t="shared" si="0"/>
        <v>0</v>
      </c>
    </row>
    <row r="73" spans="1:7" ht="22.8">
      <c r="A73" s="616"/>
      <c r="B73" s="252" t="s">
        <v>1694</v>
      </c>
      <c r="C73" s="719"/>
      <c r="D73" s="249">
        <v>0.35</v>
      </c>
      <c r="E73" s="86"/>
      <c r="G73" s="44">
        <f t="shared" si="0"/>
        <v>0</v>
      </c>
    </row>
    <row r="74" spans="1:7" ht="22.8">
      <c r="A74" s="616"/>
      <c r="B74" s="252" t="s">
        <v>1695</v>
      </c>
      <c r="C74" s="719"/>
      <c r="D74" s="249">
        <v>0.35</v>
      </c>
      <c r="E74" s="86"/>
      <c r="G74" s="44">
        <f t="shared" si="0"/>
        <v>0</v>
      </c>
    </row>
    <row r="75" spans="1:7" ht="22.8">
      <c r="A75" s="616"/>
      <c r="B75" s="252" t="s">
        <v>1696</v>
      </c>
      <c r="C75" s="719"/>
      <c r="D75" s="249">
        <v>0.35</v>
      </c>
      <c r="E75" s="86"/>
      <c r="G75" s="44">
        <f t="shared" ref="G75:G164" si="1">D75*E75</f>
        <v>0</v>
      </c>
    </row>
    <row r="76" spans="1:7" ht="22.8">
      <c r="A76" s="616"/>
      <c r="B76" s="252" t="s">
        <v>1697</v>
      </c>
      <c r="C76" s="719"/>
      <c r="D76" s="249">
        <v>0.35</v>
      </c>
      <c r="E76" s="86"/>
      <c r="G76" s="44">
        <f t="shared" si="1"/>
        <v>0</v>
      </c>
    </row>
    <row r="77" spans="1:7" ht="22.8">
      <c r="A77" s="616"/>
      <c r="B77" s="252" t="s">
        <v>1698</v>
      </c>
      <c r="C77" s="719"/>
      <c r="D77" s="249">
        <v>0.35</v>
      </c>
      <c r="E77" s="86"/>
      <c r="G77" s="44">
        <f t="shared" si="1"/>
        <v>0</v>
      </c>
    </row>
    <row r="78" spans="1:7" ht="22.8">
      <c r="A78" s="616"/>
      <c r="B78" s="252" t="s">
        <v>1699</v>
      </c>
      <c r="C78" s="719"/>
      <c r="D78" s="249">
        <v>0.35</v>
      </c>
      <c r="E78" s="86"/>
      <c r="G78" s="44">
        <f t="shared" si="1"/>
        <v>0</v>
      </c>
    </row>
    <row r="79" spans="1:7" ht="22.8">
      <c r="A79" s="616"/>
      <c r="B79" s="252" t="s">
        <v>1700</v>
      </c>
      <c r="C79" s="719"/>
      <c r="D79" s="249">
        <v>0.35</v>
      </c>
      <c r="E79" s="86"/>
      <c r="G79" s="44">
        <f t="shared" si="1"/>
        <v>0</v>
      </c>
    </row>
    <row r="80" spans="1:7" ht="22.8">
      <c r="A80" s="616"/>
      <c r="B80" s="252" t="s">
        <v>1701</v>
      </c>
      <c r="C80" s="719"/>
      <c r="D80" s="249">
        <v>0.35</v>
      </c>
      <c r="E80" s="86"/>
      <c r="G80" s="44">
        <f t="shared" si="1"/>
        <v>0</v>
      </c>
    </row>
    <row r="81" spans="1:7" ht="22.8">
      <c r="A81" s="616" t="s">
        <v>1702</v>
      </c>
      <c r="B81" s="252" t="s">
        <v>1595</v>
      </c>
      <c r="C81" s="719"/>
      <c r="D81" s="249">
        <v>0.35</v>
      </c>
      <c r="E81" s="86"/>
      <c r="G81" s="44">
        <f t="shared" si="1"/>
        <v>0</v>
      </c>
    </row>
    <row r="82" spans="1:7" ht="22.8">
      <c r="A82" s="616"/>
      <c r="B82" s="252" t="s">
        <v>1683</v>
      </c>
      <c r="C82" s="719"/>
      <c r="D82" s="249">
        <v>0.35</v>
      </c>
      <c r="E82" s="86"/>
      <c r="G82" s="44">
        <f t="shared" si="1"/>
        <v>0</v>
      </c>
    </row>
    <row r="83" spans="1:7" ht="22.8">
      <c r="A83" s="616"/>
      <c r="B83" s="252" t="s">
        <v>1684</v>
      </c>
      <c r="C83" s="719"/>
      <c r="D83" s="249">
        <v>0.35</v>
      </c>
      <c r="E83" s="86"/>
      <c r="G83" s="44">
        <f t="shared" si="1"/>
        <v>0</v>
      </c>
    </row>
    <row r="84" spans="1:7" ht="22.8">
      <c r="A84" s="616"/>
      <c r="B84" s="252" t="s">
        <v>1685</v>
      </c>
      <c r="C84" s="719"/>
      <c r="D84" s="249">
        <v>0.35</v>
      </c>
      <c r="E84" s="86"/>
      <c r="G84" s="44">
        <f t="shared" si="1"/>
        <v>0</v>
      </c>
    </row>
    <row r="85" spans="1:7" ht="22.8">
      <c r="A85" s="616"/>
      <c r="B85" s="252" t="s">
        <v>1686</v>
      </c>
      <c r="C85" s="719"/>
      <c r="D85" s="249">
        <v>0.35</v>
      </c>
      <c r="E85" s="86"/>
      <c r="G85" s="44">
        <f t="shared" si="1"/>
        <v>0</v>
      </c>
    </row>
    <row r="86" spans="1:7" ht="22.8">
      <c r="A86" s="616"/>
      <c r="B86" s="252" t="s">
        <v>1687</v>
      </c>
      <c r="C86" s="719"/>
      <c r="D86" s="249">
        <v>0.35</v>
      </c>
      <c r="E86" s="86"/>
      <c r="G86" s="44">
        <f t="shared" si="1"/>
        <v>0</v>
      </c>
    </row>
    <row r="87" spans="1:7" ht="22.8">
      <c r="A87" s="616"/>
      <c r="B87" s="252" t="s">
        <v>1689</v>
      </c>
      <c r="C87" s="719"/>
      <c r="D87" s="249">
        <v>0.35</v>
      </c>
      <c r="E87" s="86"/>
      <c r="G87" s="44">
        <f t="shared" si="1"/>
        <v>0</v>
      </c>
    </row>
    <row r="88" spans="1:7" ht="22.8">
      <c r="A88" s="616"/>
      <c r="B88" s="252" t="s">
        <v>1690</v>
      </c>
      <c r="C88" s="719"/>
      <c r="D88" s="249">
        <v>0.35</v>
      </c>
      <c r="E88" s="86"/>
      <c r="G88" s="44">
        <f t="shared" si="1"/>
        <v>0</v>
      </c>
    </row>
    <row r="89" spans="1:7" ht="22.8">
      <c r="A89" s="616"/>
      <c r="B89" s="252" t="s">
        <v>1123</v>
      </c>
      <c r="C89" s="719"/>
      <c r="D89" s="249">
        <v>0.35</v>
      </c>
      <c r="E89" s="86"/>
      <c r="G89" s="44">
        <f t="shared" si="1"/>
        <v>0</v>
      </c>
    </row>
    <row r="90" spans="1:7" ht="22.8">
      <c r="A90" s="616"/>
      <c r="B90" s="252" t="s">
        <v>1691</v>
      </c>
      <c r="C90" s="719"/>
      <c r="D90" s="249">
        <v>0.35</v>
      </c>
      <c r="E90" s="86"/>
      <c r="G90" s="44">
        <f t="shared" si="1"/>
        <v>0</v>
      </c>
    </row>
    <row r="91" spans="1:7" ht="22.8">
      <c r="A91" s="616"/>
      <c r="B91" s="252" t="s">
        <v>1692</v>
      </c>
      <c r="C91" s="719"/>
      <c r="D91" s="249">
        <v>0.35</v>
      </c>
      <c r="E91" s="86"/>
      <c r="G91" s="44">
        <f t="shared" si="1"/>
        <v>0</v>
      </c>
    </row>
    <row r="92" spans="1:7" ht="22.8">
      <c r="A92" s="616"/>
      <c r="B92" s="252" t="s">
        <v>1694</v>
      </c>
      <c r="C92" s="719"/>
      <c r="D92" s="249">
        <v>0.35</v>
      </c>
      <c r="E92" s="86"/>
      <c r="G92" s="44">
        <f t="shared" si="1"/>
        <v>0</v>
      </c>
    </row>
    <row r="93" spans="1:7" ht="22.8">
      <c r="A93" s="616"/>
      <c r="B93" s="252" t="s">
        <v>1695</v>
      </c>
      <c r="C93" s="719"/>
      <c r="D93" s="249">
        <v>0.35</v>
      </c>
      <c r="E93" s="86"/>
      <c r="G93" s="44">
        <f t="shared" si="1"/>
        <v>0</v>
      </c>
    </row>
    <row r="94" spans="1:7" ht="22.8">
      <c r="A94" s="616"/>
      <c r="B94" s="252" t="s">
        <v>1696</v>
      </c>
      <c r="C94" s="719"/>
      <c r="D94" s="249">
        <v>0.35</v>
      </c>
      <c r="E94" s="86"/>
      <c r="G94" s="44">
        <f t="shared" si="1"/>
        <v>0</v>
      </c>
    </row>
    <row r="95" spans="1:7" ht="22.8">
      <c r="A95" s="616"/>
      <c r="B95" s="252" t="s">
        <v>1697</v>
      </c>
      <c r="C95" s="719"/>
      <c r="D95" s="249">
        <v>0.35</v>
      </c>
      <c r="E95" s="86"/>
      <c r="G95" s="44">
        <f t="shared" si="1"/>
        <v>0</v>
      </c>
    </row>
    <row r="96" spans="1:7" ht="22.8">
      <c r="A96" s="616"/>
      <c r="B96" s="252" t="s">
        <v>1698</v>
      </c>
      <c r="C96" s="719"/>
      <c r="D96" s="249">
        <v>0.35</v>
      </c>
      <c r="E96" s="86"/>
      <c r="G96" s="44">
        <f t="shared" si="1"/>
        <v>0</v>
      </c>
    </row>
    <row r="97" spans="1:7" ht="22.8">
      <c r="A97" s="616"/>
      <c r="B97" s="252" t="s">
        <v>1699</v>
      </c>
      <c r="C97" s="719"/>
      <c r="D97" s="249">
        <v>0.35</v>
      </c>
      <c r="E97" s="86"/>
      <c r="G97" s="44">
        <f t="shared" si="1"/>
        <v>0</v>
      </c>
    </row>
    <row r="98" spans="1:7" ht="22.8">
      <c r="A98" s="616"/>
      <c r="B98" s="252" t="s">
        <v>1700</v>
      </c>
      <c r="C98" s="719"/>
      <c r="D98" s="249">
        <v>0.35</v>
      </c>
      <c r="E98" s="86"/>
      <c r="G98" s="44">
        <f t="shared" si="1"/>
        <v>0</v>
      </c>
    </row>
    <row r="99" spans="1:7" ht="22.8">
      <c r="A99" s="616"/>
      <c r="B99" s="252" t="s">
        <v>1701</v>
      </c>
      <c r="C99" s="719"/>
      <c r="D99" s="249">
        <v>0.35</v>
      </c>
      <c r="E99" s="86"/>
      <c r="G99" s="44">
        <f t="shared" si="1"/>
        <v>0</v>
      </c>
    </row>
    <row r="100" spans="1:7" ht="22.8">
      <c r="A100" s="616" t="s">
        <v>1703</v>
      </c>
      <c r="B100" s="252" t="s">
        <v>1595</v>
      </c>
      <c r="C100" s="719"/>
      <c r="D100" s="249">
        <v>0.35</v>
      </c>
      <c r="E100" s="86"/>
      <c r="G100" s="44">
        <f t="shared" si="1"/>
        <v>0</v>
      </c>
    </row>
    <row r="101" spans="1:7" ht="22.8">
      <c r="A101" s="616"/>
      <c r="B101" s="252" t="s">
        <v>1683</v>
      </c>
      <c r="C101" s="719"/>
      <c r="D101" s="249">
        <v>0.35</v>
      </c>
      <c r="E101" s="86"/>
      <c r="G101" s="44">
        <f t="shared" si="1"/>
        <v>0</v>
      </c>
    </row>
    <row r="102" spans="1:7" ht="22.8">
      <c r="A102" s="616"/>
      <c r="B102" s="252" t="s">
        <v>1684</v>
      </c>
      <c r="C102" s="719"/>
      <c r="D102" s="249">
        <v>0.35</v>
      </c>
      <c r="E102" s="86"/>
      <c r="G102" s="44">
        <f t="shared" si="1"/>
        <v>0</v>
      </c>
    </row>
    <row r="103" spans="1:7" ht="22.8">
      <c r="A103" s="616"/>
      <c r="B103" s="252" t="s">
        <v>1685</v>
      </c>
      <c r="C103" s="719"/>
      <c r="D103" s="249">
        <v>0.35</v>
      </c>
      <c r="E103" s="86"/>
      <c r="G103" s="44">
        <f t="shared" si="1"/>
        <v>0</v>
      </c>
    </row>
    <row r="104" spans="1:7" ht="22.8">
      <c r="A104" s="616"/>
      <c r="B104" s="252" t="s">
        <v>1686</v>
      </c>
      <c r="C104" s="719"/>
      <c r="D104" s="249">
        <v>0.35</v>
      </c>
      <c r="E104" s="86"/>
      <c r="G104" s="44">
        <f t="shared" si="1"/>
        <v>0</v>
      </c>
    </row>
    <row r="105" spans="1:7" ht="22.8">
      <c r="A105" s="616"/>
      <c r="B105" s="252" t="s">
        <v>1687</v>
      </c>
      <c r="C105" s="719"/>
      <c r="D105" s="249">
        <v>0.35</v>
      </c>
      <c r="E105" s="86"/>
      <c r="G105" s="44">
        <f t="shared" si="1"/>
        <v>0</v>
      </c>
    </row>
    <row r="106" spans="1:7" ht="22.8">
      <c r="A106" s="616"/>
      <c r="B106" s="252" t="s">
        <v>1689</v>
      </c>
      <c r="C106" s="719"/>
      <c r="D106" s="249">
        <v>0.35</v>
      </c>
      <c r="E106" s="86"/>
      <c r="G106" s="44">
        <f t="shared" si="1"/>
        <v>0</v>
      </c>
    </row>
    <row r="107" spans="1:7" ht="22.8">
      <c r="A107" s="616"/>
      <c r="B107" s="252" t="s">
        <v>1690</v>
      </c>
      <c r="C107" s="719"/>
      <c r="D107" s="249">
        <v>0.35</v>
      </c>
      <c r="E107" s="86"/>
      <c r="G107" s="44">
        <f t="shared" si="1"/>
        <v>0</v>
      </c>
    </row>
    <row r="108" spans="1:7" ht="22.8">
      <c r="A108" s="616"/>
      <c r="B108" s="252" t="s">
        <v>1123</v>
      </c>
      <c r="C108" s="719"/>
      <c r="D108" s="249">
        <v>0.35</v>
      </c>
      <c r="E108" s="86"/>
      <c r="G108" s="44">
        <f t="shared" si="1"/>
        <v>0</v>
      </c>
    </row>
    <row r="109" spans="1:7" ht="22.8">
      <c r="A109" s="616"/>
      <c r="B109" s="252" t="s">
        <v>1692</v>
      </c>
      <c r="C109" s="719"/>
      <c r="D109" s="249">
        <v>0.35</v>
      </c>
      <c r="E109" s="86"/>
      <c r="G109" s="44">
        <f t="shared" si="1"/>
        <v>0</v>
      </c>
    </row>
    <row r="110" spans="1:7" ht="22.8">
      <c r="A110" s="616"/>
      <c r="B110" s="252" t="s">
        <v>1694</v>
      </c>
      <c r="C110" s="719"/>
      <c r="D110" s="249">
        <v>0.35</v>
      </c>
      <c r="E110" s="86"/>
      <c r="G110" s="44">
        <f t="shared" si="1"/>
        <v>0</v>
      </c>
    </row>
    <row r="111" spans="1:7" ht="22.8">
      <c r="A111" s="616"/>
      <c r="B111" s="252" t="s">
        <v>1704</v>
      </c>
      <c r="C111" s="719"/>
      <c r="D111" s="249">
        <v>0.35</v>
      </c>
      <c r="E111" s="86"/>
      <c r="G111" s="44">
        <f t="shared" si="1"/>
        <v>0</v>
      </c>
    </row>
    <row r="112" spans="1:7" ht="22.8">
      <c r="A112" s="616"/>
      <c r="B112" s="252" t="s">
        <v>1695</v>
      </c>
      <c r="C112" s="719"/>
      <c r="D112" s="249">
        <v>0.35</v>
      </c>
      <c r="E112" s="86"/>
      <c r="G112" s="44">
        <f t="shared" si="1"/>
        <v>0</v>
      </c>
    </row>
    <row r="113" spans="1:7" ht="22.8">
      <c r="A113" s="616"/>
      <c r="B113" s="252" t="s">
        <v>1696</v>
      </c>
      <c r="C113" s="719"/>
      <c r="D113" s="249">
        <v>0.35</v>
      </c>
      <c r="E113" s="86"/>
      <c r="G113" s="44">
        <f t="shared" si="1"/>
        <v>0</v>
      </c>
    </row>
    <row r="114" spans="1:7" ht="22.8">
      <c r="A114" s="616"/>
      <c r="B114" s="252" t="s">
        <v>1697</v>
      </c>
      <c r="C114" s="719"/>
      <c r="D114" s="249">
        <v>0.35</v>
      </c>
      <c r="E114" s="86"/>
      <c r="G114" s="44">
        <f t="shared" si="1"/>
        <v>0</v>
      </c>
    </row>
    <row r="115" spans="1:7" ht="22.8">
      <c r="A115" s="616"/>
      <c r="B115" s="252" t="s">
        <v>1698</v>
      </c>
      <c r="C115" s="719"/>
      <c r="D115" s="249">
        <v>0.35</v>
      </c>
      <c r="E115" s="86"/>
      <c r="G115" s="44">
        <f t="shared" si="1"/>
        <v>0</v>
      </c>
    </row>
    <row r="116" spans="1:7" ht="22.8">
      <c r="A116" s="616"/>
      <c r="B116" s="252" t="s">
        <v>1699</v>
      </c>
      <c r="C116" s="719"/>
      <c r="D116" s="249">
        <v>0.35</v>
      </c>
      <c r="E116" s="86"/>
      <c r="G116" s="44">
        <f t="shared" si="1"/>
        <v>0</v>
      </c>
    </row>
    <row r="117" spans="1:7" ht="22.8">
      <c r="A117" s="616"/>
      <c r="B117" s="252" t="s">
        <v>1700</v>
      </c>
      <c r="C117" s="719"/>
      <c r="D117" s="249">
        <v>0.35</v>
      </c>
      <c r="E117" s="86"/>
      <c r="G117" s="44">
        <f t="shared" si="1"/>
        <v>0</v>
      </c>
    </row>
    <row r="118" spans="1:7" ht="22.8">
      <c r="A118" s="616"/>
      <c r="B118" s="252" t="s">
        <v>1701</v>
      </c>
      <c r="C118" s="719"/>
      <c r="D118" s="249">
        <v>0.35</v>
      </c>
      <c r="E118" s="86"/>
      <c r="G118" s="44">
        <f t="shared" si="1"/>
        <v>0</v>
      </c>
    </row>
    <row r="119" spans="1:7" ht="22.8">
      <c r="A119" s="616" t="s">
        <v>1705</v>
      </c>
      <c r="B119" s="252" t="s">
        <v>1595</v>
      </c>
      <c r="C119" s="719"/>
      <c r="D119" s="249">
        <v>0.6</v>
      </c>
      <c r="E119" s="86"/>
      <c r="G119" s="44">
        <f t="shared" si="1"/>
        <v>0</v>
      </c>
    </row>
    <row r="120" spans="1:7" ht="22.8">
      <c r="A120" s="616"/>
      <c r="B120" s="252" t="s">
        <v>1683</v>
      </c>
      <c r="C120" s="719"/>
      <c r="D120" s="249">
        <v>0.6</v>
      </c>
      <c r="E120" s="86"/>
      <c r="G120" s="44">
        <f t="shared" ref="G120" si="2">D120*E120</f>
        <v>0</v>
      </c>
    </row>
    <row r="121" spans="1:7" ht="22.8">
      <c r="A121" s="616"/>
      <c r="B121" s="252" t="s">
        <v>1684</v>
      </c>
      <c r="C121" s="719"/>
      <c r="D121" s="249">
        <v>0.6</v>
      </c>
      <c r="E121" s="86"/>
      <c r="G121" s="44">
        <f t="shared" si="1"/>
        <v>0</v>
      </c>
    </row>
    <row r="122" spans="1:7" ht="22.8">
      <c r="A122" s="616"/>
      <c r="B122" s="252" t="s">
        <v>1706</v>
      </c>
      <c r="C122" s="719"/>
      <c r="D122" s="249">
        <v>0.6</v>
      </c>
      <c r="E122" s="86"/>
      <c r="G122" s="44">
        <f t="shared" si="1"/>
        <v>0</v>
      </c>
    </row>
    <row r="123" spans="1:7" ht="22.8">
      <c r="A123" s="616"/>
      <c r="B123" s="252" t="s">
        <v>1686</v>
      </c>
      <c r="C123" s="719"/>
      <c r="D123" s="249">
        <v>0.6</v>
      </c>
      <c r="E123" s="86"/>
      <c r="G123" s="44">
        <f t="shared" si="1"/>
        <v>0</v>
      </c>
    </row>
    <row r="124" spans="1:7" ht="22.8">
      <c r="A124" s="616"/>
      <c r="B124" s="252" t="s">
        <v>1687</v>
      </c>
      <c r="C124" s="719"/>
      <c r="D124" s="249">
        <v>0.6</v>
      </c>
      <c r="E124" s="86"/>
      <c r="G124" s="44">
        <f t="shared" si="1"/>
        <v>0</v>
      </c>
    </row>
    <row r="125" spans="1:7" ht="22.8">
      <c r="A125" s="616"/>
      <c r="B125" s="252" t="s">
        <v>1689</v>
      </c>
      <c r="C125" s="719"/>
      <c r="D125" s="249">
        <v>0.6</v>
      </c>
      <c r="E125" s="86"/>
      <c r="G125" s="44">
        <f t="shared" si="1"/>
        <v>0</v>
      </c>
    </row>
    <row r="126" spans="1:7" ht="22.8">
      <c r="A126" s="616"/>
      <c r="B126" s="252" t="s">
        <v>1690</v>
      </c>
      <c r="C126" s="719"/>
      <c r="D126" s="249">
        <v>0.6</v>
      </c>
      <c r="E126" s="86"/>
      <c r="G126" s="44">
        <f t="shared" si="1"/>
        <v>0</v>
      </c>
    </row>
    <row r="127" spans="1:7" ht="22.8">
      <c r="A127" s="616"/>
      <c r="B127" s="252" t="s">
        <v>1123</v>
      </c>
      <c r="C127" s="719"/>
      <c r="D127" s="249">
        <v>0.6</v>
      </c>
      <c r="E127" s="86"/>
      <c r="G127" s="44">
        <f t="shared" si="1"/>
        <v>0</v>
      </c>
    </row>
    <row r="128" spans="1:7" ht="22.8">
      <c r="A128" s="616"/>
      <c r="B128" s="252" t="s">
        <v>1694</v>
      </c>
      <c r="C128" s="719"/>
      <c r="D128" s="249">
        <v>0.6</v>
      </c>
      <c r="E128" s="86"/>
      <c r="G128" s="44">
        <f t="shared" si="1"/>
        <v>0</v>
      </c>
    </row>
    <row r="129" spans="1:7" ht="22.8">
      <c r="A129" s="616"/>
      <c r="B129" s="252" t="s">
        <v>1704</v>
      </c>
      <c r="C129" s="719"/>
      <c r="D129" s="249">
        <v>0.6</v>
      </c>
      <c r="E129" s="86"/>
      <c r="G129" s="44">
        <f t="shared" si="1"/>
        <v>0</v>
      </c>
    </row>
    <row r="130" spans="1:7" ht="22.8">
      <c r="A130" s="616"/>
      <c r="B130" s="252" t="s">
        <v>1695</v>
      </c>
      <c r="C130" s="719"/>
      <c r="D130" s="249">
        <v>0.6</v>
      </c>
      <c r="E130" s="86"/>
      <c r="G130" s="44">
        <f t="shared" si="1"/>
        <v>0</v>
      </c>
    </row>
    <row r="131" spans="1:7" ht="22.8">
      <c r="A131" s="616"/>
      <c r="B131" s="252" t="s">
        <v>1696</v>
      </c>
      <c r="C131" s="719"/>
      <c r="D131" s="249">
        <v>0.6</v>
      </c>
      <c r="E131" s="86"/>
      <c r="G131" s="44">
        <f t="shared" si="1"/>
        <v>0</v>
      </c>
    </row>
    <row r="132" spans="1:7" ht="22.8">
      <c r="A132" s="616"/>
      <c r="B132" s="252" t="s">
        <v>1698</v>
      </c>
      <c r="C132" s="719"/>
      <c r="D132" s="249">
        <v>0.6</v>
      </c>
      <c r="E132" s="86"/>
      <c r="G132" s="44">
        <f t="shared" si="1"/>
        <v>0</v>
      </c>
    </row>
    <row r="133" spans="1:7" ht="22.8">
      <c r="A133" s="616"/>
      <c r="B133" s="252" t="s">
        <v>1699</v>
      </c>
      <c r="C133" s="719"/>
      <c r="D133" s="249">
        <v>0.6</v>
      </c>
      <c r="E133" s="86"/>
      <c r="G133" s="44">
        <f t="shared" si="1"/>
        <v>0</v>
      </c>
    </row>
    <row r="134" spans="1:7" ht="22.8">
      <c r="A134" s="616"/>
      <c r="B134" s="252" t="s">
        <v>1701</v>
      </c>
      <c r="C134" s="719"/>
      <c r="D134" s="249">
        <v>0.6</v>
      </c>
      <c r="E134" s="86"/>
      <c r="G134" s="44">
        <f t="shared" si="1"/>
        <v>0</v>
      </c>
    </row>
    <row r="135" spans="1:7" ht="35.4" customHeight="1">
      <c r="A135" s="712" t="s">
        <v>1707</v>
      </c>
      <c r="B135" s="713"/>
      <c r="C135" s="713"/>
      <c r="D135" s="713"/>
      <c r="E135" s="714"/>
      <c r="G135" s="44">
        <f t="shared" si="1"/>
        <v>0</v>
      </c>
    </row>
    <row r="136" spans="1:7" ht="22.8">
      <c r="A136" s="678" t="s">
        <v>1678</v>
      </c>
      <c r="B136" s="85" t="s">
        <v>1708</v>
      </c>
      <c r="C136" s="726"/>
      <c r="D136" s="249">
        <v>0.4</v>
      </c>
      <c r="E136" s="256"/>
      <c r="G136" s="44">
        <f t="shared" si="1"/>
        <v>0</v>
      </c>
    </row>
    <row r="137" spans="1:7" ht="22.8">
      <c r="A137" s="678"/>
      <c r="B137" s="85" t="s">
        <v>1709</v>
      </c>
      <c r="C137" s="727"/>
      <c r="D137" s="249">
        <v>0.4</v>
      </c>
      <c r="E137" s="207"/>
      <c r="G137" s="44">
        <f t="shared" si="1"/>
        <v>0</v>
      </c>
    </row>
    <row r="138" spans="1:7" ht="22.8">
      <c r="A138" s="678"/>
      <c r="B138" s="85" t="s">
        <v>1710</v>
      </c>
      <c r="C138" s="727"/>
      <c r="D138" s="249">
        <v>0.4</v>
      </c>
      <c r="E138" s="86"/>
      <c r="G138" s="44">
        <f t="shared" si="1"/>
        <v>0</v>
      </c>
    </row>
    <row r="139" spans="1:7" ht="22.8">
      <c r="A139" s="678"/>
      <c r="B139" s="85" t="s">
        <v>1711</v>
      </c>
      <c r="C139" s="727"/>
      <c r="D139" s="249">
        <v>0.4</v>
      </c>
      <c r="E139" s="86"/>
      <c r="G139" s="44">
        <f t="shared" si="1"/>
        <v>0</v>
      </c>
    </row>
    <row r="140" spans="1:7" ht="22.8">
      <c r="A140" s="678"/>
      <c r="B140" s="85" t="s">
        <v>1712</v>
      </c>
      <c r="C140" s="727"/>
      <c r="D140" s="249">
        <v>0.4</v>
      </c>
      <c r="E140" s="86"/>
      <c r="G140" s="44">
        <f t="shared" si="1"/>
        <v>0</v>
      </c>
    </row>
    <row r="141" spans="1:7" ht="22.8">
      <c r="A141" s="678"/>
      <c r="B141" s="85" t="s">
        <v>1713</v>
      </c>
      <c r="C141" s="727"/>
      <c r="D141" s="249">
        <v>0.4</v>
      </c>
      <c r="E141" s="86"/>
      <c r="G141" s="44">
        <f t="shared" si="1"/>
        <v>0</v>
      </c>
    </row>
    <row r="142" spans="1:7" ht="22.8">
      <c r="A142" s="678"/>
      <c r="B142" s="85" t="s">
        <v>1714</v>
      </c>
      <c r="C142" s="727"/>
      <c r="D142" s="249">
        <v>0.4</v>
      </c>
      <c r="E142" s="86"/>
      <c r="G142" s="44">
        <f t="shared" si="1"/>
        <v>0</v>
      </c>
    </row>
    <row r="143" spans="1:7" ht="22.8">
      <c r="A143" s="678"/>
      <c r="B143" s="85" t="s">
        <v>1715</v>
      </c>
      <c r="C143" s="727"/>
      <c r="D143" s="249">
        <v>0.4</v>
      </c>
      <c r="E143" s="86"/>
      <c r="G143" s="44">
        <f t="shared" si="1"/>
        <v>0</v>
      </c>
    </row>
    <row r="144" spans="1:7" ht="22.8">
      <c r="A144" s="678"/>
      <c r="B144" s="85" t="s">
        <v>1716</v>
      </c>
      <c r="C144" s="727"/>
      <c r="D144" s="249">
        <v>0.4</v>
      </c>
      <c r="E144" s="86"/>
      <c r="G144" s="44">
        <f t="shared" si="1"/>
        <v>0</v>
      </c>
    </row>
    <row r="145" spans="1:7" ht="22.8">
      <c r="A145" s="678"/>
      <c r="B145" s="85" t="s">
        <v>1717</v>
      </c>
      <c r="C145" s="727"/>
      <c r="D145" s="249">
        <v>0.4</v>
      </c>
      <c r="E145" s="86"/>
      <c r="G145" s="44">
        <f t="shared" si="1"/>
        <v>0</v>
      </c>
    </row>
    <row r="146" spans="1:7" ht="22.8">
      <c r="A146" s="678"/>
      <c r="B146" s="85" t="s">
        <v>1718</v>
      </c>
      <c r="C146" s="727"/>
      <c r="D146" s="249">
        <v>0.4</v>
      </c>
      <c r="E146" s="86"/>
      <c r="G146" s="44">
        <f t="shared" si="1"/>
        <v>0</v>
      </c>
    </row>
    <row r="147" spans="1:7" ht="22.8">
      <c r="A147" s="678"/>
      <c r="B147" s="85" t="s">
        <v>1719</v>
      </c>
      <c r="C147" s="727"/>
      <c r="D147" s="249">
        <v>0.4</v>
      </c>
      <c r="E147" s="86"/>
      <c r="G147" s="44">
        <f t="shared" si="1"/>
        <v>0</v>
      </c>
    </row>
    <row r="148" spans="1:7" ht="22.8">
      <c r="A148" s="678"/>
      <c r="B148" s="85" t="s">
        <v>1720</v>
      </c>
      <c r="C148" s="727"/>
      <c r="D148" s="249">
        <v>0.4</v>
      </c>
      <c r="E148" s="86"/>
      <c r="G148" s="44">
        <f t="shared" si="1"/>
        <v>0</v>
      </c>
    </row>
    <row r="149" spans="1:7" ht="22.8">
      <c r="A149" s="678"/>
      <c r="B149" s="85" t="s">
        <v>1721</v>
      </c>
      <c r="C149" s="727"/>
      <c r="D149" s="249">
        <v>0.4</v>
      </c>
      <c r="E149" s="86"/>
      <c r="G149" s="44">
        <f t="shared" si="1"/>
        <v>0</v>
      </c>
    </row>
    <row r="150" spans="1:7" ht="22.8">
      <c r="A150" s="678" t="s">
        <v>1670</v>
      </c>
      <c r="B150" s="85" t="s">
        <v>1711</v>
      </c>
      <c r="C150" s="727"/>
      <c r="D150" s="249">
        <v>0.7</v>
      </c>
      <c r="E150" s="86"/>
      <c r="G150" s="44">
        <f t="shared" si="1"/>
        <v>0</v>
      </c>
    </row>
    <row r="151" spans="1:7" ht="22.8">
      <c r="A151" s="678"/>
      <c r="B151" s="85" t="s">
        <v>1712</v>
      </c>
      <c r="C151" s="727"/>
      <c r="D151" s="249">
        <v>0.7</v>
      </c>
      <c r="E151" s="86"/>
      <c r="G151" s="44">
        <f t="shared" si="1"/>
        <v>0</v>
      </c>
    </row>
    <row r="152" spans="1:7" ht="22.8">
      <c r="A152" s="678"/>
      <c r="B152" s="85" t="s">
        <v>1713</v>
      </c>
      <c r="C152" s="727"/>
      <c r="D152" s="249">
        <v>0.7</v>
      </c>
      <c r="E152" s="86"/>
      <c r="G152" s="44">
        <f t="shared" si="1"/>
        <v>0</v>
      </c>
    </row>
    <row r="153" spans="1:7" ht="22.8">
      <c r="A153" s="678"/>
      <c r="B153" s="85" t="s">
        <v>1715</v>
      </c>
      <c r="C153" s="727"/>
      <c r="D153" s="249">
        <v>0.7</v>
      </c>
      <c r="E153" s="86"/>
      <c r="G153" s="44">
        <f t="shared" si="1"/>
        <v>0</v>
      </c>
    </row>
    <row r="154" spans="1:7" ht="22.8">
      <c r="A154" s="678"/>
      <c r="B154" s="85" t="s">
        <v>1722</v>
      </c>
      <c r="C154" s="727"/>
      <c r="D154" s="249">
        <v>0.7</v>
      </c>
      <c r="E154" s="86"/>
      <c r="G154" s="44">
        <f t="shared" si="1"/>
        <v>0</v>
      </c>
    </row>
    <row r="155" spans="1:7" ht="22.8">
      <c r="A155" s="678"/>
      <c r="B155" s="85" t="s">
        <v>1717</v>
      </c>
      <c r="C155" s="727"/>
      <c r="D155" s="249">
        <v>0.7</v>
      </c>
      <c r="E155" s="86"/>
      <c r="G155" s="44">
        <f t="shared" si="1"/>
        <v>0</v>
      </c>
    </row>
    <row r="156" spans="1:7" ht="22.8">
      <c r="A156" s="678"/>
      <c r="B156" s="85" t="s">
        <v>1719</v>
      </c>
      <c r="C156" s="727"/>
      <c r="D156" s="249">
        <v>0.7</v>
      </c>
      <c r="E156" s="86"/>
      <c r="G156" s="44">
        <f t="shared" si="1"/>
        <v>0</v>
      </c>
    </row>
    <row r="157" spans="1:7" ht="22.8">
      <c r="A157" s="678"/>
      <c r="B157" s="85" t="s">
        <v>1723</v>
      </c>
      <c r="C157" s="727"/>
      <c r="D157" s="249">
        <v>0.7</v>
      </c>
      <c r="E157" s="86"/>
      <c r="G157" s="44">
        <f t="shared" si="1"/>
        <v>0</v>
      </c>
    </row>
    <row r="158" spans="1:7" ht="22.8">
      <c r="A158" s="678"/>
      <c r="B158" s="85" t="s">
        <v>1721</v>
      </c>
      <c r="C158" s="727"/>
      <c r="D158" s="249">
        <v>0.7</v>
      </c>
      <c r="E158" s="86"/>
      <c r="G158" s="44">
        <f t="shared" si="1"/>
        <v>0</v>
      </c>
    </row>
    <row r="159" spans="1:7" ht="22.8">
      <c r="A159" s="676" t="s">
        <v>1671</v>
      </c>
      <c r="B159" s="85" t="s">
        <v>1724</v>
      </c>
      <c r="C159" s="727"/>
      <c r="D159" s="249">
        <v>0.7</v>
      </c>
      <c r="E159" s="86"/>
      <c r="G159" s="44">
        <f t="shared" si="1"/>
        <v>0</v>
      </c>
    </row>
    <row r="160" spans="1:7" ht="22.8">
      <c r="A160" s="677"/>
      <c r="B160" s="85" t="s">
        <v>1709</v>
      </c>
      <c r="C160" s="727"/>
      <c r="D160" s="249">
        <v>0.7</v>
      </c>
      <c r="E160" s="86"/>
      <c r="G160" s="44">
        <f t="shared" si="1"/>
        <v>0</v>
      </c>
    </row>
    <row r="161" spans="1:7" ht="22.8">
      <c r="A161" s="677"/>
      <c r="B161" s="85" t="s">
        <v>1725</v>
      </c>
      <c r="C161" s="727"/>
      <c r="D161" s="249">
        <v>0.7</v>
      </c>
      <c r="E161" s="86"/>
      <c r="G161" s="44">
        <f t="shared" si="1"/>
        <v>0</v>
      </c>
    </row>
    <row r="162" spans="1:7" ht="22.8">
      <c r="A162" s="677"/>
      <c r="B162" s="85" t="s">
        <v>1712</v>
      </c>
      <c r="C162" s="727"/>
      <c r="D162" s="249">
        <v>0.7</v>
      </c>
      <c r="E162" s="86"/>
      <c r="G162" s="44">
        <f t="shared" si="1"/>
        <v>0</v>
      </c>
    </row>
    <row r="163" spans="1:7" ht="22.8">
      <c r="A163" s="677"/>
      <c r="B163" s="85" t="s">
        <v>1713</v>
      </c>
      <c r="C163" s="727"/>
      <c r="D163" s="249">
        <v>0.7</v>
      </c>
      <c r="E163" s="86"/>
      <c r="G163" s="44">
        <f t="shared" si="1"/>
        <v>0</v>
      </c>
    </row>
    <row r="164" spans="1:7" ht="22.8">
      <c r="A164" s="677"/>
      <c r="B164" s="85" t="s">
        <v>1714</v>
      </c>
      <c r="C164" s="727"/>
      <c r="D164" s="249">
        <v>0.7</v>
      </c>
      <c r="E164" s="86"/>
      <c r="G164" s="44">
        <f t="shared" si="1"/>
        <v>0</v>
      </c>
    </row>
    <row r="165" spans="1:7" ht="22.8">
      <c r="A165" s="677"/>
      <c r="B165" s="85" t="s">
        <v>1715</v>
      </c>
      <c r="C165" s="727"/>
      <c r="D165" s="249">
        <v>0.7</v>
      </c>
      <c r="E165" s="86"/>
      <c r="G165" s="44">
        <f t="shared" ref="G165:G174" si="3">D165*E165</f>
        <v>0</v>
      </c>
    </row>
    <row r="166" spans="1:7" ht="22.8">
      <c r="A166" s="677"/>
      <c r="B166" s="85" t="s">
        <v>1726</v>
      </c>
      <c r="C166" s="727"/>
      <c r="D166" s="249">
        <v>0.7</v>
      </c>
      <c r="E166" s="86"/>
      <c r="G166" s="44">
        <f t="shared" si="3"/>
        <v>0</v>
      </c>
    </row>
    <row r="167" spans="1:7" ht="22.8">
      <c r="A167" s="677"/>
      <c r="B167" s="85" t="s">
        <v>1722</v>
      </c>
      <c r="C167" s="727"/>
      <c r="D167" s="249">
        <v>0.7</v>
      </c>
      <c r="E167" s="86"/>
      <c r="G167" s="44">
        <f t="shared" si="3"/>
        <v>0</v>
      </c>
    </row>
    <row r="168" spans="1:7" ht="22.8">
      <c r="A168" s="677"/>
      <c r="B168" s="85" t="s">
        <v>1717</v>
      </c>
      <c r="C168" s="727"/>
      <c r="D168" s="249">
        <v>0.7</v>
      </c>
      <c r="E168" s="86"/>
      <c r="G168" s="44">
        <f t="shared" si="3"/>
        <v>0</v>
      </c>
    </row>
    <row r="169" spans="1:7" ht="22.8">
      <c r="A169" s="677"/>
      <c r="B169" s="85" t="s">
        <v>1718</v>
      </c>
      <c r="C169" s="727"/>
      <c r="D169" s="249">
        <v>0.7</v>
      </c>
      <c r="E169" s="86"/>
      <c r="G169" s="44">
        <f t="shared" si="3"/>
        <v>0</v>
      </c>
    </row>
    <row r="170" spans="1:7" ht="22.8">
      <c r="A170" s="677"/>
      <c r="B170" s="85" t="s">
        <v>1719</v>
      </c>
      <c r="C170" s="727"/>
      <c r="D170" s="249">
        <v>0.7</v>
      </c>
      <c r="E170" s="86"/>
      <c r="G170" s="44">
        <f t="shared" si="3"/>
        <v>0</v>
      </c>
    </row>
    <row r="171" spans="1:7" ht="22.8">
      <c r="A171" s="677"/>
      <c r="B171" s="85" t="s">
        <v>1720</v>
      </c>
      <c r="C171" s="727"/>
      <c r="D171" s="249">
        <v>0.7</v>
      </c>
      <c r="E171" s="86"/>
      <c r="G171" s="44">
        <f t="shared" si="3"/>
        <v>0</v>
      </c>
    </row>
    <row r="172" spans="1:7" ht="22.8">
      <c r="A172" s="677"/>
      <c r="B172" s="85" t="s">
        <v>1727</v>
      </c>
      <c r="C172" s="727"/>
      <c r="D172" s="249">
        <v>0.7</v>
      </c>
      <c r="E172" s="86"/>
      <c r="G172" s="44">
        <f t="shared" si="3"/>
        <v>0</v>
      </c>
    </row>
    <row r="173" spans="1:7" ht="22.8">
      <c r="A173" s="677"/>
      <c r="B173" s="85" t="s">
        <v>1721</v>
      </c>
      <c r="C173" s="727"/>
      <c r="D173" s="249">
        <v>0.7</v>
      </c>
      <c r="E173" s="86"/>
      <c r="G173" s="44">
        <f t="shared" si="3"/>
        <v>0</v>
      </c>
    </row>
    <row r="174" spans="1:7" ht="22.8">
      <c r="A174" s="681"/>
      <c r="B174" s="85" t="s">
        <v>1728</v>
      </c>
      <c r="C174" s="728"/>
      <c r="D174" s="249">
        <v>0.7</v>
      </c>
      <c r="E174" s="257"/>
      <c r="G174" s="44">
        <f t="shared" si="3"/>
        <v>0</v>
      </c>
    </row>
    <row r="175" spans="1:7">
      <c r="G175" s="44"/>
    </row>
  </sheetData>
  <autoFilter ref="E1:E174"/>
  <mergeCells count="22">
    <mergeCell ref="A136:A149"/>
    <mergeCell ref="A150:A158"/>
    <mergeCell ref="A159:A174"/>
    <mergeCell ref="C3:C17"/>
    <mergeCell ref="C20:C53"/>
    <mergeCell ref="C55:C134"/>
    <mergeCell ref="C136:C174"/>
    <mergeCell ref="A1:E1"/>
    <mergeCell ref="A18:E18"/>
    <mergeCell ref="A19:E19"/>
    <mergeCell ref="A54:E54"/>
    <mergeCell ref="A135:E135"/>
    <mergeCell ref="A3:A6"/>
    <mergeCell ref="A7:A17"/>
    <mergeCell ref="A20:A30"/>
    <mergeCell ref="A31:A40"/>
    <mergeCell ref="A41:A53"/>
    <mergeCell ref="A55:A59"/>
    <mergeCell ref="A60:A80"/>
    <mergeCell ref="A81:A99"/>
    <mergeCell ref="A100:A118"/>
    <mergeCell ref="A119:A134"/>
  </mergeCells>
  <pageMargins left="0.7" right="0.7" top="0.75" bottom="0.75" header="0.3" footer="0.3"/>
  <pageSetup paperSize="9" orientation="portrait"/>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03"/>
  <sheetViews>
    <sheetView zoomScale="80" zoomScaleNormal="80" workbookViewId="0">
      <selection activeCell="E84" sqref="E84"/>
    </sheetView>
  </sheetViews>
  <sheetFormatPr defaultColWidth="9" defaultRowHeight="20.399999999999999"/>
  <cols>
    <col min="1" max="1" width="37.44140625" customWidth="1"/>
    <col min="2" max="2" width="34.5546875" customWidth="1"/>
    <col min="3" max="3" width="44" customWidth="1"/>
    <col min="4" max="4" width="23.6640625" customWidth="1"/>
    <col min="5" max="5" width="34.5546875" style="14" customWidth="1"/>
    <col min="6" max="6" width="6.33203125" customWidth="1"/>
    <col min="7" max="7" width="43.33203125" customWidth="1"/>
  </cols>
  <sheetData>
    <row r="1" spans="1:7" ht="47.4" customHeight="1">
      <c r="A1" s="709" t="s">
        <v>1669</v>
      </c>
      <c r="B1" s="710"/>
      <c r="C1" s="710"/>
      <c r="D1" s="710"/>
      <c r="E1" s="711"/>
      <c r="G1" s="733" t="s">
        <v>316</v>
      </c>
    </row>
    <row r="2" spans="1:7" ht="44.4" customHeight="1">
      <c r="A2" s="729" t="s">
        <v>1729</v>
      </c>
      <c r="B2" s="730"/>
      <c r="C2" s="730"/>
      <c r="D2" s="730"/>
      <c r="E2" s="730"/>
      <c r="G2" s="733"/>
    </row>
    <row r="3" spans="1:7" ht="40.5" customHeight="1">
      <c r="A3" s="244"/>
      <c r="B3" s="244" t="s">
        <v>4</v>
      </c>
      <c r="C3" s="246" t="s">
        <v>5</v>
      </c>
      <c r="D3" s="11" t="s">
        <v>236</v>
      </c>
      <c r="E3" s="11" t="s">
        <v>7</v>
      </c>
      <c r="G3" s="7">
        <f>SUM(G4:G103)</f>
        <v>0</v>
      </c>
    </row>
    <row r="4" spans="1:7" ht="22.2" customHeight="1">
      <c r="A4" s="593" t="s">
        <v>1730</v>
      </c>
      <c r="B4" s="25" t="s">
        <v>32</v>
      </c>
      <c r="C4" s="593"/>
      <c r="D4" s="25">
        <v>1</v>
      </c>
      <c r="G4" s="44">
        <f>D4*E4</f>
        <v>0</v>
      </c>
    </row>
    <row r="5" spans="1:7" ht="22.2" customHeight="1">
      <c r="A5" s="594"/>
      <c r="B5" s="25" t="s">
        <v>113</v>
      </c>
      <c r="C5" s="594"/>
      <c r="D5" s="25">
        <v>1</v>
      </c>
      <c r="G5" s="44">
        <f>D5*E5</f>
        <v>0</v>
      </c>
    </row>
    <row r="6" spans="1:7" ht="22.2" customHeight="1">
      <c r="A6" s="594"/>
      <c r="B6" s="25" t="s">
        <v>23</v>
      </c>
      <c r="C6" s="594"/>
      <c r="D6" s="25">
        <v>1</v>
      </c>
      <c r="G6" s="44">
        <f t="shared" ref="G6:G20" si="0">D6*E6</f>
        <v>0</v>
      </c>
    </row>
    <row r="7" spans="1:7" ht="22.2" customHeight="1">
      <c r="A7" s="594"/>
      <c r="B7" s="25" t="s">
        <v>67</v>
      </c>
      <c r="C7" s="594"/>
      <c r="D7" s="25">
        <v>1</v>
      </c>
      <c r="G7" s="44">
        <f t="shared" si="0"/>
        <v>0</v>
      </c>
    </row>
    <row r="8" spans="1:7" ht="22.2" customHeight="1">
      <c r="A8" s="594"/>
      <c r="B8" s="25" t="s">
        <v>77</v>
      </c>
      <c r="C8" s="594"/>
      <c r="D8" s="25">
        <v>1</v>
      </c>
      <c r="G8" s="44">
        <f t="shared" si="0"/>
        <v>0</v>
      </c>
    </row>
    <row r="9" spans="1:7" ht="22.2" customHeight="1">
      <c r="A9" s="594"/>
      <c r="B9" s="25" t="s">
        <v>78</v>
      </c>
      <c r="C9" s="594"/>
      <c r="D9" s="25">
        <v>1</v>
      </c>
      <c r="G9" s="44">
        <f t="shared" si="0"/>
        <v>0</v>
      </c>
    </row>
    <row r="10" spans="1:7" ht="22.2" customHeight="1">
      <c r="A10" s="594"/>
      <c r="B10" s="25" t="s">
        <v>72</v>
      </c>
      <c r="C10" s="594"/>
      <c r="D10" s="25">
        <v>1</v>
      </c>
      <c r="G10" s="44">
        <f t="shared" si="0"/>
        <v>0</v>
      </c>
    </row>
    <row r="11" spans="1:7" ht="22.2" customHeight="1">
      <c r="A11" s="593" t="s">
        <v>1731</v>
      </c>
      <c r="B11" s="25" t="s">
        <v>32</v>
      </c>
      <c r="C11" s="594"/>
      <c r="D11" s="25">
        <v>1</v>
      </c>
      <c r="G11" s="44">
        <f t="shared" si="0"/>
        <v>0</v>
      </c>
    </row>
    <row r="12" spans="1:7" ht="22.2" customHeight="1">
      <c r="A12" s="594"/>
      <c r="B12" s="25" t="s">
        <v>1020</v>
      </c>
      <c r="C12" s="594"/>
      <c r="D12" s="25">
        <v>1</v>
      </c>
      <c r="G12" s="44">
        <f t="shared" si="0"/>
        <v>0</v>
      </c>
    </row>
    <row r="13" spans="1:7" ht="22.2" customHeight="1">
      <c r="A13" s="594"/>
      <c r="B13" s="25" t="s">
        <v>24</v>
      </c>
      <c r="C13" s="594"/>
      <c r="D13" s="25">
        <v>1</v>
      </c>
      <c r="G13" s="44">
        <f t="shared" si="0"/>
        <v>0</v>
      </c>
    </row>
    <row r="14" spans="1:7" ht="22.2" customHeight="1">
      <c r="A14" s="594"/>
      <c r="B14" s="25" t="s">
        <v>27</v>
      </c>
      <c r="C14" s="594"/>
      <c r="D14" s="25">
        <v>1</v>
      </c>
      <c r="G14" s="44">
        <f t="shared" si="0"/>
        <v>0</v>
      </c>
    </row>
    <row r="15" spans="1:7" ht="22.2" customHeight="1">
      <c r="A15" s="594"/>
      <c r="B15" s="25" t="s">
        <v>23</v>
      </c>
      <c r="C15" s="594"/>
      <c r="D15" s="25">
        <v>1</v>
      </c>
      <c r="G15" s="44">
        <f t="shared" si="0"/>
        <v>0</v>
      </c>
    </row>
    <row r="16" spans="1:7" ht="22.2" customHeight="1">
      <c r="A16" s="594"/>
      <c r="B16" s="25" t="s">
        <v>67</v>
      </c>
      <c r="C16" s="594"/>
      <c r="D16" s="25">
        <v>1</v>
      </c>
      <c r="G16" s="44">
        <f t="shared" si="0"/>
        <v>0</v>
      </c>
    </row>
    <row r="17" spans="1:7" ht="22.2" customHeight="1">
      <c r="A17" s="594"/>
      <c r="B17" s="25" t="s">
        <v>77</v>
      </c>
      <c r="C17" s="594"/>
      <c r="D17" s="25">
        <v>1</v>
      </c>
      <c r="G17" s="44">
        <f t="shared" si="0"/>
        <v>0</v>
      </c>
    </row>
    <row r="18" spans="1:7" ht="22.2" customHeight="1">
      <c r="A18" s="594"/>
      <c r="B18" s="25" t="s">
        <v>78</v>
      </c>
      <c r="C18" s="594"/>
      <c r="D18" s="25">
        <v>1</v>
      </c>
      <c r="G18" s="44">
        <f t="shared" si="0"/>
        <v>0</v>
      </c>
    </row>
    <row r="19" spans="1:7" ht="22.2" customHeight="1">
      <c r="A19" s="594"/>
      <c r="B19" s="25" t="s">
        <v>66</v>
      </c>
      <c r="C19" s="594"/>
      <c r="D19" s="25">
        <v>1</v>
      </c>
      <c r="G19" s="44">
        <f t="shared" si="0"/>
        <v>0</v>
      </c>
    </row>
    <row r="20" spans="1:7" ht="22.2" customHeight="1">
      <c r="A20" s="601"/>
      <c r="B20" s="25" t="s">
        <v>72</v>
      </c>
      <c r="C20" s="601"/>
      <c r="D20" s="25">
        <v>1</v>
      </c>
      <c r="G20" s="44">
        <f t="shared" si="0"/>
        <v>0</v>
      </c>
    </row>
    <row r="21" spans="1:7" ht="44.4" customHeight="1">
      <c r="A21" s="729" t="s">
        <v>1729</v>
      </c>
      <c r="B21" s="730"/>
      <c r="C21" s="730"/>
      <c r="D21" s="730"/>
      <c r="E21" s="730"/>
      <c r="G21" s="44">
        <f t="shared" ref="G21" si="1">D21*E21</f>
        <v>0</v>
      </c>
    </row>
    <row r="22" spans="1:7" ht="22.2" customHeight="1">
      <c r="A22" s="593" t="s">
        <v>1730</v>
      </c>
      <c r="B22" s="25" t="s">
        <v>1732</v>
      </c>
      <c r="C22" s="593"/>
      <c r="D22" s="25">
        <v>1</v>
      </c>
      <c r="G22" s="44">
        <f t="shared" ref="G22:G41" si="2">D22*E22</f>
        <v>0</v>
      </c>
    </row>
    <row r="23" spans="1:7" ht="22.2" customHeight="1">
      <c r="A23" s="594"/>
      <c r="B23" s="25" t="s">
        <v>1733</v>
      </c>
      <c r="C23" s="594"/>
      <c r="D23" s="25">
        <v>1</v>
      </c>
      <c r="G23" s="44">
        <f t="shared" si="2"/>
        <v>0</v>
      </c>
    </row>
    <row r="24" spans="1:7" ht="22.2" customHeight="1">
      <c r="A24" s="594"/>
      <c r="B24" s="25" t="s">
        <v>1734</v>
      </c>
      <c r="C24" s="594"/>
      <c r="D24" s="25">
        <v>1</v>
      </c>
      <c r="G24" s="44">
        <f t="shared" si="2"/>
        <v>0</v>
      </c>
    </row>
    <row r="25" spans="1:7" ht="22.2" customHeight="1">
      <c r="A25" s="594"/>
      <c r="B25" s="25" t="s">
        <v>1735</v>
      </c>
      <c r="C25" s="594"/>
      <c r="D25" s="25">
        <v>1</v>
      </c>
      <c r="G25" s="44">
        <f t="shared" si="2"/>
        <v>0</v>
      </c>
    </row>
    <row r="26" spans="1:7" ht="22.2" customHeight="1">
      <c r="A26" s="594"/>
      <c r="B26" s="25" t="s">
        <v>1687</v>
      </c>
      <c r="C26" s="594"/>
      <c r="D26" s="25">
        <v>1</v>
      </c>
      <c r="G26" s="44">
        <f t="shared" si="2"/>
        <v>0</v>
      </c>
    </row>
    <row r="27" spans="1:7" ht="22.2" customHeight="1">
      <c r="A27" s="594"/>
      <c r="B27" s="25" t="s">
        <v>1689</v>
      </c>
      <c r="C27" s="594"/>
      <c r="D27" s="25">
        <v>1</v>
      </c>
      <c r="G27" s="44">
        <f t="shared" si="2"/>
        <v>0</v>
      </c>
    </row>
    <row r="28" spans="1:7" ht="22.2" customHeight="1">
      <c r="A28" s="594"/>
      <c r="B28" s="25" t="s">
        <v>1736</v>
      </c>
      <c r="C28" s="594"/>
      <c r="D28" s="25">
        <v>1</v>
      </c>
      <c r="G28" s="44">
        <f t="shared" si="2"/>
        <v>0</v>
      </c>
    </row>
    <row r="29" spans="1:7" ht="22.2" customHeight="1">
      <c r="A29" s="594"/>
      <c r="B29" s="25" t="s">
        <v>1737</v>
      </c>
      <c r="C29" s="594"/>
      <c r="D29" s="25">
        <v>1</v>
      </c>
      <c r="G29" s="44">
        <f t="shared" si="2"/>
        <v>0</v>
      </c>
    </row>
    <row r="30" spans="1:7" ht="22.2" customHeight="1">
      <c r="A30" s="594"/>
      <c r="B30" s="25" t="s">
        <v>1738</v>
      </c>
      <c r="C30" s="594"/>
      <c r="D30" s="25">
        <v>1</v>
      </c>
      <c r="G30" s="44">
        <f t="shared" si="2"/>
        <v>0</v>
      </c>
    </row>
    <row r="31" spans="1:7" ht="22.2" customHeight="1">
      <c r="A31" s="594"/>
      <c r="B31" s="25" t="s">
        <v>1739</v>
      </c>
      <c r="C31" s="594"/>
      <c r="D31" s="25">
        <v>1</v>
      </c>
      <c r="G31" s="44">
        <f t="shared" si="2"/>
        <v>0</v>
      </c>
    </row>
    <row r="32" spans="1:7" ht="22.2" customHeight="1">
      <c r="A32" s="593" t="s">
        <v>1731</v>
      </c>
      <c r="B32" s="25" t="s">
        <v>1732</v>
      </c>
      <c r="C32" s="594"/>
      <c r="D32" s="25">
        <v>1</v>
      </c>
      <c r="G32" s="44">
        <f t="shared" si="2"/>
        <v>0</v>
      </c>
    </row>
    <row r="33" spans="1:7" ht="22.2" customHeight="1">
      <c r="A33" s="594"/>
      <c r="B33" s="25" t="s">
        <v>1733</v>
      </c>
      <c r="C33" s="594"/>
      <c r="D33" s="25">
        <v>1</v>
      </c>
      <c r="G33" s="44">
        <f t="shared" si="2"/>
        <v>0</v>
      </c>
    </row>
    <row r="34" spans="1:7" ht="22.2" customHeight="1">
      <c r="A34" s="594"/>
      <c r="B34" s="25" t="s">
        <v>1734</v>
      </c>
      <c r="C34" s="594"/>
      <c r="D34" s="25">
        <v>1</v>
      </c>
      <c r="G34" s="44">
        <f t="shared" si="2"/>
        <v>0</v>
      </c>
    </row>
    <row r="35" spans="1:7" ht="22.2" customHeight="1">
      <c r="A35" s="594"/>
      <c r="B35" s="25" t="s">
        <v>1735</v>
      </c>
      <c r="C35" s="594"/>
      <c r="D35" s="25">
        <v>1</v>
      </c>
      <c r="G35" s="44">
        <f t="shared" si="2"/>
        <v>0</v>
      </c>
    </row>
    <row r="36" spans="1:7" ht="22.2" customHeight="1">
      <c r="A36" s="594"/>
      <c r="B36" s="25" t="s">
        <v>1687</v>
      </c>
      <c r="C36" s="594"/>
      <c r="D36" s="25">
        <v>1</v>
      </c>
      <c r="G36" s="44">
        <f t="shared" si="2"/>
        <v>0</v>
      </c>
    </row>
    <row r="37" spans="1:7" ht="22.2" customHeight="1">
      <c r="A37" s="594"/>
      <c r="B37" s="25" t="s">
        <v>1689</v>
      </c>
      <c r="C37" s="594"/>
      <c r="D37" s="25">
        <v>1</v>
      </c>
      <c r="G37" s="44">
        <f t="shared" si="2"/>
        <v>0</v>
      </c>
    </row>
    <row r="38" spans="1:7" ht="22.2" customHeight="1">
      <c r="A38" s="594"/>
      <c r="B38" s="25" t="s">
        <v>1736</v>
      </c>
      <c r="C38" s="594"/>
      <c r="D38" s="25">
        <v>1</v>
      </c>
      <c r="G38" s="44">
        <f t="shared" si="2"/>
        <v>0</v>
      </c>
    </row>
    <row r="39" spans="1:7" ht="22.2" customHeight="1">
      <c r="A39" s="594"/>
      <c r="B39" s="25" t="s">
        <v>1737</v>
      </c>
      <c r="C39" s="594"/>
      <c r="D39" s="25">
        <v>1</v>
      </c>
      <c r="G39" s="44">
        <f t="shared" si="2"/>
        <v>0</v>
      </c>
    </row>
    <row r="40" spans="1:7" ht="22.2" customHeight="1">
      <c r="A40" s="594"/>
      <c r="B40" s="25" t="s">
        <v>1738</v>
      </c>
      <c r="C40" s="594"/>
      <c r="D40" s="25">
        <v>1</v>
      </c>
      <c r="G40" s="44">
        <f t="shared" si="2"/>
        <v>0</v>
      </c>
    </row>
    <row r="41" spans="1:7" ht="22.2" customHeight="1">
      <c r="A41" s="594"/>
      <c r="B41" s="25" t="s">
        <v>1739</v>
      </c>
      <c r="C41" s="594"/>
      <c r="D41" s="25">
        <v>1</v>
      </c>
      <c r="G41" s="44">
        <f t="shared" si="2"/>
        <v>0</v>
      </c>
    </row>
    <row r="42" spans="1:7" ht="22.8">
      <c r="A42" s="715" t="s">
        <v>1740</v>
      </c>
      <c r="B42" s="716"/>
      <c r="C42" s="716"/>
      <c r="D42" s="716"/>
      <c r="E42" s="717"/>
      <c r="G42" s="44">
        <f t="shared" ref="G42:G100" si="3">D42*E42</f>
        <v>0</v>
      </c>
    </row>
    <row r="43" spans="1:7" ht="22.95" customHeight="1">
      <c r="A43" s="720" t="s">
        <v>1741</v>
      </c>
      <c r="B43" s="20" t="s">
        <v>86</v>
      </c>
      <c r="C43" s="718"/>
      <c r="D43" s="249">
        <v>3.5</v>
      </c>
      <c r="E43" s="86"/>
      <c r="G43" s="44">
        <f t="shared" si="3"/>
        <v>0</v>
      </c>
    </row>
    <row r="44" spans="1:7" ht="22.8">
      <c r="A44" s="720"/>
      <c r="B44" s="20" t="s">
        <v>23</v>
      </c>
      <c r="C44" s="719"/>
      <c r="D44" s="249">
        <v>3.5</v>
      </c>
      <c r="E44" s="86"/>
      <c r="G44" s="44">
        <f t="shared" si="3"/>
        <v>0</v>
      </c>
    </row>
    <row r="45" spans="1:7" ht="22.8">
      <c r="A45" s="720"/>
      <c r="B45" s="20" t="s">
        <v>113</v>
      </c>
      <c r="C45" s="719"/>
      <c r="D45" s="249">
        <v>3.5</v>
      </c>
      <c r="E45" s="86"/>
      <c r="G45" s="44">
        <f t="shared" si="3"/>
        <v>0</v>
      </c>
    </row>
    <row r="46" spans="1:7" ht="22.8">
      <c r="A46" s="720"/>
      <c r="B46" s="20" t="s">
        <v>1603</v>
      </c>
      <c r="C46" s="719"/>
      <c r="D46" s="249">
        <v>3.5</v>
      </c>
      <c r="E46" s="86"/>
      <c r="G46" s="44">
        <f t="shared" si="3"/>
        <v>0</v>
      </c>
    </row>
    <row r="47" spans="1:7" ht="22.8">
      <c r="A47" s="720"/>
      <c r="B47" s="20" t="s">
        <v>1021</v>
      </c>
      <c r="C47" s="719"/>
      <c r="D47" s="249">
        <v>3.5</v>
      </c>
      <c r="E47" s="86"/>
      <c r="G47" s="44">
        <f t="shared" si="3"/>
        <v>0</v>
      </c>
    </row>
    <row r="48" spans="1:7" ht="22.8">
      <c r="A48" s="720"/>
      <c r="B48" s="20" t="s">
        <v>1650</v>
      </c>
      <c r="C48" s="719"/>
      <c r="D48" s="249">
        <v>3.5</v>
      </c>
      <c r="E48" s="86"/>
      <c r="G48" s="44">
        <f t="shared" si="3"/>
        <v>0</v>
      </c>
    </row>
    <row r="49" spans="1:7" ht="22.8">
      <c r="A49" s="720"/>
      <c r="B49" s="20" t="s">
        <v>24</v>
      </c>
      <c r="C49" s="719"/>
      <c r="D49" s="249">
        <v>3.5</v>
      </c>
      <c r="E49" s="86"/>
      <c r="G49" s="44">
        <f t="shared" si="3"/>
        <v>0</v>
      </c>
    </row>
    <row r="50" spans="1:7" ht="22.8">
      <c r="A50" s="720"/>
      <c r="B50" s="20" t="s">
        <v>77</v>
      </c>
      <c r="C50" s="719"/>
      <c r="D50" s="249">
        <v>3.5</v>
      </c>
      <c r="E50" s="86"/>
      <c r="G50" s="44">
        <f t="shared" si="3"/>
        <v>0</v>
      </c>
    </row>
    <row r="51" spans="1:7" ht="22.8">
      <c r="A51" s="720"/>
      <c r="B51" s="20" t="s">
        <v>27</v>
      </c>
      <c r="C51" s="719"/>
      <c r="D51" s="249">
        <v>3.5</v>
      </c>
      <c r="E51" s="86"/>
      <c r="G51" s="44">
        <f t="shared" si="3"/>
        <v>0</v>
      </c>
    </row>
    <row r="52" spans="1:7" ht="22.8">
      <c r="A52" s="720"/>
      <c r="B52" s="20" t="s">
        <v>32</v>
      </c>
      <c r="C52" s="719"/>
      <c r="D52" s="249">
        <v>3.5</v>
      </c>
      <c r="E52" s="86"/>
      <c r="G52" s="44">
        <f t="shared" si="3"/>
        <v>0</v>
      </c>
    </row>
    <row r="53" spans="1:7" ht="22.95" customHeight="1">
      <c r="A53" s="720" t="s">
        <v>1742</v>
      </c>
      <c r="B53" s="20" t="s">
        <v>86</v>
      </c>
      <c r="C53" s="718"/>
      <c r="D53" s="249">
        <v>3.5</v>
      </c>
      <c r="E53" s="86"/>
      <c r="G53" s="44">
        <f t="shared" si="3"/>
        <v>0</v>
      </c>
    </row>
    <row r="54" spans="1:7" ht="22.8">
      <c r="A54" s="720"/>
      <c r="B54" s="20" t="s">
        <v>23</v>
      </c>
      <c r="C54" s="719"/>
      <c r="D54" s="249">
        <v>3.5</v>
      </c>
      <c r="E54" s="86"/>
      <c r="G54" s="44">
        <f t="shared" si="3"/>
        <v>0</v>
      </c>
    </row>
    <row r="55" spans="1:7" ht="22.8">
      <c r="A55" s="720"/>
      <c r="B55" s="20" t="s">
        <v>113</v>
      </c>
      <c r="C55" s="719"/>
      <c r="D55" s="249">
        <v>3.5</v>
      </c>
      <c r="E55" s="86"/>
      <c r="G55" s="44">
        <f t="shared" si="3"/>
        <v>0</v>
      </c>
    </row>
    <row r="56" spans="1:7" ht="22.8">
      <c r="A56" s="720"/>
      <c r="B56" s="20" t="s">
        <v>1603</v>
      </c>
      <c r="C56" s="719"/>
      <c r="D56" s="249">
        <v>3.5</v>
      </c>
      <c r="E56" s="86"/>
      <c r="G56" s="44">
        <f t="shared" si="3"/>
        <v>0</v>
      </c>
    </row>
    <row r="57" spans="1:7" ht="22.8">
      <c r="A57" s="720"/>
      <c r="B57" s="20" t="s">
        <v>1021</v>
      </c>
      <c r="C57" s="719"/>
      <c r="D57" s="249">
        <v>3.5</v>
      </c>
      <c r="E57" s="86"/>
      <c r="G57" s="44">
        <f t="shared" si="3"/>
        <v>0</v>
      </c>
    </row>
    <row r="58" spans="1:7" ht="22.8">
      <c r="A58" s="720"/>
      <c r="B58" s="20" t="s">
        <v>1650</v>
      </c>
      <c r="C58" s="719"/>
      <c r="D58" s="249">
        <v>3.5</v>
      </c>
      <c r="E58" s="86"/>
      <c r="G58" s="44">
        <f t="shared" si="3"/>
        <v>0</v>
      </c>
    </row>
    <row r="59" spans="1:7" ht="22.8">
      <c r="A59" s="720"/>
      <c r="B59" s="20" t="s">
        <v>24</v>
      </c>
      <c r="C59" s="719"/>
      <c r="D59" s="249">
        <v>3.5</v>
      </c>
      <c r="E59" s="86"/>
      <c r="G59" s="44">
        <f t="shared" si="3"/>
        <v>0</v>
      </c>
    </row>
    <row r="60" spans="1:7" ht="22.8">
      <c r="A60" s="720"/>
      <c r="B60" s="20" t="s">
        <v>77</v>
      </c>
      <c r="C60" s="719"/>
      <c r="D60" s="249">
        <v>3.5</v>
      </c>
      <c r="E60" s="86"/>
      <c r="G60" s="44">
        <f t="shared" si="3"/>
        <v>0</v>
      </c>
    </row>
    <row r="61" spans="1:7" ht="22.8">
      <c r="A61" s="720"/>
      <c r="B61" s="20" t="s">
        <v>27</v>
      </c>
      <c r="C61" s="719"/>
      <c r="D61" s="249">
        <v>3.5</v>
      </c>
      <c r="E61" s="86"/>
      <c r="G61" s="44">
        <f t="shared" si="3"/>
        <v>0</v>
      </c>
    </row>
    <row r="62" spans="1:7" ht="22.8">
      <c r="A62" s="720"/>
      <c r="B62" s="20" t="s">
        <v>32</v>
      </c>
      <c r="C62" s="719"/>
      <c r="D62" s="249">
        <v>3.5</v>
      </c>
      <c r="E62" s="86"/>
      <c r="G62" s="44">
        <f t="shared" si="3"/>
        <v>0</v>
      </c>
    </row>
    <row r="63" spans="1:7" ht="44.4" customHeight="1">
      <c r="A63" s="729" t="s">
        <v>1743</v>
      </c>
      <c r="B63" s="730"/>
      <c r="C63" s="730"/>
      <c r="D63" s="730"/>
      <c r="E63" s="730"/>
      <c r="G63" s="44">
        <f t="shared" ref="G63:G68" si="4">D63*E63</f>
        <v>0</v>
      </c>
    </row>
    <row r="64" spans="1:7" ht="22.2" customHeight="1">
      <c r="A64" s="598" t="s">
        <v>1730</v>
      </c>
      <c r="B64" s="13" t="s">
        <v>100</v>
      </c>
      <c r="C64" s="719"/>
      <c r="D64" s="25">
        <v>1.5</v>
      </c>
      <c r="G64" s="44">
        <f t="shared" si="4"/>
        <v>0</v>
      </c>
    </row>
    <row r="65" spans="1:7" ht="22.2" customHeight="1">
      <c r="A65" s="600"/>
      <c r="B65" s="13" t="s">
        <v>113</v>
      </c>
      <c r="C65" s="719"/>
      <c r="D65" s="25">
        <v>1.5</v>
      </c>
      <c r="G65" s="44">
        <f t="shared" si="4"/>
        <v>0</v>
      </c>
    </row>
    <row r="66" spans="1:7" ht="22.2" customHeight="1">
      <c r="A66" s="600"/>
      <c r="B66" s="13" t="s">
        <v>28</v>
      </c>
      <c r="C66" s="719"/>
      <c r="D66" s="25">
        <v>1.5</v>
      </c>
      <c r="G66" s="44">
        <f t="shared" si="4"/>
        <v>0</v>
      </c>
    </row>
    <row r="67" spans="1:7" ht="22.2" customHeight="1">
      <c r="A67" s="600"/>
      <c r="B67" s="13" t="s">
        <v>32</v>
      </c>
      <c r="C67" s="719"/>
      <c r="D67" s="25">
        <v>1.5</v>
      </c>
      <c r="G67" s="44">
        <f t="shared" si="4"/>
        <v>0</v>
      </c>
    </row>
    <row r="68" spans="1:7" ht="22.2" customHeight="1">
      <c r="A68" s="600"/>
      <c r="B68" s="13" t="s">
        <v>1744</v>
      </c>
      <c r="C68" s="719"/>
      <c r="D68" s="25">
        <v>1.5</v>
      </c>
      <c r="G68" s="44">
        <f t="shared" si="4"/>
        <v>0</v>
      </c>
    </row>
    <row r="69" spans="1:7" ht="22.2" customHeight="1">
      <c r="A69" s="598" t="s">
        <v>1731</v>
      </c>
      <c r="B69" s="13" t="s">
        <v>100</v>
      </c>
      <c r="C69" s="719"/>
      <c r="D69" s="25">
        <v>1.5</v>
      </c>
      <c r="G69" s="44">
        <f t="shared" ref="G69:G73" si="5">D69*E69</f>
        <v>0</v>
      </c>
    </row>
    <row r="70" spans="1:7" ht="22.2" customHeight="1">
      <c r="A70" s="600"/>
      <c r="B70" s="13" t="s">
        <v>113</v>
      </c>
      <c r="C70" s="719"/>
      <c r="D70" s="25">
        <v>1.5</v>
      </c>
      <c r="G70" s="44">
        <f t="shared" si="5"/>
        <v>0</v>
      </c>
    </row>
    <row r="71" spans="1:7" ht="22.2" customHeight="1">
      <c r="A71" s="600"/>
      <c r="B71" s="13" t="s">
        <v>28</v>
      </c>
      <c r="C71" s="719"/>
      <c r="D71" s="25">
        <v>1.5</v>
      </c>
      <c r="G71" s="44">
        <f t="shared" si="5"/>
        <v>0</v>
      </c>
    </row>
    <row r="72" spans="1:7" ht="22.2" customHeight="1">
      <c r="A72" s="600"/>
      <c r="B72" s="13" t="s">
        <v>32</v>
      </c>
      <c r="C72" s="719"/>
      <c r="D72" s="25">
        <v>1.5</v>
      </c>
      <c r="G72" s="44">
        <f t="shared" si="5"/>
        <v>0</v>
      </c>
    </row>
    <row r="73" spans="1:7" ht="22.2" customHeight="1">
      <c r="A73" s="600"/>
      <c r="B73" s="13" t="s">
        <v>1744</v>
      </c>
      <c r="C73" s="723"/>
      <c r="D73" s="25">
        <v>1.5</v>
      </c>
      <c r="G73" s="44">
        <f t="shared" si="5"/>
        <v>0</v>
      </c>
    </row>
    <row r="74" spans="1:7" ht="44.4" customHeight="1">
      <c r="A74" s="729" t="s">
        <v>1743</v>
      </c>
      <c r="B74" s="730"/>
      <c r="C74" s="730"/>
      <c r="D74" s="730"/>
      <c r="E74" s="730"/>
      <c r="G74" s="44">
        <f t="shared" si="3"/>
        <v>0</v>
      </c>
    </row>
    <row r="75" spans="1:7" ht="22.2" customHeight="1">
      <c r="A75" s="593" t="s">
        <v>1730</v>
      </c>
      <c r="B75" s="13" t="s">
        <v>1745</v>
      </c>
      <c r="C75" s="616"/>
      <c r="D75" s="25">
        <v>1.5</v>
      </c>
      <c r="G75" s="44">
        <f t="shared" si="3"/>
        <v>0</v>
      </c>
    </row>
    <row r="76" spans="1:7" ht="22.2" customHeight="1">
      <c r="A76" s="594"/>
      <c r="B76" s="13" t="s">
        <v>1746</v>
      </c>
      <c r="C76" s="616"/>
      <c r="D76" s="25">
        <v>1.5</v>
      </c>
      <c r="G76" s="44">
        <f t="shared" si="3"/>
        <v>0</v>
      </c>
    </row>
    <row r="77" spans="1:7" ht="22.2" customHeight="1">
      <c r="A77" s="594"/>
      <c r="B77" s="13" t="s">
        <v>1747</v>
      </c>
      <c r="C77" s="616"/>
      <c r="D77" s="25">
        <v>1.5</v>
      </c>
      <c r="G77" s="44">
        <f t="shared" si="3"/>
        <v>0</v>
      </c>
    </row>
    <row r="78" spans="1:7" ht="22.2" customHeight="1">
      <c r="A78" s="594"/>
      <c r="B78" s="13" t="s">
        <v>1748</v>
      </c>
      <c r="C78" s="616"/>
      <c r="D78" s="25">
        <v>1.5</v>
      </c>
      <c r="G78" s="44">
        <f t="shared" si="3"/>
        <v>0</v>
      </c>
    </row>
    <row r="79" spans="1:7" ht="22.2" customHeight="1">
      <c r="A79" s="594"/>
      <c r="B79" s="13" t="s">
        <v>1749</v>
      </c>
      <c r="C79" s="616"/>
      <c r="D79" s="25">
        <v>1.5</v>
      </c>
      <c r="G79" s="44">
        <f t="shared" si="3"/>
        <v>0</v>
      </c>
    </row>
    <row r="80" spans="1:7" ht="22.2" customHeight="1">
      <c r="A80" s="594"/>
      <c r="B80" s="13" t="s">
        <v>1750</v>
      </c>
      <c r="C80" s="616"/>
      <c r="D80" s="25">
        <v>1.5</v>
      </c>
      <c r="G80" s="44">
        <f t="shared" si="3"/>
        <v>0</v>
      </c>
    </row>
    <row r="81" spans="1:7" ht="22.2" customHeight="1">
      <c r="A81" s="594"/>
      <c r="B81" s="13" t="s">
        <v>1751</v>
      </c>
      <c r="C81" s="616"/>
      <c r="D81" s="25">
        <v>1.5</v>
      </c>
      <c r="G81" s="44">
        <f t="shared" si="3"/>
        <v>0</v>
      </c>
    </row>
    <row r="82" spans="1:7" ht="22.2" customHeight="1">
      <c r="A82" s="594"/>
      <c r="B82" s="13" t="s">
        <v>1752</v>
      </c>
      <c r="C82" s="616"/>
      <c r="D82" s="25">
        <v>1.5</v>
      </c>
      <c r="G82" s="44">
        <f t="shared" si="3"/>
        <v>0</v>
      </c>
    </row>
    <row r="83" spans="1:7" ht="22.2" customHeight="1">
      <c r="A83" s="594"/>
      <c r="B83" s="13" t="s">
        <v>1753</v>
      </c>
      <c r="C83" s="616"/>
      <c r="D83" s="25">
        <v>1.5</v>
      </c>
      <c r="G83" s="44">
        <f t="shared" si="3"/>
        <v>0</v>
      </c>
    </row>
    <row r="84" spans="1:7" ht="22.2" customHeight="1">
      <c r="A84" s="594"/>
      <c r="B84" s="13" t="s">
        <v>1754</v>
      </c>
      <c r="C84" s="616"/>
      <c r="D84" s="25">
        <v>1.5</v>
      </c>
      <c r="G84" s="44">
        <f t="shared" si="3"/>
        <v>0</v>
      </c>
    </row>
    <row r="85" spans="1:7" ht="22.2" customHeight="1">
      <c r="A85" s="594"/>
      <c r="B85" s="13" t="s">
        <v>1755</v>
      </c>
      <c r="C85" s="616"/>
      <c r="D85" s="25">
        <v>1.5</v>
      </c>
      <c r="G85" s="44">
        <f t="shared" si="3"/>
        <v>0</v>
      </c>
    </row>
    <row r="86" spans="1:7" ht="22.2" customHeight="1">
      <c r="A86" s="593" t="s">
        <v>1731</v>
      </c>
      <c r="B86" s="13" t="s">
        <v>1745</v>
      </c>
      <c r="C86" s="594"/>
      <c r="D86" s="25">
        <v>1.5</v>
      </c>
      <c r="G86" s="44">
        <f t="shared" si="3"/>
        <v>0</v>
      </c>
    </row>
    <row r="87" spans="1:7" ht="22.2" customHeight="1">
      <c r="A87" s="594"/>
      <c r="B87" s="13" t="s">
        <v>1746</v>
      </c>
      <c r="C87" s="594"/>
      <c r="D87" s="25">
        <v>1.5</v>
      </c>
      <c r="G87" s="44">
        <f t="shared" si="3"/>
        <v>0</v>
      </c>
    </row>
    <row r="88" spans="1:7" ht="22.2" customHeight="1">
      <c r="A88" s="594"/>
      <c r="B88" s="13" t="s">
        <v>1747</v>
      </c>
      <c r="C88" s="594"/>
      <c r="D88" s="25">
        <v>1.5</v>
      </c>
      <c r="G88" s="44">
        <f t="shared" si="3"/>
        <v>0</v>
      </c>
    </row>
    <row r="89" spans="1:7" ht="22.2" customHeight="1">
      <c r="A89" s="594"/>
      <c r="B89" s="13" t="s">
        <v>1748</v>
      </c>
      <c r="C89" s="594"/>
      <c r="D89" s="25">
        <v>1.5</v>
      </c>
      <c r="G89" s="44">
        <f t="shared" si="3"/>
        <v>0</v>
      </c>
    </row>
    <row r="90" spans="1:7" ht="22.2" customHeight="1">
      <c r="A90" s="594"/>
      <c r="B90" s="13" t="s">
        <v>1749</v>
      </c>
      <c r="C90" s="594"/>
      <c r="D90" s="25">
        <v>1.5</v>
      </c>
      <c r="G90" s="44">
        <f t="shared" si="3"/>
        <v>0</v>
      </c>
    </row>
    <row r="91" spans="1:7" ht="22.2" customHeight="1">
      <c r="A91" s="594"/>
      <c r="B91" s="13" t="s">
        <v>1750</v>
      </c>
      <c r="C91" s="594"/>
      <c r="D91" s="25">
        <v>1.5</v>
      </c>
      <c r="G91" s="44">
        <f t="shared" si="3"/>
        <v>0</v>
      </c>
    </row>
    <row r="92" spans="1:7" ht="22.2" customHeight="1">
      <c r="A92" s="594"/>
      <c r="B92" s="13" t="s">
        <v>1751</v>
      </c>
      <c r="C92" s="594"/>
      <c r="D92" s="25">
        <v>1.5</v>
      </c>
      <c r="G92" s="44">
        <f t="shared" si="3"/>
        <v>0</v>
      </c>
    </row>
    <row r="93" spans="1:7" ht="22.2" customHeight="1">
      <c r="A93" s="594"/>
      <c r="B93" s="13" t="s">
        <v>1752</v>
      </c>
      <c r="C93" s="594"/>
      <c r="D93" s="25">
        <v>1.5</v>
      </c>
      <c r="G93" s="44">
        <f t="shared" si="3"/>
        <v>0</v>
      </c>
    </row>
    <row r="94" spans="1:7" ht="22.2" customHeight="1">
      <c r="A94" s="594"/>
      <c r="B94" s="13" t="s">
        <v>1753</v>
      </c>
      <c r="C94" s="594"/>
      <c r="D94" s="25">
        <v>1.5</v>
      </c>
      <c r="G94" s="44">
        <f t="shared" si="3"/>
        <v>0</v>
      </c>
    </row>
    <row r="95" spans="1:7" ht="22.2" customHeight="1">
      <c r="A95" s="594"/>
      <c r="B95" s="13" t="s">
        <v>1754</v>
      </c>
      <c r="C95" s="594"/>
      <c r="D95" s="25">
        <v>1.5</v>
      </c>
      <c r="G95" s="44">
        <f t="shared" si="3"/>
        <v>0</v>
      </c>
    </row>
    <row r="96" spans="1:7" ht="22.2" customHeight="1">
      <c r="A96" s="594"/>
      <c r="B96" s="13" t="s">
        <v>1755</v>
      </c>
      <c r="C96" s="601"/>
      <c r="D96" s="25">
        <v>1.5</v>
      </c>
      <c r="G96" s="44">
        <f t="shared" si="3"/>
        <v>0</v>
      </c>
    </row>
    <row r="97" spans="1:7" ht="44.4" customHeight="1">
      <c r="A97" s="729" t="s">
        <v>1756</v>
      </c>
      <c r="B97" s="730"/>
      <c r="C97" s="730"/>
      <c r="D97" s="730"/>
      <c r="E97" s="730"/>
      <c r="G97" s="44">
        <f t="shared" si="3"/>
        <v>0</v>
      </c>
    </row>
    <row r="98" spans="1:7" ht="40.950000000000003" customHeight="1">
      <c r="A98" s="731" t="s">
        <v>1757</v>
      </c>
      <c r="B98" s="13" t="s">
        <v>127</v>
      </c>
      <c r="C98" s="734"/>
      <c r="D98" s="25">
        <v>2.7</v>
      </c>
      <c r="G98" s="44">
        <f t="shared" ref="G98:G99" si="6">D98*E98</f>
        <v>0</v>
      </c>
    </row>
    <row r="99" spans="1:7" ht="40.950000000000003" customHeight="1">
      <c r="A99" s="732"/>
      <c r="B99" s="13" t="s">
        <v>41</v>
      </c>
      <c r="C99" s="734"/>
      <c r="D99" s="25">
        <v>2.7</v>
      </c>
      <c r="G99" s="44">
        <f t="shared" si="6"/>
        <v>0</v>
      </c>
    </row>
    <row r="100" spans="1:7" ht="67.8" customHeight="1">
      <c r="A100" s="491" t="s">
        <v>1758</v>
      </c>
      <c r="B100" s="490" t="s">
        <v>41</v>
      </c>
      <c r="C100" s="734"/>
      <c r="D100" s="25">
        <v>2.7</v>
      </c>
      <c r="G100" s="44">
        <f t="shared" si="3"/>
        <v>0</v>
      </c>
    </row>
    <row r="101" spans="1:7" ht="44.4" customHeight="1">
      <c r="A101" s="729" t="s">
        <v>1759</v>
      </c>
      <c r="B101" s="730"/>
      <c r="C101" s="730"/>
      <c r="D101" s="730"/>
      <c r="E101" s="730"/>
      <c r="G101" s="44">
        <f t="shared" ref="G101:G103" si="7">D101*E101</f>
        <v>0</v>
      </c>
    </row>
    <row r="102" spans="1:7" ht="78.599999999999994" customHeight="1">
      <c r="A102" s="731" t="s">
        <v>1757</v>
      </c>
      <c r="B102" s="13" t="s">
        <v>32</v>
      </c>
      <c r="C102" s="725"/>
      <c r="D102" s="25">
        <v>3.5</v>
      </c>
      <c r="G102" s="44">
        <f t="shared" si="7"/>
        <v>0</v>
      </c>
    </row>
    <row r="103" spans="1:7" ht="78.599999999999994" customHeight="1">
      <c r="A103" s="732"/>
      <c r="B103" s="13" t="s">
        <v>127</v>
      </c>
      <c r="C103" s="725"/>
      <c r="D103" s="25">
        <v>3.5</v>
      </c>
      <c r="G103" s="44">
        <f t="shared" si="7"/>
        <v>0</v>
      </c>
    </row>
  </sheetData>
  <autoFilter ref="E1:E101"/>
  <mergeCells count="30">
    <mergeCell ref="G1:G2"/>
    <mergeCell ref="A102:A103"/>
    <mergeCell ref="C4:C20"/>
    <mergeCell ref="C22:C41"/>
    <mergeCell ref="C43:C52"/>
    <mergeCell ref="C53:C62"/>
    <mergeCell ref="C64:C73"/>
    <mergeCell ref="C75:C85"/>
    <mergeCell ref="C86:C96"/>
    <mergeCell ref="C98:C100"/>
    <mergeCell ref="C102:C103"/>
    <mergeCell ref="A74:E74"/>
    <mergeCell ref="A97:E97"/>
    <mergeCell ref="A101:E101"/>
    <mergeCell ref="A4:A10"/>
    <mergeCell ref="A69:A73"/>
    <mergeCell ref="A75:A85"/>
    <mergeCell ref="A86:A96"/>
    <mergeCell ref="A98:A99"/>
    <mergeCell ref="A64:A68"/>
    <mergeCell ref="A1:E1"/>
    <mergeCell ref="A2:E2"/>
    <mergeCell ref="A21:E21"/>
    <mergeCell ref="A42:E42"/>
    <mergeCell ref="A63:E63"/>
    <mergeCell ref="A22:A31"/>
    <mergeCell ref="A32:A41"/>
    <mergeCell ref="A43:A52"/>
    <mergeCell ref="A53:A62"/>
    <mergeCell ref="A11:A20"/>
  </mergeCells>
  <pageMargins left="0.7" right="0.7" top="0.75" bottom="0.75" header="0.3" footer="0.3"/>
  <pageSetup paperSize="9" orientation="portrait"/>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83"/>
  <sheetViews>
    <sheetView zoomScale="80" zoomScaleNormal="80" workbookViewId="0">
      <selection activeCell="E20" sqref="E20"/>
    </sheetView>
  </sheetViews>
  <sheetFormatPr defaultColWidth="9" defaultRowHeight="20.399999999999999"/>
  <cols>
    <col min="1" max="1" width="37.44140625" customWidth="1"/>
    <col min="2" max="2" width="34.5546875" customWidth="1"/>
    <col min="3" max="3" width="44" customWidth="1"/>
    <col min="4" max="4" width="23.6640625" customWidth="1"/>
    <col min="5" max="5" width="34.5546875" style="14" customWidth="1"/>
    <col min="6" max="6" width="6.33203125" customWidth="1"/>
    <col min="7" max="7" width="43.33203125" customWidth="1"/>
  </cols>
  <sheetData>
    <row r="1" spans="1:7" ht="47.4" customHeight="1">
      <c r="A1" s="709" t="s">
        <v>1760</v>
      </c>
      <c r="B1" s="710"/>
      <c r="C1" s="710"/>
      <c r="D1" s="710"/>
      <c r="E1" s="711"/>
      <c r="G1" s="7" t="s">
        <v>316</v>
      </c>
    </row>
    <row r="2" spans="1:7" ht="40.5" customHeight="1">
      <c r="A2" s="244" t="s">
        <v>3</v>
      </c>
      <c r="B2" s="245" t="s">
        <v>4</v>
      </c>
      <c r="C2" s="246" t="s">
        <v>5</v>
      </c>
      <c r="D2" s="11" t="s">
        <v>236</v>
      </c>
      <c r="E2" s="11" t="s">
        <v>7</v>
      </c>
      <c r="G2" s="7">
        <f>SUM(G3:G83)</f>
        <v>0</v>
      </c>
    </row>
    <row r="3" spans="1:7" ht="28.2">
      <c r="A3" s="602" t="s">
        <v>1761</v>
      </c>
      <c r="B3" s="603"/>
      <c r="C3" s="603"/>
      <c r="D3" s="603"/>
      <c r="E3" s="604"/>
      <c r="G3" s="44">
        <f t="shared" ref="G3:G54" si="0">D3*E3</f>
        <v>0</v>
      </c>
    </row>
    <row r="4" spans="1:7" ht="22.8">
      <c r="A4" s="676" t="s">
        <v>1762</v>
      </c>
      <c r="B4" s="34" t="s">
        <v>32</v>
      </c>
      <c r="C4" s="718"/>
      <c r="D4" s="249">
        <v>0.8</v>
      </c>
      <c r="E4" s="86"/>
      <c r="G4" s="44">
        <f t="shared" si="0"/>
        <v>0</v>
      </c>
    </row>
    <row r="5" spans="1:7" ht="22.8">
      <c r="A5" s="677"/>
      <c r="B5" s="34" t="s">
        <v>753</v>
      </c>
      <c r="C5" s="719"/>
      <c r="D5" s="249">
        <v>0.8</v>
      </c>
      <c r="E5" s="86"/>
      <c r="G5" s="44">
        <f t="shared" si="0"/>
        <v>0</v>
      </c>
    </row>
    <row r="6" spans="1:7" ht="22.8">
      <c r="A6" s="677"/>
      <c r="B6" s="34" t="s">
        <v>78</v>
      </c>
      <c r="C6" s="719"/>
      <c r="D6" s="249">
        <v>0.8</v>
      </c>
      <c r="E6" s="86"/>
      <c r="G6" s="44">
        <f t="shared" si="0"/>
        <v>0</v>
      </c>
    </row>
    <row r="7" spans="1:7" ht="22.8">
      <c r="A7" s="677"/>
      <c r="B7" s="34" t="s">
        <v>25</v>
      </c>
      <c r="C7" s="719"/>
      <c r="D7" s="249">
        <v>0.8</v>
      </c>
      <c r="E7" s="86"/>
      <c r="G7" s="44">
        <f t="shared" si="0"/>
        <v>0</v>
      </c>
    </row>
    <row r="8" spans="1:7" ht="22.8">
      <c r="A8" s="677"/>
      <c r="B8" s="34" t="s">
        <v>948</v>
      </c>
      <c r="C8" s="719"/>
      <c r="D8" s="249">
        <v>0.8</v>
      </c>
      <c r="E8" s="86"/>
      <c r="G8" s="44">
        <f t="shared" si="0"/>
        <v>0</v>
      </c>
    </row>
    <row r="9" spans="1:7" ht="22.8">
      <c r="A9" s="681"/>
      <c r="B9" s="34" t="s">
        <v>113</v>
      </c>
      <c r="C9" s="723"/>
      <c r="D9" s="249">
        <v>0.8</v>
      </c>
      <c r="E9" s="86"/>
      <c r="G9" s="44">
        <f t="shared" si="0"/>
        <v>0</v>
      </c>
    </row>
    <row r="10" spans="1:7" ht="22.8">
      <c r="A10" s="676" t="s">
        <v>1762</v>
      </c>
      <c r="B10" s="34" t="s">
        <v>24</v>
      </c>
      <c r="C10" s="718"/>
      <c r="D10" s="249">
        <v>1.5</v>
      </c>
      <c r="E10" s="86"/>
      <c r="G10" s="44">
        <f t="shared" si="0"/>
        <v>0</v>
      </c>
    </row>
    <row r="11" spans="1:7" ht="22.8">
      <c r="A11" s="677"/>
      <c r="B11" s="34" t="s">
        <v>32</v>
      </c>
      <c r="C11" s="719"/>
      <c r="D11" s="249">
        <v>1.5</v>
      </c>
      <c r="E11" s="86"/>
      <c r="G11" s="44">
        <f t="shared" si="0"/>
        <v>0</v>
      </c>
    </row>
    <row r="12" spans="1:7" ht="22.8">
      <c r="A12" s="677"/>
      <c r="B12" s="34" t="s">
        <v>72</v>
      </c>
      <c r="C12" s="719"/>
      <c r="D12" s="249">
        <v>1.5</v>
      </c>
      <c r="E12" s="86"/>
      <c r="G12" s="44">
        <f t="shared" si="0"/>
        <v>0</v>
      </c>
    </row>
    <row r="13" spans="1:7" ht="22.8">
      <c r="A13" s="677"/>
      <c r="B13" s="34" t="s">
        <v>365</v>
      </c>
      <c r="C13" s="719"/>
      <c r="D13" s="249">
        <v>1.5</v>
      </c>
      <c r="E13" s="86"/>
      <c r="G13" s="44">
        <f t="shared" si="0"/>
        <v>0</v>
      </c>
    </row>
    <row r="14" spans="1:7" ht="22.8">
      <c r="A14" s="677"/>
      <c r="B14" s="34" t="s">
        <v>100</v>
      </c>
      <c r="C14" s="719"/>
      <c r="D14" s="249">
        <v>1.5</v>
      </c>
      <c r="E14" s="86"/>
      <c r="G14" s="44">
        <f t="shared" si="0"/>
        <v>0</v>
      </c>
    </row>
    <row r="15" spans="1:7" ht="22.8">
      <c r="A15" s="677"/>
      <c r="B15" s="34" t="s">
        <v>113</v>
      </c>
      <c r="C15" s="719"/>
      <c r="D15" s="249">
        <v>1.5</v>
      </c>
      <c r="E15" s="86"/>
      <c r="G15" s="44">
        <f t="shared" si="0"/>
        <v>0</v>
      </c>
    </row>
    <row r="16" spans="1:7" ht="22.8">
      <c r="A16" s="677"/>
      <c r="B16" s="34" t="s">
        <v>78</v>
      </c>
      <c r="C16" s="719"/>
      <c r="D16" s="249">
        <v>1.5</v>
      </c>
      <c r="E16" s="86"/>
      <c r="G16" s="44">
        <f t="shared" si="0"/>
        <v>0</v>
      </c>
    </row>
    <row r="17" spans="1:7" ht="22.8">
      <c r="A17" s="677"/>
      <c r="B17" s="34" t="s">
        <v>254</v>
      </c>
      <c r="C17" s="719"/>
      <c r="D17" s="249">
        <v>1.5</v>
      </c>
      <c r="E17" s="86"/>
      <c r="G17" s="44">
        <f t="shared" si="0"/>
        <v>0</v>
      </c>
    </row>
    <row r="18" spans="1:7" ht="22.8">
      <c r="A18" s="677"/>
      <c r="B18" s="34" t="s">
        <v>1763</v>
      </c>
      <c r="C18" s="719"/>
      <c r="D18" s="249">
        <v>1.5</v>
      </c>
      <c r="E18" s="86"/>
      <c r="G18" s="44">
        <f t="shared" si="0"/>
        <v>0</v>
      </c>
    </row>
    <row r="19" spans="1:7" ht="22.8">
      <c r="A19" s="677"/>
      <c r="B19" s="34" t="s">
        <v>25</v>
      </c>
      <c r="C19" s="719"/>
      <c r="D19" s="249">
        <v>1.5</v>
      </c>
      <c r="E19" s="86"/>
      <c r="G19" s="44">
        <f t="shared" si="0"/>
        <v>0</v>
      </c>
    </row>
    <row r="20" spans="1:7" ht="79.95" customHeight="1">
      <c r="A20" s="247" t="s">
        <v>1764</v>
      </c>
      <c r="B20" s="85" t="s">
        <v>32</v>
      </c>
      <c r="C20" s="248"/>
      <c r="D20" s="249">
        <v>2</v>
      </c>
      <c r="E20" s="86"/>
      <c r="G20" s="44">
        <f t="shared" si="0"/>
        <v>0</v>
      </c>
    </row>
    <row r="21" spans="1:7" ht="38.4" customHeight="1">
      <c r="A21" s="602" t="s">
        <v>1765</v>
      </c>
      <c r="B21" s="603"/>
      <c r="C21" s="603"/>
      <c r="D21" s="603"/>
      <c r="E21" s="604"/>
      <c r="G21" s="44">
        <f t="shared" si="0"/>
        <v>0</v>
      </c>
    </row>
    <row r="22" spans="1:7" ht="109.95" customHeight="1">
      <c r="A22" s="85" t="s">
        <v>1766</v>
      </c>
      <c r="B22" s="85" t="s">
        <v>32</v>
      </c>
      <c r="C22" s="250"/>
      <c r="D22" s="249">
        <v>2</v>
      </c>
      <c r="E22" s="86"/>
      <c r="G22" s="44">
        <f t="shared" si="0"/>
        <v>0</v>
      </c>
    </row>
    <row r="23" spans="1:7" ht="109.95" customHeight="1">
      <c r="A23" s="85" t="s">
        <v>1767</v>
      </c>
      <c r="B23" s="85" t="s">
        <v>32</v>
      </c>
      <c r="C23" s="250"/>
      <c r="D23" s="249">
        <v>2</v>
      </c>
      <c r="E23" s="86"/>
      <c r="G23" s="44">
        <f t="shared" si="0"/>
        <v>0</v>
      </c>
    </row>
    <row r="24" spans="1:7" s="2" customFormat="1" ht="31.95" customHeight="1">
      <c r="A24" s="593" t="s">
        <v>1768</v>
      </c>
      <c r="B24" s="252" t="s">
        <v>1595</v>
      </c>
      <c r="C24" s="718"/>
      <c r="D24" s="25">
        <v>1</v>
      </c>
      <c r="E24" s="86"/>
      <c r="G24" s="44">
        <f t="shared" si="0"/>
        <v>0</v>
      </c>
    </row>
    <row r="25" spans="1:7" s="2" customFormat="1" ht="31.95" customHeight="1">
      <c r="A25" s="594"/>
      <c r="B25" s="252" t="s">
        <v>1683</v>
      </c>
      <c r="C25" s="719"/>
      <c r="D25" s="25">
        <v>1</v>
      </c>
      <c r="E25" s="86"/>
      <c r="G25" s="44">
        <f t="shared" si="0"/>
        <v>0</v>
      </c>
    </row>
    <row r="26" spans="1:7" s="2" customFormat="1" ht="31.95" customHeight="1">
      <c r="A26" s="594"/>
      <c r="B26" s="252" t="s">
        <v>1769</v>
      </c>
      <c r="C26" s="719"/>
      <c r="D26" s="25">
        <v>1</v>
      </c>
      <c r="E26" s="86"/>
      <c r="G26" s="44">
        <f t="shared" si="0"/>
        <v>0</v>
      </c>
    </row>
    <row r="27" spans="1:7" s="2" customFormat="1" ht="31.95" customHeight="1">
      <c r="A27" s="594"/>
      <c r="B27" s="252" t="s">
        <v>1770</v>
      </c>
      <c r="C27" s="719"/>
      <c r="D27" s="25">
        <v>1</v>
      </c>
      <c r="E27" s="86"/>
      <c r="G27" s="44">
        <f t="shared" si="0"/>
        <v>0</v>
      </c>
    </row>
    <row r="28" spans="1:7" s="2" customFormat="1" ht="31.95" customHeight="1">
      <c r="A28" s="594"/>
      <c r="B28" s="252" t="s">
        <v>1134</v>
      </c>
      <c r="C28" s="719"/>
      <c r="D28" s="25">
        <v>1</v>
      </c>
      <c r="E28" s="86"/>
      <c r="G28" s="44">
        <f t="shared" si="0"/>
        <v>0</v>
      </c>
    </row>
    <row r="29" spans="1:7" s="2" customFormat="1" ht="31.95" customHeight="1">
      <c r="A29" s="594"/>
      <c r="B29" s="252" t="s">
        <v>1771</v>
      </c>
      <c r="C29" s="719"/>
      <c r="D29" s="25">
        <v>1</v>
      </c>
      <c r="E29" s="86"/>
      <c r="G29" s="44">
        <f t="shared" si="0"/>
        <v>0</v>
      </c>
    </row>
    <row r="30" spans="1:7" s="2" customFormat="1" ht="31.95" customHeight="1">
      <c r="A30" s="594"/>
      <c r="B30" s="252" t="s">
        <v>1689</v>
      </c>
      <c r="C30" s="719"/>
      <c r="D30" s="25">
        <v>1</v>
      </c>
      <c r="E30" s="86"/>
      <c r="G30" s="44">
        <f t="shared" si="0"/>
        <v>0</v>
      </c>
    </row>
    <row r="31" spans="1:7" s="2" customFormat="1" ht="31.95" customHeight="1">
      <c r="A31" s="594"/>
      <c r="B31" s="252" t="s">
        <v>1772</v>
      </c>
      <c r="C31" s="719"/>
      <c r="D31" s="25">
        <v>1</v>
      </c>
      <c r="E31" s="86"/>
      <c r="G31" s="44">
        <f t="shared" si="0"/>
        <v>0</v>
      </c>
    </row>
    <row r="32" spans="1:7" s="2" customFormat="1" ht="31.95" customHeight="1">
      <c r="A32" s="594"/>
      <c r="B32" s="252" t="s">
        <v>1773</v>
      </c>
      <c r="C32" s="719"/>
      <c r="D32" s="25">
        <v>1</v>
      </c>
      <c r="E32" s="86"/>
      <c r="G32" s="44">
        <f t="shared" si="0"/>
        <v>0</v>
      </c>
    </row>
    <row r="33" spans="1:7" s="2" customFormat="1" ht="31.95" customHeight="1">
      <c r="A33" s="594"/>
      <c r="B33" s="252" t="s">
        <v>1774</v>
      </c>
      <c r="C33" s="719"/>
      <c r="D33" s="25">
        <v>1</v>
      </c>
      <c r="E33" s="86"/>
      <c r="G33" s="44">
        <f t="shared" si="0"/>
        <v>0</v>
      </c>
    </row>
    <row r="34" spans="1:7" s="2" customFormat="1" ht="31.95" customHeight="1">
      <c r="A34" s="594"/>
      <c r="B34" s="252" t="s">
        <v>1775</v>
      </c>
      <c r="C34" s="719"/>
      <c r="D34" s="25">
        <v>1</v>
      </c>
      <c r="E34" s="86"/>
      <c r="G34" s="44">
        <f t="shared" si="0"/>
        <v>0</v>
      </c>
    </row>
    <row r="35" spans="1:7" s="2" customFormat="1" ht="31.95" customHeight="1">
      <c r="A35" s="594"/>
      <c r="B35" s="252" t="s">
        <v>1776</v>
      </c>
      <c r="C35" s="719"/>
      <c r="D35" s="25">
        <v>1</v>
      </c>
      <c r="E35" s="86"/>
      <c r="G35" s="44">
        <f t="shared" si="0"/>
        <v>0</v>
      </c>
    </row>
    <row r="36" spans="1:7" s="2" customFormat="1" ht="31.95" customHeight="1">
      <c r="A36" s="594"/>
      <c r="B36" s="252" t="s">
        <v>1777</v>
      </c>
      <c r="C36" s="719"/>
      <c r="D36" s="25">
        <v>1</v>
      </c>
      <c r="E36" s="86"/>
      <c r="G36" s="44">
        <f t="shared" si="0"/>
        <v>0</v>
      </c>
    </row>
    <row r="37" spans="1:7" s="2" customFormat="1" ht="31.95" customHeight="1">
      <c r="A37" s="594"/>
      <c r="B37" s="252" t="s">
        <v>1778</v>
      </c>
      <c r="C37" s="719"/>
      <c r="D37" s="25">
        <v>1</v>
      </c>
      <c r="E37" s="86"/>
      <c r="G37" s="44">
        <f t="shared" si="0"/>
        <v>0</v>
      </c>
    </row>
    <row r="38" spans="1:7" s="2" customFormat="1" ht="31.95" customHeight="1">
      <c r="A38" s="594"/>
      <c r="B38" s="252" t="s">
        <v>1779</v>
      </c>
      <c r="C38" s="719"/>
      <c r="D38" s="25">
        <v>1</v>
      </c>
      <c r="E38" s="86"/>
      <c r="G38" s="44">
        <f t="shared" si="0"/>
        <v>0</v>
      </c>
    </row>
    <row r="39" spans="1:7" s="2" customFormat="1" ht="31.95" customHeight="1">
      <c r="A39" s="594"/>
      <c r="B39" s="252" t="s">
        <v>1780</v>
      </c>
      <c r="C39" s="719"/>
      <c r="D39" s="25">
        <v>1</v>
      </c>
      <c r="E39" s="86"/>
      <c r="G39" s="44">
        <f t="shared" si="0"/>
        <v>0</v>
      </c>
    </row>
    <row r="40" spans="1:7" s="2" customFormat="1" ht="28.8" customHeight="1">
      <c r="A40" s="593" t="s">
        <v>1781</v>
      </c>
      <c r="B40" s="252" t="s">
        <v>1595</v>
      </c>
      <c r="C40" s="718"/>
      <c r="D40" s="25">
        <v>1</v>
      </c>
      <c r="E40" s="86"/>
      <c r="G40" s="44">
        <f t="shared" si="0"/>
        <v>0</v>
      </c>
    </row>
    <row r="41" spans="1:7" s="2" customFormat="1" ht="31.95" customHeight="1">
      <c r="A41" s="594"/>
      <c r="B41" s="252" t="s">
        <v>1134</v>
      </c>
      <c r="C41" s="719"/>
      <c r="D41" s="25">
        <v>1</v>
      </c>
      <c r="E41" s="86"/>
      <c r="G41" s="44">
        <f t="shared" si="0"/>
        <v>0</v>
      </c>
    </row>
    <row r="42" spans="1:7" s="2" customFormat="1" ht="31.95" customHeight="1">
      <c r="A42" s="594"/>
      <c r="B42" s="252" t="s">
        <v>1689</v>
      </c>
      <c r="C42" s="719"/>
      <c r="D42" s="25">
        <v>1</v>
      </c>
      <c r="E42" s="86"/>
      <c r="G42" s="44">
        <f t="shared" si="0"/>
        <v>0</v>
      </c>
    </row>
    <row r="43" spans="1:7" s="2" customFormat="1" ht="31.95" customHeight="1">
      <c r="A43" s="594"/>
      <c r="B43" s="252" t="s">
        <v>1772</v>
      </c>
      <c r="C43" s="719"/>
      <c r="D43" s="25">
        <v>1</v>
      </c>
      <c r="E43" s="86"/>
      <c r="G43" s="44">
        <f t="shared" si="0"/>
        <v>0</v>
      </c>
    </row>
    <row r="44" spans="1:7" s="2" customFormat="1" ht="31.95" customHeight="1">
      <c r="A44" s="594"/>
      <c r="B44" s="252" t="s">
        <v>1773</v>
      </c>
      <c r="C44" s="719"/>
      <c r="D44" s="25">
        <v>1</v>
      </c>
      <c r="E44" s="86"/>
      <c r="G44" s="44">
        <f t="shared" si="0"/>
        <v>0</v>
      </c>
    </row>
    <row r="45" spans="1:7" s="2" customFormat="1" ht="31.95" customHeight="1">
      <c r="A45" s="594"/>
      <c r="B45" s="252" t="s">
        <v>1775</v>
      </c>
      <c r="C45" s="719"/>
      <c r="D45" s="25">
        <v>1</v>
      </c>
      <c r="E45" s="86"/>
      <c r="G45" s="44">
        <f t="shared" si="0"/>
        <v>0</v>
      </c>
    </row>
    <row r="46" spans="1:7" s="2" customFormat="1" ht="31.95" customHeight="1">
      <c r="A46" s="594"/>
      <c r="B46" s="252" t="s">
        <v>1776</v>
      </c>
      <c r="C46" s="719"/>
      <c r="D46" s="25">
        <v>1</v>
      </c>
      <c r="E46" s="86"/>
      <c r="G46" s="44">
        <f t="shared" si="0"/>
        <v>0</v>
      </c>
    </row>
    <row r="47" spans="1:7" s="2" customFormat="1" ht="31.95" customHeight="1">
      <c r="A47" s="594"/>
      <c r="B47" s="252" t="s">
        <v>1778</v>
      </c>
      <c r="C47" s="719"/>
      <c r="D47" s="25">
        <v>1</v>
      </c>
      <c r="E47" s="86"/>
      <c r="G47" s="44">
        <f t="shared" si="0"/>
        <v>0</v>
      </c>
    </row>
    <row r="48" spans="1:7" s="2" customFormat="1" ht="31.95" customHeight="1">
      <c r="A48" s="594"/>
      <c r="B48" s="252" t="s">
        <v>1782</v>
      </c>
      <c r="C48" s="719"/>
      <c r="D48" s="25">
        <v>1</v>
      </c>
      <c r="E48" s="86"/>
      <c r="G48" s="44">
        <f t="shared" si="0"/>
        <v>0</v>
      </c>
    </row>
    <row r="49" spans="1:7" s="2" customFormat="1" ht="31.95" customHeight="1">
      <c r="A49" s="594"/>
      <c r="B49" s="252" t="s">
        <v>1779</v>
      </c>
      <c r="C49" s="719"/>
      <c r="D49" s="488">
        <v>1</v>
      </c>
      <c r="E49" s="86"/>
      <c r="G49" s="44">
        <f t="shared" ref="G49" si="1">D49*E49</f>
        <v>0</v>
      </c>
    </row>
    <row r="50" spans="1:7" s="2" customFormat="1" ht="31.95" customHeight="1">
      <c r="A50" s="594"/>
      <c r="B50" s="252" t="s">
        <v>1780</v>
      </c>
      <c r="C50" s="719"/>
      <c r="D50" s="25">
        <v>1</v>
      </c>
      <c r="E50" s="86"/>
      <c r="G50" s="44">
        <f t="shared" si="0"/>
        <v>0</v>
      </c>
    </row>
    <row r="51" spans="1:7" s="2" customFormat="1" ht="31.95" customHeight="1">
      <c r="A51" s="593" t="s">
        <v>1783</v>
      </c>
      <c r="B51" s="252" t="s">
        <v>1134</v>
      </c>
      <c r="C51" s="718"/>
      <c r="D51" s="25">
        <v>1</v>
      </c>
      <c r="E51" s="86"/>
      <c r="G51" s="44">
        <f t="shared" si="0"/>
        <v>0</v>
      </c>
    </row>
    <row r="52" spans="1:7" s="2" customFormat="1" ht="31.95" customHeight="1">
      <c r="A52" s="594"/>
      <c r="B52" s="252" t="s">
        <v>1771</v>
      </c>
      <c r="C52" s="719"/>
      <c r="D52" s="25">
        <v>1</v>
      </c>
      <c r="E52" s="86"/>
      <c r="G52" s="44">
        <f t="shared" si="0"/>
        <v>0</v>
      </c>
    </row>
    <row r="53" spans="1:7" s="2" customFormat="1" ht="31.95" customHeight="1">
      <c r="A53" s="594"/>
      <c r="B53" s="252" t="s">
        <v>1772</v>
      </c>
      <c r="C53" s="719"/>
      <c r="D53" s="25">
        <v>1</v>
      </c>
      <c r="E53" s="86"/>
      <c r="G53" s="44">
        <f t="shared" si="0"/>
        <v>0</v>
      </c>
    </row>
    <row r="54" spans="1:7" s="2" customFormat="1" ht="31.95" customHeight="1">
      <c r="A54" s="594"/>
      <c r="B54" s="252" t="s">
        <v>1773</v>
      </c>
      <c r="C54" s="719"/>
      <c r="D54" s="25">
        <v>1</v>
      </c>
      <c r="E54" s="86"/>
      <c r="G54" s="44">
        <f t="shared" si="0"/>
        <v>0</v>
      </c>
    </row>
    <row r="55" spans="1:7" s="2" customFormat="1" ht="31.95" customHeight="1">
      <c r="A55" s="594"/>
      <c r="B55" s="252" t="s">
        <v>1775</v>
      </c>
      <c r="C55" s="719"/>
      <c r="D55" s="25">
        <v>1</v>
      </c>
      <c r="E55" s="86"/>
      <c r="G55" s="44">
        <f t="shared" ref="G55:G83" si="2">D55*E55</f>
        <v>0</v>
      </c>
    </row>
    <row r="56" spans="1:7" s="2" customFormat="1" ht="31.95" customHeight="1">
      <c r="A56" s="594"/>
      <c r="B56" s="252" t="s">
        <v>1776</v>
      </c>
      <c r="C56" s="719"/>
      <c r="D56" s="25">
        <v>1</v>
      </c>
      <c r="E56" s="86"/>
      <c r="G56" s="44">
        <f t="shared" si="2"/>
        <v>0</v>
      </c>
    </row>
    <row r="57" spans="1:7" s="2" customFormat="1" ht="31.95" customHeight="1">
      <c r="A57" s="594"/>
      <c r="B57" s="252" t="s">
        <v>1778</v>
      </c>
      <c r="C57" s="719"/>
      <c r="D57" s="25">
        <v>1</v>
      </c>
      <c r="E57" s="86"/>
      <c r="G57" s="44">
        <f t="shared" si="2"/>
        <v>0</v>
      </c>
    </row>
    <row r="58" spans="1:7" s="2" customFormat="1" ht="31.95" customHeight="1">
      <c r="A58" s="594"/>
      <c r="B58" s="252" t="s">
        <v>1784</v>
      </c>
      <c r="C58" s="719"/>
      <c r="D58" s="25">
        <v>1</v>
      </c>
      <c r="E58" s="86"/>
      <c r="G58" s="44">
        <f t="shared" si="2"/>
        <v>0</v>
      </c>
    </row>
    <row r="59" spans="1:7" s="2" customFormat="1" ht="31.95" customHeight="1">
      <c r="A59" s="594"/>
      <c r="B59" s="252" t="s">
        <v>1779</v>
      </c>
      <c r="C59" s="719"/>
      <c r="D59" s="25">
        <v>1</v>
      </c>
      <c r="E59" s="86"/>
      <c r="G59" s="44">
        <f t="shared" si="2"/>
        <v>0</v>
      </c>
    </row>
    <row r="60" spans="1:7" s="2" customFormat="1" ht="31.95" customHeight="1">
      <c r="A60" s="594"/>
      <c r="B60" s="252" t="s">
        <v>1780</v>
      </c>
      <c r="C60" s="719"/>
      <c r="D60" s="25">
        <v>1</v>
      </c>
      <c r="E60" s="86"/>
      <c r="G60" s="44">
        <f t="shared" si="2"/>
        <v>0</v>
      </c>
    </row>
    <row r="61" spans="1:7" s="2" customFormat="1" ht="31.95" customHeight="1">
      <c r="A61" s="616" t="s">
        <v>1785</v>
      </c>
      <c r="B61" s="252" t="s">
        <v>1595</v>
      </c>
      <c r="C61" s="721"/>
      <c r="D61" s="25">
        <v>1</v>
      </c>
      <c r="E61" s="86"/>
      <c r="G61" s="44">
        <f t="shared" si="2"/>
        <v>0</v>
      </c>
    </row>
    <row r="62" spans="1:7" s="2" customFormat="1" ht="31.95" customHeight="1">
      <c r="A62" s="616"/>
      <c r="B62" s="252" t="s">
        <v>1683</v>
      </c>
      <c r="C62" s="721"/>
      <c r="D62" s="25">
        <v>1</v>
      </c>
      <c r="E62" s="86"/>
      <c r="G62" s="44">
        <f t="shared" si="2"/>
        <v>0</v>
      </c>
    </row>
    <row r="63" spans="1:7" s="2" customFormat="1" ht="31.95" customHeight="1">
      <c r="A63" s="616"/>
      <c r="B63" s="252" t="s">
        <v>1134</v>
      </c>
      <c r="C63" s="721"/>
      <c r="D63" s="25">
        <v>1</v>
      </c>
      <c r="E63" s="86"/>
      <c r="G63" s="44">
        <f t="shared" si="2"/>
        <v>0</v>
      </c>
    </row>
    <row r="64" spans="1:7" s="2" customFormat="1" ht="31.95" customHeight="1">
      <c r="A64" s="616"/>
      <c r="B64" s="252" t="s">
        <v>1771</v>
      </c>
      <c r="C64" s="721"/>
      <c r="D64" s="25">
        <v>1</v>
      </c>
      <c r="E64" s="86"/>
      <c r="G64" s="44">
        <f t="shared" si="2"/>
        <v>0</v>
      </c>
    </row>
    <row r="65" spans="1:7" s="2" customFormat="1" ht="31.95" customHeight="1">
      <c r="A65" s="616"/>
      <c r="B65" s="252" t="s">
        <v>1689</v>
      </c>
      <c r="C65" s="721"/>
      <c r="D65" s="25">
        <v>1</v>
      </c>
      <c r="E65" s="86"/>
      <c r="G65" s="44">
        <f t="shared" si="2"/>
        <v>0</v>
      </c>
    </row>
    <row r="66" spans="1:7" s="2" customFormat="1" ht="31.95" customHeight="1">
      <c r="A66" s="616"/>
      <c r="B66" s="252" t="s">
        <v>1774</v>
      </c>
      <c r="C66" s="721"/>
      <c r="D66" s="25">
        <v>1</v>
      </c>
      <c r="E66" s="86"/>
      <c r="G66" s="44">
        <f t="shared" si="2"/>
        <v>0</v>
      </c>
    </row>
    <row r="67" spans="1:7" s="2" customFormat="1" ht="31.95" customHeight="1">
      <c r="A67" s="616"/>
      <c r="B67" s="252" t="s">
        <v>1775</v>
      </c>
      <c r="C67" s="721"/>
      <c r="D67" s="25">
        <v>1</v>
      </c>
      <c r="E67" s="86"/>
      <c r="G67" s="44">
        <f t="shared" si="2"/>
        <v>0</v>
      </c>
    </row>
    <row r="68" spans="1:7" s="2" customFormat="1" ht="31.95" customHeight="1">
      <c r="A68" s="616"/>
      <c r="B68" s="252" t="s">
        <v>1780</v>
      </c>
      <c r="C68" s="721"/>
      <c r="D68" s="25">
        <v>1</v>
      </c>
      <c r="E68" s="86"/>
      <c r="G68" s="44">
        <f t="shared" si="2"/>
        <v>0</v>
      </c>
    </row>
    <row r="69" spans="1:7" s="2" customFormat="1" ht="31.95" customHeight="1">
      <c r="A69" s="593" t="s">
        <v>1786</v>
      </c>
      <c r="B69" s="252" t="s">
        <v>1595</v>
      </c>
      <c r="C69" s="718"/>
      <c r="D69" s="25">
        <v>1</v>
      </c>
      <c r="E69" s="86"/>
      <c r="G69" s="44">
        <f t="shared" si="2"/>
        <v>0</v>
      </c>
    </row>
    <row r="70" spans="1:7" s="2" customFormat="1" ht="31.95" customHeight="1">
      <c r="A70" s="594"/>
      <c r="B70" s="252" t="s">
        <v>1683</v>
      </c>
      <c r="C70" s="719"/>
      <c r="D70" s="25">
        <v>1</v>
      </c>
      <c r="E70" s="86"/>
      <c r="G70" s="44">
        <f t="shared" si="2"/>
        <v>0</v>
      </c>
    </row>
    <row r="71" spans="1:7" s="2" customFormat="1" ht="31.95" customHeight="1">
      <c r="A71" s="594"/>
      <c r="B71" s="252" t="s">
        <v>1769</v>
      </c>
      <c r="C71" s="719"/>
      <c r="D71" s="25">
        <v>1</v>
      </c>
      <c r="E71" s="86"/>
      <c r="G71" s="44">
        <f t="shared" si="2"/>
        <v>0</v>
      </c>
    </row>
    <row r="72" spans="1:7" s="2" customFormat="1" ht="31.95" customHeight="1">
      <c r="A72" s="594"/>
      <c r="B72" s="252" t="s">
        <v>1134</v>
      </c>
      <c r="C72" s="719"/>
      <c r="D72" s="25">
        <v>1</v>
      </c>
      <c r="E72" s="86"/>
      <c r="G72" s="44">
        <f t="shared" si="2"/>
        <v>0</v>
      </c>
    </row>
    <row r="73" spans="1:7" s="2" customFormat="1" ht="31.95" customHeight="1">
      <c r="A73" s="594"/>
      <c r="B73" s="252" t="s">
        <v>1771</v>
      </c>
      <c r="C73" s="719"/>
      <c r="D73" s="25">
        <v>1</v>
      </c>
      <c r="E73" s="86"/>
      <c r="G73" s="44">
        <f t="shared" si="2"/>
        <v>0</v>
      </c>
    </row>
    <row r="74" spans="1:7" s="2" customFormat="1" ht="31.95" customHeight="1">
      <c r="A74" s="594"/>
      <c r="B74" s="252" t="s">
        <v>1689</v>
      </c>
      <c r="C74" s="719"/>
      <c r="D74" s="25">
        <v>1</v>
      </c>
      <c r="E74" s="86"/>
      <c r="G74" s="44">
        <f t="shared" si="2"/>
        <v>0</v>
      </c>
    </row>
    <row r="75" spans="1:7" s="2" customFormat="1" ht="31.95" customHeight="1">
      <c r="A75" s="594"/>
      <c r="B75" s="252" t="s">
        <v>1772</v>
      </c>
      <c r="C75" s="719"/>
      <c r="D75" s="25">
        <v>1</v>
      </c>
      <c r="E75" s="86"/>
      <c r="G75" s="44">
        <f t="shared" si="2"/>
        <v>0</v>
      </c>
    </row>
    <row r="76" spans="1:7" s="2" customFormat="1" ht="31.95" customHeight="1">
      <c r="A76" s="594"/>
      <c r="B76" s="252" t="s">
        <v>1773</v>
      </c>
      <c r="C76" s="719"/>
      <c r="D76" s="25">
        <v>1</v>
      </c>
      <c r="E76" s="86"/>
      <c r="G76" s="44">
        <f t="shared" si="2"/>
        <v>0</v>
      </c>
    </row>
    <row r="77" spans="1:7" s="2" customFormat="1" ht="31.95" customHeight="1">
      <c r="A77" s="594"/>
      <c r="B77" s="252" t="s">
        <v>1774</v>
      </c>
      <c r="C77" s="719"/>
      <c r="D77" s="25">
        <v>1</v>
      </c>
      <c r="E77" s="86"/>
      <c r="G77" s="44">
        <f t="shared" si="2"/>
        <v>0</v>
      </c>
    </row>
    <row r="78" spans="1:7" s="2" customFormat="1" ht="31.95" customHeight="1">
      <c r="A78" s="594"/>
      <c r="B78" s="252" t="s">
        <v>1775</v>
      </c>
      <c r="C78" s="719"/>
      <c r="D78" s="25">
        <v>1</v>
      </c>
      <c r="E78" s="86"/>
      <c r="G78" s="44">
        <f t="shared" si="2"/>
        <v>0</v>
      </c>
    </row>
    <row r="79" spans="1:7" s="2" customFormat="1" ht="31.95" customHeight="1">
      <c r="A79" s="594"/>
      <c r="B79" s="252" t="s">
        <v>1776</v>
      </c>
      <c r="C79" s="719"/>
      <c r="D79" s="25">
        <v>1</v>
      </c>
      <c r="E79" s="86"/>
      <c r="G79" s="44">
        <f t="shared" si="2"/>
        <v>0</v>
      </c>
    </row>
    <row r="80" spans="1:7" s="2" customFormat="1" ht="31.95" customHeight="1">
      <c r="A80" s="594"/>
      <c r="B80" s="252" t="s">
        <v>1778</v>
      </c>
      <c r="C80" s="719"/>
      <c r="D80" s="25">
        <v>1</v>
      </c>
      <c r="E80" s="86"/>
      <c r="G80" s="44">
        <f t="shared" si="2"/>
        <v>0</v>
      </c>
    </row>
    <row r="81" spans="1:7" s="2" customFormat="1" ht="31.95" customHeight="1">
      <c r="A81" s="594"/>
      <c r="B81" s="252" t="s">
        <v>1784</v>
      </c>
      <c r="C81" s="719"/>
      <c r="D81" s="25">
        <v>1</v>
      </c>
      <c r="E81" s="86"/>
      <c r="G81" s="44">
        <f t="shared" ref="G81" si="3">D81*E81</f>
        <v>0</v>
      </c>
    </row>
    <row r="82" spans="1:7" s="2" customFormat="1" ht="31.95" customHeight="1">
      <c r="A82" s="594"/>
      <c r="B82" s="252" t="s">
        <v>1779</v>
      </c>
      <c r="C82" s="719"/>
      <c r="D82" s="25">
        <v>1</v>
      </c>
      <c r="E82" s="86"/>
      <c r="G82" s="44">
        <f t="shared" si="2"/>
        <v>0</v>
      </c>
    </row>
    <row r="83" spans="1:7" s="2" customFormat="1" ht="31.95" customHeight="1">
      <c r="A83" s="601"/>
      <c r="B83" s="252" t="s">
        <v>1780</v>
      </c>
      <c r="C83" s="723"/>
      <c r="D83" s="25">
        <v>1</v>
      </c>
      <c r="E83" s="86"/>
      <c r="G83" s="44">
        <f t="shared" si="2"/>
        <v>0</v>
      </c>
    </row>
  </sheetData>
  <autoFilter ref="E1:E60"/>
  <mergeCells count="17">
    <mergeCell ref="C24:C39"/>
    <mergeCell ref="C40:C50"/>
    <mergeCell ref="C51:C60"/>
    <mergeCell ref="C61:C68"/>
    <mergeCell ref="C69:C83"/>
    <mergeCell ref="A24:A39"/>
    <mergeCell ref="A40:A50"/>
    <mergeCell ref="A51:A60"/>
    <mergeCell ref="A61:A68"/>
    <mergeCell ref="A69:A83"/>
    <mergeCell ref="A1:E1"/>
    <mergeCell ref="A3:E3"/>
    <mergeCell ref="A21:E21"/>
    <mergeCell ref="A4:A9"/>
    <mergeCell ref="A10:A19"/>
    <mergeCell ref="C4:C9"/>
    <mergeCell ref="C10:C19"/>
  </mergeCells>
  <pageMargins left="0.7" right="0.7" top="0.75" bottom="0.75" header="0.3" footer="0.3"/>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7"/>
  <sheetViews>
    <sheetView zoomScale="80" zoomScaleNormal="80" workbookViewId="0">
      <selection activeCell="G20" sqref="G20"/>
    </sheetView>
  </sheetViews>
  <sheetFormatPr defaultColWidth="9" defaultRowHeight="14.4"/>
  <cols>
    <col min="1" max="1" width="35.44140625" customWidth="1"/>
    <col min="2" max="2" width="19.33203125" customWidth="1"/>
    <col min="3" max="3" width="23.33203125" customWidth="1"/>
    <col min="4" max="4" width="23" customWidth="1"/>
    <col min="5" max="5" width="10.33203125" customWidth="1"/>
    <col min="6" max="6" width="11.33203125" customWidth="1"/>
    <col min="7" max="7" width="14.109375" customWidth="1"/>
    <col min="8" max="8" width="43" style="236" customWidth="1"/>
    <col min="10" max="10" width="29.109375" customWidth="1"/>
  </cols>
  <sheetData>
    <row r="1" spans="1:10" ht="46.2" customHeight="1">
      <c r="A1" s="735" t="s">
        <v>1787</v>
      </c>
      <c r="B1" s="736"/>
      <c r="C1" s="736"/>
      <c r="D1" s="736"/>
      <c r="E1" s="736"/>
      <c r="F1" s="736"/>
      <c r="G1" s="736"/>
      <c r="H1" s="736"/>
      <c r="J1" s="7" t="s">
        <v>316</v>
      </c>
    </row>
    <row r="2" spans="1:10" ht="25.95" customHeight="1">
      <c r="A2" s="17" t="s">
        <v>3</v>
      </c>
      <c r="B2" s="17" t="s">
        <v>4</v>
      </c>
      <c r="C2" s="737" t="s">
        <v>5</v>
      </c>
      <c r="D2" s="737"/>
      <c r="E2" s="737" t="s">
        <v>48</v>
      </c>
      <c r="F2" s="737"/>
      <c r="G2" s="82" t="s">
        <v>7</v>
      </c>
      <c r="H2" s="82" t="s">
        <v>349</v>
      </c>
      <c r="J2" s="7">
        <f>SUM(J4:J33)</f>
        <v>0</v>
      </c>
    </row>
    <row r="3" spans="1:10" ht="46.2" customHeight="1">
      <c r="A3" s="738" t="s">
        <v>1788</v>
      </c>
      <c r="B3" s="739"/>
      <c r="C3" s="739"/>
      <c r="D3" s="739"/>
      <c r="E3" s="739"/>
      <c r="F3" s="739"/>
      <c r="G3" s="739"/>
      <c r="H3" s="739"/>
    </row>
    <row r="4" spans="1:10" ht="123" customHeight="1">
      <c r="A4" s="24" t="s">
        <v>1789</v>
      </c>
      <c r="B4" s="20" t="s">
        <v>32</v>
      </c>
      <c r="C4" s="118"/>
      <c r="D4" s="118"/>
      <c r="E4" s="740">
        <v>4.5</v>
      </c>
      <c r="F4" s="741"/>
      <c r="G4" s="21"/>
      <c r="H4" s="237" t="s">
        <v>1790</v>
      </c>
      <c r="J4" s="44">
        <f t="shared" ref="J4:J33" si="0">E4*G4</f>
        <v>0</v>
      </c>
    </row>
    <row r="5" spans="1:10" ht="46.2" customHeight="1">
      <c r="A5" s="738" t="s">
        <v>1791</v>
      </c>
      <c r="B5" s="739"/>
      <c r="C5" s="739"/>
      <c r="D5" s="739"/>
      <c r="E5" s="739"/>
      <c r="F5" s="739"/>
      <c r="G5" s="739"/>
      <c r="H5" s="739"/>
      <c r="J5" s="44">
        <f t="shared" si="0"/>
        <v>0</v>
      </c>
    </row>
    <row r="6" spans="1:10" s="36" customFormat="1" ht="164.4" customHeight="1">
      <c r="A6" s="205" t="s">
        <v>1792</v>
      </c>
      <c r="B6" s="131" t="s">
        <v>32</v>
      </c>
      <c r="C6" s="172"/>
      <c r="D6" s="172"/>
      <c r="E6" s="742">
        <v>5.5</v>
      </c>
      <c r="F6" s="743"/>
      <c r="G6" s="142"/>
      <c r="H6" s="238" t="s">
        <v>1793</v>
      </c>
      <c r="J6" s="160">
        <f t="shared" si="0"/>
        <v>0</v>
      </c>
    </row>
    <row r="7" spans="1:10" s="36" customFormat="1" ht="165.6" customHeight="1">
      <c r="A7" s="205" t="s">
        <v>1794</v>
      </c>
      <c r="B7" s="131" t="s">
        <v>32</v>
      </c>
      <c r="C7" s="172"/>
      <c r="D7" s="172"/>
      <c r="E7" s="742">
        <v>10</v>
      </c>
      <c r="F7" s="743"/>
      <c r="G7" s="142"/>
      <c r="H7" s="238" t="s">
        <v>1795</v>
      </c>
      <c r="J7" s="160">
        <f t="shared" ref="J7" si="1">E7*G7</f>
        <v>0</v>
      </c>
    </row>
    <row r="8" spans="1:10" s="36" customFormat="1" ht="164.4" customHeight="1">
      <c r="A8" s="205" t="s">
        <v>1796</v>
      </c>
      <c r="B8" s="131" t="s">
        <v>32</v>
      </c>
      <c r="C8" s="172"/>
      <c r="D8" s="172"/>
      <c r="E8" s="742">
        <v>6</v>
      </c>
      <c r="F8" s="743"/>
      <c r="G8" s="142"/>
      <c r="H8" s="238" t="s">
        <v>1797</v>
      </c>
      <c r="J8" s="160">
        <f t="shared" si="0"/>
        <v>0</v>
      </c>
    </row>
    <row r="9" spans="1:10" s="36" customFormat="1" ht="135.6" customHeight="1">
      <c r="A9" s="198" t="s">
        <v>1798</v>
      </c>
      <c r="B9" s="131" t="s">
        <v>32</v>
      </c>
      <c r="C9" s="167"/>
      <c r="D9" s="167"/>
      <c r="E9" s="742">
        <v>6</v>
      </c>
      <c r="F9" s="743"/>
      <c r="G9" s="142"/>
      <c r="H9" s="229" t="s">
        <v>1799</v>
      </c>
      <c r="J9" s="160">
        <f t="shared" si="0"/>
        <v>0</v>
      </c>
    </row>
    <row r="10" spans="1:10" s="36" customFormat="1" ht="75.599999999999994" customHeight="1">
      <c r="A10" s="747" t="s">
        <v>1800</v>
      </c>
      <c r="B10" s="131" t="s">
        <v>32</v>
      </c>
      <c r="C10" s="749"/>
      <c r="D10" s="749"/>
      <c r="E10" s="742">
        <v>6</v>
      </c>
      <c r="F10" s="743"/>
      <c r="G10" s="142"/>
      <c r="H10" s="751" t="s">
        <v>1801</v>
      </c>
      <c r="J10" s="160">
        <f t="shared" si="0"/>
        <v>0</v>
      </c>
    </row>
    <row r="11" spans="1:10" s="36" customFormat="1" ht="75.599999999999994" customHeight="1">
      <c r="A11" s="748"/>
      <c r="B11" s="131" t="s">
        <v>27</v>
      </c>
      <c r="C11" s="750"/>
      <c r="D11" s="750"/>
      <c r="E11" s="742">
        <v>6</v>
      </c>
      <c r="F11" s="743"/>
      <c r="G11" s="142"/>
      <c r="H11" s="752"/>
      <c r="J11" s="160">
        <f t="shared" ref="J11" si="2">E11*G11</f>
        <v>0</v>
      </c>
    </row>
    <row r="12" spans="1:10" ht="123.6" customHeight="1">
      <c r="A12" s="24" t="s">
        <v>1802</v>
      </c>
      <c r="B12" s="20" t="s">
        <v>32</v>
      </c>
      <c r="C12" s="239"/>
      <c r="D12" s="239"/>
      <c r="E12" s="744">
        <v>7</v>
      </c>
      <c r="F12" s="745"/>
      <c r="G12" s="239"/>
      <c r="H12" s="241" t="s">
        <v>1803</v>
      </c>
      <c r="J12" s="44">
        <f t="shared" si="0"/>
        <v>0</v>
      </c>
    </row>
    <row r="13" spans="1:10" ht="103.5" customHeight="1">
      <c r="A13" s="24" t="s">
        <v>1804</v>
      </c>
      <c r="B13" s="20" t="s">
        <v>32</v>
      </c>
      <c r="C13" s="118"/>
      <c r="D13" s="118"/>
      <c r="E13" s="740">
        <v>6.5</v>
      </c>
      <c r="F13" s="741"/>
      <c r="G13" s="21"/>
      <c r="H13" s="237" t="s">
        <v>1805</v>
      </c>
      <c r="J13" s="44">
        <f t="shared" si="0"/>
        <v>0</v>
      </c>
    </row>
    <row r="14" spans="1:10" ht="124.5" customHeight="1">
      <c r="A14" s="24" t="s">
        <v>1806</v>
      </c>
      <c r="B14" s="20" t="s">
        <v>32</v>
      </c>
      <c r="C14" s="118"/>
      <c r="D14" s="118"/>
      <c r="E14" s="740">
        <v>9</v>
      </c>
      <c r="F14" s="741"/>
      <c r="G14" s="21"/>
      <c r="H14" s="237" t="s">
        <v>1807</v>
      </c>
      <c r="J14" s="44">
        <f t="shared" si="0"/>
        <v>0</v>
      </c>
    </row>
    <row r="15" spans="1:10" ht="124.5" customHeight="1">
      <c r="A15" s="24" t="s">
        <v>1808</v>
      </c>
      <c r="B15" s="20" t="s">
        <v>32</v>
      </c>
      <c r="C15" s="118"/>
      <c r="D15" s="118"/>
      <c r="E15" s="740">
        <v>6.5</v>
      </c>
      <c r="F15" s="741"/>
      <c r="G15" s="21"/>
      <c r="H15" s="237" t="s">
        <v>1809</v>
      </c>
      <c r="J15" s="44">
        <f t="shared" si="0"/>
        <v>0</v>
      </c>
    </row>
    <row r="16" spans="1:10" ht="46.2" customHeight="1">
      <c r="A16" s="738" t="s">
        <v>1810</v>
      </c>
      <c r="B16" s="739"/>
      <c r="C16" s="739"/>
      <c r="D16" s="739"/>
      <c r="E16" s="739"/>
      <c r="F16" s="739"/>
      <c r="G16" s="739"/>
      <c r="H16" s="739"/>
      <c r="J16" s="44">
        <f t="shared" si="0"/>
        <v>0</v>
      </c>
    </row>
    <row r="17" spans="1:10" s="36" customFormat="1" ht="165.6" customHeight="1">
      <c r="A17" s="205" t="s">
        <v>1811</v>
      </c>
      <c r="B17" s="131" t="s">
        <v>32</v>
      </c>
      <c r="C17" s="172"/>
      <c r="D17" s="172"/>
      <c r="E17" s="742">
        <v>15</v>
      </c>
      <c r="F17" s="743"/>
      <c r="G17" s="142"/>
      <c r="H17" s="238" t="s">
        <v>1812</v>
      </c>
      <c r="J17" s="160">
        <f t="shared" ref="J17:J18" si="3">E17*G17</f>
        <v>0</v>
      </c>
    </row>
    <row r="18" spans="1:10" s="36" customFormat="1" ht="144" customHeight="1">
      <c r="A18" s="205" t="s">
        <v>1813</v>
      </c>
      <c r="B18" s="131" t="s">
        <v>32</v>
      </c>
      <c r="C18" s="172"/>
      <c r="D18" s="172"/>
      <c r="E18" s="742">
        <v>11</v>
      </c>
      <c r="F18" s="743"/>
      <c r="G18" s="142"/>
      <c r="H18" s="238" t="s">
        <v>1814</v>
      </c>
      <c r="J18" s="160">
        <f t="shared" si="3"/>
        <v>0</v>
      </c>
    </row>
    <row r="19" spans="1:10" s="36" customFormat="1" ht="173.4" customHeight="1">
      <c r="A19" s="198" t="s">
        <v>1815</v>
      </c>
      <c r="B19" s="131" t="s">
        <v>32</v>
      </c>
      <c r="C19" s="167"/>
      <c r="D19" s="167"/>
      <c r="E19" s="742">
        <v>10</v>
      </c>
      <c r="F19" s="743"/>
      <c r="G19" s="142"/>
      <c r="H19" s="229" t="s">
        <v>1816</v>
      </c>
      <c r="J19" s="160">
        <f t="shared" ref="J19" si="4">E19*G19</f>
        <v>0</v>
      </c>
    </row>
    <row r="20" spans="1:10" ht="124.5" customHeight="1">
      <c r="A20" s="24" t="s">
        <v>1817</v>
      </c>
      <c r="B20" s="20" t="s">
        <v>32</v>
      </c>
      <c r="C20" s="118"/>
      <c r="D20" s="118"/>
      <c r="E20" s="746">
        <v>11</v>
      </c>
      <c r="F20" s="746"/>
      <c r="G20" s="21"/>
      <c r="H20" s="237" t="s">
        <v>1818</v>
      </c>
      <c r="J20" s="44">
        <f t="shared" si="0"/>
        <v>0</v>
      </c>
    </row>
    <row r="21" spans="1:10" ht="124.5" customHeight="1">
      <c r="A21" s="24" t="s">
        <v>1819</v>
      </c>
      <c r="B21" s="20" t="s">
        <v>32</v>
      </c>
      <c r="C21" s="118"/>
      <c r="D21" s="118"/>
      <c r="E21" s="740">
        <v>10</v>
      </c>
      <c r="F21" s="741"/>
      <c r="G21" s="21"/>
      <c r="H21" s="237" t="s">
        <v>1820</v>
      </c>
      <c r="J21" s="44">
        <f t="shared" si="0"/>
        <v>0</v>
      </c>
    </row>
    <row r="22" spans="1:10" ht="124.5" customHeight="1">
      <c r="A22" s="24" t="s">
        <v>1821</v>
      </c>
      <c r="B22" s="20" t="s">
        <v>32</v>
      </c>
      <c r="C22" s="118"/>
      <c r="D22" s="118"/>
      <c r="E22" s="740">
        <v>12</v>
      </c>
      <c r="F22" s="741"/>
      <c r="G22" s="21"/>
      <c r="H22" s="237" t="s">
        <v>1822</v>
      </c>
      <c r="J22" s="44">
        <f t="shared" si="0"/>
        <v>0</v>
      </c>
    </row>
    <row r="23" spans="1:10" ht="124.5" customHeight="1">
      <c r="A23" s="24" t="s">
        <v>1823</v>
      </c>
      <c r="B23" s="20" t="s">
        <v>32</v>
      </c>
      <c r="C23" s="118"/>
      <c r="D23" s="118"/>
      <c r="E23" s="746">
        <v>11</v>
      </c>
      <c r="F23" s="746"/>
      <c r="G23" s="21"/>
      <c r="H23" s="237" t="s">
        <v>1824</v>
      </c>
      <c r="J23" s="44">
        <f t="shared" si="0"/>
        <v>0</v>
      </c>
    </row>
    <row r="24" spans="1:10" ht="124.5" customHeight="1">
      <c r="A24" s="24" t="s">
        <v>1825</v>
      </c>
      <c r="B24" s="20" t="s">
        <v>32</v>
      </c>
      <c r="C24" s="118"/>
      <c r="D24" s="118"/>
      <c r="E24" s="746">
        <v>11</v>
      </c>
      <c r="F24" s="746"/>
      <c r="G24" s="21"/>
      <c r="H24" s="237" t="s">
        <v>1826</v>
      </c>
      <c r="J24" s="44">
        <f t="shared" si="0"/>
        <v>0</v>
      </c>
    </row>
    <row r="25" spans="1:10" ht="124.5" customHeight="1">
      <c r="A25" s="24" t="s">
        <v>1827</v>
      </c>
      <c r="B25" s="20" t="s">
        <v>32</v>
      </c>
      <c r="C25" s="118"/>
      <c r="D25" s="118"/>
      <c r="E25" s="746">
        <v>11</v>
      </c>
      <c r="F25" s="746"/>
      <c r="G25" s="21"/>
      <c r="H25" s="242" t="s">
        <v>1828</v>
      </c>
      <c r="J25" s="44">
        <f t="shared" si="0"/>
        <v>0</v>
      </c>
    </row>
    <row r="26" spans="1:10" ht="46.2" customHeight="1">
      <c r="A26" s="738" t="s">
        <v>1829</v>
      </c>
      <c r="B26" s="739"/>
      <c r="C26" s="739"/>
      <c r="D26" s="739"/>
      <c r="E26" s="739"/>
      <c r="F26" s="739"/>
      <c r="G26" s="739"/>
      <c r="H26" s="739"/>
      <c r="J26" s="44">
        <f t="shared" si="0"/>
        <v>0</v>
      </c>
    </row>
    <row r="27" spans="1:10" s="36" customFormat="1" ht="164.7" customHeight="1">
      <c r="A27" s="205" t="s">
        <v>1830</v>
      </c>
      <c r="B27" s="131" t="s">
        <v>32</v>
      </c>
      <c r="C27" s="172"/>
      <c r="D27" s="172"/>
      <c r="E27" s="742">
        <v>18</v>
      </c>
      <c r="F27" s="743"/>
      <c r="G27" s="142"/>
      <c r="H27" s="238" t="s">
        <v>1831</v>
      </c>
      <c r="J27" s="160">
        <f t="shared" si="0"/>
        <v>0</v>
      </c>
    </row>
    <row r="28" spans="1:10" ht="124.5" customHeight="1">
      <c r="A28" s="24" t="s">
        <v>1832</v>
      </c>
      <c r="B28" s="20" t="s">
        <v>32</v>
      </c>
      <c r="C28" s="118"/>
      <c r="D28" s="118"/>
      <c r="E28" s="746">
        <v>18</v>
      </c>
      <c r="F28" s="746"/>
      <c r="G28" s="21"/>
      <c r="H28" s="237" t="s">
        <v>1833</v>
      </c>
      <c r="J28" s="44">
        <f t="shared" si="0"/>
        <v>0</v>
      </c>
    </row>
    <row r="29" spans="1:10" ht="124.5" customHeight="1">
      <c r="A29" s="24" t="s">
        <v>1834</v>
      </c>
      <c r="B29" s="20" t="s">
        <v>32</v>
      </c>
      <c r="C29" s="118"/>
      <c r="D29" s="118"/>
      <c r="E29" s="746">
        <v>16</v>
      </c>
      <c r="F29" s="746"/>
      <c r="G29" s="21"/>
      <c r="H29" s="237" t="s">
        <v>1835</v>
      </c>
      <c r="J29" s="44">
        <f t="shared" si="0"/>
        <v>0</v>
      </c>
    </row>
    <row r="30" spans="1:10" ht="124.5" customHeight="1">
      <c r="A30" s="24" t="s">
        <v>1836</v>
      </c>
      <c r="B30" s="20" t="s">
        <v>32</v>
      </c>
      <c r="C30" s="118"/>
      <c r="D30" s="118"/>
      <c r="E30" s="746">
        <v>18</v>
      </c>
      <c r="F30" s="746"/>
      <c r="G30" s="21"/>
      <c r="H30" s="237" t="s">
        <v>1837</v>
      </c>
      <c r="J30" s="44">
        <f t="shared" si="0"/>
        <v>0</v>
      </c>
    </row>
    <row r="31" spans="1:10" ht="124.5" customHeight="1">
      <c r="A31" s="24" t="s">
        <v>1838</v>
      </c>
      <c r="B31" s="20" t="s">
        <v>32</v>
      </c>
      <c r="C31" s="118"/>
      <c r="D31" s="118"/>
      <c r="E31" s="746">
        <v>18</v>
      </c>
      <c r="F31" s="746"/>
      <c r="G31" s="21"/>
      <c r="H31" s="237" t="s">
        <v>1839</v>
      </c>
      <c r="J31" s="44">
        <f t="shared" si="0"/>
        <v>0</v>
      </c>
    </row>
    <row r="32" spans="1:10" ht="124.5" customHeight="1">
      <c r="A32" s="24" t="s">
        <v>1840</v>
      </c>
      <c r="B32" s="20"/>
      <c r="C32" s="118"/>
      <c r="D32" s="118"/>
      <c r="E32" s="740">
        <v>18</v>
      </c>
      <c r="F32" s="741"/>
      <c r="G32" s="21"/>
      <c r="H32" s="237" t="s">
        <v>1841</v>
      </c>
      <c r="J32" s="44">
        <f t="shared" si="0"/>
        <v>0</v>
      </c>
    </row>
    <row r="33" spans="1:10" ht="124.5" customHeight="1">
      <c r="A33" s="24" t="s">
        <v>1842</v>
      </c>
      <c r="B33" s="20" t="s">
        <v>32</v>
      </c>
      <c r="C33" s="118"/>
      <c r="D33" s="118"/>
      <c r="E33" s="746">
        <v>18</v>
      </c>
      <c r="F33" s="746"/>
      <c r="G33" s="21"/>
      <c r="H33" s="237" t="s">
        <v>1843</v>
      </c>
      <c r="J33" s="44">
        <f t="shared" si="0"/>
        <v>0</v>
      </c>
    </row>
    <row r="34" spans="1:10">
      <c r="A34" s="50"/>
      <c r="B34" s="50"/>
      <c r="C34" s="50"/>
      <c r="D34" s="50"/>
      <c r="E34" s="50"/>
      <c r="F34" s="50"/>
      <c r="G34" s="50"/>
      <c r="H34" s="243"/>
    </row>
    <row r="35" spans="1:10">
      <c r="A35" s="50"/>
      <c r="B35" s="50"/>
      <c r="C35" s="50"/>
      <c r="D35" s="50"/>
      <c r="E35" s="50"/>
      <c r="F35" s="50"/>
      <c r="G35" s="50"/>
      <c r="H35" s="243"/>
    </row>
    <row r="36" spans="1:10">
      <c r="A36" s="50"/>
      <c r="B36" s="50"/>
      <c r="C36" s="50"/>
      <c r="D36" s="50"/>
      <c r="E36" s="50"/>
      <c r="F36" s="50"/>
      <c r="G36" s="50"/>
      <c r="H36" s="243"/>
    </row>
    <row r="37" spans="1:10">
      <c r="A37" s="50"/>
      <c r="B37" s="50"/>
      <c r="C37" s="50"/>
      <c r="D37" s="50"/>
      <c r="E37" s="50"/>
      <c r="F37" s="50"/>
      <c r="G37" s="50"/>
      <c r="H37" s="243"/>
    </row>
    <row r="38" spans="1:10">
      <c r="A38" s="50"/>
      <c r="B38" s="50"/>
      <c r="C38" s="50"/>
      <c r="D38" s="50"/>
      <c r="E38" s="50"/>
      <c r="F38" s="50"/>
      <c r="G38" s="50"/>
      <c r="H38" s="243"/>
    </row>
    <row r="39" spans="1:10">
      <c r="A39" s="50"/>
      <c r="B39" s="50"/>
      <c r="C39" s="50"/>
      <c r="D39" s="50"/>
      <c r="E39" s="50"/>
      <c r="F39" s="50"/>
      <c r="G39" s="50"/>
      <c r="H39" s="243"/>
    </row>
    <row r="40" spans="1:10">
      <c r="A40" s="50"/>
      <c r="B40" s="50"/>
      <c r="C40" s="50"/>
      <c r="D40" s="50"/>
      <c r="E40" s="50"/>
      <c r="F40" s="50"/>
      <c r="G40" s="50"/>
      <c r="H40" s="243"/>
    </row>
    <row r="41" spans="1:10">
      <c r="A41" s="50"/>
      <c r="B41" s="50"/>
      <c r="C41" s="50"/>
      <c r="D41" s="50"/>
      <c r="E41" s="50"/>
      <c r="F41" s="50"/>
      <c r="G41" s="50"/>
      <c r="H41" s="243"/>
    </row>
    <row r="42" spans="1:10">
      <c r="A42" s="50"/>
      <c r="B42" s="50"/>
      <c r="C42" s="50"/>
      <c r="D42" s="50"/>
      <c r="E42" s="50"/>
      <c r="F42" s="50"/>
      <c r="G42" s="50"/>
      <c r="H42" s="243"/>
    </row>
    <row r="43" spans="1:10">
      <c r="A43" s="50"/>
      <c r="B43" s="50"/>
      <c r="C43" s="50"/>
      <c r="D43" s="50"/>
      <c r="E43" s="50"/>
      <c r="F43" s="50"/>
      <c r="G43" s="50"/>
      <c r="H43" s="243"/>
    </row>
    <row r="44" spans="1:10">
      <c r="A44" s="50"/>
      <c r="B44" s="50"/>
      <c r="C44" s="50"/>
      <c r="D44" s="50"/>
      <c r="E44" s="50"/>
      <c r="F44" s="50"/>
      <c r="G44" s="50"/>
      <c r="H44" s="243"/>
    </row>
    <row r="45" spans="1:10">
      <c r="A45" s="50"/>
      <c r="B45" s="50"/>
      <c r="C45" s="50"/>
      <c r="D45" s="50"/>
      <c r="E45" s="50"/>
      <c r="F45" s="50"/>
      <c r="G45" s="50"/>
      <c r="H45" s="243"/>
    </row>
    <row r="46" spans="1:10">
      <c r="A46" s="50"/>
      <c r="B46" s="50"/>
      <c r="C46" s="50"/>
      <c r="D46" s="50"/>
      <c r="E46" s="50"/>
      <c r="F46" s="50"/>
      <c r="G46" s="50"/>
      <c r="H46" s="243"/>
    </row>
    <row r="47" spans="1:10">
      <c r="A47" s="50"/>
      <c r="B47" s="50"/>
      <c r="C47" s="50"/>
      <c r="D47" s="50"/>
      <c r="E47" s="50"/>
      <c r="F47" s="50"/>
      <c r="G47" s="50"/>
      <c r="H47" s="243"/>
    </row>
    <row r="48" spans="1:10">
      <c r="A48" s="50"/>
      <c r="B48" s="50"/>
      <c r="C48" s="50"/>
      <c r="D48" s="50"/>
      <c r="E48" s="50"/>
      <c r="F48" s="50"/>
      <c r="G48" s="50"/>
      <c r="H48" s="243"/>
    </row>
    <row r="49" spans="1:8">
      <c r="A49" s="50"/>
      <c r="B49" s="50"/>
      <c r="C49" s="50"/>
      <c r="D49" s="50"/>
      <c r="E49" s="50"/>
      <c r="F49" s="50"/>
      <c r="G49" s="50"/>
      <c r="H49" s="243"/>
    </row>
    <row r="50" spans="1:8">
      <c r="A50" s="50"/>
      <c r="B50" s="50"/>
      <c r="C50" s="50"/>
      <c r="D50" s="50"/>
      <c r="E50" s="50"/>
      <c r="F50" s="50"/>
      <c r="G50" s="50"/>
      <c r="H50" s="243"/>
    </row>
    <row r="51" spans="1:8">
      <c r="A51" s="50"/>
      <c r="B51" s="50"/>
      <c r="C51" s="50"/>
      <c r="D51" s="50"/>
      <c r="E51" s="50"/>
      <c r="F51" s="50"/>
      <c r="G51" s="50"/>
      <c r="H51" s="243"/>
    </row>
    <row r="52" spans="1:8">
      <c r="A52" s="50"/>
      <c r="B52" s="50"/>
      <c r="C52" s="50"/>
      <c r="D52" s="50"/>
      <c r="E52" s="50"/>
      <c r="F52" s="50"/>
      <c r="G52" s="50"/>
      <c r="H52" s="243"/>
    </row>
    <row r="53" spans="1:8">
      <c r="A53" s="50"/>
      <c r="B53" s="50"/>
      <c r="C53" s="50"/>
      <c r="D53" s="50"/>
      <c r="E53" s="50"/>
      <c r="F53" s="50"/>
      <c r="G53" s="50"/>
      <c r="H53" s="243"/>
    </row>
    <row r="54" spans="1:8">
      <c r="A54" s="50"/>
      <c r="B54" s="50"/>
      <c r="C54" s="50"/>
      <c r="D54" s="50"/>
      <c r="E54" s="50"/>
      <c r="F54" s="50"/>
      <c r="G54" s="50"/>
      <c r="H54" s="243"/>
    </row>
    <row r="55" spans="1:8">
      <c r="A55" s="50"/>
      <c r="B55" s="50"/>
      <c r="C55" s="50"/>
      <c r="D55" s="50"/>
      <c r="E55" s="50"/>
      <c r="F55" s="50"/>
      <c r="G55" s="50"/>
      <c r="H55" s="243"/>
    </row>
    <row r="56" spans="1:8">
      <c r="A56" s="50"/>
      <c r="B56" s="50"/>
      <c r="C56" s="50"/>
      <c r="D56" s="50"/>
      <c r="E56" s="50"/>
      <c r="F56" s="50"/>
      <c r="G56" s="50"/>
      <c r="H56" s="243"/>
    </row>
    <row r="57" spans="1:8">
      <c r="A57" s="50"/>
      <c r="B57" s="50"/>
      <c r="C57" s="50"/>
      <c r="D57" s="50"/>
      <c r="E57" s="50"/>
      <c r="F57" s="50"/>
      <c r="G57" s="50"/>
      <c r="H57" s="243"/>
    </row>
    <row r="58" spans="1:8">
      <c r="A58" s="50"/>
      <c r="B58" s="50"/>
      <c r="C58" s="50"/>
      <c r="D58" s="50"/>
      <c r="E58" s="50"/>
      <c r="F58" s="50"/>
      <c r="G58" s="50"/>
      <c r="H58" s="243"/>
    </row>
    <row r="59" spans="1:8">
      <c r="A59" s="50"/>
      <c r="B59" s="50"/>
      <c r="C59" s="50"/>
      <c r="D59" s="50"/>
      <c r="E59" s="50"/>
      <c r="F59" s="50"/>
      <c r="G59" s="50"/>
      <c r="H59" s="243"/>
    </row>
    <row r="60" spans="1:8">
      <c r="A60" s="50"/>
      <c r="B60" s="50"/>
      <c r="C60" s="50"/>
      <c r="D60" s="50"/>
      <c r="E60" s="50"/>
      <c r="F60" s="50"/>
      <c r="G60" s="50"/>
      <c r="H60" s="243"/>
    </row>
    <row r="61" spans="1:8">
      <c r="A61" s="50"/>
      <c r="B61" s="50"/>
      <c r="C61" s="50"/>
      <c r="D61" s="50"/>
      <c r="E61" s="50"/>
      <c r="F61" s="50"/>
      <c r="G61" s="50"/>
      <c r="H61" s="243"/>
    </row>
    <row r="62" spans="1:8">
      <c r="A62" s="50"/>
      <c r="B62" s="50"/>
      <c r="C62" s="50"/>
      <c r="D62" s="50"/>
      <c r="E62" s="50"/>
      <c r="F62" s="50"/>
      <c r="G62" s="50"/>
      <c r="H62" s="243"/>
    </row>
    <row r="63" spans="1:8">
      <c r="A63" s="50"/>
      <c r="B63" s="50"/>
      <c r="C63" s="50"/>
      <c r="D63" s="50"/>
      <c r="E63" s="50"/>
      <c r="F63" s="50"/>
      <c r="G63" s="50"/>
      <c r="H63" s="243"/>
    </row>
    <row r="64" spans="1:8">
      <c r="A64" s="50"/>
      <c r="B64" s="50"/>
      <c r="C64" s="50"/>
      <c r="D64" s="50"/>
      <c r="E64" s="50"/>
      <c r="F64" s="50"/>
      <c r="G64" s="50"/>
      <c r="H64" s="243"/>
    </row>
    <row r="65" spans="1:8">
      <c r="A65" s="50"/>
      <c r="B65" s="50"/>
      <c r="C65" s="50"/>
      <c r="D65" s="50"/>
      <c r="E65" s="50"/>
      <c r="F65" s="50"/>
      <c r="G65" s="50"/>
      <c r="H65" s="243"/>
    </row>
    <row r="66" spans="1:8">
      <c r="A66" s="50"/>
      <c r="B66" s="50"/>
      <c r="C66" s="50"/>
      <c r="D66" s="50"/>
      <c r="E66" s="50"/>
      <c r="F66" s="50"/>
      <c r="G66" s="50"/>
      <c r="H66" s="243"/>
    </row>
    <row r="67" spans="1:8">
      <c r="A67" s="50"/>
      <c r="B67" s="50"/>
      <c r="C67" s="50"/>
      <c r="D67" s="50"/>
      <c r="E67" s="50"/>
      <c r="F67" s="50"/>
      <c r="G67" s="50"/>
      <c r="H67" s="243"/>
    </row>
  </sheetData>
  <autoFilter ref="G1:G67"/>
  <mergeCells count="38">
    <mergeCell ref="E33:F33"/>
    <mergeCell ref="A10:A11"/>
    <mergeCell ref="C10:C11"/>
    <mergeCell ref="D10:D11"/>
    <mergeCell ref="H10:H11"/>
    <mergeCell ref="E28:F28"/>
    <mergeCell ref="E29:F29"/>
    <mergeCell ref="E30:F30"/>
    <mergeCell ref="E31:F31"/>
    <mergeCell ref="E32:F32"/>
    <mergeCell ref="E23:F23"/>
    <mergeCell ref="E24:F24"/>
    <mergeCell ref="E25:F25"/>
    <mergeCell ref="A26:H26"/>
    <mergeCell ref="E27:F27"/>
    <mergeCell ref="E20:F20"/>
    <mergeCell ref="E21:F21"/>
    <mergeCell ref="E22:F22"/>
    <mergeCell ref="E14:F14"/>
    <mergeCell ref="E15:F15"/>
    <mergeCell ref="A16:H16"/>
    <mergeCell ref="E17:F17"/>
    <mergeCell ref="E18:F18"/>
    <mergeCell ref="E10:F10"/>
    <mergeCell ref="E11:F11"/>
    <mergeCell ref="E12:F12"/>
    <mergeCell ref="E13:F13"/>
    <mergeCell ref="E19:F19"/>
    <mergeCell ref="A5:H5"/>
    <mergeCell ref="E6:F6"/>
    <mergeCell ref="E7:F7"/>
    <mergeCell ref="E8:F8"/>
    <mergeCell ref="E9:F9"/>
    <mergeCell ref="A1:H1"/>
    <mergeCell ref="C2:D2"/>
    <mergeCell ref="E2:F2"/>
    <mergeCell ref="A3:H3"/>
    <mergeCell ref="E4:F4"/>
  </mergeCells>
  <pageMargins left="0.7" right="0.7" top="0.75" bottom="0.75" header="0.3" footer="0.3"/>
  <pageSetup paperSize="9" orientation="portrait"/>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7"/>
  <sheetViews>
    <sheetView zoomScale="80" zoomScaleNormal="80" workbookViewId="0">
      <selection activeCell="G5" sqref="G5"/>
    </sheetView>
  </sheetViews>
  <sheetFormatPr defaultColWidth="9" defaultRowHeight="25.8"/>
  <cols>
    <col min="1" max="1" width="36.109375" customWidth="1"/>
    <col min="2" max="2" width="20.33203125" customWidth="1"/>
    <col min="3" max="3" width="27.109375" customWidth="1"/>
    <col min="4" max="4" width="22.6640625" customWidth="1"/>
    <col min="5" max="5" width="20.5546875" style="220" customWidth="1"/>
    <col min="6" max="6" width="16.88671875" style="221" customWidth="1"/>
    <col min="7" max="7" width="56.44140625" customWidth="1"/>
    <col min="8" max="8" width="8.88671875" customWidth="1"/>
    <col min="9" max="9" width="33.109375" style="44" customWidth="1"/>
  </cols>
  <sheetData>
    <row r="1" spans="1:11" ht="46.2" customHeight="1">
      <c r="A1" s="735" t="s">
        <v>1844</v>
      </c>
      <c r="B1" s="736"/>
      <c r="C1" s="736"/>
      <c r="D1" s="736"/>
      <c r="E1" s="736"/>
      <c r="F1" s="736"/>
      <c r="G1" s="736"/>
      <c r="I1" s="235" t="s">
        <v>316</v>
      </c>
    </row>
    <row r="2" spans="1:11" ht="37.200000000000003" customHeight="1">
      <c r="A2" s="17" t="s">
        <v>3</v>
      </c>
      <c r="B2" s="17" t="s">
        <v>4</v>
      </c>
      <c r="C2" s="737" t="s">
        <v>5</v>
      </c>
      <c r="D2" s="737"/>
      <c r="E2" s="82" t="s">
        <v>48</v>
      </c>
      <c r="F2" s="82" t="s">
        <v>7</v>
      </c>
      <c r="G2" s="82" t="s">
        <v>349</v>
      </c>
      <c r="I2" s="235">
        <f>SUM(I4:I26)</f>
        <v>0</v>
      </c>
    </row>
    <row r="3" spans="1:11" ht="46.2" customHeight="1">
      <c r="A3" s="760" t="s">
        <v>812</v>
      </c>
      <c r="B3" s="761"/>
      <c r="C3" s="761"/>
      <c r="D3" s="761"/>
      <c r="E3" s="761"/>
      <c r="F3" s="761"/>
      <c r="G3" s="762"/>
    </row>
    <row r="4" spans="1:11" ht="163.95" customHeight="1">
      <c r="A4" s="24" t="s">
        <v>1845</v>
      </c>
      <c r="B4" s="20" t="s">
        <v>32</v>
      </c>
      <c r="C4" s="763">
        <v>0</v>
      </c>
      <c r="D4" s="764"/>
      <c r="E4" s="222">
        <v>15</v>
      </c>
      <c r="F4" s="223"/>
      <c r="G4" s="224" t="s">
        <v>1846</v>
      </c>
      <c r="I4" s="44">
        <f t="shared" ref="I4:I7" si="0">E4*F4</f>
        <v>0</v>
      </c>
    </row>
    <row r="5" spans="1:11" ht="235.2" customHeight="1">
      <c r="A5" s="24" t="s">
        <v>1847</v>
      </c>
      <c r="B5" s="24" t="s">
        <v>32</v>
      </c>
      <c r="C5" s="518"/>
      <c r="D5" s="518"/>
      <c r="E5" s="222">
        <v>20</v>
      </c>
      <c r="F5" s="223"/>
      <c r="G5" s="224"/>
      <c r="I5" s="44">
        <f t="shared" si="0"/>
        <v>0</v>
      </c>
    </row>
    <row r="6" spans="1:11" s="36" customFormat="1" ht="159" customHeight="1">
      <c r="A6" s="127" t="s">
        <v>1848</v>
      </c>
      <c r="B6" s="131" t="s">
        <v>32</v>
      </c>
      <c r="C6" s="172"/>
      <c r="D6" s="172"/>
      <c r="E6" s="105">
        <v>18</v>
      </c>
      <c r="F6" s="223"/>
      <c r="G6" s="166" t="s">
        <v>1849</v>
      </c>
      <c r="H6"/>
      <c r="I6" s="44">
        <f t="shared" si="0"/>
        <v>0</v>
      </c>
      <c r="J6"/>
    </row>
    <row r="7" spans="1:11" s="36" customFormat="1" ht="166.2" customHeight="1">
      <c r="A7" s="127" t="s">
        <v>1850</v>
      </c>
      <c r="B7" s="131" t="s">
        <v>32</v>
      </c>
      <c r="C7" s="172"/>
      <c r="D7" s="172"/>
      <c r="E7" s="105">
        <v>18</v>
      </c>
      <c r="F7" s="223"/>
      <c r="G7" s="166" t="s">
        <v>1851</v>
      </c>
      <c r="H7"/>
      <c r="I7" s="44">
        <f t="shared" si="0"/>
        <v>0</v>
      </c>
      <c r="J7"/>
    </row>
    <row r="8" spans="1:11" ht="46.2" customHeight="1">
      <c r="A8" s="760" t="s">
        <v>1852</v>
      </c>
      <c r="B8" s="761"/>
      <c r="C8" s="761"/>
      <c r="D8" s="761"/>
      <c r="E8" s="761"/>
      <c r="F8" s="761"/>
      <c r="G8" s="762"/>
    </row>
    <row r="9" spans="1:11" ht="87" customHeight="1">
      <c r="A9" s="541" t="s">
        <v>1853</v>
      </c>
      <c r="B9" s="24" t="s">
        <v>1854</v>
      </c>
      <c r="C9" s="554"/>
      <c r="D9" s="753"/>
      <c r="E9" s="225">
        <v>15</v>
      </c>
      <c r="F9" s="223"/>
      <c r="G9" s="765" t="s">
        <v>1855</v>
      </c>
      <c r="I9" s="44">
        <f t="shared" ref="I9:I27" si="1">E9*F9</f>
        <v>0</v>
      </c>
    </row>
    <row r="10" spans="1:11" ht="87" customHeight="1">
      <c r="A10" s="541"/>
      <c r="B10" s="24" t="s">
        <v>1856</v>
      </c>
      <c r="C10" s="754"/>
      <c r="D10" s="755"/>
      <c r="E10" s="225">
        <v>15</v>
      </c>
      <c r="F10" s="223"/>
      <c r="G10" s="766"/>
      <c r="I10" s="44">
        <f t="shared" si="1"/>
        <v>0</v>
      </c>
    </row>
    <row r="11" spans="1:11" ht="223.95" customHeight="1">
      <c r="A11" s="24" t="s">
        <v>1857</v>
      </c>
      <c r="B11" s="24" t="s">
        <v>1854</v>
      </c>
      <c r="C11" s="518"/>
      <c r="D11" s="518"/>
      <c r="E11" s="222">
        <v>15</v>
      </c>
      <c r="F11" s="223"/>
      <c r="G11" s="226" t="s">
        <v>1858</v>
      </c>
      <c r="I11" s="44">
        <f t="shared" si="1"/>
        <v>0</v>
      </c>
    </row>
    <row r="12" spans="1:11" s="36" customFormat="1" ht="235.95" customHeight="1">
      <c r="A12" s="227" t="s">
        <v>1859</v>
      </c>
      <c r="B12" s="228" t="s">
        <v>1856</v>
      </c>
      <c r="C12" s="756"/>
      <c r="D12" s="757"/>
      <c r="E12" s="225">
        <v>15</v>
      </c>
      <c r="F12" s="223"/>
      <c r="G12" s="229" t="s">
        <v>1858</v>
      </c>
      <c r="I12" s="44">
        <f t="shared" si="1"/>
        <v>0</v>
      </c>
      <c r="K12"/>
    </row>
    <row r="13" spans="1:11" s="36" customFormat="1" ht="220.95" customHeight="1">
      <c r="A13" s="227" t="s">
        <v>1860</v>
      </c>
      <c r="B13" s="228" t="s">
        <v>1856</v>
      </c>
      <c r="C13" s="756"/>
      <c r="D13" s="757"/>
      <c r="E13" s="225">
        <v>15</v>
      </c>
      <c r="F13" s="223"/>
      <c r="G13" s="229" t="s">
        <v>1858</v>
      </c>
      <c r="I13" s="44">
        <f t="shared" si="1"/>
        <v>0</v>
      </c>
    </row>
    <row r="14" spans="1:11" s="36" customFormat="1" ht="109.2" customHeight="1">
      <c r="A14" s="769" t="s">
        <v>1861</v>
      </c>
      <c r="B14" s="228" t="s">
        <v>1862</v>
      </c>
      <c r="C14" s="756"/>
      <c r="D14" s="757"/>
      <c r="E14" s="225">
        <v>15</v>
      </c>
      <c r="F14" s="223"/>
      <c r="G14" s="767" t="s">
        <v>1858</v>
      </c>
      <c r="I14" s="44">
        <f t="shared" si="1"/>
        <v>0</v>
      </c>
    </row>
    <row r="15" spans="1:11" s="36" customFormat="1" ht="109.2" customHeight="1">
      <c r="A15" s="770"/>
      <c r="B15" s="228" t="s">
        <v>1863</v>
      </c>
      <c r="C15" s="758"/>
      <c r="D15" s="759"/>
      <c r="E15" s="225">
        <v>15</v>
      </c>
      <c r="F15" s="223"/>
      <c r="G15" s="768"/>
      <c r="I15" s="44">
        <f t="shared" si="1"/>
        <v>0</v>
      </c>
      <c r="K15"/>
    </row>
    <row r="16" spans="1:11" s="36" customFormat="1" ht="136.94999999999999" customHeight="1">
      <c r="A16" s="769" t="s">
        <v>1864</v>
      </c>
      <c r="B16" s="228" t="s">
        <v>1862</v>
      </c>
      <c r="C16" s="756"/>
      <c r="D16" s="757"/>
      <c r="E16" s="225">
        <v>15</v>
      </c>
      <c r="F16" s="223"/>
      <c r="G16" s="767" t="s">
        <v>1858</v>
      </c>
      <c r="I16" s="44">
        <f t="shared" si="1"/>
        <v>0</v>
      </c>
    </row>
    <row r="17" spans="1:11" s="36" customFormat="1" ht="136.94999999999999" customHeight="1">
      <c r="A17" s="770"/>
      <c r="B17" s="228" t="s">
        <v>1865</v>
      </c>
      <c r="C17" s="758"/>
      <c r="D17" s="759"/>
      <c r="E17" s="225">
        <v>15</v>
      </c>
      <c r="F17" s="223"/>
      <c r="G17" s="768"/>
      <c r="I17" s="44">
        <f t="shared" si="1"/>
        <v>0</v>
      </c>
    </row>
    <row r="18" spans="1:11" s="36" customFormat="1" ht="148.94999999999999" customHeight="1">
      <c r="A18" s="769" t="s">
        <v>1866</v>
      </c>
      <c r="B18" s="228" t="s">
        <v>1862</v>
      </c>
      <c r="C18" s="756"/>
      <c r="D18" s="757"/>
      <c r="E18" s="225">
        <v>12</v>
      </c>
      <c r="F18" s="223"/>
      <c r="G18" s="751" t="s">
        <v>1858</v>
      </c>
      <c r="I18" s="44">
        <f t="shared" si="1"/>
        <v>0</v>
      </c>
    </row>
    <row r="19" spans="1:11" s="36" customFormat="1" ht="148.94999999999999" customHeight="1">
      <c r="A19" s="770"/>
      <c r="B19" s="228" t="s">
        <v>1865</v>
      </c>
      <c r="C19" s="758"/>
      <c r="D19" s="759"/>
      <c r="E19" s="225">
        <v>12</v>
      </c>
      <c r="F19" s="223"/>
      <c r="G19" s="752"/>
      <c r="I19" s="44">
        <f t="shared" si="1"/>
        <v>0</v>
      </c>
    </row>
    <row r="20" spans="1:11" s="36" customFormat="1" ht="154.19999999999999" customHeight="1">
      <c r="A20" s="769" t="s">
        <v>1867</v>
      </c>
      <c r="B20" s="228" t="s">
        <v>1854</v>
      </c>
      <c r="C20" s="756"/>
      <c r="D20" s="757"/>
      <c r="E20" s="225">
        <v>15</v>
      </c>
      <c r="F20" s="223"/>
      <c r="G20" s="751" t="s">
        <v>1858</v>
      </c>
      <c r="I20" s="44">
        <f t="shared" si="1"/>
        <v>0</v>
      </c>
    </row>
    <row r="21" spans="1:11" s="36" customFormat="1" ht="154.19999999999999" customHeight="1">
      <c r="A21" s="770"/>
      <c r="B21" s="228" t="s">
        <v>1856</v>
      </c>
      <c r="C21" s="758"/>
      <c r="D21" s="759"/>
      <c r="E21" s="225">
        <v>15</v>
      </c>
      <c r="F21" s="223"/>
      <c r="G21" s="752"/>
      <c r="I21" s="44">
        <f t="shared" si="1"/>
        <v>0</v>
      </c>
    </row>
    <row r="22" spans="1:11" ht="231.6" customHeight="1">
      <c r="A22" s="24" t="s">
        <v>1868</v>
      </c>
      <c r="B22" s="24" t="s">
        <v>41</v>
      </c>
      <c r="C22" s="518"/>
      <c r="D22" s="518"/>
      <c r="E22" s="222">
        <v>20</v>
      </c>
      <c r="F22" s="223"/>
      <c r="G22" s="224" t="s">
        <v>1858</v>
      </c>
      <c r="I22" s="44">
        <f t="shared" si="1"/>
        <v>0</v>
      </c>
    </row>
    <row r="23" spans="1:11" ht="235.2" customHeight="1">
      <c r="A23" s="24" t="s">
        <v>1869</v>
      </c>
      <c r="B23" s="24" t="s">
        <v>127</v>
      </c>
      <c r="C23" s="518"/>
      <c r="D23" s="518"/>
      <c r="E23" s="222">
        <v>20</v>
      </c>
      <c r="F23" s="223"/>
      <c r="G23" s="224"/>
      <c r="I23" s="44">
        <f t="shared" si="1"/>
        <v>0</v>
      </c>
    </row>
    <row r="24" spans="1:11" s="219" customFormat="1" ht="235.95" customHeight="1">
      <c r="A24" s="230" t="s">
        <v>1870</v>
      </c>
      <c r="B24" s="231" t="s">
        <v>32</v>
      </c>
      <c r="C24" s="771"/>
      <c r="D24" s="772"/>
      <c r="E24" s="232">
        <v>20</v>
      </c>
      <c r="F24" s="233"/>
      <c r="G24" s="234" t="s">
        <v>1858</v>
      </c>
      <c r="I24" s="44">
        <f t="shared" si="1"/>
        <v>0</v>
      </c>
      <c r="K24"/>
    </row>
    <row r="25" spans="1:11" s="219" customFormat="1" ht="215.4" customHeight="1">
      <c r="A25" s="230" t="s">
        <v>1871</v>
      </c>
      <c r="B25" s="231" t="s">
        <v>32</v>
      </c>
      <c r="C25" s="771"/>
      <c r="D25" s="772"/>
      <c r="E25" s="232">
        <v>13</v>
      </c>
      <c r="F25" s="233"/>
      <c r="G25" s="234" t="s">
        <v>1858</v>
      </c>
      <c r="I25" s="44">
        <f t="shared" si="1"/>
        <v>0</v>
      </c>
    </row>
    <row r="26" spans="1:11" s="219" customFormat="1" ht="225" customHeight="1">
      <c r="A26" s="230" t="s">
        <v>1872</v>
      </c>
      <c r="B26" s="231" t="s">
        <v>1873</v>
      </c>
      <c r="C26" s="771"/>
      <c r="D26" s="772"/>
      <c r="E26" s="232">
        <v>15</v>
      </c>
      <c r="F26" s="233"/>
      <c r="G26" s="234" t="s">
        <v>1858</v>
      </c>
      <c r="I26" s="44">
        <f t="shared" si="1"/>
        <v>0</v>
      </c>
    </row>
    <row r="27" spans="1:11" ht="235.2" customHeight="1">
      <c r="A27" s="24" t="s">
        <v>1874</v>
      </c>
      <c r="B27" s="24" t="s">
        <v>127</v>
      </c>
      <c r="C27" s="518"/>
      <c r="D27" s="518"/>
      <c r="E27" s="222">
        <v>20</v>
      </c>
      <c r="F27" s="223"/>
      <c r="G27" s="224"/>
      <c r="I27" s="44">
        <f t="shared" si="1"/>
        <v>0</v>
      </c>
    </row>
  </sheetData>
  <autoFilter ref="F1:F26"/>
  <mergeCells count="30">
    <mergeCell ref="C26:D26"/>
    <mergeCell ref="C27:D27"/>
    <mergeCell ref="G18:G19"/>
    <mergeCell ref="G20:G21"/>
    <mergeCell ref="C18:D19"/>
    <mergeCell ref="C23:D23"/>
    <mergeCell ref="C24:D24"/>
    <mergeCell ref="C22:D22"/>
    <mergeCell ref="C20:D21"/>
    <mergeCell ref="A16:A17"/>
    <mergeCell ref="A18:A19"/>
    <mergeCell ref="A20:A21"/>
    <mergeCell ref="C25:D25"/>
    <mergeCell ref="C14:D15"/>
    <mergeCell ref="C9:D10"/>
    <mergeCell ref="C16:D17"/>
    <mergeCell ref="A1:G1"/>
    <mergeCell ref="C2:D2"/>
    <mergeCell ref="A3:G3"/>
    <mergeCell ref="C4:D4"/>
    <mergeCell ref="C5:D5"/>
    <mergeCell ref="A8:G8"/>
    <mergeCell ref="C11:D11"/>
    <mergeCell ref="C12:D12"/>
    <mergeCell ref="C13:D13"/>
    <mergeCell ref="G9:G10"/>
    <mergeCell ref="G14:G15"/>
    <mergeCell ref="G16:G17"/>
    <mergeCell ref="A9:A10"/>
    <mergeCell ref="A14:A15"/>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J576"/>
  <sheetViews>
    <sheetView zoomScale="70" zoomScaleNormal="70" workbookViewId="0">
      <pane ySplit="1" topLeftCell="A2" activePane="bottomLeft" state="frozen"/>
      <selection pane="bottomLeft" activeCell="J29" sqref="J29"/>
    </sheetView>
  </sheetViews>
  <sheetFormatPr defaultColWidth="9.109375" defaultRowHeight="23.4"/>
  <cols>
    <col min="1" max="1" width="30.88671875" style="163" customWidth="1"/>
    <col min="2" max="2" width="21.44140625" style="163" customWidth="1"/>
    <col min="3" max="3" width="25.6640625" style="36" customWidth="1"/>
    <col min="4" max="4" width="22.109375" style="36" customWidth="1"/>
    <col min="5" max="5" width="18.6640625" style="36" customWidth="1"/>
    <col min="6" max="6" width="14.33203125" style="163" customWidth="1"/>
    <col min="7" max="7" width="16.6640625" style="175" customWidth="1"/>
    <col min="8" max="8" width="61.33203125" style="36" customWidth="1"/>
    <col min="9" max="9" width="9.109375" style="36"/>
    <col min="10" max="10" width="33" style="176" customWidth="1"/>
    <col min="11" max="16384" width="9.109375" style="36"/>
  </cols>
  <sheetData>
    <row r="1" spans="1:10" ht="45" customHeight="1">
      <c r="A1" s="138" t="s">
        <v>3</v>
      </c>
      <c r="B1" s="138" t="s">
        <v>4</v>
      </c>
      <c r="C1" s="138" t="s">
        <v>5</v>
      </c>
      <c r="D1" s="125" t="s">
        <v>348</v>
      </c>
      <c r="E1" s="126" t="s">
        <v>81</v>
      </c>
      <c r="F1" s="126" t="s">
        <v>82</v>
      </c>
      <c r="G1" s="177" t="s">
        <v>7</v>
      </c>
      <c r="H1" s="126" t="s">
        <v>349</v>
      </c>
      <c r="J1" s="38">
        <f>SUM(J3:J576)</f>
        <v>0</v>
      </c>
    </row>
    <row r="2" spans="1:10" ht="56.4" customHeight="1">
      <c r="A2" s="780" t="s">
        <v>3051</v>
      </c>
      <c r="B2" s="781"/>
      <c r="C2" s="781"/>
      <c r="D2" s="781"/>
      <c r="E2" s="781"/>
      <c r="F2" s="781"/>
      <c r="G2" s="781"/>
      <c r="H2" s="782"/>
      <c r="J2" s="160"/>
    </row>
    <row r="3" spans="1:10" s="88" customFormat="1" ht="109.95" customHeight="1">
      <c r="A3" s="127" t="s">
        <v>2505</v>
      </c>
      <c r="B3" s="131" t="s">
        <v>27</v>
      </c>
      <c r="C3" s="164"/>
      <c r="D3" s="164"/>
      <c r="E3" s="105">
        <v>0.6</v>
      </c>
      <c r="F3" s="165">
        <f>E3*1.2</f>
        <v>0.72</v>
      </c>
      <c r="G3" s="142"/>
      <c r="H3" s="500" t="s">
        <v>2506</v>
      </c>
      <c r="J3" s="160">
        <f>E3*G3</f>
        <v>0</v>
      </c>
    </row>
    <row r="4" spans="1:10" s="88" customFormat="1" ht="109.95" customHeight="1">
      <c r="A4" s="127" t="s">
        <v>2507</v>
      </c>
      <c r="B4" s="131" t="s">
        <v>27</v>
      </c>
      <c r="C4" s="164"/>
      <c r="D4" s="164"/>
      <c r="E4" s="105">
        <v>1.3</v>
      </c>
      <c r="F4" s="165">
        <f>E4*1.2</f>
        <v>1.56</v>
      </c>
      <c r="G4" s="142"/>
      <c r="H4" s="500" t="s">
        <v>2508</v>
      </c>
      <c r="J4" s="160">
        <f>E4*G4</f>
        <v>0</v>
      </c>
    </row>
    <row r="5" spans="1:10" s="88" customFormat="1" ht="93.6" customHeight="1">
      <c r="A5" s="493" t="s">
        <v>2509</v>
      </c>
      <c r="B5" s="131" t="s">
        <v>32</v>
      </c>
      <c r="C5" s="492"/>
      <c r="D5" s="492"/>
      <c r="E5" s="497">
        <v>0.6</v>
      </c>
      <c r="F5" s="496">
        <f t="shared" ref="F5:F7" si="0">E5*1.2</f>
        <v>0.72</v>
      </c>
      <c r="G5" s="142"/>
      <c r="H5" s="495" t="s">
        <v>2510</v>
      </c>
      <c r="J5" s="160">
        <f t="shared" ref="J5:J33" si="1">E5*G5</f>
        <v>0</v>
      </c>
    </row>
    <row r="6" spans="1:10" s="88" customFormat="1" ht="103.2" customHeight="1">
      <c r="A6" s="493" t="s">
        <v>2511</v>
      </c>
      <c r="B6" s="131" t="s">
        <v>41</v>
      </c>
      <c r="C6" s="492"/>
      <c r="D6" s="492"/>
      <c r="E6" s="497">
        <v>0.8</v>
      </c>
      <c r="F6" s="496">
        <f t="shared" si="0"/>
        <v>0.96</v>
      </c>
      <c r="G6" s="142"/>
      <c r="H6" s="495" t="s">
        <v>2512</v>
      </c>
      <c r="J6" s="160">
        <f t="shared" si="1"/>
        <v>0</v>
      </c>
    </row>
    <row r="7" spans="1:10" s="88" customFormat="1" ht="54.9" customHeight="1">
      <c r="A7" s="773" t="s">
        <v>2513</v>
      </c>
      <c r="B7" s="131" t="s">
        <v>127</v>
      </c>
      <c r="C7" s="749"/>
      <c r="D7" s="749"/>
      <c r="E7" s="497">
        <v>1</v>
      </c>
      <c r="F7" s="775">
        <f t="shared" si="0"/>
        <v>1.2</v>
      </c>
      <c r="G7" s="142"/>
      <c r="H7" s="777" t="s">
        <v>2512</v>
      </c>
      <c r="J7" s="160">
        <f t="shared" si="1"/>
        <v>0</v>
      </c>
    </row>
    <row r="8" spans="1:10" s="88" customFormat="1" ht="54.9" customHeight="1">
      <c r="A8" s="774"/>
      <c r="B8" s="131" t="s">
        <v>41</v>
      </c>
      <c r="C8" s="750"/>
      <c r="D8" s="750"/>
      <c r="E8" s="497">
        <v>1</v>
      </c>
      <c r="F8" s="776"/>
      <c r="G8" s="142"/>
      <c r="H8" s="778"/>
      <c r="J8" s="160">
        <f t="shared" si="1"/>
        <v>0</v>
      </c>
    </row>
    <row r="9" spans="1:10" s="88" customFormat="1" ht="102.75" customHeight="1">
      <c r="A9" s="493" t="s">
        <v>2514</v>
      </c>
      <c r="B9" s="131" t="s">
        <v>54</v>
      </c>
      <c r="C9" s="492"/>
      <c r="D9" s="492"/>
      <c r="E9" s="105">
        <v>0.8</v>
      </c>
      <c r="F9" s="165">
        <f>E9*1.2</f>
        <v>0.96</v>
      </c>
      <c r="G9" s="142"/>
      <c r="H9" s="495" t="s">
        <v>2515</v>
      </c>
      <c r="J9" s="160">
        <f t="shared" si="1"/>
        <v>0</v>
      </c>
    </row>
    <row r="10" spans="1:10" s="88" customFormat="1" ht="103.2" customHeight="1">
      <c r="A10" s="493" t="s">
        <v>2516</v>
      </c>
      <c r="B10" s="131" t="s">
        <v>54</v>
      </c>
      <c r="C10" s="492"/>
      <c r="D10" s="492"/>
      <c r="E10" s="105">
        <v>0.9</v>
      </c>
      <c r="F10" s="165">
        <f t="shared" ref="F10:F14" si="2">E10*1.2</f>
        <v>1.08</v>
      </c>
      <c r="G10" s="142"/>
      <c r="H10" s="495" t="s">
        <v>2515</v>
      </c>
      <c r="J10" s="160">
        <f t="shared" si="1"/>
        <v>0</v>
      </c>
    </row>
    <row r="11" spans="1:10" s="88" customFormat="1" ht="99" customHeight="1">
      <c r="A11" s="493" t="s">
        <v>2517</v>
      </c>
      <c r="B11" s="131" t="s">
        <v>54</v>
      </c>
      <c r="C11" s="492"/>
      <c r="D11" s="492"/>
      <c r="E11" s="105">
        <v>1</v>
      </c>
      <c r="F11" s="165">
        <f t="shared" si="2"/>
        <v>1.2</v>
      </c>
      <c r="G11" s="142"/>
      <c r="H11" s="495" t="s">
        <v>2518</v>
      </c>
      <c r="J11" s="160">
        <f t="shared" si="1"/>
        <v>0</v>
      </c>
    </row>
    <row r="12" spans="1:10" s="88" customFormat="1" ht="109.95" customHeight="1">
      <c r="A12" s="493" t="s">
        <v>2519</v>
      </c>
      <c r="B12" s="131" t="s">
        <v>27</v>
      </c>
      <c r="C12" s="492"/>
      <c r="D12" s="492"/>
      <c r="E12" s="105">
        <v>0.7</v>
      </c>
      <c r="F12" s="165">
        <f t="shared" si="2"/>
        <v>0.84</v>
      </c>
      <c r="G12" s="142"/>
      <c r="H12" s="500" t="s">
        <v>2520</v>
      </c>
      <c r="J12" s="160">
        <f t="shared" si="1"/>
        <v>0</v>
      </c>
    </row>
    <row r="13" spans="1:10" s="88" customFormat="1" ht="109.95" customHeight="1">
      <c r="A13" s="493" t="s">
        <v>2521</v>
      </c>
      <c r="B13" s="131" t="s">
        <v>27</v>
      </c>
      <c r="C13" s="492"/>
      <c r="D13" s="492"/>
      <c r="E13" s="105">
        <v>0.6</v>
      </c>
      <c r="F13" s="165">
        <f t="shared" si="2"/>
        <v>0.72</v>
      </c>
      <c r="G13" s="142"/>
      <c r="H13" s="500" t="s">
        <v>2522</v>
      </c>
      <c r="J13" s="160">
        <f t="shared" si="1"/>
        <v>0</v>
      </c>
    </row>
    <row r="14" spans="1:10" s="88" customFormat="1" ht="55.2" customHeight="1">
      <c r="A14" s="773" t="s">
        <v>2523</v>
      </c>
      <c r="B14" s="131" t="s">
        <v>32</v>
      </c>
      <c r="C14" s="749"/>
      <c r="D14" s="749"/>
      <c r="E14" s="497">
        <v>0.7</v>
      </c>
      <c r="F14" s="775">
        <f t="shared" si="2"/>
        <v>0.84</v>
      </c>
      <c r="G14" s="142"/>
      <c r="H14" s="777" t="s">
        <v>2524</v>
      </c>
      <c r="J14" s="160">
        <f t="shared" si="1"/>
        <v>0</v>
      </c>
    </row>
    <row r="15" spans="1:10" s="88" customFormat="1" ht="55.2" customHeight="1">
      <c r="A15" s="774"/>
      <c r="B15" s="131" t="s">
        <v>27</v>
      </c>
      <c r="C15" s="750"/>
      <c r="D15" s="750"/>
      <c r="E15" s="497">
        <v>0.7</v>
      </c>
      <c r="F15" s="776"/>
      <c r="G15" s="142"/>
      <c r="H15" s="778"/>
      <c r="J15" s="160">
        <f t="shared" si="1"/>
        <v>0</v>
      </c>
    </row>
    <row r="16" spans="1:10" s="88" customFormat="1" ht="55.2" customHeight="1">
      <c r="A16" s="773" t="s">
        <v>2525</v>
      </c>
      <c r="B16" s="131" t="s">
        <v>32</v>
      </c>
      <c r="C16" s="749"/>
      <c r="D16" s="749"/>
      <c r="E16" s="497">
        <v>0.6</v>
      </c>
      <c r="F16" s="775">
        <f>E16*1.2</f>
        <v>0.72</v>
      </c>
      <c r="G16" s="142"/>
      <c r="H16" s="777" t="s">
        <v>2524</v>
      </c>
      <c r="J16" s="160">
        <f t="shared" si="1"/>
        <v>0</v>
      </c>
    </row>
    <row r="17" spans="1:10" s="88" customFormat="1" ht="55.2" customHeight="1">
      <c r="A17" s="774"/>
      <c r="B17" s="131" t="s">
        <v>27</v>
      </c>
      <c r="C17" s="750"/>
      <c r="D17" s="750"/>
      <c r="E17" s="497">
        <v>0.6</v>
      </c>
      <c r="F17" s="776"/>
      <c r="G17" s="142"/>
      <c r="H17" s="778"/>
      <c r="J17" s="160">
        <f t="shared" si="1"/>
        <v>0</v>
      </c>
    </row>
    <row r="18" spans="1:10" s="88" customFormat="1" ht="55.2" customHeight="1">
      <c r="A18" s="773" t="s">
        <v>2526</v>
      </c>
      <c r="B18" s="131" t="s">
        <v>32</v>
      </c>
      <c r="C18" s="749"/>
      <c r="D18" s="749"/>
      <c r="E18" s="497">
        <v>0.5</v>
      </c>
      <c r="F18" s="775">
        <f t="shared" ref="F18" si="3">E18*1.2</f>
        <v>0.6</v>
      </c>
      <c r="G18" s="142"/>
      <c r="H18" s="777" t="s">
        <v>2527</v>
      </c>
      <c r="J18" s="160">
        <f t="shared" si="1"/>
        <v>0</v>
      </c>
    </row>
    <row r="19" spans="1:10" s="88" customFormat="1" ht="55.2" customHeight="1">
      <c r="A19" s="774"/>
      <c r="B19" s="131" t="s">
        <v>27</v>
      </c>
      <c r="C19" s="750"/>
      <c r="D19" s="750"/>
      <c r="E19" s="497">
        <v>0.5</v>
      </c>
      <c r="F19" s="776"/>
      <c r="G19" s="142"/>
      <c r="H19" s="778"/>
      <c r="J19" s="160">
        <f t="shared" si="1"/>
        <v>0</v>
      </c>
    </row>
    <row r="20" spans="1:10" s="88" customFormat="1" ht="55.2" customHeight="1">
      <c r="A20" s="773" t="s">
        <v>2528</v>
      </c>
      <c r="B20" s="131" t="s">
        <v>32</v>
      </c>
      <c r="C20" s="749"/>
      <c r="D20" s="749"/>
      <c r="E20" s="497">
        <v>0.6</v>
      </c>
      <c r="F20" s="775">
        <f t="shared" ref="F20" si="4">E20*1.2</f>
        <v>0.72</v>
      </c>
      <c r="G20" s="142"/>
      <c r="H20" s="777" t="s">
        <v>2527</v>
      </c>
      <c r="J20" s="160">
        <f t="shared" si="1"/>
        <v>0</v>
      </c>
    </row>
    <row r="21" spans="1:10" s="88" customFormat="1" ht="55.2" customHeight="1">
      <c r="A21" s="774"/>
      <c r="B21" s="131" t="s">
        <v>27</v>
      </c>
      <c r="C21" s="750"/>
      <c r="D21" s="750"/>
      <c r="E21" s="497">
        <v>0.6</v>
      </c>
      <c r="F21" s="776"/>
      <c r="G21" s="142"/>
      <c r="H21" s="778"/>
      <c r="J21" s="160">
        <f t="shared" si="1"/>
        <v>0</v>
      </c>
    </row>
    <row r="22" spans="1:10" s="88" customFormat="1" ht="114" customHeight="1">
      <c r="A22" s="493" t="s">
        <v>2529</v>
      </c>
      <c r="B22" s="131" t="s">
        <v>27</v>
      </c>
      <c r="C22" s="492"/>
      <c r="D22" s="492"/>
      <c r="E22" s="497">
        <v>1</v>
      </c>
      <c r="F22" s="496">
        <f t="shared" ref="F22:F24" si="5">E22*1.2</f>
        <v>1.2</v>
      </c>
      <c r="G22" s="142"/>
      <c r="H22" s="495" t="s">
        <v>2530</v>
      </c>
      <c r="J22" s="160">
        <f t="shared" si="1"/>
        <v>0</v>
      </c>
    </row>
    <row r="23" spans="1:10" s="88" customFormat="1" ht="96.6" customHeight="1">
      <c r="A23" s="493" t="s">
        <v>2531</v>
      </c>
      <c r="B23" s="131" t="s">
        <v>32</v>
      </c>
      <c r="C23" s="492"/>
      <c r="D23" s="492"/>
      <c r="E23" s="497">
        <v>0.8</v>
      </c>
      <c r="F23" s="496">
        <f t="shared" si="5"/>
        <v>0.96</v>
      </c>
      <c r="G23" s="142"/>
      <c r="H23" s="495" t="s">
        <v>2532</v>
      </c>
      <c r="J23" s="160">
        <f t="shared" si="1"/>
        <v>0</v>
      </c>
    </row>
    <row r="24" spans="1:10" s="88" customFormat="1" ht="55.2" customHeight="1">
      <c r="A24" s="773" t="s">
        <v>2533</v>
      </c>
      <c r="B24" s="131" t="s">
        <v>32</v>
      </c>
      <c r="C24" s="749"/>
      <c r="D24" s="749"/>
      <c r="E24" s="497">
        <v>0.8</v>
      </c>
      <c r="F24" s="775">
        <f t="shared" si="5"/>
        <v>0.96</v>
      </c>
      <c r="G24" s="142"/>
      <c r="H24" s="777" t="s">
        <v>2532</v>
      </c>
      <c r="J24" s="160">
        <f t="shared" si="1"/>
        <v>0</v>
      </c>
    </row>
    <row r="25" spans="1:10" s="88" customFormat="1" ht="55.2" customHeight="1">
      <c r="A25" s="774"/>
      <c r="B25" s="131" t="s">
        <v>24</v>
      </c>
      <c r="C25" s="750"/>
      <c r="D25" s="750"/>
      <c r="E25" s="497">
        <v>0.8</v>
      </c>
      <c r="F25" s="776"/>
      <c r="G25" s="142"/>
      <c r="H25" s="778"/>
      <c r="J25" s="160">
        <f t="shared" si="1"/>
        <v>0</v>
      </c>
    </row>
    <row r="26" spans="1:10" s="88" customFormat="1" ht="96" customHeight="1">
      <c r="A26" s="493" t="s">
        <v>2534</v>
      </c>
      <c r="B26" s="131" t="s">
        <v>24</v>
      </c>
      <c r="C26" s="492"/>
      <c r="D26" s="492"/>
      <c r="E26" s="497">
        <v>0.7</v>
      </c>
      <c r="F26" s="496">
        <f t="shared" ref="F26:F29" si="6">E26*1.2</f>
        <v>0.84</v>
      </c>
      <c r="G26" s="142"/>
      <c r="H26" s="495" t="s">
        <v>2532</v>
      </c>
      <c r="J26" s="160">
        <f t="shared" si="1"/>
        <v>0</v>
      </c>
    </row>
    <row r="27" spans="1:10" s="88" customFormat="1" ht="108.6" customHeight="1">
      <c r="A27" s="493" t="s">
        <v>2535</v>
      </c>
      <c r="B27" s="131" t="s">
        <v>27</v>
      </c>
      <c r="C27" s="492"/>
      <c r="D27" s="492"/>
      <c r="E27" s="497">
        <v>1.1000000000000001</v>
      </c>
      <c r="F27" s="496">
        <f t="shared" si="6"/>
        <v>1.32</v>
      </c>
      <c r="G27" s="142"/>
      <c r="H27" s="495" t="s">
        <v>2536</v>
      </c>
      <c r="J27" s="160">
        <f t="shared" si="1"/>
        <v>0</v>
      </c>
    </row>
    <row r="28" spans="1:10" s="88" customFormat="1" ht="114" customHeight="1">
      <c r="A28" s="493" t="s">
        <v>2537</v>
      </c>
      <c r="B28" s="131" t="s">
        <v>27</v>
      </c>
      <c r="C28" s="492"/>
      <c r="D28" s="492"/>
      <c r="E28" s="497">
        <v>1.1000000000000001</v>
      </c>
      <c r="F28" s="496">
        <f t="shared" si="6"/>
        <v>1.32</v>
      </c>
      <c r="G28" s="142"/>
      <c r="H28" s="495" t="s">
        <v>2538</v>
      </c>
      <c r="J28" s="160">
        <f t="shared" si="1"/>
        <v>0</v>
      </c>
    </row>
    <row r="29" spans="1:10" s="88" customFormat="1" ht="55.2" customHeight="1">
      <c r="A29" s="773" t="s">
        <v>2539</v>
      </c>
      <c r="B29" s="131" t="s">
        <v>27</v>
      </c>
      <c r="C29" s="749"/>
      <c r="D29" s="749"/>
      <c r="E29" s="497">
        <v>1</v>
      </c>
      <c r="F29" s="775">
        <f t="shared" si="6"/>
        <v>1.2</v>
      </c>
      <c r="G29" s="142"/>
      <c r="H29" s="777" t="s">
        <v>2013</v>
      </c>
      <c r="J29" s="160">
        <f t="shared" si="1"/>
        <v>0</v>
      </c>
    </row>
    <row r="30" spans="1:10" s="88" customFormat="1" ht="55.2" customHeight="1">
      <c r="A30" s="774"/>
      <c r="B30" s="131" t="s">
        <v>32</v>
      </c>
      <c r="C30" s="750"/>
      <c r="D30" s="750"/>
      <c r="E30" s="497">
        <v>1</v>
      </c>
      <c r="F30" s="776"/>
      <c r="G30" s="142"/>
      <c r="H30" s="778"/>
      <c r="J30" s="160">
        <f t="shared" si="1"/>
        <v>0</v>
      </c>
    </row>
    <row r="31" spans="1:10" ht="50.4" customHeight="1">
      <c r="A31" s="779" t="s">
        <v>2541</v>
      </c>
      <c r="B31" s="779"/>
      <c r="C31" s="779"/>
      <c r="D31" s="779"/>
      <c r="E31" s="779"/>
      <c r="F31" s="779"/>
      <c r="G31" s="779"/>
      <c r="H31" s="779"/>
      <c r="J31" s="160">
        <f t="shared" si="1"/>
        <v>0</v>
      </c>
    </row>
    <row r="32" spans="1:10" s="88" customFormat="1" ht="109.95" customHeight="1">
      <c r="A32" s="493" t="s">
        <v>2542</v>
      </c>
      <c r="B32" s="131" t="s">
        <v>32</v>
      </c>
      <c r="C32" s="492"/>
      <c r="D32" s="492"/>
      <c r="E32" s="105">
        <v>1.5</v>
      </c>
      <c r="F32" s="165">
        <f>E32*1.2</f>
        <v>1.7999999999999998</v>
      </c>
      <c r="G32" s="142"/>
      <c r="H32" s="500" t="s">
        <v>2540</v>
      </c>
      <c r="J32" s="160">
        <f t="shared" si="1"/>
        <v>0</v>
      </c>
    </row>
    <row r="33" spans="1:10" s="161" customFormat="1" ht="109.95" customHeight="1">
      <c r="A33" s="493" t="s">
        <v>2543</v>
      </c>
      <c r="B33" s="498" t="s">
        <v>32</v>
      </c>
      <c r="C33" s="492"/>
      <c r="D33" s="172"/>
      <c r="E33" s="105">
        <v>1.5</v>
      </c>
      <c r="F33" s="165">
        <f>E33*1.2</f>
        <v>1.7999999999999998</v>
      </c>
      <c r="G33" s="171"/>
      <c r="H33" s="495" t="s">
        <v>2540</v>
      </c>
      <c r="J33" s="160">
        <f t="shared" si="1"/>
        <v>0</v>
      </c>
    </row>
    <row r="34" spans="1:10" ht="56.4" customHeight="1">
      <c r="A34" s="780" t="s">
        <v>3052</v>
      </c>
      <c r="B34" s="781"/>
      <c r="C34" s="781"/>
      <c r="D34" s="781"/>
      <c r="E34" s="781"/>
      <c r="F34" s="781"/>
      <c r="G34" s="781"/>
      <c r="H34" s="782"/>
      <c r="J34" s="160"/>
    </row>
    <row r="35" spans="1:10" ht="123" customHeight="1">
      <c r="A35" s="127" t="s">
        <v>1875</v>
      </c>
      <c r="B35" s="131" t="s">
        <v>27</v>
      </c>
      <c r="C35" s="178"/>
      <c r="D35" s="179"/>
      <c r="E35" s="105">
        <v>0.6</v>
      </c>
      <c r="F35" s="165">
        <f t="shared" ref="F35:F44" si="7">E35*1.2</f>
        <v>0.72</v>
      </c>
      <c r="G35" s="180"/>
      <c r="H35" s="166" t="s">
        <v>1876</v>
      </c>
      <c r="J35" s="160">
        <f t="shared" ref="J35:J46" si="8">E35*G35</f>
        <v>0</v>
      </c>
    </row>
    <row r="36" spans="1:10" ht="123" customHeight="1">
      <c r="A36" s="127" t="s">
        <v>3049</v>
      </c>
      <c r="B36" s="131" t="s">
        <v>27</v>
      </c>
      <c r="C36" s="178"/>
      <c r="D36" s="179"/>
      <c r="E36" s="105">
        <v>0.8</v>
      </c>
      <c r="F36" s="165">
        <f>E36*1.2</f>
        <v>0.96</v>
      </c>
      <c r="G36" s="517"/>
      <c r="H36" s="500" t="s">
        <v>3050</v>
      </c>
      <c r="J36" s="160">
        <f>E36*G36</f>
        <v>0</v>
      </c>
    </row>
    <row r="37" spans="1:10" ht="119.25" customHeight="1">
      <c r="A37" s="169" t="s">
        <v>1877</v>
      </c>
      <c r="B37" s="131" t="s">
        <v>27</v>
      </c>
      <c r="C37" s="164"/>
      <c r="D37" s="164"/>
      <c r="E37" s="105">
        <v>0.7</v>
      </c>
      <c r="F37" s="165">
        <f t="shared" si="7"/>
        <v>0.84</v>
      </c>
      <c r="G37" s="89"/>
      <c r="H37" s="166" t="s">
        <v>1876</v>
      </c>
      <c r="J37" s="160">
        <f t="shared" si="8"/>
        <v>0</v>
      </c>
    </row>
    <row r="38" spans="1:10" ht="124.5" customHeight="1">
      <c r="A38" s="169" t="s">
        <v>1878</v>
      </c>
      <c r="B38" s="131" t="s">
        <v>27</v>
      </c>
      <c r="C38" s="164"/>
      <c r="D38" s="164"/>
      <c r="E38" s="105">
        <v>1</v>
      </c>
      <c r="F38" s="165">
        <f t="shared" si="7"/>
        <v>1.2</v>
      </c>
      <c r="G38" s="89"/>
      <c r="H38" s="166" t="s">
        <v>1876</v>
      </c>
      <c r="J38" s="160">
        <f t="shared" si="8"/>
        <v>0</v>
      </c>
    </row>
    <row r="39" spans="1:10" ht="105" customHeight="1">
      <c r="A39" s="129" t="s">
        <v>1879</v>
      </c>
      <c r="B39" s="131" t="s">
        <v>27</v>
      </c>
      <c r="C39" s="167"/>
      <c r="D39" s="167"/>
      <c r="E39" s="65">
        <v>0.8</v>
      </c>
      <c r="F39" s="68">
        <f t="shared" si="7"/>
        <v>0.96</v>
      </c>
      <c r="G39" s="89"/>
      <c r="H39" s="168" t="s">
        <v>1880</v>
      </c>
      <c r="J39" s="160">
        <f t="shared" si="8"/>
        <v>0</v>
      </c>
    </row>
    <row r="40" spans="1:10" ht="110.4" customHeight="1">
      <c r="A40" s="129" t="s">
        <v>1881</v>
      </c>
      <c r="B40" s="131" t="s">
        <v>32</v>
      </c>
      <c r="C40" s="167"/>
      <c r="D40" s="167"/>
      <c r="E40" s="65">
        <v>0.8</v>
      </c>
      <c r="F40" s="68">
        <f t="shared" si="7"/>
        <v>0.96</v>
      </c>
      <c r="G40" s="89"/>
      <c r="H40" s="168" t="s">
        <v>1882</v>
      </c>
      <c r="J40" s="160">
        <f t="shared" si="8"/>
        <v>0</v>
      </c>
    </row>
    <row r="41" spans="1:10" ht="104.4" customHeight="1">
      <c r="A41" s="129" t="s">
        <v>1883</v>
      </c>
      <c r="B41" s="131" t="s">
        <v>32</v>
      </c>
      <c r="C41" s="167"/>
      <c r="D41" s="167"/>
      <c r="E41" s="65">
        <v>1.2</v>
      </c>
      <c r="F41" s="68">
        <f t="shared" si="7"/>
        <v>1.44</v>
      </c>
      <c r="G41" s="89"/>
      <c r="H41" s="168" t="s">
        <v>1884</v>
      </c>
      <c r="J41" s="160">
        <f t="shared" si="8"/>
        <v>0</v>
      </c>
    </row>
    <row r="42" spans="1:10" ht="129" customHeight="1">
      <c r="A42" s="129" t="s">
        <v>1885</v>
      </c>
      <c r="B42" s="131" t="s">
        <v>32</v>
      </c>
      <c r="C42" s="167"/>
      <c r="D42" s="167"/>
      <c r="E42" s="65">
        <v>2.2000000000000002</v>
      </c>
      <c r="F42" s="68">
        <f t="shared" si="7"/>
        <v>2.64</v>
      </c>
      <c r="G42" s="89"/>
      <c r="H42" s="168" t="s">
        <v>1886</v>
      </c>
      <c r="J42" s="160">
        <f t="shared" si="8"/>
        <v>0</v>
      </c>
    </row>
    <row r="43" spans="1:10" ht="129" customHeight="1">
      <c r="A43" s="129" t="s">
        <v>1887</v>
      </c>
      <c r="B43" s="131" t="s">
        <v>32</v>
      </c>
      <c r="C43" s="167"/>
      <c r="D43" s="167"/>
      <c r="E43" s="65">
        <v>2.5</v>
      </c>
      <c r="F43" s="68">
        <f t="shared" si="7"/>
        <v>3</v>
      </c>
      <c r="G43" s="89"/>
      <c r="H43" s="168" t="s">
        <v>1888</v>
      </c>
      <c r="J43" s="160">
        <f t="shared" si="8"/>
        <v>0</v>
      </c>
    </row>
    <row r="44" spans="1:10" ht="55.2" customHeight="1">
      <c r="A44" s="773" t="s">
        <v>1889</v>
      </c>
      <c r="B44" s="131" t="s">
        <v>27</v>
      </c>
      <c r="C44" s="749"/>
      <c r="D44" s="749"/>
      <c r="E44" s="105">
        <v>0.8</v>
      </c>
      <c r="F44" s="775">
        <f t="shared" si="7"/>
        <v>0.96</v>
      </c>
      <c r="G44" s="89"/>
      <c r="H44" s="777" t="s">
        <v>1890</v>
      </c>
      <c r="J44" s="160">
        <f t="shared" si="8"/>
        <v>0</v>
      </c>
    </row>
    <row r="45" spans="1:10" ht="55.2" customHeight="1">
      <c r="A45" s="774"/>
      <c r="B45" s="131" t="s">
        <v>32</v>
      </c>
      <c r="C45" s="750"/>
      <c r="D45" s="750"/>
      <c r="E45" s="105">
        <v>0.8</v>
      </c>
      <c r="F45" s="776"/>
      <c r="G45" s="89"/>
      <c r="H45" s="778"/>
      <c r="J45" s="160">
        <f t="shared" si="8"/>
        <v>0</v>
      </c>
    </row>
    <row r="46" spans="1:10" ht="55.2" customHeight="1">
      <c r="A46" s="773" t="s">
        <v>1891</v>
      </c>
      <c r="B46" s="131" t="s">
        <v>32</v>
      </c>
      <c r="C46" s="749"/>
      <c r="D46" s="749"/>
      <c r="E46" s="105">
        <v>0.9</v>
      </c>
      <c r="F46" s="775">
        <f>E46*1.2</f>
        <v>1.08</v>
      </c>
      <c r="G46" s="89"/>
      <c r="H46" s="777" t="s">
        <v>1892</v>
      </c>
      <c r="J46" s="160">
        <f t="shared" si="8"/>
        <v>0</v>
      </c>
    </row>
    <row r="47" spans="1:10" ht="55.2" customHeight="1">
      <c r="A47" s="774"/>
      <c r="B47" s="131" t="s">
        <v>27</v>
      </c>
      <c r="C47" s="750"/>
      <c r="D47" s="750"/>
      <c r="E47" s="105">
        <v>0.9</v>
      </c>
      <c r="F47" s="776"/>
      <c r="G47" s="89"/>
      <c r="H47" s="778"/>
      <c r="J47" s="160"/>
    </row>
    <row r="48" spans="1:10" ht="55.2" customHeight="1">
      <c r="A48" s="773" t="s">
        <v>1893</v>
      </c>
      <c r="B48" s="131" t="s">
        <v>32</v>
      </c>
      <c r="C48" s="749"/>
      <c r="D48" s="749"/>
      <c r="E48" s="65">
        <v>1.1000000000000001</v>
      </c>
      <c r="F48" s="775">
        <f>E48*1.2</f>
        <v>1.32</v>
      </c>
      <c r="G48" s="89"/>
      <c r="H48" s="777" t="s">
        <v>1894</v>
      </c>
      <c r="J48" s="160">
        <f t="shared" ref="J48:J75" si="9">E48*G48</f>
        <v>0</v>
      </c>
    </row>
    <row r="49" spans="1:10" ht="55.2" customHeight="1">
      <c r="A49" s="774"/>
      <c r="B49" s="131" t="s">
        <v>27</v>
      </c>
      <c r="C49" s="750"/>
      <c r="D49" s="750"/>
      <c r="E49" s="65">
        <v>1.1000000000000001</v>
      </c>
      <c r="F49" s="776"/>
      <c r="G49" s="89"/>
      <c r="H49" s="778"/>
      <c r="J49" s="160">
        <f t="shared" si="9"/>
        <v>0</v>
      </c>
    </row>
    <row r="50" spans="1:10" ht="55.2" customHeight="1">
      <c r="A50" s="773" t="s">
        <v>1895</v>
      </c>
      <c r="B50" s="131" t="s">
        <v>32</v>
      </c>
      <c r="C50" s="749"/>
      <c r="D50" s="749"/>
      <c r="E50" s="105">
        <v>0.9</v>
      </c>
      <c r="F50" s="775">
        <f>E50*1.2</f>
        <v>1.08</v>
      </c>
      <c r="G50" s="89"/>
      <c r="H50" s="777" t="s">
        <v>1890</v>
      </c>
      <c r="J50" s="160">
        <f t="shared" si="9"/>
        <v>0</v>
      </c>
    </row>
    <row r="51" spans="1:10" ht="55.2" customHeight="1">
      <c r="A51" s="774"/>
      <c r="B51" s="131" t="s">
        <v>27</v>
      </c>
      <c r="C51" s="750"/>
      <c r="D51" s="750"/>
      <c r="E51" s="105">
        <v>0.9</v>
      </c>
      <c r="F51" s="776"/>
      <c r="G51" s="89"/>
      <c r="H51" s="778"/>
      <c r="J51" s="160">
        <f t="shared" si="9"/>
        <v>0</v>
      </c>
    </row>
    <row r="52" spans="1:10" ht="55.2" customHeight="1">
      <c r="A52" s="773" t="s">
        <v>1896</v>
      </c>
      <c r="B52" s="131" t="s">
        <v>32</v>
      </c>
      <c r="C52" s="749"/>
      <c r="D52" s="749"/>
      <c r="E52" s="105">
        <v>1.1000000000000001</v>
      </c>
      <c r="F52" s="68">
        <f t="shared" ref="F52:F57" si="10">E52*1.2</f>
        <v>1.32</v>
      </c>
      <c r="G52" s="89"/>
      <c r="H52" s="777" t="s">
        <v>1897</v>
      </c>
      <c r="J52" s="160">
        <f t="shared" si="9"/>
        <v>0</v>
      </c>
    </row>
    <row r="53" spans="1:10" ht="55.2" customHeight="1">
      <c r="A53" s="774"/>
      <c r="B53" s="131" t="s">
        <v>27</v>
      </c>
      <c r="C53" s="750"/>
      <c r="D53" s="750"/>
      <c r="E53" s="105">
        <v>1.1000000000000001</v>
      </c>
      <c r="F53" s="68">
        <f t="shared" si="10"/>
        <v>1.32</v>
      </c>
      <c r="G53" s="89"/>
      <c r="H53" s="778"/>
      <c r="J53" s="160">
        <f t="shared" si="9"/>
        <v>0</v>
      </c>
    </row>
    <row r="54" spans="1:10" ht="101.4" customHeight="1">
      <c r="A54" s="493" t="s">
        <v>1898</v>
      </c>
      <c r="B54" s="131" t="s">
        <v>32</v>
      </c>
      <c r="C54" s="492"/>
      <c r="D54" s="492"/>
      <c r="E54" s="105">
        <v>1.3</v>
      </c>
      <c r="F54" s="165">
        <f t="shared" si="10"/>
        <v>1.56</v>
      </c>
      <c r="G54" s="89"/>
      <c r="H54" s="495" t="s">
        <v>1894</v>
      </c>
      <c r="J54" s="160">
        <f t="shared" si="9"/>
        <v>0</v>
      </c>
    </row>
    <row r="55" spans="1:10" ht="55.2" customHeight="1">
      <c r="A55" s="773" t="s">
        <v>1899</v>
      </c>
      <c r="B55" s="131" t="s">
        <v>32</v>
      </c>
      <c r="C55" s="749"/>
      <c r="D55" s="749"/>
      <c r="E55" s="65">
        <v>0.9</v>
      </c>
      <c r="F55" s="165">
        <f t="shared" si="10"/>
        <v>1.08</v>
      </c>
      <c r="G55" s="89"/>
      <c r="H55" s="777" t="s">
        <v>1890</v>
      </c>
      <c r="J55" s="160">
        <f t="shared" si="9"/>
        <v>0</v>
      </c>
    </row>
    <row r="56" spans="1:10" ht="55.2" customHeight="1">
      <c r="A56" s="774"/>
      <c r="B56" s="131" t="s">
        <v>27</v>
      </c>
      <c r="C56" s="750"/>
      <c r="D56" s="750"/>
      <c r="E56" s="65">
        <v>0.9</v>
      </c>
      <c r="F56" s="165">
        <f t="shared" si="10"/>
        <v>1.08</v>
      </c>
      <c r="G56" s="89"/>
      <c r="H56" s="778"/>
      <c r="J56" s="160">
        <f t="shared" si="9"/>
        <v>0</v>
      </c>
    </row>
    <row r="57" spans="1:10" ht="55.2" customHeight="1">
      <c r="A57" s="773" t="s">
        <v>1900</v>
      </c>
      <c r="B57" s="131" t="s">
        <v>32</v>
      </c>
      <c r="C57" s="749"/>
      <c r="D57" s="749"/>
      <c r="E57" s="65">
        <v>1.1000000000000001</v>
      </c>
      <c r="F57" s="775">
        <f t="shared" si="10"/>
        <v>1.32</v>
      </c>
      <c r="G57" s="89"/>
      <c r="H57" s="777" t="s">
        <v>1897</v>
      </c>
      <c r="J57" s="160">
        <f t="shared" si="9"/>
        <v>0</v>
      </c>
    </row>
    <row r="58" spans="1:10" ht="55.2" customHeight="1">
      <c r="A58" s="774"/>
      <c r="B58" s="131" t="s">
        <v>27</v>
      </c>
      <c r="C58" s="750"/>
      <c r="D58" s="750"/>
      <c r="E58" s="65">
        <v>1.1000000000000001</v>
      </c>
      <c r="F58" s="776"/>
      <c r="G58" s="89"/>
      <c r="H58" s="778"/>
      <c r="J58" s="160">
        <f t="shared" si="9"/>
        <v>0</v>
      </c>
    </row>
    <row r="59" spans="1:10" ht="55.2" customHeight="1">
      <c r="A59" s="773" t="s">
        <v>1901</v>
      </c>
      <c r="B59" s="131" t="s">
        <v>32</v>
      </c>
      <c r="C59" s="749"/>
      <c r="D59" s="749"/>
      <c r="E59" s="105">
        <v>1.3</v>
      </c>
      <c r="F59" s="775">
        <f>E59*1.2</f>
        <v>1.56</v>
      </c>
      <c r="G59" s="89"/>
      <c r="H59" s="777" t="s">
        <v>1894</v>
      </c>
      <c r="J59" s="160">
        <f t="shared" si="9"/>
        <v>0</v>
      </c>
    </row>
    <row r="60" spans="1:10" ht="55.2" customHeight="1">
      <c r="A60" s="774"/>
      <c r="B60" s="131" t="s">
        <v>27</v>
      </c>
      <c r="C60" s="750"/>
      <c r="D60" s="750"/>
      <c r="E60" s="105">
        <v>1.3</v>
      </c>
      <c r="F60" s="776"/>
      <c r="G60" s="89"/>
      <c r="H60" s="778"/>
      <c r="J60" s="160">
        <f t="shared" si="9"/>
        <v>0</v>
      </c>
    </row>
    <row r="61" spans="1:10" ht="90" customHeight="1">
      <c r="A61" s="773" t="s">
        <v>1902</v>
      </c>
      <c r="B61" s="131" t="s">
        <v>55</v>
      </c>
      <c r="C61" s="749"/>
      <c r="D61" s="749"/>
      <c r="E61" s="65">
        <v>0.9</v>
      </c>
      <c r="F61" s="775">
        <f>E61*1.2</f>
        <v>1.08</v>
      </c>
      <c r="G61" s="89"/>
      <c r="H61" s="777" t="s">
        <v>1903</v>
      </c>
      <c r="J61" s="160">
        <f t="shared" si="9"/>
        <v>0</v>
      </c>
    </row>
    <row r="62" spans="1:10" ht="90" customHeight="1">
      <c r="A62" s="774"/>
      <c r="B62" s="131" t="s">
        <v>1904</v>
      </c>
      <c r="C62" s="750"/>
      <c r="D62" s="750"/>
      <c r="E62" s="65">
        <v>0.9</v>
      </c>
      <c r="F62" s="776"/>
      <c r="G62" s="89"/>
      <c r="H62" s="778"/>
      <c r="J62" s="160">
        <f t="shared" si="9"/>
        <v>0</v>
      </c>
    </row>
    <row r="63" spans="1:10" ht="141.6" customHeight="1">
      <c r="A63" s="469" t="s">
        <v>1905</v>
      </c>
      <c r="B63" s="131" t="s">
        <v>55</v>
      </c>
      <c r="C63" s="465"/>
      <c r="D63" s="465"/>
      <c r="E63" s="65">
        <v>1.1000000000000001</v>
      </c>
      <c r="F63" s="467">
        <f>E63*1.2</f>
        <v>1.32</v>
      </c>
      <c r="G63" s="89"/>
      <c r="H63" s="466" t="s">
        <v>1906</v>
      </c>
      <c r="J63" s="160">
        <f t="shared" si="9"/>
        <v>0</v>
      </c>
    </row>
    <row r="64" spans="1:10" ht="109.95" customHeight="1">
      <c r="A64" s="493" t="s">
        <v>3048</v>
      </c>
      <c r="B64" s="131" t="s">
        <v>27</v>
      </c>
      <c r="C64" s="492"/>
      <c r="D64" s="492"/>
      <c r="E64" s="105">
        <v>0.5</v>
      </c>
      <c r="F64" s="165">
        <f t="shared" ref="F64" si="11">E64*1.2</f>
        <v>0.6</v>
      </c>
      <c r="G64" s="142"/>
      <c r="H64" s="500" t="s">
        <v>1908</v>
      </c>
      <c r="J64" s="176">
        <f t="shared" si="9"/>
        <v>0</v>
      </c>
    </row>
    <row r="65" spans="1:10" ht="109.95" customHeight="1">
      <c r="A65" s="129" t="s">
        <v>1907</v>
      </c>
      <c r="B65" s="131" t="s">
        <v>27</v>
      </c>
      <c r="C65" s="167"/>
      <c r="D65" s="167"/>
      <c r="E65" s="105">
        <v>0.6</v>
      </c>
      <c r="F65" s="165">
        <f t="shared" ref="F65:F72" si="12">E65*1.2</f>
        <v>0.72</v>
      </c>
      <c r="G65" s="89"/>
      <c r="H65" s="166" t="s">
        <v>1908</v>
      </c>
      <c r="J65" s="160">
        <f t="shared" si="9"/>
        <v>0</v>
      </c>
    </row>
    <row r="66" spans="1:10" ht="127.95" customHeight="1">
      <c r="A66" s="129" t="s">
        <v>1909</v>
      </c>
      <c r="B66" s="131" t="s">
        <v>27</v>
      </c>
      <c r="C66" s="167"/>
      <c r="D66" s="167"/>
      <c r="E66" s="105">
        <v>1.2</v>
      </c>
      <c r="F66" s="165">
        <f t="shared" si="12"/>
        <v>1.44</v>
      </c>
      <c r="G66" s="89"/>
      <c r="H66" s="166" t="s">
        <v>1910</v>
      </c>
      <c r="J66" s="160">
        <f t="shared" si="9"/>
        <v>0</v>
      </c>
    </row>
    <row r="67" spans="1:10" ht="127.95" customHeight="1">
      <c r="A67" s="129" t="s">
        <v>1911</v>
      </c>
      <c r="B67" s="131" t="s">
        <v>27</v>
      </c>
      <c r="C67" s="167"/>
      <c r="D67" s="167"/>
      <c r="E67" s="105">
        <v>4</v>
      </c>
      <c r="F67" s="165">
        <f t="shared" si="12"/>
        <v>4.8</v>
      </c>
      <c r="G67" s="89"/>
      <c r="H67" s="166" t="s">
        <v>1912</v>
      </c>
      <c r="J67" s="160">
        <f t="shared" si="9"/>
        <v>0</v>
      </c>
    </row>
    <row r="68" spans="1:10" ht="116.4" customHeight="1">
      <c r="A68" s="129" t="s">
        <v>1913</v>
      </c>
      <c r="B68" s="131" t="s">
        <v>32</v>
      </c>
      <c r="C68" s="167"/>
      <c r="D68" s="167"/>
      <c r="E68" s="65">
        <v>1.1000000000000001</v>
      </c>
      <c r="F68" s="68">
        <f t="shared" si="12"/>
        <v>1.32</v>
      </c>
      <c r="G68" s="89"/>
      <c r="H68" s="168" t="s">
        <v>1914</v>
      </c>
      <c r="J68" s="160">
        <f t="shared" si="9"/>
        <v>0</v>
      </c>
    </row>
    <row r="69" spans="1:10" ht="125.4" customHeight="1">
      <c r="A69" s="129" t="s">
        <v>1915</v>
      </c>
      <c r="B69" s="131" t="s">
        <v>32</v>
      </c>
      <c r="C69" s="167"/>
      <c r="D69" s="167"/>
      <c r="E69" s="65">
        <v>1.1000000000000001</v>
      </c>
      <c r="F69" s="68">
        <f t="shared" si="12"/>
        <v>1.32</v>
      </c>
      <c r="G69" s="89"/>
      <c r="H69" s="168" t="s">
        <v>1914</v>
      </c>
      <c r="J69" s="160">
        <f t="shared" si="9"/>
        <v>0</v>
      </c>
    </row>
    <row r="70" spans="1:10" ht="125.4" customHeight="1">
      <c r="A70" s="469" t="s">
        <v>3036</v>
      </c>
      <c r="B70" s="131" t="s">
        <v>32</v>
      </c>
      <c r="C70" s="465"/>
      <c r="D70" s="465"/>
      <c r="E70" s="468">
        <v>1</v>
      </c>
      <c r="F70" s="467">
        <f t="shared" si="12"/>
        <v>1.2</v>
      </c>
      <c r="G70" s="89"/>
      <c r="H70" s="466" t="s">
        <v>1914</v>
      </c>
      <c r="J70" s="160">
        <f t="shared" si="9"/>
        <v>0</v>
      </c>
    </row>
    <row r="71" spans="1:10" ht="109.95" customHeight="1">
      <c r="A71" s="129" t="s">
        <v>1916</v>
      </c>
      <c r="B71" s="131" t="s">
        <v>32</v>
      </c>
      <c r="C71" s="167"/>
      <c r="D71" s="167"/>
      <c r="E71" s="105">
        <v>0.8</v>
      </c>
      <c r="F71" s="68">
        <f t="shared" si="12"/>
        <v>0.96</v>
      </c>
      <c r="G71" s="89"/>
      <c r="H71" s="166" t="s">
        <v>1917</v>
      </c>
      <c r="J71" s="160">
        <f t="shared" si="9"/>
        <v>0</v>
      </c>
    </row>
    <row r="72" spans="1:10" ht="119.25" customHeight="1">
      <c r="A72" s="129" t="s">
        <v>1918</v>
      </c>
      <c r="B72" s="131" t="s">
        <v>32</v>
      </c>
      <c r="C72" s="167"/>
      <c r="D72" s="167"/>
      <c r="E72" s="105">
        <v>1</v>
      </c>
      <c r="F72" s="68">
        <f t="shared" si="12"/>
        <v>1.2</v>
      </c>
      <c r="G72" s="89"/>
      <c r="H72" s="166" t="s">
        <v>1917</v>
      </c>
      <c r="I72" s="137"/>
      <c r="J72" s="160">
        <f t="shared" si="9"/>
        <v>0</v>
      </c>
    </row>
    <row r="73" spans="1:10" ht="132" customHeight="1">
      <c r="A73" s="129" t="s">
        <v>1920</v>
      </c>
      <c r="B73" s="145" t="s">
        <v>32</v>
      </c>
      <c r="C73" s="167"/>
      <c r="D73" s="167"/>
      <c r="E73" s="65">
        <v>0.9</v>
      </c>
      <c r="F73" s="167"/>
      <c r="G73" s="181"/>
      <c r="H73" s="168" t="s">
        <v>1919</v>
      </c>
      <c r="J73" s="160">
        <f t="shared" si="9"/>
        <v>0</v>
      </c>
    </row>
    <row r="74" spans="1:10" ht="132" customHeight="1">
      <c r="A74" s="129" t="s">
        <v>1921</v>
      </c>
      <c r="B74" s="145" t="s">
        <v>32</v>
      </c>
      <c r="C74" s="167"/>
      <c r="D74" s="167"/>
      <c r="E74" s="65">
        <v>2.6</v>
      </c>
      <c r="F74" s="167"/>
      <c r="G74" s="181"/>
      <c r="H74" s="168" t="s">
        <v>1922</v>
      </c>
      <c r="J74" s="160">
        <f t="shared" si="9"/>
        <v>0</v>
      </c>
    </row>
    <row r="75" spans="1:10" ht="130.19999999999999" customHeight="1">
      <c r="A75" s="129" t="s">
        <v>1923</v>
      </c>
      <c r="B75" s="145" t="s">
        <v>32</v>
      </c>
      <c r="C75" s="167"/>
      <c r="D75" s="167"/>
      <c r="E75" s="65">
        <v>2.9</v>
      </c>
      <c r="F75" s="167"/>
      <c r="G75" s="181"/>
      <c r="H75" s="168" t="s">
        <v>1924</v>
      </c>
      <c r="J75" s="160">
        <f t="shared" si="9"/>
        <v>0</v>
      </c>
    </row>
    <row r="76" spans="1:10" ht="130.19999999999999" customHeight="1">
      <c r="A76" s="129" t="s">
        <v>1925</v>
      </c>
      <c r="B76" s="145" t="s">
        <v>27</v>
      </c>
      <c r="C76" s="167"/>
      <c r="D76" s="167"/>
      <c r="E76" s="65">
        <v>3</v>
      </c>
      <c r="F76" s="167"/>
      <c r="G76" s="181"/>
      <c r="H76" s="168" t="s">
        <v>1926</v>
      </c>
      <c r="J76" s="160">
        <f t="shared" ref="J76:J106" si="13">E76*G76</f>
        <v>0</v>
      </c>
    </row>
    <row r="77" spans="1:10" ht="130.19999999999999" customHeight="1">
      <c r="A77" s="129" t="s">
        <v>1927</v>
      </c>
      <c r="B77" s="145" t="s">
        <v>32</v>
      </c>
      <c r="C77" s="167"/>
      <c r="D77" s="167"/>
      <c r="E77" s="65">
        <v>0.9</v>
      </c>
      <c r="F77" s="167"/>
      <c r="G77" s="181"/>
      <c r="H77" s="168" t="s">
        <v>1928</v>
      </c>
      <c r="J77" s="160">
        <f t="shared" si="13"/>
        <v>0</v>
      </c>
    </row>
    <row r="78" spans="1:10" ht="132" customHeight="1">
      <c r="A78" s="129" t="s">
        <v>1929</v>
      </c>
      <c r="B78" s="145" t="s">
        <v>32</v>
      </c>
      <c r="C78" s="167"/>
      <c r="D78" s="167"/>
      <c r="E78" s="65">
        <v>0.8</v>
      </c>
      <c r="F78" s="167"/>
      <c r="G78" s="181"/>
      <c r="H78" s="168" t="s">
        <v>1928</v>
      </c>
      <c r="J78" s="160">
        <f t="shared" si="13"/>
        <v>0</v>
      </c>
    </row>
    <row r="79" spans="1:10" ht="55.2" customHeight="1">
      <c r="A79" s="773" t="s">
        <v>1930</v>
      </c>
      <c r="B79" s="131" t="s">
        <v>32</v>
      </c>
      <c r="C79" s="749"/>
      <c r="D79" s="749"/>
      <c r="E79" s="65">
        <v>2.1</v>
      </c>
      <c r="F79" s="775"/>
      <c r="G79" s="89"/>
      <c r="H79" s="777" t="s">
        <v>1931</v>
      </c>
      <c r="J79" s="160">
        <f t="shared" si="13"/>
        <v>0</v>
      </c>
    </row>
    <row r="80" spans="1:10" ht="55.2" customHeight="1">
      <c r="A80" s="774"/>
      <c r="B80" s="131" t="s">
        <v>27</v>
      </c>
      <c r="C80" s="750"/>
      <c r="D80" s="750"/>
      <c r="E80" s="65">
        <v>2.1</v>
      </c>
      <c r="F80" s="776"/>
      <c r="G80" s="89"/>
      <c r="H80" s="778"/>
      <c r="J80" s="160">
        <f t="shared" si="13"/>
        <v>0</v>
      </c>
    </row>
    <row r="81" spans="1:10" ht="96" customHeight="1">
      <c r="A81" s="129" t="s">
        <v>1932</v>
      </c>
      <c r="B81" s="131" t="s">
        <v>27</v>
      </c>
      <c r="C81" s="167"/>
      <c r="D81" s="167"/>
      <c r="E81" s="65">
        <v>2.1</v>
      </c>
      <c r="F81" s="68"/>
      <c r="G81" s="89"/>
      <c r="H81" s="168" t="s">
        <v>1931</v>
      </c>
      <c r="J81" s="160">
        <f t="shared" si="13"/>
        <v>0</v>
      </c>
    </row>
    <row r="82" spans="1:10" ht="55.2" customHeight="1">
      <c r="A82" s="773" t="s">
        <v>1933</v>
      </c>
      <c r="B82" s="145" t="s">
        <v>32</v>
      </c>
      <c r="C82" s="749"/>
      <c r="D82" s="749"/>
      <c r="E82" s="65">
        <v>1.3</v>
      </c>
      <c r="F82" s="775">
        <f>E82*1.2</f>
        <v>1.56</v>
      </c>
      <c r="G82" s="89"/>
      <c r="H82" s="777" t="s">
        <v>1934</v>
      </c>
      <c r="J82" s="160">
        <f t="shared" si="13"/>
        <v>0</v>
      </c>
    </row>
    <row r="83" spans="1:10" ht="55.2" customHeight="1">
      <c r="A83" s="774"/>
      <c r="B83" s="145" t="s">
        <v>1935</v>
      </c>
      <c r="C83" s="750"/>
      <c r="D83" s="750"/>
      <c r="E83" s="65">
        <v>1.3</v>
      </c>
      <c r="F83" s="776"/>
      <c r="G83" s="89"/>
      <c r="H83" s="778"/>
      <c r="J83" s="160">
        <f t="shared" si="13"/>
        <v>0</v>
      </c>
    </row>
    <row r="84" spans="1:10" ht="55.2" customHeight="1">
      <c r="A84" s="773" t="s">
        <v>1936</v>
      </c>
      <c r="B84" s="145" t="s">
        <v>32</v>
      </c>
      <c r="C84" s="749"/>
      <c r="D84" s="749"/>
      <c r="E84" s="65">
        <v>1.6</v>
      </c>
      <c r="F84" s="775">
        <f>E84*1.2</f>
        <v>1.92</v>
      </c>
      <c r="G84" s="89"/>
      <c r="H84" s="777" t="s">
        <v>1937</v>
      </c>
      <c r="J84" s="160">
        <f t="shared" si="13"/>
        <v>0</v>
      </c>
    </row>
    <row r="85" spans="1:10" ht="55.2" customHeight="1">
      <c r="A85" s="774"/>
      <c r="B85" s="145" t="s">
        <v>1935</v>
      </c>
      <c r="C85" s="750"/>
      <c r="D85" s="750"/>
      <c r="E85" s="65">
        <v>1.6</v>
      </c>
      <c r="F85" s="776"/>
      <c r="G85" s="89"/>
      <c r="H85" s="778"/>
      <c r="J85" s="160">
        <f t="shared" si="13"/>
        <v>0</v>
      </c>
    </row>
    <row r="86" spans="1:10" ht="55.2" customHeight="1">
      <c r="A86" s="773" t="s">
        <v>1938</v>
      </c>
      <c r="B86" s="145" t="s">
        <v>32</v>
      </c>
      <c r="C86" s="749"/>
      <c r="D86" s="749"/>
      <c r="E86" s="65">
        <v>0.5</v>
      </c>
      <c r="F86" s="775">
        <f>E86*1.2</f>
        <v>0.6</v>
      </c>
      <c r="G86" s="89"/>
      <c r="H86" s="777" t="s">
        <v>1939</v>
      </c>
      <c r="J86" s="160">
        <f t="shared" si="13"/>
        <v>0</v>
      </c>
    </row>
    <row r="87" spans="1:10" ht="55.2" customHeight="1">
      <c r="A87" s="774"/>
      <c r="B87" s="145" t="s">
        <v>27</v>
      </c>
      <c r="C87" s="750"/>
      <c r="D87" s="750"/>
      <c r="E87" s="65">
        <v>0.5</v>
      </c>
      <c r="F87" s="776"/>
      <c r="G87" s="89"/>
      <c r="H87" s="778"/>
      <c r="J87" s="160">
        <f t="shared" si="13"/>
        <v>0</v>
      </c>
    </row>
    <row r="88" spans="1:10" ht="61.95" customHeight="1">
      <c r="A88" s="773" t="s">
        <v>1940</v>
      </c>
      <c r="B88" s="131" t="s">
        <v>32</v>
      </c>
      <c r="C88" s="749"/>
      <c r="D88" s="749"/>
      <c r="E88" s="65">
        <v>0.6</v>
      </c>
      <c r="F88" s="775">
        <f>E88*1.2</f>
        <v>0.72</v>
      </c>
      <c r="G88" s="89"/>
      <c r="H88" s="777" t="s">
        <v>1939</v>
      </c>
      <c r="J88" s="160">
        <f t="shared" si="13"/>
        <v>0</v>
      </c>
    </row>
    <row r="89" spans="1:10" ht="63" customHeight="1">
      <c r="A89" s="774"/>
      <c r="B89" s="145" t="s">
        <v>27</v>
      </c>
      <c r="C89" s="750"/>
      <c r="D89" s="750"/>
      <c r="E89" s="65">
        <v>0.6</v>
      </c>
      <c r="F89" s="776"/>
      <c r="G89" s="89"/>
      <c r="H89" s="778"/>
      <c r="J89" s="160">
        <f t="shared" si="13"/>
        <v>0</v>
      </c>
    </row>
    <row r="90" spans="1:10" ht="55.2" customHeight="1">
      <c r="A90" s="773" t="s">
        <v>1941</v>
      </c>
      <c r="B90" s="131" t="s">
        <v>32</v>
      </c>
      <c r="C90" s="749"/>
      <c r="D90" s="749"/>
      <c r="E90" s="65">
        <v>0.6</v>
      </c>
      <c r="F90" s="775">
        <f>E90*1.2</f>
        <v>0.72</v>
      </c>
      <c r="G90" s="89"/>
      <c r="H90" s="777" t="s">
        <v>1942</v>
      </c>
      <c r="J90" s="176">
        <f t="shared" si="13"/>
        <v>0</v>
      </c>
    </row>
    <row r="91" spans="1:10" ht="55.2" customHeight="1">
      <c r="A91" s="774"/>
      <c r="B91" s="131" t="s">
        <v>27</v>
      </c>
      <c r="C91" s="750"/>
      <c r="D91" s="750"/>
      <c r="E91" s="65">
        <v>0.6</v>
      </c>
      <c r="F91" s="776"/>
      <c r="G91" s="89"/>
      <c r="H91" s="778"/>
      <c r="J91" s="176">
        <f t="shared" si="13"/>
        <v>0</v>
      </c>
    </row>
    <row r="92" spans="1:10" ht="55.2" customHeight="1">
      <c r="A92" s="773" t="s">
        <v>1943</v>
      </c>
      <c r="B92" s="145" t="s">
        <v>32</v>
      </c>
      <c r="C92" s="749"/>
      <c r="D92" s="749"/>
      <c r="E92" s="65">
        <v>1.5</v>
      </c>
      <c r="F92" s="68">
        <f>E92*1.2</f>
        <v>1.7999999999999998</v>
      </c>
      <c r="G92" s="89"/>
      <c r="H92" s="777" t="s">
        <v>1944</v>
      </c>
      <c r="J92" s="160">
        <f t="shared" si="13"/>
        <v>0</v>
      </c>
    </row>
    <row r="93" spans="1:10" ht="55.2" customHeight="1">
      <c r="A93" s="774"/>
      <c r="B93" s="145" t="s">
        <v>27</v>
      </c>
      <c r="C93" s="750"/>
      <c r="D93" s="750"/>
      <c r="E93" s="65">
        <v>1.5</v>
      </c>
      <c r="F93" s="68">
        <f>E93*1.2</f>
        <v>1.7999999999999998</v>
      </c>
      <c r="G93" s="89"/>
      <c r="H93" s="778"/>
      <c r="J93" s="160">
        <f t="shared" si="13"/>
        <v>0</v>
      </c>
    </row>
    <row r="94" spans="1:10" ht="55.2" customHeight="1">
      <c r="A94" s="773" t="s">
        <v>1945</v>
      </c>
      <c r="B94" s="131" t="s">
        <v>32</v>
      </c>
      <c r="C94" s="749"/>
      <c r="D94" s="749"/>
      <c r="E94" s="105">
        <v>0.9</v>
      </c>
      <c r="F94" s="775">
        <f>E94*1.2</f>
        <v>1.08</v>
      </c>
      <c r="G94" s="89"/>
      <c r="H94" s="777" t="s">
        <v>1946</v>
      </c>
      <c r="J94" s="160">
        <f t="shared" si="13"/>
        <v>0</v>
      </c>
    </row>
    <row r="95" spans="1:10" ht="55.2" customHeight="1">
      <c r="A95" s="774"/>
      <c r="B95" s="131" t="s">
        <v>27</v>
      </c>
      <c r="C95" s="750"/>
      <c r="D95" s="750"/>
      <c r="E95" s="120">
        <v>0.9</v>
      </c>
      <c r="F95" s="776"/>
      <c r="G95" s="89"/>
      <c r="H95" s="778"/>
      <c r="J95" s="160">
        <f t="shared" si="13"/>
        <v>0</v>
      </c>
    </row>
    <row r="96" spans="1:10" ht="120.6" customHeight="1">
      <c r="A96" s="129" t="s">
        <v>1947</v>
      </c>
      <c r="B96" s="145" t="s">
        <v>32</v>
      </c>
      <c r="C96" s="167"/>
      <c r="D96" s="167"/>
      <c r="E96" s="65">
        <v>1.3</v>
      </c>
      <c r="F96" s="68">
        <f>E96*1.2</f>
        <v>1.56</v>
      </c>
      <c r="G96" s="89"/>
      <c r="H96" s="168" t="s">
        <v>1948</v>
      </c>
      <c r="J96" s="160">
        <f t="shared" si="13"/>
        <v>0</v>
      </c>
    </row>
    <row r="97" spans="1:10" ht="120.6" customHeight="1">
      <c r="A97" s="129" t="s">
        <v>1949</v>
      </c>
      <c r="B97" s="145" t="s">
        <v>32</v>
      </c>
      <c r="C97" s="167"/>
      <c r="D97" s="167"/>
      <c r="E97" s="65">
        <v>0.7</v>
      </c>
      <c r="F97" s="68">
        <f>E97*1.2</f>
        <v>0.84</v>
      </c>
      <c r="G97" s="89"/>
      <c r="H97" s="168" t="s">
        <v>1950</v>
      </c>
      <c r="J97" s="160">
        <f t="shared" si="13"/>
        <v>0</v>
      </c>
    </row>
    <row r="98" spans="1:10" ht="149.4" customHeight="1">
      <c r="A98" s="129" t="s">
        <v>1951</v>
      </c>
      <c r="B98" s="145" t="s">
        <v>32</v>
      </c>
      <c r="C98" s="167"/>
      <c r="D98" s="167"/>
      <c r="E98" s="65">
        <v>1</v>
      </c>
      <c r="F98" s="68">
        <f>E98*1.2</f>
        <v>1.2</v>
      </c>
      <c r="G98" s="89"/>
      <c r="H98" s="168" t="s">
        <v>1952</v>
      </c>
      <c r="J98" s="160">
        <f t="shared" si="13"/>
        <v>0</v>
      </c>
    </row>
    <row r="99" spans="1:10" ht="120.6" customHeight="1">
      <c r="A99" s="129" t="s">
        <v>1953</v>
      </c>
      <c r="B99" s="145" t="s">
        <v>32</v>
      </c>
      <c r="C99" s="167"/>
      <c r="D99" s="167"/>
      <c r="E99" s="65">
        <v>0.7</v>
      </c>
      <c r="F99" s="68">
        <f>E99*1.2</f>
        <v>0.84</v>
      </c>
      <c r="G99" s="89"/>
      <c r="H99" s="168" t="s">
        <v>1954</v>
      </c>
      <c r="J99" s="160">
        <f t="shared" si="13"/>
        <v>0</v>
      </c>
    </row>
    <row r="100" spans="1:10" ht="120.6" customHeight="1">
      <c r="A100" s="129" t="s">
        <v>1955</v>
      </c>
      <c r="B100" s="145" t="s">
        <v>32</v>
      </c>
      <c r="C100" s="167"/>
      <c r="D100" s="167"/>
      <c r="E100" s="65">
        <v>0.8</v>
      </c>
      <c r="F100" s="68">
        <f>E100*1.2</f>
        <v>0.96</v>
      </c>
      <c r="G100" s="89"/>
      <c r="H100" s="168" t="s">
        <v>1956</v>
      </c>
      <c r="J100" s="160">
        <f t="shared" si="13"/>
        <v>0</v>
      </c>
    </row>
    <row r="101" spans="1:10" ht="137.4" customHeight="1">
      <c r="A101" s="129" t="s">
        <v>1957</v>
      </c>
      <c r="B101" s="145" t="s">
        <v>32</v>
      </c>
      <c r="C101" s="167"/>
      <c r="D101" s="167"/>
      <c r="E101" s="65">
        <v>2.8</v>
      </c>
      <c r="F101" s="68"/>
      <c r="G101" s="89"/>
      <c r="H101" s="168" t="s">
        <v>1958</v>
      </c>
      <c r="J101" s="160">
        <f t="shared" si="13"/>
        <v>0</v>
      </c>
    </row>
    <row r="102" spans="1:10" ht="107.4" customHeight="1">
      <c r="A102" s="129" t="s">
        <v>1959</v>
      </c>
      <c r="B102" s="145" t="s">
        <v>32</v>
      </c>
      <c r="C102" s="167"/>
      <c r="D102" s="167"/>
      <c r="E102" s="65">
        <v>2.2000000000000002</v>
      </c>
      <c r="F102" s="165"/>
      <c r="G102" s="89"/>
      <c r="H102" s="168" t="s">
        <v>1960</v>
      </c>
      <c r="J102" s="160">
        <f t="shared" si="13"/>
        <v>0</v>
      </c>
    </row>
    <row r="103" spans="1:10" ht="107.4" customHeight="1">
      <c r="A103" s="129" t="s">
        <v>1961</v>
      </c>
      <c r="B103" s="145" t="s">
        <v>32</v>
      </c>
      <c r="C103" s="167"/>
      <c r="D103" s="167"/>
      <c r="E103" s="65">
        <v>1.3</v>
      </c>
      <c r="F103" s="165"/>
      <c r="G103" s="89"/>
      <c r="H103" s="168" t="s">
        <v>1962</v>
      </c>
      <c r="J103" s="160">
        <f t="shared" si="13"/>
        <v>0</v>
      </c>
    </row>
    <row r="104" spans="1:10" ht="107.4" customHeight="1">
      <c r="A104" s="129" t="s">
        <v>1963</v>
      </c>
      <c r="B104" s="145" t="s">
        <v>32</v>
      </c>
      <c r="C104" s="167"/>
      <c r="D104" s="167"/>
      <c r="E104" s="65">
        <v>1.3</v>
      </c>
      <c r="F104" s="165"/>
      <c r="G104" s="89"/>
      <c r="H104" s="168" t="s">
        <v>1964</v>
      </c>
      <c r="J104" s="160">
        <f t="shared" si="13"/>
        <v>0</v>
      </c>
    </row>
    <row r="105" spans="1:10" ht="107.4" customHeight="1">
      <c r="A105" s="129" t="s">
        <v>1965</v>
      </c>
      <c r="B105" s="145" t="s">
        <v>32</v>
      </c>
      <c r="C105" s="167"/>
      <c r="D105" s="167"/>
      <c r="E105" s="65">
        <v>1.1000000000000001</v>
      </c>
      <c r="F105" s="165"/>
      <c r="G105" s="89"/>
      <c r="H105" s="168" t="s">
        <v>1964</v>
      </c>
      <c r="J105" s="160">
        <f t="shared" si="13"/>
        <v>0</v>
      </c>
    </row>
    <row r="106" spans="1:10" ht="107.4" customHeight="1">
      <c r="A106" s="129" t="s">
        <v>1966</v>
      </c>
      <c r="B106" s="145" t="s">
        <v>32</v>
      </c>
      <c r="C106" s="167"/>
      <c r="D106" s="167"/>
      <c r="E106" s="65">
        <v>1.2</v>
      </c>
      <c r="F106" s="165"/>
      <c r="G106" s="89"/>
      <c r="H106" s="168" t="s">
        <v>1964</v>
      </c>
      <c r="J106" s="160">
        <f t="shared" si="13"/>
        <v>0</v>
      </c>
    </row>
    <row r="107" spans="1:10" ht="107.4" customHeight="1">
      <c r="A107" s="129" t="s">
        <v>1967</v>
      </c>
      <c r="B107" s="145" t="s">
        <v>32</v>
      </c>
      <c r="C107" s="167"/>
      <c r="D107" s="167"/>
      <c r="E107" s="65">
        <v>1.2</v>
      </c>
      <c r="F107" s="165"/>
      <c r="G107" s="89"/>
      <c r="H107" s="168" t="s">
        <v>1968</v>
      </c>
      <c r="J107" s="160">
        <f t="shared" ref="J107:J128" si="14">E107*G107</f>
        <v>0</v>
      </c>
    </row>
    <row r="108" spans="1:10" ht="107.4" customHeight="1">
      <c r="A108" s="129" t="s">
        <v>1969</v>
      </c>
      <c r="B108" s="145" t="s">
        <v>32</v>
      </c>
      <c r="C108" s="167"/>
      <c r="D108" s="167"/>
      <c r="E108" s="65">
        <v>1.2</v>
      </c>
      <c r="F108" s="165"/>
      <c r="G108" s="89"/>
      <c r="H108" s="168" t="s">
        <v>1970</v>
      </c>
      <c r="J108" s="160">
        <f t="shared" si="14"/>
        <v>0</v>
      </c>
    </row>
    <row r="109" spans="1:10" ht="118.95" customHeight="1">
      <c r="A109" s="129" t="s">
        <v>1971</v>
      </c>
      <c r="B109" s="145" t="s">
        <v>32</v>
      </c>
      <c r="C109" s="167"/>
      <c r="D109" s="167"/>
      <c r="E109" s="65">
        <v>1</v>
      </c>
      <c r="F109" s="165"/>
      <c r="G109" s="89"/>
      <c r="H109" s="168" t="s">
        <v>1970</v>
      </c>
      <c r="J109" s="160">
        <f t="shared" si="14"/>
        <v>0</v>
      </c>
    </row>
    <row r="110" spans="1:10" ht="118.95" customHeight="1">
      <c r="A110" s="129" t="s">
        <v>1972</v>
      </c>
      <c r="B110" s="145" t="s">
        <v>32</v>
      </c>
      <c r="C110" s="167"/>
      <c r="D110" s="167"/>
      <c r="E110" s="65">
        <v>1.1000000000000001</v>
      </c>
      <c r="F110" s="165"/>
      <c r="G110" s="89"/>
      <c r="H110" s="168" t="s">
        <v>1973</v>
      </c>
      <c r="J110" s="160">
        <f t="shared" si="14"/>
        <v>0</v>
      </c>
    </row>
    <row r="111" spans="1:10" ht="118.95" customHeight="1">
      <c r="A111" s="129" t="s">
        <v>1974</v>
      </c>
      <c r="B111" s="145" t="s">
        <v>32</v>
      </c>
      <c r="C111" s="167"/>
      <c r="D111" s="167"/>
      <c r="E111" s="65">
        <v>1.7</v>
      </c>
      <c r="F111" s="165"/>
      <c r="G111" s="89"/>
      <c r="H111" s="168" t="s">
        <v>1975</v>
      </c>
      <c r="J111" s="160">
        <f t="shared" si="14"/>
        <v>0</v>
      </c>
    </row>
    <row r="112" spans="1:10" ht="129" customHeight="1">
      <c r="A112" s="129" t="s">
        <v>1976</v>
      </c>
      <c r="B112" s="145" t="s">
        <v>32</v>
      </c>
      <c r="C112" s="167"/>
      <c r="D112" s="167"/>
      <c r="E112" s="65">
        <v>2.6</v>
      </c>
      <c r="F112" s="165"/>
      <c r="G112" s="89"/>
      <c r="H112" s="168" t="s">
        <v>1964</v>
      </c>
      <c r="J112" s="160">
        <f t="shared" si="14"/>
        <v>0</v>
      </c>
    </row>
    <row r="113" spans="1:10" ht="99" customHeight="1">
      <c r="A113" s="129" t="s">
        <v>1977</v>
      </c>
      <c r="B113" s="131" t="s">
        <v>32</v>
      </c>
      <c r="C113" s="167"/>
      <c r="D113" s="167"/>
      <c r="E113" s="65">
        <v>1</v>
      </c>
      <c r="F113" s="68"/>
      <c r="G113" s="89"/>
      <c r="H113" s="168" t="s">
        <v>1978</v>
      </c>
      <c r="J113" s="160">
        <f t="shared" si="14"/>
        <v>0</v>
      </c>
    </row>
    <row r="114" spans="1:10" ht="55.2" customHeight="1">
      <c r="A114" s="773" t="s">
        <v>1979</v>
      </c>
      <c r="B114" s="131" t="s">
        <v>32</v>
      </c>
      <c r="C114" s="749"/>
      <c r="D114" s="749"/>
      <c r="E114" s="65">
        <v>0.8</v>
      </c>
      <c r="F114" s="775"/>
      <c r="G114" s="89"/>
      <c r="H114" s="777" t="s">
        <v>1980</v>
      </c>
      <c r="J114" s="160">
        <f t="shared" si="14"/>
        <v>0</v>
      </c>
    </row>
    <row r="115" spans="1:10" ht="55.2" customHeight="1">
      <c r="A115" s="774"/>
      <c r="B115" s="131" t="s">
        <v>27</v>
      </c>
      <c r="C115" s="750"/>
      <c r="D115" s="750"/>
      <c r="E115" s="65">
        <v>0.8</v>
      </c>
      <c r="F115" s="776"/>
      <c r="G115" s="89"/>
      <c r="H115" s="778"/>
      <c r="J115" s="160">
        <f t="shared" si="14"/>
        <v>0</v>
      </c>
    </row>
    <row r="116" spans="1:10" ht="55.2" customHeight="1">
      <c r="A116" s="773" t="s">
        <v>1981</v>
      </c>
      <c r="B116" s="145" t="s">
        <v>32</v>
      </c>
      <c r="C116" s="749"/>
      <c r="D116" s="749"/>
      <c r="E116" s="65">
        <v>3</v>
      </c>
      <c r="F116" s="68"/>
      <c r="G116" s="89"/>
      <c r="H116" s="777" t="s">
        <v>1982</v>
      </c>
      <c r="J116" s="160">
        <f t="shared" si="14"/>
        <v>0</v>
      </c>
    </row>
    <row r="117" spans="1:10" ht="55.2" customHeight="1">
      <c r="A117" s="774"/>
      <c r="B117" s="145" t="s">
        <v>27</v>
      </c>
      <c r="C117" s="750"/>
      <c r="D117" s="750"/>
      <c r="E117" s="65">
        <v>3</v>
      </c>
      <c r="F117" s="68"/>
      <c r="G117" s="89"/>
      <c r="H117" s="778"/>
      <c r="J117" s="160">
        <f t="shared" si="14"/>
        <v>0</v>
      </c>
    </row>
    <row r="118" spans="1:10" ht="124.95" customHeight="1">
      <c r="A118" s="129" t="s">
        <v>1983</v>
      </c>
      <c r="B118" s="145" t="s">
        <v>32</v>
      </c>
      <c r="C118" s="167"/>
      <c r="D118" s="167"/>
      <c r="E118" s="65">
        <v>2.2000000000000002</v>
      </c>
      <c r="F118" s="68"/>
      <c r="G118" s="89"/>
      <c r="H118" s="166" t="s">
        <v>1984</v>
      </c>
      <c r="J118" s="176">
        <f t="shared" si="14"/>
        <v>0</v>
      </c>
    </row>
    <row r="119" spans="1:10" ht="137.4" customHeight="1">
      <c r="A119" s="129" t="s">
        <v>1985</v>
      </c>
      <c r="B119" s="145" t="s">
        <v>32</v>
      </c>
      <c r="C119" s="167"/>
      <c r="D119" s="167"/>
      <c r="E119" s="65">
        <v>1.5</v>
      </c>
      <c r="F119" s="68"/>
      <c r="G119" s="89"/>
      <c r="H119" s="168" t="s">
        <v>1986</v>
      </c>
      <c r="J119" s="160">
        <f t="shared" si="14"/>
        <v>0</v>
      </c>
    </row>
    <row r="120" spans="1:10" ht="137.4" customHeight="1">
      <c r="A120" s="129" t="s">
        <v>1987</v>
      </c>
      <c r="B120" s="145" t="s">
        <v>32</v>
      </c>
      <c r="C120" s="167"/>
      <c r="D120" s="167"/>
      <c r="E120" s="65">
        <v>2</v>
      </c>
      <c r="F120" s="68"/>
      <c r="G120" s="89"/>
      <c r="H120" s="168" t="s">
        <v>1988</v>
      </c>
      <c r="J120" s="160">
        <f t="shared" si="14"/>
        <v>0</v>
      </c>
    </row>
    <row r="121" spans="1:10" ht="142.19999999999999" customHeight="1">
      <c r="A121" s="129" t="s">
        <v>1989</v>
      </c>
      <c r="B121" s="145" t="s">
        <v>32</v>
      </c>
      <c r="C121" s="167"/>
      <c r="D121" s="167"/>
      <c r="E121" s="65">
        <v>3</v>
      </c>
      <c r="F121" s="68"/>
      <c r="G121" s="89"/>
      <c r="H121" s="168" t="s">
        <v>1990</v>
      </c>
      <c r="J121" s="160">
        <f t="shared" si="14"/>
        <v>0</v>
      </c>
    </row>
    <row r="122" spans="1:10" ht="142.19999999999999" customHeight="1">
      <c r="A122" s="129" t="s">
        <v>1991</v>
      </c>
      <c r="B122" s="145" t="s">
        <v>32</v>
      </c>
      <c r="C122" s="167"/>
      <c r="D122" s="167"/>
      <c r="E122" s="65">
        <v>2.4</v>
      </c>
      <c r="F122" s="68"/>
      <c r="G122" s="89"/>
      <c r="H122" s="168" t="s">
        <v>1992</v>
      </c>
      <c r="J122" s="176">
        <f t="shared" si="14"/>
        <v>0</v>
      </c>
    </row>
    <row r="123" spans="1:10" ht="142.19999999999999" customHeight="1">
      <c r="A123" s="129" t="s">
        <v>1993</v>
      </c>
      <c r="B123" s="145" t="s">
        <v>32</v>
      </c>
      <c r="C123" s="167"/>
      <c r="D123" s="167"/>
      <c r="E123" s="65">
        <v>2.1</v>
      </c>
      <c r="F123" s="68"/>
      <c r="G123" s="89"/>
      <c r="H123" s="168" t="s">
        <v>1994</v>
      </c>
      <c r="J123" s="160">
        <f t="shared" si="14"/>
        <v>0</v>
      </c>
    </row>
    <row r="124" spans="1:10" ht="142.19999999999999" customHeight="1">
      <c r="A124" s="129" t="s">
        <v>1995</v>
      </c>
      <c r="B124" s="145" t="s">
        <v>32</v>
      </c>
      <c r="C124" s="167"/>
      <c r="D124" s="167"/>
      <c r="E124" s="65">
        <v>2.6</v>
      </c>
      <c r="F124" s="68"/>
      <c r="G124" s="89"/>
      <c r="H124" s="168" t="s">
        <v>1996</v>
      </c>
      <c r="J124" s="160">
        <f t="shared" si="14"/>
        <v>0</v>
      </c>
    </row>
    <row r="125" spans="1:10" ht="142.19999999999999" customHeight="1">
      <c r="A125" s="129" t="s">
        <v>1997</v>
      </c>
      <c r="B125" s="145" t="s">
        <v>32</v>
      </c>
      <c r="C125" s="167"/>
      <c r="D125" s="167"/>
      <c r="E125" s="65">
        <v>2</v>
      </c>
      <c r="F125" s="68"/>
      <c r="G125" s="89"/>
      <c r="H125" s="168" t="s">
        <v>1998</v>
      </c>
      <c r="J125" s="160">
        <f t="shared" si="14"/>
        <v>0</v>
      </c>
    </row>
    <row r="126" spans="1:10" ht="142.19999999999999" customHeight="1">
      <c r="A126" s="129" t="s">
        <v>1999</v>
      </c>
      <c r="B126" s="145" t="s">
        <v>32</v>
      </c>
      <c r="C126" s="167"/>
      <c r="D126" s="167"/>
      <c r="E126" s="65">
        <v>3.9</v>
      </c>
      <c r="F126" s="68"/>
      <c r="G126" s="89"/>
      <c r="H126" s="168" t="s">
        <v>2000</v>
      </c>
      <c r="J126" s="160">
        <f t="shared" si="14"/>
        <v>0</v>
      </c>
    </row>
    <row r="127" spans="1:10" ht="142.19999999999999" customHeight="1">
      <c r="A127" s="129" t="s">
        <v>2001</v>
      </c>
      <c r="B127" s="145" t="s">
        <v>32</v>
      </c>
      <c r="C127" s="167"/>
      <c r="D127" s="167"/>
      <c r="E127" s="65">
        <v>4.2</v>
      </c>
      <c r="F127" s="68"/>
      <c r="G127" s="89"/>
      <c r="H127" s="168" t="s">
        <v>2002</v>
      </c>
      <c r="J127" s="160">
        <f t="shared" si="14"/>
        <v>0</v>
      </c>
    </row>
    <row r="128" spans="1:10" ht="142.19999999999999" customHeight="1">
      <c r="A128" s="129" t="s">
        <v>2003</v>
      </c>
      <c r="B128" s="145" t="s">
        <v>32</v>
      </c>
      <c r="C128" s="167"/>
      <c r="D128" s="167"/>
      <c r="E128" s="65">
        <v>3.4</v>
      </c>
      <c r="F128" s="68"/>
      <c r="G128" s="89"/>
      <c r="H128" s="168" t="s">
        <v>2004</v>
      </c>
      <c r="J128" s="160">
        <f t="shared" si="14"/>
        <v>0</v>
      </c>
    </row>
    <row r="129" spans="1:10" ht="56.4" customHeight="1">
      <c r="A129" s="780" t="s">
        <v>2005</v>
      </c>
      <c r="B129" s="781"/>
      <c r="C129" s="781"/>
      <c r="D129" s="781"/>
      <c r="E129" s="781"/>
      <c r="F129" s="781"/>
      <c r="G129" s="781"/>
      <c r="H129" s="782"/>
      <c r="J129" s="160"/>
    </row>
    <row r="130" spans="1:10" ht="124.2" customHeight="1">
      <c r="A130" s="129" t="s">
        <v>2006</v>
      </c>
      <c r="B130" s="131" t="s">
        <v>54</v>
      </c>
      <c r="C130" s="167"/>
      <c r="D130" s="167"/>
      <c r="E130" s="182">
        <v>2</v>
      </c>
      <c r="F130" s="68">
        <f t="shared" ref="F130:F133" si="15">E130*1.2</f>
        <v>2.4</v>
      </c>
      <c r="G130" s="89"/>
      <c r="H130" s="168" t="s">
        <v>2007</v>
      </c>
      <c r="J130" s="176">
        <f t="shared" ref="J130:J149" si="16">E130*G130</f>
        <v>0</v>
      </c>
    </row>
    <row r="131" spans="1:10" ht="124.2" customHeight="1">
      <c r="A131" s="129" t="s">
        <v>2008</v>
      </c>
      <c r="B131" s="131" t="s">
        <v>54</v>
      </c>
      <c r="C131" s="167"/>
      <c r="D131" s="167"/>
      <c r="E131" s="182">
        <v>3.4</v>
      </c>
      <c r="F131" s="68">
        <f t="shared" si="15"/>
        <v>4.08</v>
      </c>
      <c r="G131" s="89"/>
      <c r="H131" s="168" t="s">
        <v>2009</v>
      </c>
      <c r="J131" s="176">
        <f t="shared" si="16"/>
        <v>0</v>
      </c>
    </row>
    <row r="132" spans="1:10" ht="109.95" customHeight="1">
      <c r="A132" s="129" t="s">
        <v>2010</v>
      </c>
      <c r="B132" s="131" t="s">
        <v>54</v>
      </c>
      <c r="C132" s="167"/>
      <c r="D132" s="167"/>
      <c r="E132" s="182">
        <v>2</v>
      </c>
      <c r="F132" s="68">
        <f t="shared" si="15"/>
        <v>2.4</v>
      </c>
      <c r="G132" s="89"/>
      <c r="H132" s="168" t="s">
        <v>2011</v>
      </c>
      <c r="J132" s="160">
        <f t="shared" si="16"/>
        <v>0</v>
      </c>
    </row>
    <row r="133" spans="1:10" ht="55.2" customHeight="1">
      <c r="A133" s="773" t="s">
        <v>2012</v>
      </c>
      <c r="B133" s="145" t="s">
        <v>32</v>
      </c>
      <c r="C133" s="749"/>
      <c r="D133" s="749"/>
      <c r="E133" s="65">
        <v>1.1000000000000001</v>
      </c>
      <c r="F133" s="775">
        <f t="shared" si="15"/>
        <v>1.32</v>
      </c>
      <c r="G133" s="89"/>
      <c r="H133" s="777" t="s">
        <v>2013</v>
      </c>
      <c r="J133" s="160">
        <f t="shared" si="16"/>
        <v>0</v>
      </c>
    </row>
    <row r="134" spans="1:10" ht="55.2" customHeight="1">
      <c r="A134" s="774"/>
      <c r="B134" s="145" t="s">
        <v>27</v>
      </c>
      <c r="C134" s="750"/>
      <c r="D134" s="750"/>
      <c r="E134" s="65">
        <v>1.1000000000000001</v>
      </c>
      <c r="F134" s="776"/>
      <c r="G134" s="89"/>
      <c r="H134" s="778"/>
      <c r="J134" s="160">
        <f t="shared" si="16"/>
        <v>0</v>
      </c>
    </row>
    <row r="135" spans="1:10" ht="55.2" customHeight="1">
      <c r="A135" s="773" t="s">
        <v>2014</v>
      </c>
      <c r="B135" s="131" t="s">
        <v>32</v>
      </c>
      <c r="C135" s="749"/>
      <c r="D135" s="749"/>
      <c r="E135" s="105">
        <v>1</v>
      </c>
      <c r="F135" s="68">
        <f>E135*1.2</f>
        <v>1.2</v>
      </c>
      <c r="G135" s="89"/>
      <c r="H135" s="817" t="s">
        <v>2013</v>
      </c>
      <c r="J135" s="160">
        <f t="shared" si="16"/>
        <v>0</v>
      </c>
    </row>
    <row r="136" spans="1:10" ht="55.2" customHeight="1">
      <c r="A136" s="774"/>
      <c r="B136" s="131" t="s">
        <v>27</v>
      </c>
      <c r="C136" s="750"/>
      <c r="D136" s="750"/>
      <c r="E136" s="105">
        <v>1</v>
      </c>
      <c r="F136" s="68">
        <f>E136*1.2</f>
        <v>1.2</v>
      </c>
      <c r="G136" s="89"/>
      <c r="H136" s="818"/>
      <c r="J136" s="160">
        <f t="shared" si="16"/>
        <v>0</v>
      </c>
    </row>
    <row r="137" spans="1:10" ht="61.95" customHeight="1">
      <c r="A137" s="773" t="s">
        <v>2015</v>
      </c>
      <c r="B137" s="131" t="s">
        <v>32</v>
      </c>
      <c r="C137" s="749"/>
      <c r="D137" s="749"/>
      <c r="E137" s="105">
        <v>1.2</v>
      </c>
      <c r="F137" s="775">
        <f>E137*1.2</f>
        <v>1.44</v>
      </c>
      <c r="G137" s="89"/>
      <c r="H137" s="777" t="s">
        <v>2016</v>
      </c>
      <c r="J137" s="160">
        <f t="shared" si="16"/>
        <v>0</v>
      </c>
    </row>
    <row r="138" spans="1:10" ht="63" customHeight="1">
      <c r="A138" s="774"/>
      <c r="B138" s="145" t="s">
        <v>27</v>
      </c>
      <c r="C138" s="750"/>
      <c r="D138" s="750"/>
      <c r="E138" s="105">
        <v>1.2</v>
      </c>
      <c r="F138" s="776"/>
      <c r="G138" s="89"/>
      <c r="H138" s="778"/>
      <c r="J138" s="160">
        <f t="shared" si="16"/>
        <v>0</v>
      </c>
    </row>
    <row r="139" spans="1:10" ht="55.2" customHeight="1">
      <c r="A139" s="773" t="s">
        <v>2017</v>
      </c>
      <c r="B139" s="145" t="s">
        <v>32</v>
      </c>
      <c r="C139" s="749"/>
      <c r="D139" s="749"/>
      <c r="E139" s="65">
        <v>1.7</v>
      </c>
      <c r="F139" s="68">
        <f>E139*1.2</f>
        <v>2.04</v>
      </c>
      <c r="G139" s="181"/>
      <c r="H139" s="819" t="s">
        <v>2018</v>
      </c>
      <c r="J139" s="160">
        <f t="shared" si="16"/>
        <v>0</v>
      </c>
    </row>
    <row r="140" spans="1:10" ht="55.2" customHeight="1">
      <c r="A140" s="774"/>
      <c r="B140" s="145" t="s">
        <v>27</v>
      </c>
      <c r="C140" s="750"/>
      <c r="D140" s="750"/>
      <c r="E140" s="65">
        <v>1.7</v>
      </c>
      <c r="F140" s="68">
        <f>E140*1.2</f>
        <v>2.04</v>
      </c>
      <c r="G140" s="181"/>
      <c r="H140" s="819"/>
      <c r="J140" s="160">
        <f t="shared" si="16"/>
        <v>0</v>
      </c>
    </row>
    <row r="141" spans="1:10" ht="55.2" customHeight="1">
      <c r="A141" s="773" t="s">
        <v>2019</v>
      </c>
      <c r="B141" s="145" t="s">
        <v>32</v>
      </c>
      <c r="C141" s="749"/>
      <c r="D141" s="749"/>
      <c r="E141" s="65">
        <v>2.2000000000000002</v>
      </c>
      <c r="F141" s="68">
        <f>E141*1.2</f>
        <v>2.64</v>
      </c>
      <c r="G141" s="89"/>
      <c r="H141" s="777" t="s">
        <v>2020</v>
      </c>
      <c r="J141" s="160">
        <f t="shared" si="16"/>
        <v>0</v>
      </c>
    </row>
    <row r="142" spans="1:10" ht="55.2" customHeight="1">
      <c r="A142" s="774"/>
      <c r="B142" s="145" t="s">
        <v>27</v>
      </c>
      <c r="C142" s="750"/>
      <c r="D142" s="750"/>
      <c r="E142" s="65">
        <v>2.2000000000000002</v>
      </c>
      <c r="F142" s="68">
        <v>3</v>
      </c>
      <c r="G142" s="89"/>
      <c r="H142" s="778"/>
      <c r="J142" s="160">
        <f t="shared" si="16"/>
        <v>0</v>
      </c>
    </row>
    <row r="143" spans="1:10" ht="97.2" customHeight="1">
      <c r="A143" s="129" t="s">
        <v>2021</v>
      </c>
      <c r="B143" s="145" t="s">
        <v>32</v>
      </c>
      <c r="C143" s="167"/>
      <c r="D143" s="167"/>
      <c r="E143" s="65">
        <v>1.3</v>
      </c>
      <c r="F143" s="68">
        <f>E143*1.2</f>
        <v>1.56</v>
      </c>
      <c r="G143" s="89"/>
      <c r="H143" s="168" t="s">
        <v>2022</v>
      </c>
      <c r="J143" s="160">
        <f t="shared" si="16"/>
        <v>0</v>
      </c>
    </row>
    <row r="144" spans="1:10" ht="102.6" customHeight="1">
      <c r="A144" s="129" t="s">
        <v>2023</v>
      </c>
      <c r="B144" s="145" t="s">
        <v>32</v>
      </c>
      <c r="C144" s="167"/>
      <c r="D144" s="167"/>
      <c r="E144" s="65">
        <v>2.5</v>
      </c>
      <c r="F144" s="68">
        <f>E144*1.2</f>
        <v>3</v>
      </c>
      <c r="G144" s="89"/>
      <c r="H144" s="168" t="s">
        <v>2024</v>
      </c>
      <c r="J144" s="160">
        <f t="shared" si="16"/>
        <v>0</v>
      </c>
    </row>
    <row r="145" spans="1:10" ht="55.2" customHeight="1">
      <c r="A145" s="773" t="s">
        <v>2025</v>
      </c>
      <c r="B145" s="145" t="s">
        <v>32</v>
      </c>
      <c r="C145" s="749"/>
      <c r="D145" s="749"/>
      <c r="E145" s="65">
        <v>2</v>
      </c>
      <c r="F145" s="775">
        <f>E145*1.2</f>
        <v>2.4</v>
      </c>
      <c r="G145" s="89"/>
      <c r="H145" s="777" t="s">
        <v>2026</v>
      </c>
      <c r="J145" s="160">
        <f t="shared" si="16"/>
        <v>0</v>
      </c>
    </row>
    <row r="146" spans="1:10" ht="55.2" customHeight="1">
      <c r="A146" s="774"/>
      <c r="B146" s="145" t="s">
        <v>27</v>
      </c>
      <c r="C146" s="750"/>
      <c r="D146" s="750"/>
      <c r="E146" s="65">
        <v>2</v>
      </c>
      <c r="F146" s="776"/>
      <c r="G146" s="89"/>
      <c r="H146" s="778"/>
      <c r="J146" s="160">
        <f t="shared" si="16"/>
        <v>0</v>
      </c>
    </row>
    <row r="147" spans="1:10" ht="55.2" customHeight="1">
      <c r="A147" s="773" t="s">
        <v>2027</v>
      </c>
      <c r="B147" s="145" t="s">
        <v>32</v>
      </c>
      <c r="C147" s="749"/>
      <c r="D147" s="749"/>
      <c r="E147" s="65">
        <v>1.6</v>
      </c>
      <c r="F147" s="68"/>
      <c r="G147" s="89"/>
      <c r="H147" s="777" t="s">
        <v>2028</v>
      </c>
      <c r="J147" s="160">
        <f t="shared" si="16"/>
        <v>0</v>
      </c>
    </row>
    <row r="148" spans="1:10" ht="55.2" customHeight="1">
      <c r="A148" s="774"/>
      <c r="B148" s="145" t="s">
        <v>113</v>
      </c>
      <c r="C148" s="750"/>
      <c r="D148" s="750"/>
      <c r="E148" s="65">
        <v>1.6</v>
      </c>
      <c r="F148" s="68"/>
      <c r="G148" s="89"/>
      <c r="H148" s="778"/>
      <c r="J148" s="160">
        <f t="shared" si="16"/>
        <v>0</v>
      </c>
    </row>
    <row r="149" spans="1:10" ht="55.2" customHeight="1">
      <c r="A149" s="773" t="s">
        <v>2029</v>
      </c>
      <c r="B149" s="145" t="s">
        <v>32</v>
      </c>
      <c r="C149" s="749"/>
      <c r="D149" s="749"/>
      <c r="E149" s="65">
        <v>1.5</v>
      </c>
      <c r="F149" s="68"/>
      <c r="G149" s="89"/>
      <c r="H149" s="777" t="s">
        <v>2030</v>
      </c>
      <c r="J149" s="160">
        <f t="shared" si="16"/>
        <v>0</v>
      </c>
    </row>
    <row r="150" spans="1:10" ht="55.2" customHeight="1">
      <c r="A150" s="774"/>
      <c r="B150" s="145" t="s">
        <v>113</v>
      </c>
      <c r="C150" s="750"/>
      <c r="D150" s="750"/>
      <c r="E150" s="65">
        <v>1.5</v>
      </c>
      <c r="F150" s="68"/>
      <c r="G150" s="89"/>
      <c r="H150" s="778"/>
      <c r="J150" s="160"/>
    </row>
    <row r="151" spans="1:10" ht="55.2" customHeight="1">
      <c r="A151" s="773" t="s">
        <v>2031</v>
      </c>
      <c r="B151" s="131" t="s">
        <v>32</v>
      </c>
      <c r="C151" s="749"/>
      <c r="D151" s="749"/>
      <c r="E151" s="65">
        <v>0.8</v>
      </c>
      <c r="F151" s="775"/>
      <c r="G151" s="89"/>
      <c r="H151" s="777" t="s">
        <v>2032</v>
      </c>
      <c r="J151" s="160">
        <f t="shared" ref="J151:J175" si="17">E151*G151</f>
        <v>0</v>
      </c>
    </row>
    <row r="152" spans="1:10" ht="55.2" customHeight="1">
      <c r="A152" s="774"/>
      <c r="B152" s="131" t="s">
        <v>113</v>
      </c>
      <c r="C152" s="750"/>
      <c r="D152" s="750"/>
      <c r="E152" s="65">
        <v>0.8</v>
      </c>
      <c r="F152" s="776"/>
      <c r="G152" s="89"/>
      <c r="H152" s="778"/>
      <c r="J152" s="160">
        <f t="shared" si="17"/>
        <v>0</v>
      </c>
    </row>
    <row r="153" spans="1:10" ht="55.2" customHeight="1">
      <c r="A153" s="773" t="s">
        <v>2033</v>
      </c>
      <c r="B153" s="131" t="s">
        <v>32</v>
      </c>
      <c r="C153" s="749"/>
      <c r="D153" s="749"/>
      <c r="E153" s="65">
        <v>0.9</v>
      </c>
      <c r="F153" s="775"/>
      <c r="G153" s="89"/>
      <c r="H153" s="777" t="s">
        <v>2032</v>
      </c>
      <c r="J153" s="160">
        <f t="shared" si="17"/>
        <v>0</v>
      </c>
    </row>
    <row r="154" spans="1:10" ht="55.2" customHeight="1">
      <c r="A154" s="774"/>
      <c r="B154" s="131" t="s">
        <v>113</v>
      </c>
      <c r="C154" s="750"/>
      <c r="D154" s="750"/>
      <c r="E154" s="65">
        <v>0.9</v>
      </c>
      <c r="F154" s="776"/>
      <c r="G154" s="89"/>
      <c r="H154" s="778"/>
      <c r="J154" s="160">
        <f t="shared" si="17"/>
        <v>0</v>
      </c>
    </row>
    <row r="155" spans="1:10" ht="55.2" customHeight="1">
      <c r="A155" s="773" t="s">
        <v>2034</v>
      </c>
      <c r="B155" s="131" t="s">
        <v>32</v>
      </c>
      <c r="C155" s="749"/>
      <c r="D155" s="749"/>
      <c r="E155" s="65">
        <v>0.9</v>
      </c>
      <c r="F155" s="775"/>
      <c r="G155" s="89"/>
      <c r="H155" s="777" t="s">
        <v>2035</v>
      </c>
      <c r="J155" s="160">
        <f t="shared" si="17"/>
        <v>0</v>
      </c>
    </row>
    <row r="156" spans="1:10" ht="55.2" customHeight="1">
      <c r="A156" s="774"/>
      <c r="B156" s="131" t="s">
        <v>113</v>
      </c>
      <c r="C156" s="750"/>
      <c r="D156" s="750"/>
      <c r="E156" s="65">
        <v>0.9</v>
      </c>
      <c r="F156" s="776"/>
      <c r="G156" s="89"/>
      <c r="H156" s="778"/>
      <c r="J156" s="160">
        <f t="shared" si="17"/>
        <v>0</v>
      </c>
    </row>
    <row r="157" spans="1:10" ht="64.95" customHeight="1">
      <c r="A157" s="773" t="s">
        <v>2036</v>
      </c>
      <c r="B157" s="145" t="s">
        <v>32</v>
      </c>
      <c r="C157" s="749"/>
      <c r="D157" s="749"/>
      <c r="E157" s="65">
        <v>1.5</v>
      </c>
      <c r="F157" s="68"/>
      <c r="G157" s="89"/>
      <c r="H157" s="777" t="s">
        <v>2037</v>
      </c>
      <c r="J157" s="160">
        <f t="shared" si="17"/>
        <v>0</v>
      </c>
    </row>
    <row r="158" spans="1:10" ht="64.95" customHeight="1">
      <c r="A158" s="774"/>
      <c r="B158" s="145" t="s">
        <v>27</v>
      </c>
      <c r="C158" s="750"/>
      <c r="D158" s="750"/>
      <c r="E158" s="65">
        <v>1.5</v>
      </c>
      <c r="F158" s="68"/>
      <c r="G158" s="89"/>
      <c r="H158" s="778"/>
      <c r="J158" s="160">
        <f t="shared" si="17"/>
        <v>0</v>
      </c>
    </row>
    <row r="159" spans="1:10" ht="124.95" customHeight="1">
      <c r="A159" s="129" t="s">
        <v>2038</v>
      </c>
      <c r="B159" s="145" t="s">
        <v>32</v>
      </c>
      <c r="C159" s="167"/>
      <c r="D159" s="167"/>
      <c r="E159" s="65">
        <v>2</v>
      </c>
      <c r="F159" s="68"/>
      <c r="G159" s="89"/>
      <c r="H159" s="168" t="s">
        <v>2039</v>
      </c>
      <c r="J159" s="160">
        <f t="shared" si="17"/>
        <v>0</v>
      </c>
    </row>
    <row r="160" spans="1:10" ht="121.2" customHeight="1">
      <c r="A160" s="129" t="s">
        <v>2040</v>
      </c>
      <c r="B160" s="145" t="s">
        <v>32</v>
      </c>
      <c r="C160" s="167"/>
      <c r="D160" s="167"/>
      <c r="E160" s="65">
        <v>2.8</v>
      </c>
      <c r="F160" s="68"/>
      <c r="G160" s="89"/>
      <c r="H160" s="168" t="s">
        <v>2041</v>
      </c>
      <c r="J160" s="160">
        <f t="shared" si="17"/>
        <v>0</v>
      </c>
    </row>
    <row r="161" spans="1:10" ht="64.95" customHeight="1">
      <c r="A161" s="773" t="s">
        <v>2042</v>
      </c>
      <c r="B161" s="145" t="s">
        <v>32</v>
      </c>
      <c r="C161" s="749"/>
      <c r="D161" s="749"/>
      <c r="E161" s="65">
        <v>1.2</v>
      </c>
      <c r="F161" s="68"/>
      <c r="G161" s="89"/>
      <c r="H161" s="777" t="s">
        <v>2043</v>
      </c>
      <c r="J161" s="160">
        <f t="shared" si="17"/>
        <v>0</v>
      </c>
    </row>
    <row r="162" spans="1:10" ht="64.95" customHeight="1">
      <c r="A162" s="774"/>
      <c r="B162" s="145" t="s">
        <v>27</v>
      </c>
      <c r="C162" s="750"/>
      <c r="D162" s="750"/>
      <c r="E162" s="65">
        <v>1.2</v>
      </c>
      <c r="F162" s="68"/>
      <c r="G162" s="89"/>
      <c r="H162" s="778"/>
      <c r="J162" s="160">
        <f t="shared" si="17"/>
        <v>0</v>
      </c>
    </row>
    <row r="163" spans="1:10" ht="144.6" customHeight="1">
      <c r="A163" s="129" t="s">
        <v>2044</v>
      </c>
      <c r="B163" s="145" t="s">
        <v>32</v>
      </c>
      <c r="C163" s="167"/>
      <c r="D163" s="167"/>
      <c r="E163" s="65">
        <v>2.5</v>
      </c>
      <c r="F163" s="68"/>
      <c r="G163" s="89"/>
      <c r="H163" s="168" t="s">
        <v>2045</v>
      </c>
      <c r="J163" s="160">
        <f t="shared" si="17"/>
        <v>0</v>
      </c>
    </row>
    <row r="164" spans="1:10" ht="64.95" customHeight="1">
      <c r="A164" s="773" t="s">
        <v>2046</v>
      </c>
      <c r="B164" s="145" t="s">
        <v>32</v>
      </c>
      <c r="C164" s="749"/>
      <c r="D164" s="749"/>
      <c r="E164" s="65">
        <v>1</v>
      </c>
      <c r="F164" s="68"/>
      <c r="G164" s="89"/>
      <c r="H164" s="777" t="s">
        <v>2047</v>
      </c>
      <c r="J164" s="160">
        <f t="shared" si="17"/>
        <v>0</v>
      </c>
    </row>
    <row r="165" spans="1:10" ht="64.95" customHeight="1">
      <c r="A165" s="774"/>
      <c r="B165" s="145" t="s">
        <v>27</v>
      </c>
      <c r="C165" s="750"/>
      <c r="D165" s="750"/>
      <c r="E165" s="65">
        <v>1</v>
      </c>
      <c r="F165" s="68"/>
      <c r="G165" s="89"/>
      <c r="H165" s="778"/>
      <c r="J165" s="160">
        <f t="shared" si="17"/>
        <v>0</v>
      </c>
    </row>
    <row r="166" spans="1:10" ht="138.6" customHeight="1">
      <c r="A166" s="129" t="s">
        <v>2048</v>
      </c>
      <c r="B166" s="145" t="s">
        <v>32</v>
      </c>
      <c r="C166" s="167"/>
      <c r="D166" s="167"/>
      <c r="E166" s="65">
        <v>1.5</v>
      </c>
      <c r="F166" s="68"/>
      <c r="G166" s="89"/>
      <c r="H166" s="168" t="s">
        <v>2049</v>
      </c>
      <c r="J166" s="160">
        <f t="shared" si="17"/>
        <v>0</v>
      </c>
    </row>
    <row r="167" spans="1:10" ht="144.6" customHeight="1">
      <c r="A167" s="129" t="s">
        <v>2050</v>
      </c>
      <c r="B167" s="145" t="s">
        <v>32</v>
      </c>
      <c r="C167" s="167"/>
      <c r="D167" s="167"/>
      <c r="E167" s="65">
        <v>2.2000000000000002</v>
      </c>
      <c r="F167" s="68"/>
      <c r="G167" s="89"/>
      <c r="H167" s="168" t="s">
        <v>2051</v>
      </c>
      <c r="J167" s="160">
        <f t="shared" si="17"/>
        <v>0</v>
      </c>
    </row>
    <row r="168" spans="1:10" ht="64.95" customHeight="1">
      <c r="A168" s="773" t="s">
        <v>2052</v>
      </c>
      <c r="B168" s="145" t="s">
        <v>32</v>
      </c>
      <c r="C168" s="749"/>
      <c r="D168" s="749"/>
      <c r="E168" s="65">
        <v>0.9</v>
      </c>
      <c r="F168" s="68"/>
      <c r="G168" s="89"/>
      <c r="H168" s="777" t="s">
        <v>2053</v>
      </c>
      <c r="J168" s="160">
        <f t="shared" si="17"/>
        <v>0</v>
      </c>
    </row>
    <row r="169" spans="1:10" ht="64.95" customHeight="1">
      <c r="A169" s="774"/>
      <c r="B169" s="145" t="s">
        <v>27</v>
      </c>
      <c r="C169" s="750"/>
      <c r="D169" s="750"/>
      <c r="E169" s="65">
        <v>0.9</v>
      </c>
      <c r="F169" s="68"/>
      <c r="G169" s="89"/>
      <c r="H169" s="778"/>
      <c r="J169" s="160">
        <f t="shared" si="17"/>
        <v>0</v>
      </c>
    </row>
    <row r="170" spans="1:10" ht="138.6" customHeight="1">
      <c r="A170" s="129" t="s">
        <v>2054</v>
      </c>
      <c r="B170" s="145" t="s">
        <v>32</v>
      </c>
      <c r="C170" s="167"/>
      <c r="D170" s="167"/>
      <c r="E170" s="65">
        <v>1.4</v>
      </c>
      <c r="F170" s="68"/>
      <c r="G170" s="89"/>
      <c r="H170" s="168" t="s">
        <v>2049</v>
      </c>
      <c r="J170" s="160">
        <f t="shared" si="17"/>
        <v>0</v>
      </c>
    </row>
    <row r="171" spans="1:10" ht="144.6" customHeight="1">
      <c r="A171" s="129" t="s">
        <v>2055</v>
      </c>
      <c r="B171" s="145" t="s">
        <v>32</v>
      </c>
      <c r="C171" s="167"/>
      <c r="D171" s="167"/>
      <c r="E171" s="65">
        <v>2</v>
      </c>
      <c r="F171" s="68"/>
      <c r="G171" s="89"/>
      <c r="H171" s="168" t="s">
        <v>2051</v>
      </c>
      <c r="J171" s="160">
        <f t="shared" si="17"/>
        <v>0</v>
      </c>
    </row>
    <row r="172" spans="1:10" ht="64.95" customHeight="1">
      <c r="A172" s="773" t="s">
        <v>2056</v>
      </c>
      <c r="B172" s="145" t="s">
        <v>32</v>
      </c>
      <c r="C172" s="749"/>
      <c r="D172" s="749"/>
      <c r="E172" s="65">
        <v>1</v>
      </c>
      <c r="F172" s="68"/>
      <c r="G172" s="89"/>
      <c r="H172" s="777" t="s">
        <v>2057</v>
      </c>
      <c r="J172" s="160">
        <f t="shared" si="17"/>
        <v>0</v>
      </c>
    </row>
    <row r="173" spans="1:10" ht="64.95" customHeight="1">
      <c r="A173" s="774"/>
      <c r="B173" s="145" t="s">
        <v>27</v>
      </c>
      <c r="C173" s="750"/>
      <c r="D173" s="750"/>
      <c r="E173" s="65">
        <v>1</v>
      </c>
      <c r="F173" s="68"/>
      <c r="G173" s="89"/>
      <c r="H173" s="778"/>
      <c r="J173" s="160">
        <f t="shared" si="17"/>
        <v>0</v>
      </c>
    </row>
    <row r="174" spans="1:10" ht="144.6" customHeight="1">
      <c r="A174" s="129" t="s">
        <v>2058</v>
      </c>
      <c r="B174" s="145" t="s">
        <v>32</v>
      </c>
      <c r="C174" s="167"/>
      <c r="D174" s="167"/>
      <c r="E174" s="65">
        <v>1.2</v>
      </c>
      <c r="F174" s="68"/>
      <c r="G174" s="89"/>
      <c r="H174" s="168" t="s">
        <v>2059</v>
      </c>
      <c r="J174" s="160">
        <f t="shared" si="17"/>
        <v>0</v>
      </c>
    </row>
    <row r="175" spans="1:10" ht="144.6" customHeight="1">
      <c r="A175" s="129" t="s">
        <v>2060</v>
      </c>
      <c r="B175" s="145" t="s">
        <v>32</v>
      </c>
      <c r="C175" s="167"/>
      <c r="D175" s="167"/>
      <c r="E175" s="65">
        <v>2.2000000000000002</v>
      </c>
      <c r="F175" s="68"/>
      <c r="G175" s="89"/>
      <c r="H175" s="168" t="s">
        <v>2061</v>
      </c>
      <c r="J175" s="160">
        <f t="shared" si="17"/>
        <v>0</v>
      </c>
    </row>
    <row r="176" spans="1:10" ht="56.4" customHeight="1">
      <c r="A176" s="780" t="s">
        <v>2062</v>
      </c>
      <c r="B176" s="781"/>
      <c r="C176" s="781"/>
      <c r="D176" s="781"/>
      <c r="E176" s="781"/>
      <c r="F176" s="781"/>
      <c r="G176" s="781"/>
      <c r="H176" s="782"/>
      <c r="J176" s="160"/>
    </row>
    <row r="177" spans="1:10" ht="167.4" customHeight="1">
      <c r="A177" s="129" t="s">
        <v>2063</v>
      </c>
      <c r="B177" s="131" t="s">
        <v>23</v>
      </c>
      <c r="C177" s="167"/>
      <c r="D177" s="167"/>
      <c r="E177" s="105">
        <v>2.5</v>
      </c>
      <c r="F177" s="165"/>
      <c r="G177" s="89"/>
      <c r="H177" s="168" t="s">
        <v>2064</v>
      </c>
      <c r="J177" s="160">
        <f>E177*G177</f>
        <v>0</v>
      </c>
    </row>
    <row r="178" spans="1:10" ht="69" customHeight="1">
      <c r="A178" s="789" t="s">
        <v>2065</v>
      </c>
      <c r="B178" s="790"/>
      <c r="C178" s="790"/>
      <c r="D178" s="790"/>
      <c r="E178" s="790"/>
      <c r="F178" s="790"/>
      <c r="G178" s="790"/>
      <c r="H178" s="791"/>
      <c r="J178" s="160"/>
    </row>
    <row r="179" spans="1:10" ht="45" customHeight="1">
      <c r="A179" s="184" t="s">
        <v>3</v>
      </c>
      <c r="B179" s="184" t="s">
        <v>2066</v>
      </c>
      <c r="C179" s="184" t="s">
        <v>5</v>
      </c>
      <c r="D179" s="9" t="s">
        <v>348</v>
      </c>
      <c r="E179" s="10" t="s">
        <v>81</v>
      </c>
      <c r="F179" s="10" t="s">
        <v>82</v>
      </c>
      <c r="G179" s="185" t="s">
        <v>7</v>
      </c>
      <c r="H179" s="10" t="s">
        <v>349</v>
      </c>
      <c r="J179" s="160"/>
    </row>
    <row r="180" spans="1:10" ht="109.95" customHeight="1">
      <c r="A180" s="129" t="s">
        <v>2067</v>
      </c>
      <c r="B180" s="130" t="s">
        <v>2068</v>
      </c>
      <c r="C180" s="167"/>
      <c r="D180" s="167"/>
      <c r="E180" s="65">
        <v>2.5</v>
      </c>
      <c r="F180" s="68"/>
      <c r="G180" s="181"/>
      <c r="H180" s="186" t="s">
        <v>2069</v>
      </c>
      <c r="J180" s="160">
        <f t="shared" ref="J180:J203" si="18">E180*G180</f>
        <v>0</v>
      </c>
    </row>
    <row r="181" spans="1:10" ht="109.95" customHeight="1">
      <c r="A181" s="127" t="s">
        <v>2070</v>
      </c>
      <c r="B181" s="131" t="s">
        <v>2071</v>
      </c>
      <c r="C181" s="172"/>
      <c r="D181" s="172"/>
      <c r="E181" s="105">
        <v>3</v>
      </c>
      <c r="F181" s="165"/>
      <c r="G181" s="89"/>
      <c r="H181" s="186" t="s">
        <v>2072</v>
      </c>
      <c r="J181" s="160">
        <f t="shared" si="18"/>
        <v>0</v>
      </c>
    </row>
    <row r="182" spans="1:10" ht="109.95" customHeight="1">
      <c r="A182" s="127" t="s">
        <v>2073</v>
      </c>
      <c r="B182" s="131" t="s">
        <v>2074</v>
      </c>
      <c r="C182" s="172"/>
      <c r="D182" s="172"/>
      <c r="E182" s="105">
        <v>5</v>
      </c>
      <c r="F182" s="165"/>
      <c r="G182" s="89"/>
      <c r="H182" s="187"/>
      <c r="J182" s="176">
        <f t="shared" si="18"/>
        <v>0</v>
      </c>
    </row>
    <row r="183" spans="1:10" ht="76.2" customHeight="1">
      <c r="A183" s="129" t="s">
        <v>2075</v>
      </c>
      <c r="B183" s="130" t="s">
        <v>2076</v>
      </c>
      <c r="C183" s="167"/>
      <c r="D183" s="167"/>
      <c r="E183" s="65">
        <v>12</v>
      </c>
      <c r="F183" s="68"/>
      <c r="G183" s="181"/>
      <c r="H183" s="187"/>
      <c r="J183" s="176">
        <f t="shared" si="18"/>
        <v>0</v>
      </c>
    </row>
    <row r="184" spans="1:10" ht="76.2" customHeight="1">
      <c r="A184" s="129" t="s">
        <v>2077</v>
      </c>
      <c r="B184" s="130" t="s">
        <v>2078</v>
      </c>
      <c r="C184" s="167"/>
      <c r="D184" s="167"/>
      <c r="E184" s="65">
        <v>23</v>
      </c>
      <c r="F184" s="188"/>
      <c r="G184" s="181"/>
      <c r="H184" s="187"/>
      <c r="J184" s="176">
        <f t="shared" si="18"/>
        <v>0</v>
      </c>
    </row>
    <row r="185" spans="1:10" ht="40.200000000000003" customHeight="1">
      <c r="A185" s="773" t="s">
        <v>2079</v>
      </c>
      <c r="B185" s="130" t="s">
        <v>2071</v>
      </c>
      <c r="C185" s="749"/>
      <c r="D185" s="749"/>
      <c r="E185" s="65">
        <v>5.0999999999999996</v>
      </c>
      <c r="F185" s="68"/>
      <c r="G185" s="181"/>
      <c r="H185" s="777" t="s">
        <v>2080</v>
      </c>
      <c r="J185" s="176">
        <f t="shared" si="18"/>
        <v>0</v>
      </c>
    </row>
    <row r="186" spans="1:10" ht="40.200000000000003" customHeight="1">
      <c r="A186" s="794"/>
      <c r="B186" s="131" t="s">
        <v>2081</v>
      </c>
      <c r="C186" s="798"/>
      <c r="D186" s="798"/>
      <c r="E186" s="105">
        <v>5.7</v>
      </c>
      <c r="F186" s="165"/>
      <c r="G186" s="89"/>
      <c r="H186" s="810"/>
      <c r="J186" s="176">
        <f t="shared" si="18"/>
        <v>0</v>
      </c>
    </row>
    <row r="187" spans="1:10" ht="40.200000000000003" customHeight="1">
      <c r="A187" s="794"/>
      <c r="B187" s="130" t="s">
        <v>2074</v>
      </c>
      <c r="C187" s="798"/>
      <c r="D187" s="798"/>
      <c r="E187" s="65">
        <v>7.2</v>
      </c>
      <c r="F187" s="188"/>
      <c r="G187" s="181"/>
      <c r="H187" s="810"/>
      <c r="J187" s="176">
        <f t="shared" si="18"/>
        <v>0</v>
      </c>
    </row>
    <row r="188" spans="1:10" ht="40.200000000000003" customHeight="1">
      <c r="A188" s="774"/>
      <c r="B188" s="130" t="s">
        <v>2076</v>
      </c>
      <c r="C188" s="750"/>
      <c r="D188" s="750"/>
      <c r="E188" s="65">
        <v>11</v>
      </c>
      <c r="F188" s="188"/>
      <c r="G188" s="181"/>
      <c r="H188" s="778"/>
      <c r="J188" s="176">
        <f t="shared" si="18"/>
        <v>0</v>
      </c>
    </row>
    <row r="189" spans="1:10" ht="45" customHeight="1">
      <c r="A189" s="773" t="s">
        <v>2082</v>
      </c>
      <c r="B189" s="130" t="s">
        <v>2068</v>
      </c>
      <c r="C189" s="749"/>
      <c r="D189" s="749"/>
      <c r="E189" s="65">
        <v>2.5</v>
      </c>
      <c r="F189" s="68"/>
      <c r="G189" s="181"/>
      <c r="H189" s="777" t="s">
        <v>1665</v>
      </c>
      <c r="J189" s="176">
        <f t="shared" si="18"/>
        <v>0</v>
      </c>
    </row>
    <row r="190" spans="1:10" ht="45" customHeight="1">
      <c r="A190" s="794"/>
      <c r="B190" s="130" t="s">
        <v>2071</v>
      </c>
      <c r="C190" s="798"/>
      <c r="D190" s="798"/>
      <c r="E190" s="65">
        <v>3.2</v>
      </c>
      <c r="F190" s="188"/>
      <c r="G190" s="181"/>
      <c r="H190" s="810"/>
      <c r="J190" s="176">
        <f t="shared" si="18"/>
        <v>0</v>
      </c>
    </row>
    <row r="191" spans="1:10" ht="45" customHeight="1">
      <c r="A191" s="794"/>
      <c r="B191" s="130" t="s">
        <v>2081</v>
      </c>
      <c r="C191" s="798"/>
      <c r="D191" s="798"/>
      <c r="E191" s="65">
        <v>3.7</v>
      </c>
      <c r="F191" s="188"/>
      <c r="G191" s="181"/>
      <c r="H191" s="810"/>
      <c r="J191" s="176">
        <f t="shared" si="18"/>
        <v>0</v>
      </c>
    </row>
    <row r="192" spans="1:10" ht="45" customHeight="1">
      <c r="A192" s="794"/>
      <c r="B192" s="130" t="s">
        <v>2074</v>
      </c>
      <c r="C192" s="798"/>
      <c r="D192" s="798"/>
      <c r="E192" s="65">
        <v>4.5</v>
      </c>
      <c r="F192" s="188"/>
      <c r="G192" s="181"/>
      <c r="H192" s="810"/>
      <c r="J192" s="176">
        <f t="shared" si="18"/>
        <v>0</v>
      </c>
    </row>
    <row r="193" spans="1:10" ht="45" customHeight="1">
      <c r="A193" s="774"/>
      <c r="B193" s="130" t="s">
        <v>2076</v>
      </c>
      <c r="C193" s="750"/>
      <c r="D193" s="750"/>
      <c r="E193" s="65">
        <v>8.6</v>
      </c>
      <c r="F193" s="188"/>
      <c r="G193" s="181"/>
      <c r="H193" s="778"/>
      <c r="J193" s="176">
        <f t="shared" si="18"/>
        <v>0</v>
      </c>
    </row>
    <row r="194" spans="1:10" ht="55.2" customHeight="1">
      <c r="A194" s="773" t="s">
        <v>2083</v>
      </c>
      <c r="B194" s="130" t="s">
        <v>2081</v>
      </c>
      <c r="C194" s="749"/>
      <c r="D194" s="749"/>
      <c r="E194" s="65">
        <v>6</v>
      </c>
      <c r="F194" s="188"/>
      <c r="G194" s="181"/>
      <c r="H194" s="777" t="s">
        <v>2084</v>
      </c>
      <c r="J194" s="160">
        <f t="shared" si="18"/>
        <v>0</v>
      </c>
    </row>
    <row r="195" spans="1:10" ht="55.2" customHeight="1">
      <c r="A195" s="794"/>
      <c r="B195" s="130" t="s">
        <v>2074</v>
      </c>
      <c r="C195" s="798"/>
      <c r="D195" s="798"/>
      <c r="E195" s="65">
        <v>7.5</v>
      </c>
      <c r="F195" s="188"/>
      <c r="G195" s="181"/>
      <c r="H195" s="810"/>
      <c r="J195" s="160">
        <f t="shared" si="18"/>
        <v>0</v>
      </c>
    </row>
    <row r="196" spans="1:10" ht="55.2" customHeight="1">
      <c r="A196" s="794"/>
      <c r="B196" s="130" t="s">
        <v>2076</v>
      </c>
      <c r="C196" s="798"/>
      <c r="D196" s="798"/>
      <c r="E196" s="65">
        <v>10</v>
      </c>
      <c r="F196" s="188"/>
      <c r="G196" s="181"/>
      <c r="H196" s="810"/>
      <c r="J196" s="160">
        <f t="shared" si="18"/>
        <v>0</v>
      </c>
    </row>
    <row r="197" spans="1:10" ht="55.2" customHeight="1">
      <c r="A197" s="794"/>
      <c r="B197" s="130" t="s">
        <v>2078</v>
      </c>
      <c r="C197" s="798"/>
      <c r="D197" s="798"/>
      <c r="E197" s="65">
        <v>21</v>
      </c>
      <c r="F197" s="188"/>
      <c r="G197" s="181"/>
      <c r="H197" s="810"/>
      <c r="J197" s="160">
        <f t="shared" si="18"/>
        <v>0</v>
      </c>
    </row>
    <row r="198" spans="1:10" ht="47.4" customHeight="1">
      <c r="A198" s="779" t="s">
        <v>3065</v>
      </c>
      <c r="B198" s="779"/>
      <c r="C198" s="779"/>
      <c r="D198" s="779"/>
      <c r="E198" s="779"/>
      <c r="F198" s="779"/>
      <c r="G198" s="779"/>
      <c r="H198" s="779"/>
      <c r="J198" s="160">
        <f t="shared" si="18"/>
        <v>0</v>
      </c>
    </row>
    <row r="199" spans="1:10" ht="145.94999999999999" customHeight="1">
      <c r="A199" s="493" t="s">
        <v>2617</v>
      </c>
      <c r="B199" s="498" t="s">
        <v>32</v>
      </c>
      <c r="C199" s="492"/>
      <c r="D199" s="492"/>
      <c r="E199" s="497">
        <v>2</v>
      </c>
      <c r="F199" s="496"/>
      <c r="G199" s="171"/>
      <c r="H199" s="495" t="s">
        <v>2618</v>
      </c>
      <c r="J199" s="160">
        <f t="shared" si="18"/>
        <v>0</v>
      </c>
    </row>
    <row r="200" spans="1:10" s="88" customFormat="1" ht="121.2" customHeight="1">
      <c r="A200" s="493" t="s">
        <v>2619</v>
      </c>
      <c r="B200" s="131" t="s">
        <v>32</v>
      </c>
      <c r="C200" s="492"/>
      <c r="D200" s="492"/>
      <c r="E200" s="105">
        <v>2</v>
      </c>
      <c r="F200" s="165"/>
      <c r="G200" s="142"/>
      <c r="H200" s="500" t="s">
        <v>2620</v>
      </c>
      <c r="J200" s="160">
        <f t="shared" si="18"/>
        <v>0</v>
      </c>
    </row>
    <row r="201" spans="1:10" ht="145.94999999999999" customHeight="1">
      <c r="A201" s="493" t="s">
        <v>2621</v>
      </c>
      <c r="B201" s="498" t="s">
        <v>32</v>
      </c>
      <c r="C201" s="492"/>
      <c r="D201" s="492"/>
      <c r="E201" s="497">
        <v>1.5</v>
      </c>
      <c r="F201" s="496"/>
      <c r="G201" s="171"/>
      <c r="H201" s="495" t="s">
        <v>2622</v>
      </c>
      <c r="J201" s="160">
        <f t="shared" si="18"/>
        <v>0</v>
      </c>
    </row>
    <row r="202" spans="1:10" s="88" customFormat="1" ht="147.6" customHeight="1">
      <c r="A202" s="493" t="s">
        <v>2623</v>
      </c>
      <c r="B202" s="131" t="s">
        <v>32</v>
      </c>
      <c r="C202" s="492"/>
      <c r="D202" s="492"/>
      <c r="E202" s="105">
        <v>2.2000000000000002</v>
      </c>
      <c r="F202" s="165"/>
      <c r="G202" s="142"/>
      <c r="H202" s="500" t="s">
        <v>2624</v>
      </c>
      <c r="J202" s="160">
        <f t="shared" si="18"/>
        <v>0</v>
      </c>
    </row>
    <row r="203" spans="1:10" s="88" customFormat="1" ht="147.6" customHeight="1">
      <c r="A203" s="493" t="s">
        <v>2625</v>
      </c>
      <c r="B203" s="131" t="s">
        <v>32</v>
      </c>
      <c r="C203" s="492"/>
      <c r="D203" s="492"/>
      <c r="E203" s="105">
        <v>3.7</v>
      </c>
      <c r="F203" s="165"/>
      <c r="G203" s="142"/>
      <c r="H203" s="500" t="s">
        <v>2626</v>
      </c>
      <c r="J203" s="160">
        <f t="shared" si="18"/>
        <v>0</v>
      </c>
    </row>
    <row r="204" spans="1:10" s="88" customFormat="1" ht="112.2" customHeight="1">
      <c r="A204" s="493" t="s">
        <v>2627</v>
      </c>
      <c r="B204" s="131" t="s">
        <v>127</v>
      </c>
      <c r="C204" s="492"/>
      <c r="D204" s="492"/>
      <c r="E204" s="105">
        <v>1</v>
      </c>
      <c r="F204" s="165"/>
      <c r="G204" s="142"/>
      <c r="H204" s="500" t="s">
        <v>2628</v>
      </c>
      <c r="J204" s="160">
        <f t="shared" ref="J204:J207" si="19">E204*G204</f>
        <v>0</v>
      </c>
    </row>
    <row r="205" spans="1:10" s="50" customFormat="1" ht="121.95" customHeight="1">
      <c r="A205" s="499" t="s">
        <v>2629</v>
      </c>
      <c r="B205" s="104" t="s">
        <v>27</v>
      </c>
      <c r="C205" s="487"/>
      <c r="D205" s="487"/>
      <c r="E205" s="497">
        <v>3.5</v>
      </c>
      <c r="F205" s="496"/>
      <c r="G205" s="14"/>
      <c r="H205" s="501" t="s">
        <v>2630</v>
      </c>
      <c r="J205" s="160">
        <f t="shared" si="19"/>
        <v>0</v>
      </c>
    </row>
    <row r="206" spans="1:10" s="50" customFormat="1" ht="121.95" customHeight="1">
      <c r="A206" s="499" t="s">
        <v>2631</v>
      </c>
      <c r="B206" s="104" t="s">
        <v>32</v>
      </c>
      <c r="C206" s="487"/>
      <c r="D206" s="487"/>
      <c r="E206" s="497">
        <v>5</v>
      </c>
      <c r="F206" s="496"/>
      <c r="G206" s="14"/>
      <c r="H206" s="501" t="s">
        <v>2632</v>
      </c>
      <c r="J206" s="160">
        <f t="shared" si="19"/>
        <v>0</v>
      </c>
    </row>
    <row r="207" spans="1:10" s="50" customFormat="1" ht="121.95" customHeight="1">
      <c r="A207" s="499" t="s">
        <v>2633</v>
      </c>
      <c r="B207" s="104" t="s">
        <v>32</v>
      </c>
      <c r="C207" s="487"/>
      <c r="D207" s="487"/>
      <c r="E207" s="497">
        <v>6</v>
      </c>
      <c r="F207" s="496"/>
      <c r="G207" s="14"/>
      <c r="H207" s="501" t="s">
        <v>2634</v>
      </c>
      <c r="J207" s="160">
        <f t="shared" si="19"/>
        <v>0</v>
      </c>
    </row>
    <row r="208" spans="1:10" ht="69" customHeight="1">
      <c r="A208" s="789" t="s">
        <v>3066</v>
      </c>
      <c r="B208" s="790"/>
      <c r="C208" s="790"/>
      <c r="D208" s="790"/>
      <c r="E208" s="790"/>
      <c r="F208" s="790"/>
      <c r="G208" s="790"/>
      <c r="H208" s="791"/>
      <c r="J208" s="160"/>
    </row>
    <row r="209" spans="1:10" ht="130.94999999999999" customHeight="1">
      <c r="A209" s="129" t="s">
        <v>2085</v>
      </c>
      <c r="B209" s="130" t="s">
        <v>32</v>
      </c>
      <c r="C209" s="50"/>
      <c r="D209"/>
      <c r="E209" s="65">
        <v>0.8</v>
      </c>
      <c r="F209" s="68"/>
      <c r="G209" s="181"/>
      <c r="H209" s="168"/>
      <c r="J209" s="160">
        <f t="shared" ref="J209:J218" si="20">E209*G209</f>
        <v>0</v>
      </c>
    </row>
    <row r="210" spans="1:10" ht="130.94999999999999" customHeight="1">
      <c r="A210" s="129" t="s">
        <v>2086</v>
      </c>
      <c r="B210" s="130" t="s">
        <v>32</v>
      </c>
      <c r="C210" s="167"/>
      <c r="D210" s="167"/>
      <c r="E210" s="65">
        <v>1.4</v>
      </c>
      <c r="F210" s="68"/>
      <c r="G210" s="181"/>
      <c r="H210" s="168" t="s">
        <v>2087</v>
      </c>
      <c r="J210" s="160">
        <f t="shared" si="20"/>
        <v>0</v>
      </c>
    </row>
    <row r="211" spans="1:10" ht="123" customHeight="1">
      <c r="A211" s="127" t="s">
        <v>2088</v>
      </c>
      <c r="B211" s="131" t="s">
        <v>32</v>
      </c>
      <c r="C211" s="172"/>
      <c r="D211" s="172"/>
      <c r="E211" s="105">
        <v>1.4</v>
      </c>
      <c r="F211" s="165"/>
      <c r="G211" s="89"/>
      <c r="H211" s="166" t="s">
        <v>2089</v>
      </c>
      <c r="J211" s="160">
        <f t="shared" si="20"/>
        <v>0</v>
      </c>
    </row>
    <row r="212" spans="1:10" ht="147" customHeight="1">
      <c r="A212" s="129" t="s">
        <v>2090</v>
      </c>
      <c r="B212" s="130" t="s">
        <v>32</v>
      </c>
      <c r="C212" s="167"/>
      <c r="D212" s="167"/>
      <c r="E212" s="65">
        <v>1</v>
      </c>
      <c r="F212" s="188"/>
      <c r="G212" s="181"/>
      <c r="H212" s="168" t="s">
        <v>2091</v>
      </c>
      <c r="J212" s="160">
        <f t="shared" si="20"/>
        <v>0</v>
      </c>
    </row>
    <row r="213" spans="1:10" ht="145.94999999999999" customHeight="1">
      <c r="A213" s="129" t="s">
        <v>2092</v>
      </c>
      <c r="B213" s="130" t="s">
        <v>32</v>
      </c>
      <c r="C213" s="167"/>
      <c r="D213" s="167"/>
      <c r="E213" s="65">
        <v>1</v>
      </c>
      <c r="F213" s="68"/>
      <c r="G213" s="181"/>
      <c r="H213" s="168" t="s">
        <v>2093</v>
      </c>
      <c r="J213" s="160">
        <f t="shared" si="20"/>
        <v>0</v>
      </c>
    </row>
    <row r="214" spans="1:10" ht="130.94999999999999" customHeight="1">
      <c r="A214" s="129" t="s">
        <v>2094</v>
      </c>
      <c r="B214" s="130" t="s">
        <v>32</v>
      </c>
      <c r="C214" s="167"/>
      <c r="D214" s="167"/>
      <c r="E214" s="65">
        <v>1.1000000000000001</v>
      </c>
      <c r="F214" s="68"/>
      <c r="G214" s="181"/>
      <c r="H214" s="168" t="s">
        <v>2095</v>
      </c>
      <c r="J214" s="160">
        <f t="shared" si="20"/>
        <v>0</v>
      </c>
    </row>
    <row r="215" spans="1:10" ht="130.94999999999999" customHeight="1">
      <c r="A215" s="129" t="s">
        <v>2096</v>
      </c>
      <c r="B215" s="130" t="s">
        <v>32</v>
      </c>
      <c r="C215" s="167"/>
      <c r="D215" s="167"/>
      <c r="E215" s="65">
        <v>3.5</v>
      </c>
      <c r="F215" s="68"/>
      <c r="G215" s="181"/>
      <c r="H215" s="168" t="s">
        <v>2097</v>
      </c>
      <c r="J215" s="160">
        <f t="shared" si="20"/>
        <v>0</v>
      </c>
    </row>
    <row r="216" spans="1:10" ht="145.94999999999999" customHeight="1">
      <c r="A216" s="129" t="s">
        <v>2098</v>
      </c>
      <c r="B216" s="130" t="s">
        <v>32</v>
      </c>
      <c r="C216" s="167"/>
      <c r="D216" s="167"/>
      <c r="E216" s="65">
        <v>3.5</v>
      </c>
      <c r="F216" s="68"/>
      <c r="G216" s="181"/>
      <c r="H216" s="168" t="s">
        <v>2099</v>
      </c>
      <c r="J216" s="160">
        <f t="shared" si="20"/>
        <v>0</v>
      </c>
    </row>
    <row r="217" spans="1:10" ht="132.6" customHeight="1">
      <c r="A217" s="127" t="s">
        <v>2100</v>
      </c>
      <c r="B217" s="131" t="s">
        <v>32</v>
      </c>
      <c r="C217" s="172"/>
      <c r="D217" s="172"/>
      <c r="E217" s="105">
        <v>2.2999999999999998</v>
      </c>
      <c r="F217" s="165"/>
      <c r="G217" s="89"/>
      <c r="H217" s="166" t="s">
        <v>2101</v>
      </c>
      <c r="J217" s="176">
        <f t="shared" si="20"/>
        <v>0</v>
      </c>
    </row>
    <row r="218" spans="1:10" ht="145.94999999999999" customHeight="1">
      <c r="A218" s="129" t="s">
        <v>2102</v>
      </c>
      <c r="B218" s="130" t="s">
        <v>32</v>
      </c>
      <c r="C218" s="167"/>
      <c r="D218" s="167"/>
      <c r="E218" s="65">
        <v>2</v>
      </c>
      <c r="F218" s="68"/>
      <c r="G218" s="181"/>
      <c r="H218" s="168" t="s">
        <v>2103</v>
      </c>
      <c r="J218" s="160">
        <f t="shared" si="20"/>
        <v>0</v>
      </c>
    </row>
    <row r="219" spans="1:10" ht="174.6" customHeight="1">
      <c r="A219" s="129" t="s">
        <v>2104</v>
      </c>
      <c r="B219" s="130" t="s">
        <v>32</v>
      </c>
      <c r="C219" s="167"/>
      <c r="D219" s="167"/>
      <c r="E219" s="65">
        <v>1</v>
      </c>
      <c r="F219" s="68"/>
      <c r="G219" s="181"/>
      <c r="H219" s="168" t="s">
        <v>2105</v>
      </c>
      <c r="J219" s="160">
        <f t="shared" ref="J219" si="21">E219*G219</f>
        <v>0</v>
      </c>
    </row>
    <row r="220" spans="1:10" ht="174.6" customHeight="1">
      <c r="A220" s="129" t="s">
        <v>2106</v>
      </c>
      <c r="B220" s="130" t="s">
        <v>32</v>
      </c>
      <c r="C220" s="167"/>
      <c r="D220" s="167"/>
      <c r="E220" s="65">
        <v>3.5</v>
      </c>
      <c r="F220" s="68"/>
      <c r="G220" s="181"/>
      <c r="H220" s="168" t="s">
        <v>2107</v>
      </c>
      <c r="J220" s="160">
        <f t="shared" ref="J220:J222" si="22">E220*G220</f>
        <v>0</v>
      </c>
    </row>
    <row r="221" spans="1:10" ht="145.94999999999999" customHeight="1">
      <c r="A221" s="129" t="s">
        <v>2108</v>
      </c>
      <c r="B221" s="130" t="s">
        <v>32</v>
      </c>
      <c r="C221" s="167"/>
      <c r="D221" s="167"/>
      <c r="E221" s="65">
        <v>1.6</v>
      </c>
      <c r="F221" s="68"/>
      <c r="G221" s="181"/>
      <c r="H221" s="168" t="s">
        <v>2109</v>
      </c>
      <c r="J221" s="160">
        <f t="shared" si="22"/>
        <v>0</v>
      </c>
    </row>
    <row r="222" spans="1:10" ht="204.6" customHeight="1">
      <c r="A222" s="127" t="s">
        <v>2110</v>
      </c>
      <c r="B222" s="131" t="s">
        <v>113</v>
      </c>
      <c r="C222" s="172"/>
      <c r="D222" s="172"/>
      <c r="E222" s="105">
        <v>16.7</v>
      </c>
      <c r="F222" s="165"/>
      <c r="G222" s="89"/>
      <c r="H222" s="166" t="s">
        <v>2111</v>
      </c>
      <c r="J222" s="160">
        <f t="shared" si="22"/>
        <v>0</v>
      </c>
    </row>
    <row r="223" spans="1:10" ht="120.6" customHeight="1">
      <c r="A223" s="189" t="s">
        <v>2112</v>
      </c>
      <c r="B223" s="130" t="s">
        <v>32</v>
      </c>
      <c r="C223" s="167"/>
      <c r="D223" s="167"/>
      <c r="E223" s="65">
        <v>3.9</v>
      </c>
      <c r="F223" s="68"/>
      <c r="G223" s="171"/>
      <c r="H223" s="168" t="s">
        <v>2113</v>
      </c>
      <c r="J223" s="176">
        <f t="shared" ref="J223" si="23">E223*G223</f>
        <v>0</v>
      </c>
    </row>
    <row r="224" spans="1:10" ht="152.4" customHeight="1">
      <c r="A224" s="127" t="s">
        <v>2114</v>
      </c>
      <c r="B224" s="131" t="s">
        <v>32</v>
      </c>
      <c r="C224" s="172"/>
      <c r="D224" s="172"/>
      <c r="E224" s="105">
        <v>1.6</v>
      </c>
      <c r="F224" s="165"/>
      <c r="G224" s="89"/>
      <c r="H224" s="166" t="s">
        <v>2115</v>
      </c>
      <c r="J224" s="160">
        <f t="shared" ref="J224:J225" si="24">E224*G224</f>
        <v>0</v>
      </c>
    </row>
    <row r="225" spans="1:10" ht="152.4" customHeight="1">
      <c r="A225" s="127" t="s">
        <v>2116</v>
      </c>
      <c r="B225" s="131" t="s">
        <v>32</v>
      </c>
      <c r="C225" s="172"/>
      <c r="D225" s="172"/>
      <c r="E225" s="105">
        <v>3.5</v>
      </c>
      <c r="F225" s="165"/>
      <c r="G225" s="89"/>
      <c r="H225" s="166" t="s">
        <v>2117</v>
      </c>
      <c r="J225" s="160">
        <f t="shared" si="24"/>
        <v>0</v>
      </c>
    </row>
    <row r="226" spans="1:10" ht="130.94999999999999" customHeight="1">
      <c r="A226" s="145" t="s">
        <v>2118</v>
      </c>
      <c r="B226" s="130" t="s">
        <v>32</v>
      </c>
      <c r="C226" s="167"/>
      <c r="D226" s="167"/>
      <c r="E226" s="65">
        <v>1.3</v>
      </c>
      <c r="F226" s="68"/>
      <c r="G226" s="181"/>
      <c r="H226" s="168" t="s">
        <v>2119</v>
      </c>
      <c r="J226" s="160">
        <f t="shared" ref="J226" si="25">E226*G226</f>
        <v>0</v>
      </c>
    </row>
    <row r="227" spans="1:10" ht="130.94999999999999" customHeight="1">
      <c r="A227" s="145" t="s">
        <v>2120</v>
      </c>
      <c r="B227" s="130" t="s">
        <v>32</v>
      </c>
      <c r="C227" s="167"/>
      <c r="D227" s="167"/>
      <c r="E227" s="65">
        <v>1.6</v>
      </c>
      <c r="F227" s="68"/>
      <c r="G227" s="181"/>
      <c r="H227" s="168" t="s">
        <v>2121</v>
      </c>
      <c r="J227" s="160">
        <f t="shared" ref="J227" si="26">E227*G227</f>
        <v>0</v>
      </c>
    </row>
    <row r="228" spans="1:10" ht="130.94999999999999" customHeight="1">
      <c r="A228" s="145" t="s">
        <v>2122</v>
      </c>
      <c r="B228" s="130" t="s">
        <v>32</v>
      </c>
      <c r="C228" s="167"/>
      <c r="D228" s="167"/>
      <c r="E228" s="65">
        <v>2.2000000000000002</v>
      </c>
      <c r="F228" s="68"/>
      <c r="G228" s="181"/>
      <c r="H228" s="168" t="s">
        <v>2123</v>
      </c>
      <c r="J228" s="160">
        <f t="shared" ref="J228:J235" si="27">E228*G228</f>
        <v>0</v>
      </c>
    </row>
    <row r="229" spans="1:10" ht="130.94999999999999" customHeight="1">
      <c r="A229" s="145" t="s">
        <v>2124</v>
      </c>
      <c r="B229" s="130" t="s">
        <v>32</v>
      </c>
      <c r="C229" s="167"/>
      <c r="D229" s="167"/>
      <c r="E229" s="65">
        <v>1.5</v>
      </c>
      <c r="F229" s="68"/>
      <c r="G229" s="181"/>
      <c r="H229" s="168" t="s">
        <v>2125</v>
      </c>
      <c r="J229" s="160">
        <f t="shared" si="27"/>
        <v>0</v>
      </c>
    </row>
    <row r="230" spans="1:10" ht="130.94999999999999" customHeight="1">
      <c r="A230" s="145" t="s">
        <v>2126</v>
      </c>
      <c r="B230" s="130" t="s">
        <v>32</v>
      </c>
      <c r="C230" s="167"/>
      <c r="D230" s="167"/>
      <c r="E230" s="65">
        <v>2</v>
      </c>
      <c r="F230" s="68"/>
      <c r="G230" s="181"/>
      <c r="H230" s="168" t="s">
        <v>2127</v>
      </c>
      <c r="J230" s="160">
        <f t="shared" si="27"/>
        <v>0</v>
      </c>
    </row>
    <row r="231" spans="1:10" ht="130.94999999999999" customHeight="1">
      <c r="A231" s="145" t="s">
        <v>2128</v>
      </c>
      <c r="B231" s="130" t="s">
        <v>32</v>
      </c>
      <c r="C231" s="167"/>
      <c r="D231" s="167"/>
      <c r="E231" s="65">
        <v>2.6</v>
      </c>
      <c r="F231" s="68"/>
      <c r="G231" s="181"/>
      <c r="H231" s="168" t="s">
        <v>2129</v>
      </c>
      <c r="J231" s="160">
        <f t="shared" si="27"/>
        <v>0</v>
      </c>
    </row>
    <row r="232" spans="1:10" ht="130.94999999999999" customHeight="1">
      <c r="A232" s="145" t="s">
        <v>2130</v>
      </c>
      <c r="B232" s="130" t="s">
        <v>27</v>
      </c>
      <c r="C232" s="167"/>
      <c r="D232" s="167"/>
      <c r="E232" s="65">
        <v>1.6</v>
      </c>
      <c r="F232" s="68"/>
      <c r="G232" s="181"/>
      <c r="H232" s="168" t="s">
        <v>2131</v>
      </c>
      <c r="J232" s="160">
        <f t="shared" si="27"/>
        <v>0</v>
      </c>
    </row>
    <row r="233" spans="1:10" ht="130.94999999999999" customHeight="1">
      <c r="A233" s="145" t="s">
        <v>2132</v>
      </c>
      <c r="B233" s="130" t="s">
        <v>32</v>
      </c>
      <c r="C233" s="167"/>
      <c r="D233" s="167"/>
      <c r="E233" s="65">
        <v>6</v>
      </c>
      <c r="F233" s="68"/>
      <c r="G233" s="181"/>
      <c r="H233" s="168" t="s">
        <v>2133</v>
      </c>
      <c r="J233" s="160">
        <f t="shared" si="27"/>
        <v>0</v>
      </c>
    </row>
    <row r="234" spans="1:10" ht="130.94999999999999" customHeight="1">
      <c r="A234" s="145" t="s">
        <v>2134</v>
      </c>
      <c r="B234" s="130" t="s">
        <v>32</v>
      </c>
      <c r="C234" s="167"/>
      <c r="D234" s="167"/>
      <c r="E234" s="65">
        <v>1.7</v>
      </c>
      <c r="F234" s="68"/>
      <c r="G234" s="181"/>
      <c r="H234" s="168" t="s">
        <v>2135</v>
      </c>
      <c r="J234" s="160">
        <f t="shared" si="27"/>
        <v>0</v>
      </c>
    </row>
    <row r="235" spans="1:10" ht="153" customHeight="1">
      <c r="A235" s="127" t="s">
        <v>2136</v>
      </c>
      <c r="B235" s="131" t="s">
        <v>32</v>
      </c>
      <c r="C235" s="172"/>
      <c r="D235" s="172"/>
      <c r="E235" s="105">
        <v>4</v>
      </c>
      <c r="F235" s="165"/>
      <c r="G235" s="89"/>
      <c r="H235" s="166" t="s">
        <v>2137</v>
      </c>
      <c r="J235" s="176">
        <f t="shared" si="27"/>
        <v>0</v>
      </c>
    </row>
    <row r="236" spans="1:10" ht="153" customHeight="1">
      <c r="A236" s="127" t="s">
        <v>2138</v>
      </c>
      <c r="B236" s="131" t="s">
        <v>32</v>
      </c>
      <c r="C236" s="172"/>
      <c r="D236" s="172"/>
      <c r="E236" s="105">
        <v>6.5</v>
      </c>
      <c r="F236" s="165"/>
      <c r="G236" s="89"/>
      <c r="H236" s="166" t="s">
        <v>2139</v>
      </c>
      <c r="J236" s="176">
        <f t="shared" ref="J236" si="28">E236*G236</f>
        <v>0</v>
      </c>
    </row>
    <row r="237" spans="1:10" ht="55.2" customHeight="1">
      <c r="A237" s="808" t="s">
        <v>2140</v>
      </c>
      <c r="B237" s="130" t="s">
        <v>32</v>
      </c>
      <c r="C237" s="749"/>
      <c r="D237" s="749"/>
      <c r="E237" s="65">
        <v>13</v>
      </c>
      <c r="F237" s="68"/>
      <c r="G237" s="181"/>
      <c r="H237" s="777" t="s">
        <v>2141</v>
      </c>
      <c r="J237" s="176">
        <f>E237*G237</f>
        <v>0</v>
      </c>
    </row>
    <row r="238" spans="1:10" ht="55.2" customHeight="1">
      <c r="A238" s="809"/>
      <c r="B238" s="130" t="s">
        <v>27</v>
      </c>
      <c r="C238" s="798"/>
      <c r="D238" s="798"/>
      <c r="E238" s="65">
        <v>13</v>
      </c>
      <c r="F238" s="68"/>
      <c r="G238" s="181"/>
      <c r="H238" s="810"/>
    </row>
    <row r="239" spans="1:10" ht="56.4" customHeight="1">
      <c r="A239" s="592" t="s">
        <v>3053</v>
      </c>
      <c r="B239" s="592"/>
      <c r="C239" s="592"/>
      <c r="D239" s="592"/>
      <c r="E239" s="592"/>
      <c r="F239" s="592"/>
      <c r="G239" s="592"/>
      <c r="H239" s="592"/>
      <c r="J239" s="160">
        <f t="shared" ref="J239:J246" si="29">E239*G239</f>
        <v>0</v>
      </c>
    </row>
    <row r="240" spans="1:10" ht="120.6" customHeight="1">
      <c r="A240" s="493" t="s">
        <v>2544</v>
      </c>
      <c r="B240" s="131" t="s">
        <v>27</v>
      </c>
      <c r="C240" s="492"/>
      <c r="D240" s="492"/>
      <c r="E240" s="497">
        <v>2</v>
      </c>
      <c r="F240" s="496"/>
      <c r="G240" s="142"/>
      <c r="H240" s="495" t="s">
        <v>2545</v>
      </c>
      <c r="J240" s="160">
        <f t="shared" si="29"/>
        <v>0</v>
      </c>
    </row>
    <row r="241" spans="1:10" ht="105" customHeight="1">
      <c r="A241" s="493" t="s">
        <v>2546</v>
      </c>
      <c r="B241" s="131" t="s">
        <v>32</v>
      </c>
      <c r="C241" s="492"/>
      <c r="D241" s="492"/>
      <c r="E241" s="497">
        <v>2</v>
      </c>
      <c r="F241" s="496"/>
      <c r="G241" s="142"/>
      <c r="H241" s="495" t="s">
        <v>2547</v>
      </c>
      <c r="J241" s="160">
        <f t="shared" si="29"/>
        <v>0</v>
      </c>
    </row>
    <row r="242" spans="1:10" customFormat="1" ht="137.4" customHeight="1">
      <c r="A242" s="499" t="s">
        <v>2548</v>
      </c>
      <c r="B242" s="104" t="s">
        <v>27</v>
      </c>
      <c r="C242" s="487"/>
      <c r="D242" s="487"/>
      <c r="E242" s="497">
        <v>3</v>
      </c>
      <c r="F242" s="487"/>
      <c r="G242" s="72"/>
      <c r="H242" s="502" t="s">
        <v>2549</v>
      </c>
      <c r="I242" s="5"/>
      <c r="J242" s="160">
        <f t="shared" si="29"/>
        <v>0</v>
      </c>
    </row>
    <row r="243" spans="1:10" customFormat="1" ht="94.95" customHeight="1">
      <c r="A243" s="499" t="s">
        <v>2550</v>
      </c>
      <c r="B243" s="104" t="s">
        <v>27</v>
      </c>
      <c r="C243" s="487"/>
      <c r="D243" s="487"/>
      <c r="E243" s="497">
        <v>2.5</v>
      </c>
      <c r="F243" s="496"/>
      <c r="G243" s="14"/>
      <c r="H243" s="501" t="s">
        <v>2551</v>
      </c>
      <c r="J243" s="160">
        <f t="shared" si="29"/>
        <v>0</v>
      </c>
    </row>
    <row r="244" spans="1:10" customFormat="1" ht="137.4" customHeight="1">
      <c r="A244" s="499" t="s">
        <v>2552</v>
      </c>
      <c r="B244" s="104" t="s">
        <v>27</v>
      </c>
      <c r="C244" s="487"/>
      <c r="D244" s="487"/>
      <c r="E244" s="497">
        <v>2</v>
      </c>
      <c r="F244" s="487"/>
      <c r="G244" s="72"/>
      <c r="H244" s="502" t="s">
        <v>2553</v>
      </c>
      <c r="I244" s="5"/>
      <c r="J244" s="160">
        <f t="shared" si="29"/>
        <v>0</v>
      </c>
    </row>
    <row r="245" spans="1:10" customFormat="1" ht="137.4" customHeight="1">
      <c r="A245" s="499" t="s">
        <v>2554</v>
      </c>
      <c r="B245" s="104" t="s">
        <v>27</v>
      </c>
      <c r="C245" s="487"/>
      <c r="D245" s="487"/>
      <c r="E245" s="497">
        <v>3</v>
      </c>
      <c r="F245" s="487"/>
      <c r="G245" s="72"/>
      <c r="H245" s="502" t="s">
        <v>2555</v>
      </c>
      <c r="I245" s="5"/>
      <c r="J245" s="160">
        <f t="shared" si="29"/>
        <v>0</v>
      </c>
    </row>
    <row r="246" spans="1:10" customFormat="1" ht="137.4" customHeight="1">
      <c r="A246" s="499" t="s">
        <v>2556</v>
      </c>
      <c r="B246" s="104" t="s">
        <v>27</v>
      </c>
      <c r="C246" s="487"/>
      <c r="D246" s="487"/>
      <c r="E246" s="497">
        <v>2.5</v>
      </c>
      <c r="F246" s="487"/>
      <c r="G246" s="72"/>
      <c r="H246" s="502" t="s">
        <v>2557</v>
      </c>
      <c r="I246" s="5"/>
      <c r="J246" s="160">
        <f t="shared" si="29"/>
        <v>0</v>
      </c>
    </row>
    <row r="247" spans="1:10" ht="56.4" customHeight="1">
      <c r="A247" s="780" t="s">
        <v>3054</v>
      </c>
      <c r="B247" s="781"/>
      <c r="C247" s="781"/>
      <c r="D247" s="781"/>
      <c r="E247" s="781"/>
      <c r="F247" s="781"/>
      <c r="G247" s="781"/>
      <c r="H247" s="782"/>
      <c r="J247" s="160"/>
    </row>
    <row r="248" spans="1:10" ht="55.2" customHeight="1">
      <c r="A248" s="773" t="s">
        <v>2143</v>
      </c>
      <c r="B248" s="131" t="s">
        <v>2144</v>
      </c>
      <c r="C248" s="749"/>
      <c r="D248" s="749"/>
      <c r="E248" s="802">
        <v>3</v>
      </c>
      <c r="F248" s="775"/>
      <c r="G248" s="89"/>
      <c r="H248" s="777" t="s">
        <v>2145</v>
      </c>
      <c r="J248" s="160">
        <f t="shared" ref="J248:J253" si="30">E248*G248</f>
        <v>0</v>
      </c>
    </row>
    <row r="249" spans="1:10" ht="55.2" customHeight="1">
      <c r="A249" s="774"/>
      <c r="B249" s="131" t="s">
        <v>27</v>
      </c>
      <c r="C249" s="750"/>
      <c r="D249" s="750"/>
      <c r="E249" s="804"/>
      <c r="F249" s="776"/>
      <c r="G249" s="89"/>
      <c r="H249" s="778"/>
      <c r="J249" s="160">
        <f t="shared" si="30"/>
        <v>0</v>
      </c>
    </row>
    <row r="250" spans="1:10" ht="57" customHeight="1">
      <c r="A250" s="773" t="s">
        <v>2146</v>
      </c>
      <c r="B250" s="131" t="s">
        <v>32</v>
      </c>
      <c r="C250" s="749"/>
      <c r="D250" s="749"/>
      <c r="E250" s="65">
        <v>2.1</v>
      </c>
      <c r="F250" s="775"/>
      <c r="G250" s="89"/>
      <c r="H250" s="777" t="s">
        <v>2147</v>
      </c>
      <c r="J250" s="160">
        <f t="shared" si="30"/>
        <v>0</v>
      </c>
    </row>
    <row r="251" spans="1:10" ht="55.2" customHeight="1">
      <c r="A251" s="774"/>
      <c r="B251" s="131" t="s">
        <v>27</v>
      </c>
      <c r="C251" s="750"/>
      <c r="D251" s="750"/>
      <c r="E251" s="65">
        <v>2.1</v>
      </c>
      <c r="F251" s="776"/>
      <c r="G251" s="89"/>
      <c r="H251" s="778"/>
      <c r="J251" s="160">
        <f t="shared" si="30"/>
        <v>0</v>
      </c>
    </row>
    <row r="252" spans="1:10" ht="55.2" customHeight="1">
      <c r="A252" s="773" t="s">
        <v>2148</v>
      </c>
      <c r="B252" s="131" t="s">
        <v>32</v>
      </c>
      <c r="C252" s="749"/>
      <c r="D252" s="749"/>
      <c r="E252" s="65">
        <v>2.5</v>
      </c>
      <c r="F252" s="775"/>
      <c r="G252" s="89"/>
      <c r="H252" s="777" t="s">
        <v>2149</v>
      </c>
      <c r="J252" s="176">
        <f t="shared" si="30"/>
        <v>0</v>
      </c>
    </row>
    <row r="253" spans="1:10" ht="55.2" customHeight="1">
      <c r="A253" s="774"/>
      <c r="B253" s="131" t="s">
        <v>27</v>
      </c>
      <c r="C253" s="750"/>
      <c r="D253" s="750"/>
      <c r="E253" s="65">
        <v>2.5</v>
      </c>
      <c r="F253" s="776"/>
      <c r="G253" s="89"/>
      <c r="H253" s="778"/>
      <c r="J253" s="176">
        <f t="shared" si="30"/>
        <v>0</v>
      </c>
    </row>
    <row r="254" spans="1:10" ht="135" customHeight="1">
      <c r="A254" s="129" t="s">
        <v>2150</v>
      </c>
      <c r="B254" s="131" t="s">
        <v>27</v>
      </c>
      <c r="C254" s="167"/>
      <c r="D254" s="167"/>
      <c r="E254" s="65">
        <v>4.8</v>
      </c>
      <c r="F254" s="68"/>
      <c r="G254" s="89"/>
      <c r="H254" s="168" t="s">
        <v>2151</v>
      </c>
      <c r="J254" s="160">
        <f t="shared" ref="J254:J260" si="31">E254*G254</f>
        <v>0</v>
      </c>
    </row>
    <row r="255" spans="1:10" ht="135" customHeight="1">
      <c r="A255" s="129" t="s">
        <v>2152</v>
      </c>
      <c r="B255" s="131" t="s">
        <v>27</v>
      </c>
      <c r="C255" s="167"/>
      <c r="D255" s="167"/>
      <c r="E255" s="65">
        <v>4.8</v>
      </c>
      <c r="F255" s="68"/>
      <c r="G255" s="89"/>
      <c r="H255" s="168" t="s">
        <v>2153</v>
      </c>
      <c r="J255" s="160">
        <f t="shared" si="31"/>
        <v>0</v>
      </c>
    </row>
    <row r="256" spans="1:10" ht="135" customHeight="1">
      <c r="A256" s="129" t="s">
        <v>2154</v>
      </c>
      <c r="B256" s="131" t="s">
        <v>27</v>
      </c>
      <c r="C256" s="167"/>
      <c r="D256" s="167"/>
      <c r="E256" s="65">
        <v>4.3</v>
      </c>
      <c r="F256" s="68"/>
      <c r="G256" s="89"/>
      <c r="H256" s="168" t="s">
        <v>2155</v>
      </c>
      <c r="J256" s="160">
        <f t="shared" si="31"/>
        <v>0</v>
      </c>
    </row>
    <row r="257" spans="1:10" ht="114" customHeight="1">
      <c r="A257" s="129" t="s">
        <v>2156</v>
      </c>
      <c r="B257" s="131" t="s">
        <v>27</v>
      </c>
      <c r="C257" s="167"/>
      <c r="D257" s="167"/>
      <c r="E257" s="65">
        <v>1.5</v>
      </c>
      <c r="F257" s="68"/>
      <c r="G257" s="89"/>
      <c r="H257" s="168" t="s">
        <v>2157</v>
      </c>
      <c r="J257" s="160">
        <f t="shared" si="31"/>
        <v>0</v>
      </c>
    </row>
    <row r="258" spans="1:10" ht="55.2" customHeight="1">
      <c r="A258" s="773" t="s">
        <v>2158</v>
      </c>
      <c r="B258" s="131" t="s">
        <v>32</v>
      </c>
      <c r="C258" s="749"/>
      <c r="D258" s="749"/>
      <c r="E258" s="65">
        <v>2.2000000000000002</v>
      </c>
      <c r="F258" s="68"/>
      <c r="G258" s="89"/>
      <c r="H258" s="777" t="s">
        <v>2159</v>
      </c>
      <c r="J258" s="160">
        <f t="shared" si="31"/>
        <v>0</v>
      </c>
    </row>
    <row r="259" spans="1:10" ht="55.2" customHeight="1">
      <c r="A259" s="774"/>
      <c r="B259" s="131" t="s">
        <v>27</v>
      </c>
      <c r="C259" s="750"/>
      <c r="D259" s="750"/>
      <c r="E259" s="65">
        <v>2.2000000000000002</v>
      </c>
      <c r="F259" s="68"/>
      <c r="G259" s="89"/>
      <c r="H259" s="778"/>
      <c r="J259" s="160"/>
    </row>
    <row r="260" spans="1:10" ht="108.6" customHeight="1">
      <c r="A260" s="493" t="s">
        <v>2160</v>
      </c>
      <c r="B260" s="131" t="s">
        <v>27</v>
      </c>
      <c r="C260" s="492"/>
      <c r="D260" s="492"/>
      <c r="E260" s="65">
        <v>2.2000000000000002</v>
      </c>
      <c r="F260" s="68"/>
      <c r="G260" s="89"/>
      <c r="H260" s="495" t="s">
        <v>2161</v>
      </c>
      <c r="J260" s="160">
        <f t="shared" si="31"/>
        <v>0</v>
      </c>
    </row>
    <row r="261" spans="1:10" ht="55.2" customHeight="1">
      <c r="A261" s="773" t="s">
        <v>2162</v>
      </c>
      <c r="B261" s="131" t="s">
        <v>32</v>
      </c>
      <c r="C261" s="749"/>
      <c r="D261" s="749"/>
      <c r="E261" s="65">
        <v>1.9</v>
      </c>
      <c r="F261" s="775"/>
      <c r="G261" s="89"/>
      <c r="H261" s="777" t="s">
        <v>2159</v>
      </c>
      <c r="J261" s="160">
        <f t="shared" ref="J261:J262" si="32">E261*G261</f>
        <v>0</v>
      </c>
    </row>
    <row r="262" spans="1:10" ht="55.2" customHeight="1">
      <c r="A262" s="774"/>
      <c r="B262" s="131" t="s">
        <v>27</v>
      </c>
      <c r="C262" s="750"/>
      <c r="D262" s="750"/>
      <c r="E262" s="65">
        <v>1.9</v>
      </c>
      <c r="F262" s="776"/>
      <c r="G262" s="89"/>
      <c r="H262" s="778"/>
      <c r="J262" s="160">
        <f t="shared" si="32"/>
        <v>0</v>
      </c>
    </row>
    <row r="263" spans="1:10" ht="135" customHeight="1">
      <c r="A263" s="129" t="s">
        <v>2163</v>
      </c>
      <c r="B263" s="131" t="s">
        <v>27</v>
      </c>
      <c r="C263" s="167"/>
      <c r="D263" s="167"/>
      <c r="E263" s="65">
        <v>3.4</v>
      </c>
      <c r="F263" s="68"/>
      <c r="G263" s="89"/>
      <c r="H263" s="168" t="s">
        <v>2164</v>
      </c>
      <c r="J263" s="160">
        <f t="shared" ref="J263:J273" si="33">E263*G263</f>
        <v>0</v>
      </c>
    </row>
    <row r="264" spans="1:10" ht="118.2" customHeight="1">
      <c r="A264" s="129" t="s">
        <v>2165</v>
      </c>
      <c r="B264" s="131" t="s">
        <v>27</v>
      </c>
      <c r="C264" s="167"/>
      <c r="D264" s="167"/>
      <c r="E264" s="65">
        <v>1.4</v>
      </c>
      <c r="F264" s="68"/>
      <c r="G264" s="89"/>
      <c r="H264" s="168" t="s">
        <v>2166</v>
      </c>
      <c r="J264" s="160">
        <f t="shared" si="33"/>
        <v>0</v>
      </c>
    </row>
    <row r="265" spans="1:10" ht="127.95" customHeight="1">
      <c r="A265" s="129" t="s">
        <v>2167</v>
      </c>
      <c r="B265" s="131" t="s">
        <v>27</v>
      </c>
      <c r="C265" s="167"/>
      <c r="D265" s="167"/>
      <c r="E265" s="65">
        <v>1.6</v>
      </c>
      <c r="F265" s="68"/>
      <c r="G265" s="181"/>
      <c r="H265" s="168" t="s">
        <v>2168</v>
      </c>
      <c r="J265" s="160">
        <f t="shared" si="33"/>
        <v>0</v>
      </c>
    </row>
    <row r="266" spans="1:10" ht="55.05" customHeight="1">
      <c r="A266" s="773" t="s">
        <v>2169</v>
      </c>
      <c r="B266" s="131" t="s">
        <v>32</v>
      </c>
      <c r="C266" s="749"/>
      <c r="D266" s="749"/>
      <c r="E266" s="65">
        <v>1.8</v>
      </c>
      <c r="F266" s="68"/>
      <c r="G266" s="89"/>
      <c r="H266" s="777" t="s">
        <v>2168</v>
      </c>
      <c r="J266" s="160">
        <f t="shared" si="33"/>
        <v>0</v>
      </c>
    </row>
    <row r="267" spans="1:10" ht="55.05" customHeight="1">
      <c r="A267" s="774"/>
      <c r="B267" s="131" t="s">
        <v>27</v>
      </c>
      <c r="C267" s="750"/>
      <c r="D267" s="750"/>
      <c r="E267" s="497">
        <v>1.8</v>
      </c>
      <c r="F267" s="496"/>
      <c r="G267" s="89"/>
      <c r="H267" s="778"/>
      <c r="J267" s="160">
        <f t="shared" ref="J267" si="34">E267*G267</f>
        <v>0</v>
      </c>
    </row>
    <row r="268" spans="1:10" ht="55.05" customHeight="1">
      <c r="A268" s="773" t="s">
        <v>2170</v>
      </c>
      <c r="B268" s="131" t="s">
        <v>32</v>
      </c>
      <c r="C268" s="749"/>
      <c r="D268" s="749"/>
      <c r="E268" s="65">
        <v>1.8</v>
      </c>
      <c r="F268" s="68"/>
      <c r="G268" s="89"/>
      <c r="H268" s="777" t="s">
        <v>2168</v>
      </c>
      <c r="J268" s="160">
        <f t="shared" si="33"/>
        <v>0</v>
      </c>
    </row>
    <row r="269" spans="1:10" ht="55.05" customHeight="1">
      <c r="A269" s="774"/>
      <c r="B269" s="131" t="s">
        <v>27</v>
      </c>
      <c r="C269" s="750"/>
      <c r="D269" s="750"/>
      <c r="E269" s="497">
        <v>1.8</v>
      </c>
      <c r="F269" s="496"/>
      <c r="G269" s="89"/>
      <c r="H269" s="778"/>
      <c r="J269" s="160">
        <f t="shared" ref="J269" si="35">E269*G269</f>
        <v>0</v>
      </c>
    </row>
    <row r="270" spans="1:10" ht="108" customHeight="1">
      <c r="A270" s="129" t="s">
        <v>2171</v>
      </c>
      <c r="B270" s="131" t="s">
        <v>27</v>
      </c>
      <c r="C270" s="167"/>
      <c r="D270" s="167"/>
      <c r="E270" s="65">
        <v>4.5</v>
      </c>
      <c r="F270" s="68"/>
      <c r="G270" s="89"/>
      <c r="H270" s="168" t="s">
        <v>2172</v>
      </c>
      <c r="J270" s="160">
        <f t="shared" si="33"/>
        <v>0</v>
      </c>
    </row>
    <row r="271" spans="1:10" ht="108" customHeight="1">
      <c r="A271" s="129" t="s">
        <v>2173</v>
      </c>
      <c r="B271" s="131" t="s">
        <v>27</v>
      </c>
      <c r="C271" s="167"/>
      <c r="D271" s="167"/>
      <c r="E271" s="65">
        <v>4</v>
      </c>
      <c r="F271" s="68"/>
      <c r="G271" s="89"/>
      <c r="H271" s="168" t="s">
        <v>2172</v>
      </c>
      <c r="J271" s="176">
        <f t="shared" si="33"/>
        <v>0</v>
      </c>
    </row>
    <row r="272" spans="1:10" ht="126" customHeight="1">
      <c r="A272" s="129" t="s">
        <v>2174</v>
      </c>
      <c r="B272" s="131" t="s">
        <v>27</v>
      </c>
      <c r="C272" s="167"/>
      <c r="D272" s="167"/>
      <c r="E272" s="65">
        <v>4</v>
      </c>
      <c r="F272" s="68"/>
      <c r="G272" s="89"/>
      <c r="H272" s="168" t="s">
        <v>2175</v>
      </c>
      <c r="J272" s="176">
        <f t="shared" ref="J272" si="36">E272*G272</f>
        <v>0</v>
      </c>
    </row>
    <row r="273" spans="1:30" ht="126" customHeight="1">
      <c r="A273" s="129" t="s">
        <v>2176</v>
      </c>
      <c r="B273" s="131" t="s">
        <v>27</v>
      </c>
      <c r="C273" s="167"/>
      <c r="D273" s="167"/>
      <c r="E273" s="65">
        <v>1</v>
      </c>
      <c r="F273" s="68"/>
      <c r="G273" s="89"/>
      <c r="H273" s="168" t="s">
        <v>2177</v>
      </c>
      <c r="J273" s="176">
        <f t="shared" si="33"/>
        <v>0</v>
      </c>
    </row>
    <row r="274" spans="1:30" ht="126" customHeight="1">
      <c r="A274" s="129" t="s">
        <v>2178</v>
      </c>
      <c r="B274" s="131" t="s">
        <v>27</v>
      </c>
      <c r="C274" s="167"/>
      <c r="D274" s="167"/>
      <c r="E274" s="65">
        <v>1.5</v>
      </c>
      <c r="F274" s="68"/>
      <c r="G274" s="89"/>
      <c r="H274" s="168" t="s">
        <v>2179</v>
      </c>
      <c r="J274" s="160">
        <f t="shared" ref="J274:J276" si="37">E274*G274</f>
        <v>0</v>
      </c>
    </row>
    <row r="275" spans="1:30" ht="126" customHeight="1">
      <c r="A275" s="129" t="s">
        <v>2180</v>
      </c>
      <c r="B275" s="131" t="s">
        <v>27</v>
      </c>
      <c r="C275" s="167"/>
      <c r="D275" s="167"/>
      <c r="E275" s="65">
        <v>1.3</v>
      </c>
      <c r="F275" s="68"/>
      <c r="G275" s="89"/>
      <c r="H275" s="168" t="s">
        <v>2179</v>
      </c>
      <c r="J275" s="176">
        <f t="shared" si="37"/>
        <v>0</v>
      </c>
    </row>
    <row r="276" spans="1:30" ht="126" customHeight="1">
      <c r="A276" s="129" t="s">
        <v>2181</v>
      </c>
      <c r="B276" s="131" t="s">
        <v>27</v>
      </c>
      <c r="C276" s="167"/>
      <c r="D276" s="167"/>
      <c r="E276" s="65">
        <v>1.5</v>
      </c>
      <c r="F276" s="68"/>
      <c r="G276" s="89"/>
      <c r="H276" s="168" t="s">
        <v>2179</v>
      </c>
      <c r="J276" s="176">
        <f t="shared" si="37"/>
        <v>0</v>
      </c>
    </row>
    <row r="277" spans="1:30" ht="55.2" customHeight="1">
      <c r="A277" s="773" t="s">
        <v>2182</v>
      </c>
      <c r="B277" s="131" t="s">
        <v>32</v>
      </c>
      <c r="C277" s="749"/>
      <c r="D277" s="749"/>
      <c r="E277" s="105">
        <v>1.8</v>
      </c>
      <c r="F277" s="68"/>
      <c r="G277" s="89"/>
      <c r="H277" s="777" t="s">
        <v>2183</v>
      </c>
      <c r="J277" s="176">
        <f t="shared" ref="J277:J279" si="38">E277*G277</f>
        <v>0</v>
      </c>
    </row>
    <row r="278" spans="1:30" ht="55.2" customHeight="1">
      <c r="A278" s="774"/>
      <c r="B278" s="131" t="s">
        <v>27</v>
      </c>
      <c r="C278" s="750"/>
      <c r="D278" s="750"/>
      <c r="E278" s="105">
        <v>1.8</v>
      </c>
      <c r="F278" s="165"/>
      <c r="G278" s="89"/>
      <c r="H278" s="778"/>
      <c r="J278" s="176">
        <f t="shared" si="38"/>
        <v>0</v>
      </c>
    </row>
    <row r="279" spans="1:30" ht="55.2" customHeight="1">
      <c r="A279" s="773" t="s">
        <v>2184</v>
      </c>
      <c r="B279" s="131" t="s">
        <v>32</v>
      </c>
      <c r="C279" s="749"/>
      <c r="D279" s="749"/>
      <c r="E279" s="105">
        <v>2.2000000000000002</v>
      </c>
      <c r="F279" s="165"/>
      <c r="G279" s="89"/>
      <c r="H279" s="777" t="s">
        <v>2185</v>
      </c>
      <c r="J279" s="176">
        <f t="shared" si="38"/>
        <v>0</v>
      </c>
    </row>
    <row r="280" spans="1:30" ht="55.2" customHeight="1">
      <c r="A280" s="774"/>
      <c r="B280" s="131" t="s">
        <v>27</v>
      </c>
      <c r="C280" s="750"/>
      <c r="D280" s="750"/>
      <c r="E280" s="105">
        <v>2.2000000000000002</v>
      </c>
      <c r="F280" s="165"/>
      <c r="G280" s="89"/>
      <c r="H280" s="778"/>
    </row>
    <row r="281" spans="1:30" ht="55.2" customHeight="1">
      <c r="A281" s="773" t="s">
        <v>2186</v>
      </c>
      <c r="B281" s="131" t="s">
        <v>32</v>
      </c>
      <c r="C281" s="749"/>
      <c r="D281" s="749"/>
      <c r="E281" s="105">
        <v>2</v>
      </c>
      <c r="F281" s="165"/>
      <c r="G281" s="89"/>
      <c r="H281" s="777" t="s">
        <v>2187</v>
      </c>
      <c r="J281" s="176">
        <f t="shared" ref="J281" si="39">E281*G281</f>
        <v>0</v>
      </c>
    </row>
    <row r="282" spans="1:30" ht="55.2" customHeight="1">
      <c r="A282" s="774"/>
      <c r="B282" s="131" t="s">
        <v>27</v>
      </c>
      <c r="C282" s="750"/>
      <c r="D282" s="750"/>
      <c r="E282" s="105">
        <v>2</v>
      </c>
      <c r="F282" s="165"/>
      <c r="G282" s="89"/>
      <c r="H282" s="778"/>
    </row>
    <row r="283" spans="1:30" ht="157.19999999999999" customHeight="1">
      <c r="A283" s="129" t="s">
        <v>2188</v>
      </c>
      <c r="B283" s="131" t="s">
        <v>32</v>
      </c>
      <c r="C283" s="167"/>
      <c r="D283" s="167"/>
      <c r="E283" s="105">
        <v>2</v>
      </c>
      <c r="F283" s="165"/>
      <c r="G283" s="89"/>
      <c r="H283" s="166" t="s">
        <v>2189</v>
      </c>
      <c r="J283" s="176">
        <f t="shared" ref="J283:J284" si="40">E283*G283</f>
        <v>0</v>
      </c>
    </row>
    <row r="284" spans="1:30" ht="157.19999999999999" customHeight="1">
      <c r="A284" s="129" t="s">
        <v>2190</v>
      </c>
      <c r="B284" s="131" t="s">
        <v>32</v>
      </c>
      <c r="C284" s="167"/>
      <c r="D284" s="167"/>
      <c r="E284" s="105">
        <v>2.2999999999999998</v>
      </c>
      <c r="F284" s="165"/>
      <c r="G284" s="89"/>
      <c r="H284" s="166" t="s">
        <v>2191</v>
      </c>
      <c r="J284" s="176">
        <f t="shared" si="40"/>
        <v>0</v>
      </c>
    </row>
    <row r="285" spans="1:30" ht="157.19999999999999" customHeight="1">
      <c r="A285" s="129" t="s">
        <v>2192</v>
      </c>
      <c r="B285" s="131" t="s">
        <v>32</v>
      </c>
      <c r="C285" s="167"/>
      <c r="D285" s="167"/>
      <c r="E285" s="105">
        <v>2.1</v>
      </c>
      <c r="F285" s="165"/>
      <c r="G285" s="89"/>
      <c r="H285" s="166" t="s">
        <v>2193</v>
      </c>
      <c r="J285" s="176">
        <f t="shared" ref="J285" si="41">E285*G285</f>
        <v>0</v>
      </c>
    </row>
    <row r="286" spans="1:30" ht="157.19999999999999" customHeight="1">
      <c r="A286" s="129" t="s">
        <v>2194</v>
      </c>
      <c r="B286" s="131" t="s">
        <v>32</v>
      </c>
      <c r="C286" s="167"/>
      <c r="D286" s="167"/>
      <c r="E286" s="105">
        <v>3.6</v>
      </c>
      <c r="F286" s="165"/>
      <c r="G286" s="89"/>
      <c r="H286" s="166" t="s">
        <v>2195</v>
      </c>
      <c r="J286" s="176">
        <f t="shared" ref="J286" si="42">E286*G286</f>
        <v>0</v>
      </c>
    </row>
    <row r="287" spans="1:30" s="174" customFormat="1" ht="156.75" customHeight="1">
      <c r="A287" s="190" t="s">
        <v>2196</v>
      </c>
      <c r="B287" s="191" t="s">
        <v>32</v>
      </c>
      <c r="C287" s="192"/>
      <c r="D287" s="192"/>
      <c r="E287" s="191">
        <v>2.5</v>
      </c>
      <c r="F287" s="193"/>
      <c r="G287" s="194"/>
      <c r="H287" s="195" t="s">
        <v>2197</v>
      </c>
      <c r="I287" s="196"/>
      <c r="J287" s="197">
        <f t="shared" ref="J287" si="43">E287*G287</f>
        <v>0</v>
      </c>
      <c r="K287" s="196"/>
      <c r="L287" s="196"/>
      <c r="M287" s="196"/>
      <c r="N287" s="196"/>
      <c r="O287" s="196"/>
      <c r="P287" s="196"/>
      <c r="Q287" s="196"/>
      <c r="R287" s="196"/>
      <c r="S287" s="196"/>
      <c r="T287" s="196"/>
      <c r="U287" s="196"/>
      <c r="V287" s="196"/>
      <c r="W287" s="196"/>
      <c r="X287" s="196"/>
      <c r="Y287" s="196"/>
      <c r="Z287" s="196"/>
      <c r="AA287" s="196"/>
      <c r="AB287" s="196"/>
      <c r="AC287" s="196"/>
      <c r="AD287" s="196"/>
    </row>
    <row r="288" spans="1:30" ht="66.599999999999994" customHeight="1">
      <c r="A288" s="773" t="s">
        <v>2198</v>
      </c>
      <c r="B288" s="131" t="s">
        <v>32</v>
      </c>
      <c r="C288" s="749"/>
      <c r="D288" s="749"/>
      <c r="E288" s="105">
        <v>10</v>
      </c>
      <c r="F288" s="165"/>
      <c r="G288" s="89"/>
      <c r="H288" s="777" t="s">
        <v>2199</v>
      </c>
      <c r="J288" s="176">
        <f t="shared" ref="J288" si="44">E288*G288</f>
        <v>0</v>
      </c>
    </row>
    <row r="289" spans="1:10" ht="66.599999999999994" customHeight="1">
      <c r="A289" s="774"/>
      <c r="B289" s="131" t="s">
        <v>27</v>
      </c>
      <c r="C289" s="750"/>
      <c r="D289" s="750"/>
      <c r="E289" s="105">
        <v>10</v>
      </c>
      <c r="F289" s="165"/>
      <c r="G289" s="89"/>
      <c r="H289" s="778"/>
      <c r="J289" s="176">
        <f t="shared" ref="J289:J291" si="45">E289*G289</f>
        <v>0</v>
      </c>
    </row>
    <row r="290" spans="1:10" ht="64.2" customHeight="1">
      <c r="A290" s="773" t="s">
        <v>2200</v>
      </c>
      <c r="B290" s="131" t="s">
        <v>32</v>
      </c>
      <c r="C290" s="749"/>
      <c r="D290" s="749"/>
      <c r="E290" s="497">
        <v>5</v>
      </c>
      <c r="F290" s="496"/>
      <c r="G290" s="89"/>
      <c r="H290" s="777" t="s">
        <v>2201</v>
      </c>
      <c r="J290" s="176">
        <f t="shared" ref="J290" si="46">E290*G290</f>
        <v>0</v>
      </c>
    </row>
    <row r="291" spans="1:10" ht="64.2" customHeight="1">
      <c r="A291" s="774"/>
      <c r="B291" s="131" t="s">
        <v>27</v>
      </c>
      <c r="C291" s="750"/>
      <c r="D291" s="750"/>
      <c r="E291" s="65">
        <v>5</v>
      </c>
      <c r="F291" s="68"/>
      <c r="G291" s="89"/>
      <c r="H291" s="778"/>
      <c r="J291" s="176">
        <f t="shared" si="45"/>
        <v>0</v>
      </c>
    </row>
    <row r="292" spans="1:10" ht="132" customHeight="1">
      <c r="A292" s="129" t="s">
        <v>2202</v>
      </c>
      <c r="B292" s="131" t="s">
        <v>27</v>
      </c>
      <c r="C292" s="167"/>
      <c r="D292" s="167"/>
      <c r="E292" s="65">
        <v>6</v>
      </c>
      <c r="F292" s="68"/>
      <c r="G292" s="89"/>
      <c r="H292" s="168" t="s">
        <v>2203</v>
      </c>
      <c r="J292" s="176">
        <f t="shared" ref="J292" si="47">E292*G292</f>
        <v>0</v>
      </c>
    </row>
    <row r="293" spans="1:10" ht="132" customHeight="1">
      <c r="A293" s="129" t="s">
        <v>2204</v>
      </c>
      <c r="B293" s="131" t="s">
        <v>32</v>
      </c>
      <c r="C293" s="167"/>
      <c r="D293" s="167"/>
      <c r="E293" s="65">
        <v>4</v>
      </c>
      <c r="F293" s="68"/>
      <c r="G293" s="89"/>
      <c r="H293" s="168" t="s">
        <v>2205</v>
      </c>
      <c r="J293" s="176">
        <f t="shared" ref="J293" si="48">E293*G293</f>
        <v>0</v>
      </c>
    </row>
    <row r="294" spans="1:10" ht="56.4" customHeight="1">
      <c r="A294" s="780" t="s">
        <v>2206</v>
      </c>
      <c r="B294" s="781"/>
      <c r="C294" s="781"/>
      <c r="D294" s="781"/>
      <c r="E294" s="781"/>
      <c r="F294" s="781"/>
      <c r="G294" s="781"/>
      <c r="H294" s="782"/>
      <c r="J294" s="160"/>
    </row>
    <row r="295" spans="1:10" ht="78" customHeight="1">
      <c r="A295" s="773" t="s">
        <v>2207</v>
      </c>
      <c r="B295" s="131" t="s">
        <v>32</v>
      </c>
      <c r="C295" s="749"/>
      <c r="D295" s="749"/>
      <c r="E295" s="65">
        <v>6.3</v>
      </c>
      <c r="F295" s="775"/>
      <c r="G295" s="89"/>
      <c r="H295" s="777"/>
      <c r="J295" s="160">
        <f t="shared" ref="J295:J309" si="49">E295*G295</f>
        <v>0</v>
      </c>
    </row>
    <row r="296" spans="1:10" ht="78" customHeight="1">
      <c r="A296" s="774"/>
      <c r="B296" s="131" t="s">
        <v>27</v>
      </c>
      <c r="C296" s="750"/>
      <c r="D296" s="750"/>
      <c r="E296" s="65">
        <v>6.3</v>
      </c>
      <c r="F296" s="776"/>
      <c r="G296" s="89"/>
      <c r="H296" s="778"/>
      <c r="J296" s="160">
        <f t="shared" si="49"/>
        <v>0</v>
      </c>
    </row>
    <row r="297" spans="1:10" ht="91.2" customHeight="1">
      <c r="A297" s="773" t="s">
        <v>2208</v>
      </c>
      <c r="B297" s="131" t="s">
        <v>32</v>
      </c>
      <c r="C297" s="749"/>
      <c r="D297" s="749"/>
      <c r="E297" s="65">
        <v>9.5</v>
      </c>
      <c r="F297" s="775"/>
      <c r="G297" s="89"/>
      <c r="H297" s="777" t="s">
        <v>2209</v>
      </c>
      <c r="J297" s="160">
        <f t="shared" si="49"/>
        <v>0</v>
      </c>
    </row>
    <row r="298" spans="1:10" ht="91.2" customHeight="1">
      <c r="A298" s="774"/>
      <c r="B298" s="131" t="s">
        <v>27</v>
      </c>
      <c r="C298" s="750"/>
      <c r="D298" s="750"/>
      <c r="E298" s="65">
        <v>9.5</v>
      </c>
      <c r="F298" s="776"/>
      <c r="G298" s="89"/>
      <c r="H298" s="778"/>
      <c r="J298" s="160">
        <f t="shared" si="49"/>
        <v>0</v>
      </c>
    </row>
    <row r="299" spans="1:10" ht="78" customHeight="1">
      <c r="A299" s="773" t="s">
        <v>2210</v>
      </c>
      <c r="B299" s="131" t="s">
        <v>32</v>
      </c>
      <c r="C299" s="749"/>
      <c r="D299" s="749"/>
      <c r="E299" s="65">
        <v>6.3</v>
      </c>
      <c r="F299" s="775"/>
      <c r="G299" s="89"/>
      <c r="H299" s="777" t="s">
        <v>2211</v>
      </c>
      <c r="J299" s="160">
        <f t="shared" si="49"/>
        <v>0</v>
      </c>
    </row>
    <row r="300" spans="1:10" ht="78" customHeight="1">
      <c r="A300" s="774"/>
      <c r="B300" s="131" t="s">
        <v>27</v>
      </c>
      <c r="C300" s="750"/>
      <c r="D300" s="750"/>
      <c r="E300" s="65">
        <v>6.3</v>
      </c>
      <c r="F300" s="776"/>
      <c r="G300" s="89"/>
      <c r="H300" s="778"/>
      <c r="J300" s="160">
        <f t="shared" si="49"/>
        <v>0</v>
      </c>
    </row>
    <row r="301" spans="1:10" ht="78" customHeight="1">
      <c r="A301" s="773" t="s">
        <v>2212</v>
      </c>
      <c r="B301" s="131" t="s">
        <v>32</v>
      </c>
      <c r="C301" s="749"/>
      <c r="D301" s="749"/>
      <c r="E301" s="65">
        <v>9</v>
      </c>
      <c r="F301" s="775"/>
      <c r="G301" s="89"/>
      <c r="H301" s="777" t="s">
        <v>2213</v>
      </c>
      <c r="J301" s="160">
        <f t="shared" si="49"/>
        <v>0</v>
      </c>
    </row>
    <row r="302" spans="1:10" ht="78" customHeight="1">
      <c r="A302" s="774"/>
      <c r="B302" s="131" t="s">
        <v>27</v>
      </c>
      <c r="C302" s="750"/>
      <c r="D302" s="750"/>
      <c r="E302" s="65">
        <v>9</v>
      </c>
      <c r="F302" s="776"/>
      <c r="G302" s="89"/>
      <c r="H302" s="778"/>
      <c r="J302" s="160">
        <f t="shared" si="49"/>
        <v>0</v>
      </c>
    </row>
    <row r="303" spans="1:10" ht="78" customHeight="1">
      <c r="A303" s="773" t="s">
        <v>2214</v>
      </c>
      <c r="B303" s="131" t="s">
        <v>32</v>
      </c>
      <c r="C303" s="749"/>
      <c r="D303" s="749"/>
      <c r="E303" s="65">
        <v>8</v>
      </c>
      <c r="F303" s="775"/>
      <c r="G303" s="89"/>
      <c r="H303" s="777" t="s">
        <v>2215</v>
      </c>
      <c r="J303" s="160">
        <f t="shared" si="49"/>
        <v>0</v>
      </c>
    </row>
    <row r="304" spans="1:10" ht="78" customHeight="1">
      <c r="A304" s="774"/>
      <c r="B304" s="131" t="s">
        <v>27</v>
      </c>
      <c r="C304" s="750"/>
      <c r="D304" s="750"/>
      <c r="E304" s="65">
        <v>8</v>
      </c>
      <c r="F304" s="776"/>
      <c r="G304" s="89"/>
      <c r="H304" s="778"/>
      <c r="J304" s="160">
        <f t="shared" si="49"/>
        <v>0</v>
      </c>
    </row>
    <row r="305" spans="1:10" ht="78" customHeight="1">
      <c r="A305" s="773" t="s">
        <v>2216</v>
      </c>
      <c r="B305" s="131" t="s">
        <v>32</v>
      </c>
      <c r="C305" s="749"/>
      <c r="D305" s="749"/>
      <c r="E305" s="65">
        <v>11</v>
      </c>
      <c r="F305" s="775"/>
      <c r="G305" s="89"/>
      <c r="H305" s="777" t="s">
        <v>2217</v>
      </c>
      <c r="J305" s="160">
        <f t="shared" si="49"/>
        <v>0</v>
      </c>
    </row>
    <row r="306" spans="1:10" ht="78" customHeight="1">
      <c r="A306" s="774"/>
      <c r="B306" s="131" t="s">
        <v>27</v>
      </c>
      <c r="C306" s="750"/>
      <c r="D306" s="750"/>
      <c r="E306" s="65">
        <v>11</v>
      </c>
      <c r="F306" s="776"/>
      <c r="G306" s="89"/>
      <c r="H306" s="778"/>
      <c r="J306" s="160">
        <f t="shared" si="49"/>
        <v>0</v>
      </c>
    </row>
    <row r="307" spans="1:10" s="88" customFormat="1" ht="45.6" customHeight="1">
      <c r="A307" s="592" t="s">
        <v>3059</v>
      </c>
      <c r="B307" s="592"/>
      <c r="C307" s="592"/>
      <c r="D307" s="592"/>
      <c r="E307" s="592"/>
      <c r="F307" s="592"/>
      <c r="G307" s="592"/>
      <c r="H307" s="592"/>
      <c r="J307" s="160">
        <f t="shared" si="49"/>
        <v>0</v>
      </c>
    </row>
    <row r="308" spans="1:10" s="88" customFormat="1" ht="139.19999999999999" customHeight="1">
      <c r="A308" s="493" t="s">
        <v>2599</v>
      </c>
      <c r="B308" s="131" t="s">
        <v>32</v>
      </c>
      <c r="C308" s="492"/>
      <c r="D308" s="492"/>
      <c r="E308" s="105">
        <v>6</v>
      </c>
      <c r="F308" s="496"/>
      <c r="G308" s="142"/>
      <c r="H308" s="500" t="s">
        <v>2600</v>
      </c>
      <c r="J308" s="160">
        <f t="shared" si="49"/>
        <v>0</v>
      </c>
    </row>
    <row r="309" spans="1:10" s="88" customFormat="1" ht="139.19999999999999" customHeight="1">
      <c r="A309" s="493" t="s">
        <v>2601</v>
      </c>
      <c r="B309" s="131" t="s">
        <v>32</v>
      </c>
      <c r="C309" s="492"/>
      <c r="D309" s="492"/>
      <c r="E309" s="105">
        <v>5</v>
      </c>
      <c r="F309" s="496"/>
      <c r="G309" s="142"/>
      <c r="H309" s="500" t="s">
        <v>2602</v>
      </c>
      <c r="J309" s="160">
        <f t="shared" si="49"/>
        <v>0</v>
      </c>
    </row>
    <row r="310" spans="1:10" ht="69" customHeight="1">
      <c r="A310" s="789" t="s">
        <v>3060</v>
      </c>
      <c r="B310" s="790"/>
      <c r="C310" s="790"/>
      <c r="D310" s="790"/>
      <c r="E310" s="790"/>
      <c r="F310" s="790"/>
      <c r="G310" s="790"/>
      <c r="H310" s="791"/>
      <c r="J310" s="160"/>
    </row>
    <row r="311" spans="1:10" ht="154.94999999999999" customHeight="1">
      <c r="A311" s="129" t="s">
        <v>2218</v>
      </c>
      <c r="B311" s="130" t="s">
        <v>32</v>
      </c>
      <c r="C311" s="167"/>
      <c r="D311" s="167"/>
      <c r="E311" s="65">
        <v>6.5</v>
      </c>
      <c r="F311" s="68"/>
      <c r="G311" s="181"/>
      <c r="H311" s="168" t="s">
        <v>2219</v>
      </c>
      <c r="J311" s="176">
        <f>E311*G311</f>
        <v>0</v>
      </c>
    </row>
    <row r="312" spans="1:10" ht="138.6" customHeight="1">
      <c r="A312" s="129" t="s">
        <v>2220</v>
      </c>
      <c r="B312" s="130" t="s">
        <v>32</v>
      </c>
      <c r="C312" s="167"/>
      <c r="D312" s="167"/>
      <c r="E312" s="65">
        <v>6</v>
      </c>
      <c r="F312" s="188"/>
      <c r="G312" s="181"/>
      <c r="H312" s="166" t="s">
        <v>2221</v>
      </c>
      <c r="I312" s="137"/>
      <c r="J312" s="176">
        <f t="shared" ref="J312:J323" si="50">E312*G312</f>
        <v>0</v>
      </c>
    </row>
    <row r="313" spans="1:10" ht="138.6" customHeight="1">
      <c r="A313" s="129" t="s">
        <v>2222</v>
      </c>
      <c r="B313" s="130" t="s">
        <v>32</v>
      </c>
      <c r="C313" s="167"/>
      <c r="D313" s="167"/>
      <c r="E313" s="65">
        <v>7</v>
      </c>
      <c r="F313" s="68"/>
      <c r="G313" s="181"/>
      <c r="H313" s="168" t="s">
        <v>2223</v>
      </c>
      <c r="J313" s="160">
        <f t="shared" si="50"/>
        <v>0</v>
      </c>
    </row>
    <row r="314" spans="1:10" s="88" customFormat="1" ht="43.2" customHeight="1">
      <c r="A314" s="592" t="s">
        <v>3055</v>
      </c>
      <c r="B314" s="592"/>
      <c r="C314" s="592"/>
      <c r="D314" s="592"/>
      <c r="E314" s="592"/>
      <c r="F314" s="592"/>
      <c r="G314" s="592"/>
      <c r="H314" s="592"/>
      <c r="J314" s="160">
        <f t="shared" si="50"/>
        <v>0</v>
      </c>
    </row>
    <row r="315" spans="1:10" s="161" customFormat="1" ht="109.95" customHeight="1">
      <c r="A315" s="493" t="s">
        <v>2558</v>
      </c>
      <c r="B315" s="498" t="s">
        <v>27</v>
      </c>
      <c r="C315" s="492"/>
      <c r="D315" s="492"/>
      <c r="E315" s="497">
        <v>1.8</v>
      </c>
      <c r="F315" s="496"/>
      <c r="G315" s="171"/>
      <c r="H315" s="495" t="s">
        <v>2559</v>
      </c>
      <c r="J315" s="160">
        <f t="shared" si="50"/>
        <v>0</v>
      </c>
    </row>
    <row r="316" spans="1:10" s="161" customFormat="1" ht="109.95" customHeight="1">
      <c r="A316" s="493" t="s">
        <v>2560</v>
      </c>
      <c r="B316" s="498" t="s">
        <v>27</v>
      </c>
      <c r="C316" s="492"/>
      <c r="D316" s="492"/>
      <c r="E316" s="497">
        <v>2</v>
      </c>
      <c r="F316" s="496"/>
      <c r="G316" s="171"/>
      <c r="H316" s="495" t="s">
        <v>2559</v>
      </c>
      <c r="J316" s="160">
        <f t="shared" si="50"/>
        <v>0</v>
      </c>
    </row>
    <row r="317" spans="1:10" s="161" customFormat="1" ht="109.95" customHeight="1">
      <c r="A317" s="493" t="s">
        <v>2561</v>
      </c>
      <c r="B317" s="498" t="s">
        <v>27</v>
      </c>
      <c r="C317" s="492"/>
      <c r="D317" s="492"/>
      <c r="E317" s="497">
        <v>2</v>
      </c>
      <c r="F317" s="496"/>
      <c r="G317" s="171"/>
      <c r="H317" s="495" t="s">
        <v>2559</v>
      </c>
      <c r="J317" s="160">
        <f t="shared" si="50"/>
        <v>0</v>
      </c>
    </row>
    <row r="318" spans="1:10" s="161" customFormat="1" ht="109.95" customHeight="1">
      <c r="A318" s="493" t="s">
        <v>2562</v>
      </c>
      <c r="B318" s="498" t="s">
        <v>27</v>
      </c>
      <c r="C318" s="492"/>
      <c r="D318" s="492"/>
      <c r="E318" s="497">
        <v>1.5</v>
      </c>
      <c r="F318" s="496"/>
      <c r="G318" s="171"/>
      <c r="H318" s="495" t="s">
        <v>2563</v>
      </c>
      <c r="J318" s="160">
        <f t="shared" si="50"/>
        <v>0</v>
      </c>
    </row>
    <row r="319" spans="1:10" s="162" customFormat="1" ht="111.6" customHeight="1">
      <c r="A319" s="499" t="s">
        <v>2564</v>
      </c>
      <c r="B319" s="64" t="s">
        <v>32</v>
      </c>
      <c r="C319" s="487"/>
      <c r="D319" s="487"/>
      <c r="E319" s="497">
        <v>3.5</v>
      </c>
      <c r="F319" s="496"/>
      <c r="G319" s="72"/>
      <c r="H319" s="501" t="s">
        <v>2559</v>
      </c>
      <c r="J319" s="160">
        <f t="shared" si="50"/>
        <v>0</v>
      </c>
    </row>
    <row r="320" spans="1:10" s="162" customFormat="1" ht="55.2" customHeight="1">
      <c r="A320" s="787" t="s">
        <v>2565</v>
      </c>
      <c r="B320" s="64" t="s">
        <v>32</v>
      </c>
      <c r="C320" s="595"/>
      <c r="D320" s="595"/>
      <c r="E320" s="497">
        <v>4.5</v>
      </c>
      <c r="F320" s="775"/>
      <c r="G320" s="72"/>
      <c r="H320" s="792" t="s">
        <v>2566</v>
      </c>
      <c r="J320" s="160">
        <f t="shared" si="50"/>
        <v>0</v>
      </c>
    </row>
    <row r="321" spans="1:10" s="162" customFormat="1" ht="55.2" customHeight="1">
      <c r="A321" s="788"/>
      <c r="B321" s="64" t="s">
        <v>100</v>
      </c>
      <c r="C321" s="597"/>
      <c r="D321" s="597"/>
      <c r="E321" s="497">
        <v>4.5</v>
      </c>
      <c r="F321" s="776"/>
      <c r="G321" s="72"/>
      <c r="H321" s="793"/>
      <c r="J321" s="160">
        <f t="shared" si="50"/>
        <v>0</v>
      </c>
    </row>
    <row r="322" spans="1:10" s="162" customFormat="1" ht="55.2" customHeight="1">
      <c r="A322" s="787" t="s">
        <v>2567</v>
      </c>
      <c r="B322" s="64" t="s">
        <v>32</v>
      </c>
      <c r="C322" s="595"/>
      <c r="D322" s="595"/>
      <c r="E322" s="497">
        <v>4</v>
      </c>
      <c r="F322" s="496"/>
      <c r="G322" s="72"/>
      <c r="H322" s="792" t="s">
        <v>2568</v>
      </c>
      <c r="J322" s="160">
        <f t="shared" si="50"/>
        <v>0</v>
      </c>
    </row>
    <row r="323" spans="1:10" s="162" customFormat="1" ht="55.2" customHeight="1">
      <c r="A323" s="788"/>
      <c r="B323" s="64" t="s">
        <v>100</v>
      </c>
      <c r="C323" s="597"/>
      <c r="D323" s="597"/>
      <c r="E323" s="497">
        <v>4</v>
      </c>
      <c r="F323" s="496"/>
      <c r="G323" s="72"/>
      <c r="H323" s="793"/>
      <c r="J323" s="160">
        <f t="shared" si="50"/>
        <v>0</v>
      </c>
    </row>
    <row r="324" spans="1:10" ht="64.2" customHeight="1">
      <c r="A324" s="780" t="s">
        <v>3056</v>
      </c>
      <c r="B324" s="781"/>
      <c r="C324" s="781"/>
      <c r="D324" s="781"/>
      <c r="E324" s="781"/>
      <c r="F324" s="781"/>
      <c r="G324" s="781"/>
      <c r="H324" s="782"/>
      <c r="J324" s="160"/>
    </row>
    <row r="325" spans="1:10" ht="144.6" customHeight="1">
      <c r="A325" s="129" t="s">
        <v>2225</v>
      </c>
      <c r="B325" s="130" t="s">
        <v>32</v>
      </c>
      <c r="C325" s="167"/>
      <c r="D325" s="167"/>
      <c r="E325" s="65">
        <v>3</v>
      </c>
      <c r="F325" s="188"/>
      <c r="G325" s="181"/>
      <c r="H325" s="168" t="s">
        <v>2226</v>
      </c>
      <c r="J325" s="160">
        <f t="shared" ref="J325" si="51">E325*G325</f>
        <v>0</v>
      </c>
    </row>
    <row r="326" spans="1:10" ht="55.2" customHeight="1">
      <c r="A326" s="773" t="s">
        <v>2227</v>
      </c>
      <c r="B326" s="131" t="s">
        <v>32</v>
      </c>
      <c r="C326" s="749"/>
      <c r="D326" s="749"/>
      <c r="E326" s="105">
        <v>4.5</v>
      </c>
      <c r="F326" s="165"/>
      <c r="G326" s="89"/>
      <c r="H326" s="777" t="s">
        <v>2228</v>
      </c>
      <c r="J326" s="160">
        <f t="shared" ref="J326:J362" si="52">E326*G326</f>
        <v>0</v>
      </c>
    </row>
    <row r="327" spans="1:10" ht="55.2" customHeight="1">
      <c r="A327" s="774"/>
      <c r="B327" s="131" t="s">
        <v>127</v>
      </c>
      <c r="C327" s="750"/>
      <c r="D327" s="750"/>
      <c r="E327" s="105">
        <v>4.5</v>
      </c>
      <c r="F327" s="165"/>
      <c r="G327" s="89"/>
      <c r="H327" s="778"/>
      <c r="J327" s="160">
        <f t="shared" si="52"/>
        <v>0</v>
      </c>
    </row>
    <row r="328" spans="1:10" ht="123" customHeight="1">
      <c r="A328" s="129" t="s">
        <v>2229</v>
      </c>
      <c r="B328" s="130" t="s">
        <v>113</v>
      </c>
      <c r="C328" s="167"/>
      <c r="D328" s="167"/>
      <c r="E328" s="65">
        <v>2.5</v>
      </c>
      <c r="F328" s="68"/>
      <c r="G328" s="181"/>
      <c r="H328" s="168" t="s">
        <v>2230</v>
      </c>
      <c r="J328" s="160">
        <f t="shared" si="52"/>
        <v>0</v>
      </c>
    </row>
    <row r="329" spans="1:10" ht="109.2" customHeight="1">
      <c r="A329" s="129" t="s">
        <v>2231</v>
      </c>
      <c r="B329" s="131" t="s">
        <v>32</v>
      </c>
      <c r="C329" s="167"/>
      <c r="D329" s="167"/>
      <c r="E329" s="105">
        <v>3</v>
      </c>
      <c r="F329" s="165"/>
      <c r="G329" s="89"/>
      <c r="H329" s="168" t="s">
        <v>2232</v>
      </c>
      <c r="J329" s="160">
        <f t="shared" si="52"/>
        <v>0</v>
      </c>
    </row>
    <row r="330" spans="1:10" ht="109.2" customHeight="1">
      <c r="A330" s="129" t="s">
        <v>2233</v>
      </c>
      <c r="B330" s="130" t="s">
        <v>113</v>
      </c>
      <c r="C330" s="167"/>
      <c r="D330" s="167"/>
      <c r="E330" s="65">
        <v>3.3</v>
      </c>
      <c r="F330" s="68"/>
      <c r="G330" s="181"/>
      <c r="H330" s="168" t="s">
        <v>2234</v>
      </c>
      <c r="J330" s="176">
        <f t="shared" si="52"/>
        <v>0</v>
      </c>
    </row>
    <row r="331" spans="1:10" ht="120" customHeight="1">
      <c r="A331" s="129" t="s">
        <v>2235</v>
      </c>
      <c r="B331" s="131" t="s">
        <v>32</v>
      </c>
      <c r="C331" s="167"/>
      <c r="D331" s="167"/>
      <c r="E331" s="105">
        <v>1.8</v>
      </c>
      <c r="F331" s="68"/>
      <c r="G331" s="89"/>
      <c r="H331" s="168" t="s">
        <v>2236</v>
      </c>
      <c r="J331" s="160">
        <f t="shared" si="52"/>
        <v>0</v>
      </c>
    </row>
    <row r="332" spans="1:10" ht="118.2" customHeight="1">
      <c r="A332" s="129" t="s">
        <v>2237</v>
      </c>
      <c r="B332" s="131" t="s">
        <v>32</v>
      </c>
      <c r="C332" s="167"/>
      <c r="D332" s="167"/>
      <c r="E332" s="105">
        <v>2.2999999999999998</v>
      </c>
      <c r="F332" s="165"/>
      <c r="G332" s="89"/>
      <c r="H332" s="168" t="s">
        <v>2238</v>
      </c>
      <c r="J332" s="176">
        <f t="shared" si="52"/>
        <v>0</v>
      </c>
    </row>
    <row r="333" spans="1:10" ht="55.2" customHeight="1">
      <c r="A333" s="773" t="s">
        <v>2239</v>
      </c>
      <c r="B333" s="131" t="s">
        <v>32</v>
      </c>
      <c r="C333" s="749"/>
      <c r="D333" s="749"/>
      <c r="E333" s="105">
        <v>2.5</v>
      </c>
      <c r="F333" s="165"/>
      <c r="G333" s="89"/>
      <c r="H333" s="777" t="s">
        <v>2240</v>
      </c>
      <c r="J333" s="160">
        <f t="shared" si="52"/>
        <v>0</v>
      </c>
    </row>
    <row r="334" spans="1:10" ht="55.2" customHeight="1">
      <c r="A334" s="774"/>
      <c r="B334" s="131" t="s">
        <v>127</v>
      </c>
      <c r="C334" s="750"/>
      <c r="D334" s="750"/>
      <c r="E334" s="105">
        <v>2.5</v>
      </c>
      <c r="F334" s="165"/>
      <c r="G334" s="89"/>
      <c r="H334" s="778"/>
      <c r="J334" s="160">
        <f t="shared" si="52"/>
        <v>0</v>
      </c>
    </row>
    <row r="335" spans="1:10" ht="122.4" customHeight="1">
      <c r="A335" s="129" t="s">
        <v>2241</v>
      </c>
      <c r="B335" s="131" t="s">
        <v>113</v>
      </c>
      <c r="C335" s="167"/>
      <c r="D335" s="167"/>
      <c r="E335" s="105">
        <v>4.5</v>
      </c>
      <c r="F335" s="165"/>
      <c r="G335" s="89"/>
      <c r="H335" s="168" t="s">
        <v>2242</v>
      </c>
      <c r="J335" s="160">
        <f t="shared" si="52"/>
        <v>0</v>
      </c>
    </row>
    <row r="336" spans="1:10" ht="55.2" customHeight="1">
      <c r="A336" s="773" t="s">
        <v>2243</v>
      </c>
      <c r="B336" s="131" t="s">
        <v>32</v>
      </c>
      <c r="C336" s="749"/>
      <c r="D336" s="749"/>
      <c r="E336" s="105">
        <v>2.5</v>
      </c>
      <c r="F336" s="165"/>
      <c r="G336" s="89"/>
      <c r="H336" s="777" t="s">
        <v>2244</v>
      </c>
      <c r="J336" s="176">
        <f t="shared" si="52"/>
        <v>0</v>
      </c>
    </row>
    <row r="337" spans="1:10" ht="55.2" customHeight="1">
      <c r="A337" s="774"/>
      <c r="B337" s="131" t="s">
        <v>100</v>
      </c>
      <c r="C337" s="750"/>
      <c r="D337" s="750"/>
      <c r="E337" s="105">
        <v>2.5</v>
      </c>
      <c r="F337" s="165"/>
      <c r="G337" s="89"/>
      <c r="H337" s="778"/>
      <c r="J337" s="176">
        <f t="shared" ref="J337" si="53">E337*G337</f>
        <v>0</v>
      </c>
    </row>
    <row r="338" spans="1:10" ht="122.4" customHeight="1">
      <c r="A338" s="129" t="s">
        <v>2245</v>
      </c>
      <c r="B338" s="131" t="s">
        <v>32</v>
      </c>
      <c r="C338" s="167"/>
      <c r="D338" s="167"/>
      <c r="E338" s="105">
        <v>3</v>
      </c>
      <c r="F338" s="165"/>
      <c r="G338" s="89"/>
      <c r="H338" s="168" t="s">
        <v>2242</v>
      </c>
      <c r="J338" s="160">
        <f t="shared" ref="J338" si="54">E338*G338</f>
        <v>0</v>
      </c>
    </row>
    <row r="339" spans="1:10" ht="122.4" customHeight="1">
      <c r="A339" s="129" t="s">
        <v>2246</v>
      </c>
      <c r="B339" s="131" t="s">
        <v>32</v>
      </c>
      <c r="C339" s="167"/>
      <c r="D339" s="167"/>
      <c r="E339" s="105">
        <v>3.5</v>
      </c>
      <c r="F339" s="165"/>
      <c r="G339" s="89"/>
      <c r="H339" s="168" t="s">
        <v>2247</v>
      </c>
      <c r="J339" s="160">
        <f t="shared" ref="J339:J340" si="55">E339*G339</f>
        <v>0</v>
      </c>
    </row>
    <row r="340" spans="1:10" ht="122.4" customHeight="1">
      <c r="A340" s="129" t="s">
        <v>2248</v>
      </c>
      <c r="B340" s="131" t="s">
        <v>32</v>
      </c>
      <c r="C340" s="167"/>
      <c r="D340" s="167"/>
      <c r="E340" s="105">
        <v>2.5</v>
      </c>
      <c r="F340" s="165"/>
      <c r="G340" s="89"/>
      <c r="H340" s="168" t="s">
        <v>2249</v>
      </c>
      <c r="J340" s="160">
        <f t="shared" si="55"/>
        <v>0</v>
      </c>
    </row>
    <row r="341" spans="1:10" ht="122.4" customHeight="1">
      <c r="A341" s="129" t="s">
        <v>2250</v>
      </c>
      <c r="B341" s="131" t="s">
        <v>32</v>
      </c>
      <c r="C341" s="167"/>
      <c r="D341" s="167"/>
      <c r="E341" s="105">
        <v>3</v>
      </c>
      <c r="F341" s="165"/>
      <c r="G341" s="89"/>
      <c r="H341" s="168" t="s">
        <v>2251</v>
      </c>
      <c r="J341" s="160">
        <f t="shared" ref="J341:J343" si="56">E341*G341</f>
        <v>0</v>
      </c>
    </row>
    <row r="342" spans="1:10" ht="122.4" customHeight="1">
      <c r="A342" s="129" t="s">
        <v>2252</v>
      </c>
      <c r="B342" s="131" t="s">
        <v>32</v>
      </c>
      <c r="C342" s="167"/>
      <c r="D342" s="167"/>
      <c r="E342" s="105">
        <v>2.8</v>
      </c>
      <c r="F342" s="165"/>
      <c r="G342" s="89"/>
      <c r="H342" s="168" t="s">
        <v>2253</v>
      </c>
      <c r="J342" s="160">
        <f t="shared" ref="J342" si="57">E342*G342</f>
        <v>0</v>
      </c>
    </row>
    <row r="343" spans="1:10" ht="122.4" customHeight="1">
      <c r="A343" s="129" t="s">
        <v>2254</v>
      </c>
      <c r="B343" s="131" t="s">
        <v>32</v>
      </c>
      <c r="C343" s="167"/>
      <c r="D343" s="167"/>
      <c r="E343" s="105">
        <v>7.5</v>
      </c>
      <c r="F343" s="165"/>
      <c r="G343" s="89"/>
      <c r="H343" s="168" t="s">
        <v>2255</v>
      </c>
      <c r="J343" s="160">
        <f t="shared" si="56"/>
        <v>0</v>
      </c>
    </row>
    <row r="344" spans="1:10" ht="139.19999999999999" customHeight="1">
      <c r="A344" s="127" t="s">
        <v>2256</v>
      </c>
      <c r="B344" s="131" t="s">
        <v>32</v>
      </c>
      <c r="C344" s="172"/>
      <c r="D344" s="172"/>
      <c r="E344" s="105">
        <v>4</v>
      </c>
      <c r="F344" s="165"/>
      <c r="G344" s="89"/>
      <c r="H344" s="166" t="s">
        <v>2257</v>
      </c>
      <c r="J344" s="176">
        <f t="shared" si="52"/>
        <v>0</v>
      </c>
    </row>
    <row r="345" spans="1:10" ht="141.75" customHeight="1">
      <c r="A345" s="129" t="s">
        <v>2258</v>
      </c>
      <c r="B345" s="130" t="s">
        <v>27</v>
      </c>
      <c r="C345" s="167"/>
      <c r="D345" s="167"/>
      <c r="E345" s="65">
        <v>3.5</v>
      </c>
      <c r="F345" s="68"/>
      <c r="G345" s="181"/>
      <c r="H345" s="168" t="s">
        <v>2259</v>
      </c>
      <c r="J345" s="176">
        <f t="shared" si="52"/>
        <v>0</v>
      </c>
    </row>
    <row r="346" spans="1:10" ht="141.75" customHeight="1">
      <c r="A346" s="129" t="s">
        <v>2260</v>
      </c>
      <c r="B346" s="130" t="s">
        <v>127</v>
      </c>
      <c r="C346" s="167"/>
      <c r="D346" s="167"/>
      <c r="E346" s="65">
        <v>6</v>
      </c>
      <c r="F346" s="68"/>
      <c r="G346" s="181"/>
      <c r="H346" s="168" t="s">
        <v>2261</v>
      </c>
      <c r="J346" s="176">
        <f t="shared" si="52"/>
        <v>0</v>
      </c>
    </row>
    <row r="347" spans="1:10" s="88" customFormat="1" ht="43.2" customHeight="1">
      <c r="A347" s="780" t="s">
        <v>3057</v>
      </c>
      <c r="B347" s="781"/>
      <c r="C347" s="781"/>
      <c r="D347" s="781"/>
      <c r="E347" s="781"/>
      <c r="F347" s="781"/>
      <c r="G347" s="781"/>
      <c r="H347" s="782"/>
      <c r="I347" s="173"/>
      <c r="J347" s="160">
        <f t="shared" si="52"/>
        <v>0</v>
      </c>
    </row>
    <row r="348" spans="1:10" s="161" customFormat="1" ht="109.95" customHeight="1">
      <c r="A348" s="493" t="s">
        <v>2569</v>
      </c>
      <c r="B348" s="498" t="s">
        <v>32</v>
      </c>
      <c r="C348" s="492"/>
      <c r="D348" s="492"/>
      <c r="E348" s="497">
        <v>2.2000000000000002</v>
      </c>
      <c r="F348" s="496"/>
      <c r="G348" s="171"/>
      <c r="H348" s="495" t="s">
        <v>2570</v>
      </c>
      <c r="J348" s="160">
        <f t="shared" si="52"/>
        <v>0</v>
      </c>
    </row>
    <row r="349" spans="1:10" s="161" customFormat="1" ht="109.95" customHeight="1">
      <c r="A349" s="493" t="s">
        <v>2571</v>
      </c>
      <c r="B349" s="498" t="s">
        <v>32</v>
      </c>
      <c r="C349" s="492"/>
      <c r="D349" s="492"/>
      <c r="E349" s="497">
        <v>2.2999999999999998</v>
      </c>
      <c r="F349" s="496"/>
      <c r="G349" s="171"/>
      <c r="H349" s="495" t="s">
        <v>2572</v>
      </c>
      <c r="J349" s="160">
        <f t="shared" si="52"/>
        <v>0</v>
      </c>
    </row>
    <row r="350" spans="1:10" s="161" customFormat="1" ht="109.95" customHeight="1">
      <c r="A350" s="493" t="s">
        <v>2573</v>
      </c>
      <c r="B350" s="498" t="s">
        <v>32</v>
      </c>
      <c r="C350" s="492"/>
      <c r="D350" s="492"/>
      <c r="E350" s="497">
        <v>1.3</v>
      </c>
      <c r="F350" s="496"/>
      <c r="G350" s="171"/>
      <c r="H350" s="495" t="s">
        <v>2574</v>
      </c>
      <c r="J350" s="160">
        <f t="shared" si="52"/>
        <v>0</v>
      </c>
    </row>
    <row r="351" spans="1:10" s="161" customFormat="1" ht="109.95" customHeight="1">
      <c r="A351" s="493" t="s">
        <v>2575</v>
      </c>
      <c r="B351" s="498" t="s">
        <v>32</v>
      </c>
      <c r="C351" s="492"/>
      <c r="D351" s="492"/>
      <c r="E351" s="497">
        <v>1.5</v>
      </c>
      <c r="F351" s="496"/>
      <c r="G351" s="171"/>
      <c r="H351" s="495" t="s">
        <v>2576</v>
      </c>
      <c r="J351" s="160">
        <f t="shared" si="52"/>
        <v>0</v>
      </c>
    </row>
    <row r="352" spans="1:10" s="161" customFormat="1" ht="123" customHeight="1">
      <c r="A352" s="493" t="s">
        <v>2577</v>
      </c>
      <c r="B352" s="498" t="s">
        <v>32</v>
      </c>
      <c r="C352" s="492"/>
      <c r="D352" s="492"/>
      <c r="E352" s="497">
        <v>4</v>
      </c>
      <c r="F352" s="496"/>
      <c r="G352" s="171"/>
      <c r="H352" s="495" t="s">
        <v>2578</v>
      </c>
      <c r="J352" s="160">
        <f t="shared" si="52"/>
        <v>0</v>
      </c>
    </row>
    <row r="353" spans="1:10" s="161" customFormat="1" ht="123" customHeight="1">
      <c r="A353" s="493" t="s">
        <v>2579</v>
      </c>
      <c r="B353" s="498" t="s">
        <v>32</v>
      </c>
      <c r="C353" s="492"/>
      <c r="D353" s="492"/>
      <c r="E353" s="497">
        <v>1.6</v>
      </c>
      <c r="F353" s="496"/>
      <c r="G353" s="171"/>
      <c r="H353" s="495" t="s">
        <v>2580</v>
      </c>
      <c r="J353" s="160">
        <f t="shared" si="52"/>
        <v>0</v>
      </c>
    </row>
    <row r="354" spans="1:10" s="161" customFormat="1" ht="124.2" customHeight="1">
      <c r="A354" s="493" t="s">
        <v>2581</v>
      </c>
      <c r="B354" s="498" t="s">
        <v>32</v>
      </c>
      <c r="C354" s="492"/>
      <c r="D354" s="492"/>
      <c r="E354" s="497">
        <v>2.5</v>
      </c>
      <c r="F354" s="496"/>
      <c r="G354" s="171"/>
      <c r="H354" s="495" t="s">
        <v>2582</v>
      </c>
      <c r="J354" s="160">
        <f t="shared" si="52"/>
        <v>0</v>
      </c>
    </row>
    <row r="355" spans="1:10" s="161" customFormat="1" ht="142.5" customHeight="1">
      <c r="A355" s="493" t="s">
        <v>2583</v>
      </c>
      <c r="B355" s="498" t="s">
        <v>32</v>
      </c>
      <c r="C355" s="492"/>
      <c r="D355" s="492"/>
      <c r="E355" s="497">
        <v>2.5</v>
      </c>
      <c r="F355" s="496"/>
      <c r="G355" s="171"/>
      <c r="H355" s="495" t="s">
        <v>2584</v>
      </c>
      <c r="J355" s="160">
        <f t="shared" si="52"/>
        <v>0</v>
      </c>
    </row>
    <row r="356" spans="1:10" s="161" customFormat="1" ht="142.5" customHeight="1">
      <c r="A356" s="493" t="s">
        <v>2585</v>
      </c>
      <c r="B356" s="498" t="s">
        <v>32</v>
      </c>
      <c r="C356" s="492"/>
      <c r="D356" s="492"/>
      <c r="E356" s="497">
        <v>3</v>
      </c>
      <c r="F356" s="496"/>
      <c r="G356" s="171"/>
      <c r="H356" s="495" t="s">
        <v>2586</v>
      </c>
      <c r="J356" s="160">
        <f t="shared" si="52"/>
        <v>0</v>
      </c>
    </row>
    <row r="357" spans="1:10" s="161" customFormat="1" ht="142.5" customHeight="1">
      <c r="A357" s="493" t="s">
        <v>2587</v>
      </c>
      <c r="B357" s="498" t="s">
        <v>32</v>
      </c>
      <c r="C357" s="492"/>
      <c r="D357" s="492"/>
      <c r="E357" s="497">
        <v>4</v>
      </c>
      <c r="F357" s="496"/>
      <c r="G357" s="171"/>
      <c r="H357" s="495" t="s">
        <v>2588</v>
      </c>
      <c r="J357" s="160">
        <f t="shared" si="52"/>
        <v>0</v>
      </c>
    </row>
    <row r="358" spans="1:10" s="161" customFormat="1" ht="142.5" customHeight="1">
      <c r="A358" s="493" t="s">
        <v>2589</v>
      </c>
      <c r="B358" s="498" t="s">
        <v>32</v>
      </c>
      <c r="C358" s="492"/>
      <c r="D358" s="492"/>
      <c r="E358" s="497">
        <v>3</v>
      </c>
      <c r="F358" s="496"/>
      <c r="G358" s="171"/>
      <c r="H358" s="495" t="s">
        <v>2590</v>
      </c>
      <c r="J358" s="160">
        <f t="shared" si="52"/>
        <v>0</v>
      </c>
    </row>
    <row r="359" spans="1:10" s="161" customFormat="1" ht="142.5" customHeight="1">
      <c r="A359" s="493" t="s">
        <v>2591</v>
      </c>
      <c r="B359" s="498" t="s">
        <v>32</v>
      </c>
      <c r="C359" s="492"/>
      <c r="D359" s="492"/>
      <c r="E359" s="497">
        <v>3.6</v>
      </c>
      <c r="F359" s="496"/>
      <c r="G359" s="171"/>
      <c r="H359" s="495" t="s">
        <v>2592</v>
      </c>
      <c r="J359" s="160">
        <f t="shared" si="52"/>
        <v>0</v>
      </c>
    </row>
    <row r="360" spans="1:10" s="161" customFormat="1" ht="142.5" customHeight="1">
      <c r="A360" s="493" t="s">
        <v>2593</v>
      </c>
      <c r="B360" s="498" t="s">
        <v>32</v>
      </c>
      <c r="C360" s="492"/>
      <c r="D360" s="492"/>
      <c r="E360" s="497">
        <v>3</v>
      </c>
      <c r="F360" s="496"/>
      <c r="G360" s="171"/>
      <c r="H360" s="495" t="s">
        <v>2594</v>
      </c>
      <c r="J360" s="160">
        <f t="shared" si="52"/>
        <v>0</v>
      </c>
    </row>
    <row r="361" spans="1:10" s="161" customFormat="1" ht="142.5" customHeight="1">
      <c r="A361" s="493" t="s">
        <v>2595</v>
      </c>
      <c r="B361" s="498" t="s">
        <v>32</v>
      </c>
      <c r="C361" s="492"/>
      <c r="D361" s="492"/>
      <c r="E361" s="497">
        <v>2.5</v>
      </c>
      <c r="F361" s="496"/>
      <c r="G361" s="171"/>
      <c r="H361" s="495" t="s">
        <v>2596</v>
      </c>
      <c r="J361" s="160">
        <f t="shared" si="52"/>
        <v>0</v>
      </c>
    </row>
    <row r="362" spans="1:10" s="161" customFormat="1" ht="142.5" customHeight="1">
      <c r="A362" s="493" t="s">
        <v>2597</v>
      </c>
      <c r="B362" s="498" t="s">
        <v>32</v>
      </c>
      <c r="C362" s="492"/>
      <c r="D362" s="492"/>
      <c r="E362" s="497">
        <v>7.5</v>
      </c>
      <c r="F362" s="496"/>
      <c r="G362" s="171"/>
      <c r="H362" s="495" t="s">
        <v>2598</v>
      </c>
      <c r="J362" s="160">
        <f t="shared" si="52"/>
        <v>0</v>
      </c>
    </row>
    <row r="363" spans="1:10" ht="54.6" customHeight="1">
      <c r="A363" s="780" t="s">
        <v>3058</v>
      </c>
      <c r="B363" s="781"/>
      <c r="C363" s="781"/>
      <c r="D363" s="781"/>
      <c r="E363" s="781"/>
      <c r="F363" s="781"/>
      <c r="G363" s="781"/>
      <c r="H363" s="782"/>
      <c r="J363" s="160"/>
    </row>
    <row r="364" spans="1:10" s="144" customFormat="1" ht="158.4" customHeight="1">
      <c r="A364" s="198" t="s">
        <v>2262</v>
      </c>
      <c r="B364" s="199" t="s">
        <v>32</v>
      </c>
      <c r="C364" s="46"/>
      <c r="D364" s="46"/>
      <c r="E364" s="200">
        <v>3</v>
      </c>
      <c r="F364" s="68"/>
      <c r="G364" s="89"/>
      <c r="H364" s="201" t="s">
        <v>2263</v>
      </c>
      <c r="J364" s="160">
        <f t="shared" ref="J364:J391" si="58">E364*G364</f>
        <v>0</v>
      </c>
    </row>
    <row r="365" spans="1:10" s="144" customFormat="1" ht="120.6" customHeight="1">
      <c r="A365" s="198" t="s">
        <v>2264</v>
      </c>
      <c r="B365" s="199" t="s">
        <v>32</v>
      </c>
      <c r="C365" s="47"/>
      <c r="D365" s="47"/>
      <c r="E365" s="200">
        <v>2</v>
      </c>
      <c r="F365" s="68"/>
      <c r="G365" s="89"/>
      <c r="H365" s="147" t="s">
        <v>2265</v>
      </c>
      <c r="I365" s="87"/>
      <c r="J365" s="160">
        <f t="shared" si="58"/>
        <v>0</v>
      </c>
    </row>
    <row r="366" spans="1:10" ht="117" customHeight="1">
      <c r="A366" s="129" t="s">
        <v>2267</v>
      </c>
      <c r="B366" s="130" t="s">
        <v>2266</v>
      </c>
      <c r="C366" s="167"/>
      <c r="D366" s="167"/>
      <c r="E366" s="65">
        <v>4</v>
      </c>
      <c r="F366" s="68"/>
      <c r="G366" s="181"/>
      <c r="H366" s="168" t="s">
        <v>2268</v>
      </c>
      <c r="J366" s="160">
        <f t="shared" si="58"/>
        <v>0</v>
      </c>
    </row>
    <row r="367" spans="1:10" ht="75" customHeight="1">
      <c r="A367" s="773" t="s">
        <v>2269</v>
      </c>
      <c r="B367" s="130" t="s">
        <v>32</v>
      </c>
      <c r="C367" s="749"/>
      <c r="D367" s="749"/>
      <c r="E367" s="105">
        <v>2.2000000000000002</v>
      </c>
      <c r="F367" s="775"/>
      <c r="G367" s="181"/>
      <c r="H367" s="777" t="s">
        <v>2270</v>
      </c>
      <c r="J367" s="160">
        <f t="shared" si="58"/>
        <v>0</v>
      </c>
    </row>
    <row r="368" spans="1:10" ht="68.25" customHeight="1">
      <c r="A368" s="774"/>
      <c r="B368" s="130" t="s">
        <v>2266</v>
      </c>
      <c r="C368" s="750"/>
      <c r="D368" s="750"/>
      <c r="E368" s="105">
        <v>2.2000000000000002</v>
      </c>
      <c r="F368" s="776"/>
      <c r="G368" s="181"/>
      <c r="H368" s="778"/>
      <c r="J368" s="160">
        <f t="shared" si="58"/>
        <v>0</v>
      </c>
    </row>
    <row r="369" spans="1:10" ht="142.19999999999999" customHeight="1">
      <c r="A369" s="129" t="s">
        <v>2271</v>
      </c>
      <c r="B369" s="130" t="s">
        <v>32</v>
      </c>
      <c r="C369" s="167"/>
      <c r="D369" s="167"/>
      <c r="E369" s="65">
        <v>3.7</v>
      </c>
      <c r="F369" s="68"/>
      <c r="G369" s="181"/>
      <c r="H369" s="168" t="s">
        <v>2272</v>
      </c>
      <c r="J369" s="160">
        <f t="shared" si="58"/>
        <v>0</v>
      </c>
    </row>
    <row r="370" spans="1:10" ht="142.19999999999999" customHeight="1">
      <c r="A370" s="129" t="s">
        <v>2273</v>
      </c>
      <c r="B370" s="130" t="s">
        <v>32</v>
      </c>
      <c r="C370" s="167"/>
      <c r="D370" s="167"/>
      <c r="E370" s="65">
        <v>5</v>
      </c>
      <c r="F370" s="68"/>
      <c r="G370" s="181"/>
      <c r="H370" s="168" t="s">
        <v>2274</v>
      </c>
      <c r="J370" s="160">
        <f t="shared" si="58"/>
        <v>0</v>
      </c>
    </row>
    <row r="371" spans="1:10" ht="144" customHeight="1">
      <c r="A371" s="129" t="s">
        <v>2275</v>
      </c>
      <c r="B371" s="130" t="s">
        <v>32</v>
      </c>
      <c r="C371" s="167"/>
      <c r="D371" s="167"/>
      <c r="E371" s="65">
        <v>2.8</v>
      </c>
      <c r="F371" s="68"/>
      <c r="G371" s="181"/>
      <c r="H371" s="168" t="s">
        <v>2276</v>
      </c>
      <c r="J371" s="160">
        <f t="shared" si="58"/>
        <v>0</v>
      </c>
    </row>
    <row r="372" spans="1:10" ht="144" customHeight="1">
      <c r="A372" s="129" t="s">
        <v>2277</v>
      </c>
      <c r="B372" s="130" t="s">
        <v>32</v>
      </c>
      <c r="C372" s="167"/>
      <c r="D372" s="167"/>
      <c r="E372" s="65">
        <v>3</v>
      </c>
      <c r="F372" s="68"/>
      <c r="G372" s="181"/>
      <c r="H372" s="168" t="s">
        <v>2278</v>
      </c>
      <c r="J372" s="176">
        <f t="shared" si="58"/>
        <v>0</v>
      </c>
    </row>
    <row r="373" spans="1:10" ht="145.19999999999999" customHeight="1">
      <c r="A373" s="129" t="s">
        <v>2279</v>
      </c>
      <c r="B373" s="130" t="s">
        <v>32</v>
      </c>
      <c r="C373" s="167"/>
      <c r="D373" s="167"/>
      <c r="E373" s="65">
        <v>2.1</v>
      </c>
      <c r="F373" s="68"/>
      <c r="G373" s="181"/>
      <c r="H373" s="168" t="s">
        <v>2280</v>
      </c>
      <c r="J373" s="160">
        <f t="shared" si="58"/>
        <v>0</v>
      </c>
    </row>
    <row r="374" spans="1:10" ht="159.6" customHeight="1">
      <c r="A374" s="129" t="s">
        <v>2281</v>
      </c>
      <c r="B374" s="130" t="s">
        <v>32</v>
      </c>
      <c r="C374" s="167"/>
      <c r="D374" s="167"/>
      <c r="E374" s="65">
        <v>9</v>
      </c>
      <c r="F374" s="68"/>
      <c r="G374" s="181"/>
      <c r="H374" s="168" t="s">
        <v>2282</v>
      </c>
      <c r="J374" s="160">
        <f t="shared" ref="J374" si="59">E374*G374</f>
        <v>0</v>
      </c>
    </row>
    <row r="375" spans="1:10" ht="174" customHeight="1">
      <c r="A375" s="129" t="s">
        <v>2283</v>
      </c>
      <c r="B375" s="130" t="s">
        <v>32</v>
      </c>
      <c r="C375" s="167"/>
      <c r="D375" s="167"/>
      <c r="E375" s="65">
        <v>8</v>
      </c>
      <c r="F375" s="68"/>
      <c r="G375" s="181"/>
      <c r="H375" s="168" t="s">
        <v>2284</v>
      </c>
      <c r="J375" s="160">
        <f t="shared" si="58"/>
        <v>0</v>
      </c>
    </row>
    <row r="376" spans="1:10" ht="153.6" customHeight="1">
      <c r="A376" s="129" t="s">
        <v>2285</v>
      </c>
      <c r="B376" s="130" t="s">
        <v>32</v>
      </c>
      <c r="C376" s="167"/>
      <c r="D376" s="167"/>
      <c r="E376" s="65">
        <v>3.2</v>
      </c>
      <c r="F376" s="68"/>
      <c r="G376" s="181"/>
      <c r="H376" s="168" t="s">
        <v>2286</v>
      </c>
      <c r="J376" s="160">
        <f t="shared" si="58"/>
        <v>0</v>
      </c>
    </row>
    <row r="377" spans="1:10" ht="153.6" customHeight="1">
      <c r="A377" s="129" t="s">
        <v>2287</v>
      </c>
      <c r="B377" s="130" t="s">
        <v>32</v>
      </c>
      <c r="C377" s="167"/>
      <c r="D377" s="167"/>
      <c r="E377" s="65">
        <v>3.5</v>
      </c>
      <c r="F377" s="188"/>
      <c r="G377" s="181"/>
      <c r="H377" s="166" t="s">
        <v>2288</v>
      </c>
      <c r="I377" s="137"/>
      <c r="J377" s="160">
        <f t="shared" si="58"/>
        <v>0</v>
      </c>
    </row>
    <row r="378" spans="1:10" ht="131.25" customHeight="1">
      <c r="A378" s="129" t="s">
        <v>2289</v>
      </c>
      <c r="B378" s="130" t="s">
        <v>32</v>
      </c>
      <c r="C378" s="167"/>
      <c r="D378" s="167"/>
      <c r="E378" s="65">
        <v>4</v>
      </c>
      <c r="F378" s="68"/>
      <c r="G378" s="181"/>
      <c r="H378" s="168" t="s">
        <v>2290</v>
      </c>
      <c r="J378" s="176">
        <f t="shared" si="58"/>
        <v>0</v>
      </c>
    </row>
    <row r="379" spans="1:10" ht="171" customHeight="1">
      <c r="A379" s="127" t="s">
        <v>2291</v>
      </c>
      <c r="B379" s="131" t="s">
        <v>2266</v>
      </c>
      <c r="C379" s="172"/>
      <c r="D379" s="172"/>
      <c r="E379" s="105">
        <v>1.5</v>
      </c>
      <c r="F379" s="164"/>
      <c r="G379" s="89"/>
      <c r="H379" s="204" t="s">
        <v>2292</v>
      </c>
      <c r="J379" s="160">
        <f t="shared" si="58"/>
        <v>0</v>
      </c>
    </row>
    <row r="380" spans="1:10" ht="157.5" customHeight="1">
      <c r="A380" s="127" t="s">
        <v>2293</v>
      </c>
      <c r="B380" s="131" t="s">
        <v>32</v>
      </c>
      <c r="C380" s="172"/>
      <c r="D380" s="172"/>
      <c r="E380" s="105">
        <v>2.5</v>
      </c>
      <c r="F380" s="165"/>
      <c r="G380" s="89"/>
      <c r="H380" s="204" t="s">
        <v>2294</v>
      </c>
      <c r="J380" s="160">
        <f t="shared" si="58"/>
        <v>0</v>
      </c>
    </row>
    <row r="381" spans="1:10" ht="157.5" customHeight="1">
      <c r="A381" s="127" t="s">
        <v>2295</v>
      </c>
      <c r="B381" s="131" t="s">
        <v>32</v>
      </c>
      <c r="C381" s="172"/>
      <c r="D381" s="172"/>
      <c r="E381" s="105">
        <v>2.5</v>
      </c>
      <c r="F381" s="165"/>
      <c r="G381" s="89"/>
      <c r="H381" s="204" t="s">
        <v>2296</v>
      </c>
      <c r="J381" s="160">
        <f t="shared" si="58"/>
        <v>0</v>
      </c>
    </row>
    <row r="382" spans="1:10" ht="159" customHeight="1">
      <c r="A382" s="127" t="s">
        <v>2297</v>
      </c>
      <c r="B382" s="131" t="s">
        <v>32</v>
      </c>
      <c r="C382" s="172"/>
      <c r="D382" s="172"/>
      <c r="E382" s="105">
        <v>2.8</v>
      </c>
      <c r="F382" s="165"/>
      <c r="G382" s="89"/>
      <c r="H382" s="204" t="s">
        <v>2298</v>
      </c>
      <c r="J382" s="160">
        <f t="shared" si="58"/>
        <v>0</v>
      </c>
    </row>
    <row r="383" spans="1:10" ht="159" customHeight="1">
      <c r="A383" s="127" t="s">
        <v>2299</v>
      </c>
      <c r="B383" s="131" t="s">
        <v>32</v>
      </c>
      <c r="C383" s="172"/>
      <c r="D383" s="172"/>
      <c r="E383" s="105">
        <v>4.5</v>
      </c>
      <c r="F383" s="165"/>
      <c r="G383" s="89"/>
      <c r="H383" s="204" t="s">
        <v>2300</v>
      </c>
      <c r="J383" s="176">
        <f t="shared" si="58"/>
        <v>0</v>
      </c>
    </row>
    <row r="384" spans="1:10" ht="159" customHeight="1">
      <c r="A384" s="127" t="s">
        <v>2301</v>
      </c>
      <c r="B384" s="131" t="s">
        <v>32</v>
      </c>
      <c r="C384" s="172"/>
      <c r="D384" s="172"/>
      <c r="E384" s="105">
        <v>2.2000000000000002</v>
      </c>
      <c r="F384" s="165"/>
      <c r="G384" s="89"/>
      <c r="H384" s="204" t="s">
        <v>2298</v>
      </c>
      <c r="J384" s="176">
        <f t="shared" si="58"/>
        <v>0</v>
      </c>
    </row>
    <row r="385" spans="1:10" ht="159" customHeight="1">
      <c r="A385" s="127" t="s">
        <v>2302</v>
      </c>
      <c r="B385" s="131" t="s">
        <v>32</v>
      </c>
      <c r="C385" s="172"/>
      <c r="D385" s="172"/>
      <c r="E385" s="105">
        <v>2.2000000000000002</v>
      </c>
      <c r="F385" s="165"/>
      <c r="G385" s="89"/>
      <c r="H385" s="204" t="s">
        <v>2303</v>
      </c>
      <c r="J385" s="176">
        <f t="shared" ref="J385" si="60">E385*G385</f>
        <v>0</v>
      </c>
    </row>
    <row r="386" spans="1:10" ht="159" customHeight="1">
      <c r="A386" s="127" t="s">
        <v>2304</v>
      </c>
      <c r="B386" s="131" t="s">
        <v>32</v>
      </c>
      <c r="C386" s="172"/>
      <c r="D386" s="172"/>
      <c r="E386" s="105">
        <v>1.2</v>
      </c>
      <c r="F386" s="165"/>
      <c r="G386" s="89"/>
      <c r="H386" s="204" t="s">
        <v>2305</v>
      </c>
      <c r="J386" s="160">
        <f t="shared" si="58"/>
        <v>0</v>
      </c>
    </row>
    <row r="387" spans="1:10" ht="159" customHeight="1">
      <c r="A387" s="127" t="s">
        <v>2306</v>
      </c>
      <c r="B387" s="131" t="s">
        <v>32</v>
      </c>
      <c r="C387" s="172"/>
      <c r="D387" s="172"/>
      <c r="E387" s="105">
        <v>1.2</v>
      </c>
      <c r="F387" s="165"/>
      <c r="G387" s="89"/>
      <c r="H387" s="204" t="s">
        <v>2307</v>
      </c>
      <c r="J387" s="160">
        <f t="shared" si="58"/>
        <v>0</v>
      </c>
    </row>
    <row r="388" spans="1:10" ht="159" customHeight="1">
      <c r="A388" s="127" t="s">
        <v>2308</v>
      </c>
      <c r="B388" s="131" t="s">
        <v>32</v>
      </c>
      <c r="C388" s="172"/>
      <c r="D388" s="172"/>
      <c r="E388" s="105">
        <v>3</v>
      </c>
      <c r="F388" s="165"/>
      <c r="G388" s="89"/>
      <c r="H388" s="204" t="s">
        <v>2309</v>
      </c>
      <c r="J388" s="176">
        <f t="shared" ref="J388" si="61">E388*G388</f>
        <v>0</v>
      </c>
    </row>
    <row r="389" spans="1:10" ht="159" customHeight="1">
      <c r="A389" s="127" t="s">
        <v>2310</v>
      </c>
      <c r="B389" s="131" t="s">
        <v>32</v>
      </c>
      <c r="C389" s="172"/>
      <c r="D389" s="172"/>
      <c r="E389" s="105">
        <v>3.2</v>
      </c>
      <c r="F389" s="165"/>
      <c r="G389" s="89"/>
      <c r="H389" s="204" t="s">
        <v>2311</v>
      </c>
      <c r="J389" s="160">
        <f t="shared" si="58"/>
        <v>0</v>
      </c>
    </row>
    <row r="390" spans="1:10" ht="159" customHeight="1">
      <c r="A390" s="127" t="s">
        <v>2312</v>
      </c>
      <c r="B390" s="131" t="s">
        <v>32</v>
      </c>
      <c r="C390" s="172"/>
      <c r="D390" s="172"/>
      <c r="E390" s="105">
        <v>2.6</v>
      </c>
      <c r="F390" s="165"/>
      <c r="G390" s="142"/>
      <c r="H390" s="204" t="s">
        <v>2313</v>
      </c>
      <c r="J390" s="160">
        <f t="shared" si="58"/>
        <v>0</v>
      </c>
    </row>
    <row r="391" spans="1:10" ht="159" customHeight="1">
      <c r="A391" s="127" t="s">
        <v>2314</v>
      </c>
      <c r="B391" s="131" t="s">
        <v>32</v>
      </c>
      <c r="C391" s="172"/>
      <c r="D391" s="172"/>
      <c r="E391" s="105">
        <v>3</v>
      </c>
      <c r="F391" s="165"/>
      <c r="G391" s="89"/>
      <c r="H391" s="204" t="s">
        <v>2315</v>
      </c>
      <c r="J391" s="160">
        <f t="shared" si="58"/>
        <v>0</v>
      </c>
    </row>
    <row r="392" spans="1:10" ht="159" customHeight="1">
      <c r="A392" s="127" t="s">
        <v>2316</v>
      </c>
      <c r="B392" s="131" t="s">
        <v>32</v>
      </c>
      <c r="C392" s="172"/>
      <c r="D392" s="172"/>
      <c r="E392" s="105">
        <v>3</v>
      </c>
      <c r="F392" s="165"/>
      <c r="G392" s="89"/>
      <c r="H392" s="204" t="s">
        <v>2317</v>
      </c>
      <c r="J392" s="160">
        <f t="shared" ref="J392" si="62">E392*G392</f>
        <v>0</v>
      </c>
    </row>
    <row r="393" spans="1:10" ht="159" customHeight="1">
      <c r="A393" s="127" t="s">
        <v>2318</v>
      </c>
      <c r="B393" s="131" t="s">
        <v>32</v>
      </c>
      <c r="C393" s="172"/>
      <c r="D393" s="172"/>
      <c r="E393" s="105">
        <v>8</v>
      </c>
      <c r="F393" s="165"/>
      <c r="G393" s="89"/>
      <c r="H393" s="204" t="s">
        <v>2319</v>
      </c>
      <c r="J393" s="160">
        <f t="shared" ref="J393:J394" si="63">E393*G393</f>
        <v>0</v>
      </c>
    </row>
    <row r="394" spans="1:10" ht="159" customHeight="1">
      <c r="A394" s="127" t="s">
        <v>2320</v>
      </c>
      <c r="B394" s="131" t="s">
        <v>32</v>
      </c>
      <c r="C394" s="172"/>
      <c r="D394" s="172"/>
      <c r="E394" s="105">
        <v>12</v>
      </c>
      <c r="F394" s="165"/>
      <c r="G394" s="89"/>
      <c r="H394" s="204" t="s">
        <v>2321</v>
      </c>
      <c r="J394" s="160">
        <f t="shared" si="63"/>
        <v>0</v>
      </c>
    </row>
    <row r="395" spans="1:10" ht="159" customHeight="1">
      <c r="A395" s="127" t="s">
        <v>2322</v>
      </c>
      <c r="B395" s="131" t="s">
        <v>32</v>
      </c>
      <c r="C395" s="172"/>
      <c r="D395" s="172"/>
      <c r="E395" s="105">
        <v>12</v>
      </c>
      <c r="F395" s="165"/>
      <c r="G395" s="89"/>
      <c r="H395" s="204" t="s">
        <v>2323</v>
      </c>
      <c r="J395" s="160">
        <f t="shared" ref="J395" si="64">E395*G395</f>
        <v>0</v>
      </c>
    </row>
    <row r="396" spans="1:10" ht="46.95" customHeight="1">
      <c r="A396" s="780" t="s">
        <v>2324</v>
      </c>
      <c r="B396" s="781"/>
      <c r="C396" s="781"/>
      <c r="D396" s="781"/>
      <c r="E396" s="781"/>
      <c r="F396" s="781"/>
      <c r="G396" s="781"/>
      <c r="H396" s="782"/>
      <c r="J396" s="160"/>
    </row>
    <row r="397" spans="1:10" ht="144" customHeight="1">
      <c r="A397" s="205" t="s">
        <v>2325</v>
      </c>
      <c r="B397" s="131" t="s">
        <v>32</v>
      </c>
      <c r="C397" s="172"/>
      <c r="D397" s="172"/>
      <c r="E397" s="105">
        <v>2.2000000000000002</v>
      </c>
      <c r="F397" s="165"/>
      <c r="G397" s="89"/>
      <c r="H397" s="204" t="s">
        <v>2326</v>
      </c>
      <c r="J397" s="160">
        <f>E397*G397</f>
        <v>0</v>
      </c>
    </row>
    <row r="398" spans="1:10" ht="138.6" customHeight="1">
      <c r="A398" s="205" t="s">
        <v>2327</v>
      </c>
      <c r="B398" s="131" t="s">
        <v>32</v>
      </c>
      <c r="C398" s="172"/>
      <c r="D398" s="172"/>
      <c r="E398" s="105">
        <v>2.2000000000000002</v>
      </c>
      <c r="F398" s="165"/>
      <c r="G398" s="89"/>
      <c r="H398" s="204" t="s">
        <v>2328</v>
      </c>
      <c r="J398" s="176">
        <f t="shared" ref="J398" si="65">E398*G398</f>
        <v>0</v>
      </c>
    </row>
    <row r="399" spans="1:10" ht="46.95" customHeight="1">
      <c r="A399" s="780" t="s">
        <v>2329</v>
      </c>
      <c r="B399" s="781"/>
      <c r="C399" s="781"/>
      <c r="D399" s="781"/>
      <c r="E399" s="781"/>
      <c r="F399" s="781"/>
      <c r="G399" s="781"/>
      <c r="H399" s="782"/>
      <c r="J399" s="160"/>
    </row>
    <row r="400" spans="1:10" ht="55.2" customHeight="1">
      <c r="A400" s="747" t="s">
        <v>1792</v>
      </c>
      <c r="B400" s="131" t="s">
        <v>32</v>
      </c>
      <c r="C400" s="749"/>
      <c r="D400" s="749"/>
      <c r="E400" s="105">
        <v>5.5</v>
      </c>
      <c r="F400" s="165"/>
      <c r="G400" s="89"/>
      <c r="H400" s="767" t="s">
        <v>1793</v>
      </c>
      <c r="J400" s="160">
        <f t="shared" ref="J400:J401" si="66">E400*G400</f>
        <v>0</v>
      </c>
    </row>
    <row r="401" spans="1:10" ht="55.2" customHeight="1">
      <c r="A401" s="748"/>
      <c r="B401" s="131" t="s">
        <v>32</v>
      </c>
      <c r="C401" s="750"/>
      <c r="D401" s="750"/>
      <c r="E401" s="105">
        <v>5.5</v>
      </c>
      <c r="F401" s="165"/>
      <c r="G401" s="89"/>
      <c r="H401" s="768"/>
      <c r="J401" s="160">
        <f t="shared" si="66"/>
        <v>0</v>
      </c>
    </row>
    <row r="402" spans="1:10" ht="165.6" customHeight="1">
      <c r="A402" s="205" t="s">
        <v>1794</v>
      </c>
      <c r="B402" s="131" t="s">
        <v>32</v>
      </c>
      <c r="C402" s="172"/>
      <c r="D402" s="172"/>
      <c r="E402" s="105">
        <v>10</v>
      </c>
      <c r="F402" s="165"/>
      <c r="G402" s="89"/>
      <c r="H402" s="204" t="s">
        <v>1795</v>
      </c>
      <c r="J402" s="160">
        <f t="shared" ref="J402:J403" si="67">E402*G402</f>
        <v>0</v>
      </c>
    </row>
    <row r="403" spans="1:10" ht="165.6" customHeight="1">
      <c r="A403" s="205" t="s">
        <v>1811</v>
      </c>
      <c r="B403" s="131" t="s">
        <v>32</v>
      </c>
      <c r="C403" s="172"/>
      <c r="D403" s="172"/>
      <c r="E403" s="105">
        <v>15</v>
      </c>
      <c r="F403" s="165"/>
      <c r="G403" s="89"/>
      <c r="H403" s="204" t="s">
        <v>1812</v>
      </c>
      <c r="J403" s="160">
        <f t="shared" si="67"/>
        <v>0</v>
      </c>
    </row>
    <row r="404" spans="1:10" ht="144" customHeight="1">
      <c r="A404" s="205" t="s">
        <v>1813</v>
      </c>
      <c r="B404" s="131" t="s">
        <v>32</v>
      </c>
      <c r="C404" s="172"/>
      <c r="D404" s="172"/>
      <c r="E404" s="105">
        <v>11</v>
      </c>
      <c r="F404" s="165"/>
      <c r="G404" s="89"/>
      <c r="H404" s="204" t="s">
        <v>1814</v>
      </c>
      <c r="J404" s="160">
        <f t="shared" ref="J404" si="68">E404*G404</f>
        <v>0</v>
      </c>
    </row>
    <row r="405" spans="1:10" ht="74.400000000000006" customHeight="1">
      <c r="A405" s="747" t="s">
        <v>1796</v>
      </c>
      <c r="B405" s="131" t="s">
        <v>32</v>
      </c>
      <c r="C405" s="749"/>
      <c r="D405" s="749"/>
      <c r="E405" s="105">
        <v>6</v>
      </c>
      <c r="F405" s="165"/>
      <c r="G405" s="89"/>
      <c r="H405" s="767" t="s">
        <v>1797</v>
      </c>
      <c r="J405" s="160">
        <f t="shared" ref="J405" si="69">E405*G405</f>
        <v>0</v>
      </c>
    </row>
    <row r="406" spans="1:10" ht="74.400000000000006" customHeight="1">
      <c r="A406" s="748"/>
      <c r="B406" s="131" t="s">
        <v>27</v>
      </c>
      <c r="C406" s="750"/>
      <c r="D406" s="750"/>
      <c r="E406" s="105">
        <v>6</v>
      </c>
      <c r="F406" s="165"/>
      <c r="G406" s="89"/>
      <c r="H406" s="768"/>
      <c r="J406" s="160">
        <f t="shared" ref="J406" si="70">E406*G406</f>
        <v>0</v>
      </c>
    </row>
    <row r="407" spans="1:10" ht="166.95" customHeight="1">
      <c r="A407" s="198" t="s">
        <v>1798</v>
      </c>
      <c r="B407" s="131" t="s">
        <v>32</v>
      </c>
      <c r="C407" s="167"/>
      <c r="D407" s="167"/>
      <c r="E407" s="105">
        <v>6</v>
      </c>
      <c r="F407" s="165"/>
      <c r="G407" s="89"/>
      <c r="H407" s="206" t="s">
        <v>1799</v>
      </c>
      <c r="J407" s="160">
        <f t="shared" ref="J407" si="71">E407*G407</f>
        <v>0</v>
      </c>
    </row>
    <row r="408" spans="1:10" ht="164.7" customHeight="1">
      <c r="A408" s="205" t="s">
        <v>1830</v>
      </c>
      <c r="B408" s="131" t="s">
        <v>32</v>
      </c>
      <c r="C408" s="172"/>
      <c r="D408" s="172"/>
      <c r="E408" s="105">
        <v>18</v>
      </c>
      <c r="F408" s="165"/>
      <c r="G408" s="89"/>
      <c r="H408" s="204" t="s">
        <v>1831</v>
      </c>
      <c r="J408" s="160">
        <f t="shared" ref="J408:J409" si="72">E408*G408</f>
        <v>0</v>
      </c>
    </row>
    <row r="409" spans="1:10" ht="74.400000000000006" customHeight="1">
      <c r="A409" s="747" t="s">
        <v>1800</v>
      </c>
      <c r="B409" s="131" t="s">
        <v>32</v>
      </c>
      <c r="C409" s="749"/>
      <c r="D409" s="749"/>
      <c r="E409" s="105">
        <v>6</v>
      </c>
      <c r="F409" s="165"/>
      <c r="G409" s="89"/>
      <c r="H409" s="767" t="s">
        <v>1801</v>
      </c>
      <c r="J409" s="160">
        <f t="shared" si="72"/>
        <v>0</v>
      </c>
    </row>
    <row r="410" spans="1:10" ht="74.400000000000006" customHeight="1">
      <c r="A410" s="748"/>
      <c r="B410" s="131" t="s">
        <v>27</v>
      </c>
      <c r="C410" s="750"/>
      <c r="D410" s="750"/>
      <c r="E410" s="105">
        <v>6</v>
      </c>
      <c r="F410" s="165"/>
      <c r="G410" s="89"/>
      <c r="H410" s="768"/>
      <c r="J410" s="160">
        <f t="shared" ref="J410" si="73">E410*G410</f>
        <v>0</v>
      </c>
    </row>
    <row r="411" spans="1:10" ht="142.94999999999999" customHeight="1">
      <c r="A411" s="198" t="s">
        <v>1815</v>
      </c>
      <c r="B411" s="131" t="s">
        <v>32</v>
      </c>
      <c r="C411" s="167"/>
      <c r="D411" s="167"/>
      <c r="E411" s="105">
        <v>10</v>
      </c>
      <c r="F411" s="165"/>
      <c r="G411" s="89"/>
      <c r="H411" s="206" t="s">
        <v>1816</v>
      </c>
      <c r="J411" s="160">
        <f t="shared" ref="J411:J417" si="74">E411*G411</f>
        <v>0</v>
      </c>
    </row>
    <row r="412" spans="1:10" s="88" customFormat="1" ht="45.6" customHeight="1">
      <c r="A412" s="592" t="s">
        <v>3063</v>
      </c>
      <c r="B412" s="592"/>
      <c r="C412" s="592"/>
      <c r="D412" s="592"/>
      <c r="E412" s="592"/>
      <c r="F412" s="592"/>
      <c r="G412" s="592"/>
      <c r="H412" s="592"/>
      <c r="J412" s="160">
        <f t="shared" si="74"/>
        <v>0</v>
      </c>
    </row>
    <row r="413" spans="1:10" s="88" customFormat="1" ht="111" customHeight="1">
      <c r="A413" s="493" t="s">
        <v>2609</v>
      </c>
      <c r="B413" s="131" t="s">
        <v>32</v>
      </c>
      <c r="C413" s="492"/>
      <c r="D413" s="492"/>
      <c r="E413" s="497">
        <v>2</v>
      </c>
      <c r="F413" s="496"/>
      <c r="G413" s="142"/>
      <c r="H413" s="495" t="s">
        <v>2610</v>
      </c>
      <c r="J413" s="160">
        <f t="shared" si="74"/>
        <v>0</v>
      </c>
    </row>
    <row r="414" spans="1:10" s="88" customFormat="1" ht="124.95" customHeight="1">
      <c r="A414" s="493" t="s">
        <v>2611</v>
      </c>
      <c r="B414" s="131" t="s">
        <v>32</v>
      </c>
      <c r="C414" s="492"/>
      <c r="D414" s="492"/>
      <c r="E414" s="497">
        <v>3</v>
      </c>
      <c r="F414" s="496"/>
      <c r="G414" s="142"/>
      <c r="H414" s="495" t="s">
        <v>2612</v>
      </c>
      <c r="J414" s="160">
        <f t="shared" si="74"/>
        <v>0</v>
      </c>
    </row>
    <row r="415" spans="1:10" s="88" customFormat="1" ht="100.8" customHeight="1">
      <c r="A415" s="493" t="s">
        <v>2613</v>
      </c>
      <c r="B415" s="131" t="s">
        <v>27</v>
      </c>
      <c r="C415" s="492"/>
      <c r="D415" s="492"/>
      <c r="E415" s="497">
        <v>0.9</v>
      </c>
      <c r="F415" s="496"/>
      <c r="G415" s="142"/>
      <c r="H415" s="495" t="s">
        <v>2614</v>
      </c>
      <c r="J415" s="160">
        <f t="shared" si="74"/>
        <v>0</v>
      </c>
    </row>
    <row r="416" spans="1:10" s="88" customFormat="1" ht="54.6" customHeight="1">
      <c r="A416" s="773" t="s">
        <v>2615</v>
      </c>
      <c r="B416" s="131" t="s">
        <v>32</v>
      </c>
      <c r="C416" s="749"/>
      <c r="D416" s="749"/>
      <c r="E416" s="497">
        <v>1.3</v>
      </c>
      <c r="F416" s="496"/>
      <c r="G416" s="142"/>
      <c r="H416" s="777" t="s">
        <v>2616</v>
      </c>
      <c r="J416" s="160">
        <f t="shared" si="74"/>
        <v>0</v>
      </c>
    </row>
    <row r="417" spans="1:36" s="88" customFormat="1" ht="55.2" customHeight="1">
      <c r="A417" s="774"/>
      <c r="B417" s="131" t="s">
        <v>23</v>
      </c>
      <c r="C417" s="750"/>
      <c r="D417" s="750"/>
      <c r="E417" s="497">
        <v>1.3</v>
      </c>
      <c r="F417" s="496"/>
      <c r="G417" s="142"/>
      <c r="H417" s="778"/>
      <c r="J417" s="160">
        <f t="shared" si="74"/>
        <v>0</v>
      </c>
    </row>
    <row r="418" spans="1:36" ht="63" customHeight="1">
      <c r="A418" s="780" t="s">
        <v>3064</v>
      </c>
      <c r="B418" s="781"/>
      <c r="C418" s="781"/>
      <c r="D418" s="781"/>
      <c r="E418" s="781"/>
      <c r="F418" s="781"/>
      <c r="G418" s="781"/>
      <c r="H418" s="782"/>
      <c r="J418" s="160"/>
    </row>
    <row r="419" spans="1:36" ht="129" customHeight="1">
      <c r="A419" s="129" t="s">
        <v>2330</v>
      </c>
      <c r="B419" s="183" t="s">
        <v>27</v>
      </c>
      <c r="C419" s="167"/>
      <c r="D419" s="167"/>
      <c r="E419" s="65">
        <v>1.7</v>
      </c>
      <c r="F419" s="68"/>
      <c r="G419" s="181"/>
      <c r="H419" s="168" t="s">
        <v>2331</v>
      </c>
      <c r="J419" s="160">
        <f>E419*G419</f>
        <v>0</v>
      </c>
    </row>
    <row r="420" spans="1:36" s="6" customFormat="1" ht="144" customHeight="1">
      <c r="A420" s="129" t="s">
        <v>2332</v>
      </c>
      <c r="B420" s="202" t="s">
        <v>32</v>
      </c>
      <c r="C420" s="27"/>
      <c r="D420" s="27"/>
      <c r="E420" s="65">
        <v>1.8</v>
      </c>
      <c r="F420" s="68"/>
      <c r="G420" s="207"/>
      <c r="H420" s="168" t="s">
        <v>2333</v>
      </c>
      <c r="I420" s="213"/>
      <c r="J420" s="176">
        <f t="shared" ref="J420:J423" si="75">E420*G420</f>
        <v>0</v>
      </c>
    </row>
    <row r="421" spans="1:36" s="144" customFormat="1" ht="55.2" customHeight="1">
      <c r="A421" s="784" t="s">
        <v>2334</v>
      </c>
      <c r="B421" s="199" t="s">
        <v>32</v>
      </c>
      <c r="C421" s="566"/>
      <c r="D421" s="566"/>
      <c r="E421" s="209">
        <v>3.2</v>
      </c>
      <c r="F421" s="775"/>
      <c r="G421" s="87"/>
      <c r="H421" s="821" t="s">
        <v>2335</v>
      </c>
      <c r="I421" s="37"/>
      <c r="J421" s="160">
        <f t="shared" si="75"/>
        <v>0</v>
      </c>
      <c r="K421" s="37"/>
      <c r="L421" s="37"/>
      <c r="M421" s="37"/>
      <c r="N421" s="37"/>
      <c r="O421" s="37"/>
      <c r="P421" s="37"/>
      <c r="Q421" s="37"/>
      <c r="R421" s="37"/>
      <c r="S421" s="37"/>
      <c r="T421" s="37"/>
      <c r="U421" s="37"/>
      <c r="V421" s="37"/>
      <c r="W421" s="37"/>
      <c r="X421" s="37"/>
      <c r="Y421" s="37"/>
      <c r="Z421" s="37"/>
      <c r="AA421" s="37"/>
      <c r="AB421" s="37"/>
      <c r="AC421" s="37"/>
      <c r="AD421" s="37"/>
      <c r="AE421" s="37"/>
      <c r="AF421" s="37"/>
      <c r="AG421" s="37"/>
      <c r="AH421" s="37"/>
      <c r="AI421" s="37"/>
      <c r="AJ421" s="37"/>
    </row>
    <row r="422" spans="1:36" s="37" customFormat="1" ht="55.2" customHeight="1">
      <c r="A422" s="785"/>
      <c r="B422" s="199" t="s">
        <v>27</v>
      </c>
      <c r="C422" s="567"/>
      <c r="D422" s="567"/>
      <c r="E422" s="209">
        <v>3.2</v>
      </c>
      <c r="F422" s="776"/>
      <c r="G422" s="210"/>
      <c r="H422" s="822"/>
      <c r="J422" s="160">
        <f t="shared" si="75"/>
        <v>0</v>
      </c>
    </row>
    <row r="423" spans="1:36" s="149" customFormat="1" ht="154.19999999999999" customHeight="1">
      <c r="A423" s="211" t="s">
        <v>2336</v>
      </c>
      <c r="B423" s="202" t="s">
        <v>32</v>
      </c>
      <c r="C423" s="13"/>
      <c r="D423" s="13"/>
      <c r="E423" s="203">
        <v>3.2</v>
      </c>
      <c r="F423" s="68"/>
      <c r="G423" s="86"/>
      <c r="H423" s="212" t="s">
        <v>2337</v>
      </c>
      <c r="J423" s="160">
        <f t="shared" si="75"/>
        <v>0</v>
      </c>
    </row>
    <row r="424" spans="1:36" s="149" customFormat="1" ht="154.19999999999999" customHeight="1">
      <c r="A424" s="211" t="s">
        <v>2338</v>
      </c>
      <c r="B424" s="202" t="s">
        <v>32</v>
      </c>
      <c r="C424" s="13"/>
      <c r="D424" s="13"/>
      <c r="E424" s="203">
        <v>2</v>
      </c>
      <c r="F424" s="68"/>
      <c r="G424" s="86"/>
      <c r="H424" s="212" t="s">
        <v>2339</v>
      </c>
      <c r="J424" s="160">
        <f t="shared" ref="J424:J427" si="76">E424*G424</f>
        <v>0</v>
      </c>
    </row>
    <row r="425" spans="1:36" ht="114" customHeight="1">
      <c r="A425" s="129" t="s">
        <v>2340</v>
      </c>
      <c r="B425" s="130" t="s">
        <v>32</v>
      </c>
      <c r="C425" s="47"/>
      <c r="D425" s="47"/>
      <c r="E425" s="65">
        <v>1.7</v>
      </c>
      <c r="F425" s="68"/>
      <c r="G425" s="181"/>
      <c r="H425" s="168" t="s">
        <v>2341</v>
      </c>
      <c r="J425" s="160">
        <f t="shared" si="76"/>
        <v>0</v>
      </c>
    </row>
    <row r="426" spans="1:36" ht="136.19999999999999" customHeight="1">
      <c r="A426" s="129" t="s">
        <v>2342</v>
      </c>
      <c r="B426" s="131" t="s">
        <v>32</v>
      </c>
      <c r="C426" s="47"/>
      <c r="D426" s="47"/>
      <c r="E426" s="65">
        <v>1.2</v>
      </c>
      <c r="F426" s="68"/>
      <c r="G426" s="171"/>
      <c r="H426" s="168" t="s">
        <v>2343</v>
      </c>
      <c r="I426" s="137"/>
      <c r="J426" s="160">
        <f t="shared" si="76"/>
        <v>0</v>
      </c>
    </row>
    <row r="427" spans="1:36" ht="130.94999999999999" customHeight="1">
      <c r="A427" s="129" t="s">
        <v>2344</v>
      </c>
      <c r="B427" s="130" t="s">
        <v>32</v>
      </c>
      <c r="C427" s="167"/>
      <c r="D427" s="167"/>
      <c r="E427" s="65">
        <v>1.2</v>
      </c>
      <c r="F427" s="68"/>
      <c r="G427" s="89"/>
      <c r="H427" s="168" t="s">
        <v>2345</v>
      </c>
      <c r="J427" s="160">
        <f t="shared" si="76"/>
        <v>0</v>
      </c>
    </row>
    <row r="428" spans="1:36" ht="82.2" customHeight="1">
      <c r="A428" s="773" t="s">
        <v>2346</v>
      </c>
      <c r="B428" s="131" t="s">
        <v>32</v>
      </c>
      <c r="C428" s="749"/>
      <c r="D428" s="749"/>
      <c r="E428" s="65">
        <v>2</v>
      </c>
      <c r="F428" s="775"/>
      <c r="G428" s="89"/>
      <c r="H428" s="777" t="s">
        <v>2347</v>
      </c>
      <c r="J428" s="160">
        <f t="shared" ref="J428:J432" si="77">E428*G428</f>
        <v>0</v>
      </c>
    </row>
    <row r="429" spans="1:36" ht="82.2" customHeight="1">
      <c r="A429" s="774"/>
      <c r="B429" s="130" t="s">
        <v>27</v>
      </c>
      <c r="C429" s="750"/>
      <c r="D429" s="750"/>
      <c r="E429" s="65">
        <v>2</v>
      </c>
      <c r="F429" s="776"/>
      <c r="G429" s="181"/>
      <c r="H429" s="778"/>
      <c r="J429" s="160">
        <f t="shared" si="77"/>
        <v>0</v>
      </c>
    </row>
    <row r="430" spans="1:36" ht="158.4" customHeight="1">
      <c r="A430" s="493" t="s">
        <v>2348</v>
      </c>
      <c r="B430" s="131" t="s">
        <v>32</v>
      </c>
      <c r="C430" s="492"/>
      <c r="D430" s="492"/>
      <c r="E430" s="65">
        <v>3.6</v>
      </c>
      <c r="F430" s="496"/>
      <c r="G430" s="89"/>
      <c r="H430" s="495" t="s">
        <v>2349</v>
      </c>
      <c r="J430" s="160">
        <f t="shared" si="77"/>
        <v>0</v>
      </c>
    </row>
    <row r="431" spans="1:36" ht="120.6" customHeight="1">
      <c r="A431" s="129" t="s">
        <v>2350</v>
      </c>
      <c r="B431" s="130" t="s">
        <v>27</v>
      </c>
      <c r="C431" s="167"/>
      <c r="D431" s="167"/>
      <c r="E431" s="65">
        <v>1.5</v>
      </c>
      <c r="F431" s="68"/>
      <c r="G431" s="89"/>
      <c r="H431" s="168" t="s">
        <v>2351</v>
      </c>
      <c r="J431" s="160">
        <f t="shared" si="77"/>
        <v>0</v>
      </c>
    </row>
    <row r="432" spans="1:36" ht="78" customHeight="1">
      <c r="A432" s="773" t="s">
        <v>2352</v>
      </c>
      <c r="B432" s="130" t="s">
        <v>32</v>
      </c>
      <c r="C432" s="749"/>
      <c r="D432" s="749"/>
      <c r="E432" s="65">
        <v>2.5</v>
      </c>
      <c r="F432" s="68"/>
      <c r="G432" s="89"/>
      <c r="H432" s="777" t="s">
        <v>2353</v>
      </c>
      <c r="J432" s="160">
        <f t="shared" si="77"/>
        <v>0</v>
      </c>
    </row>
    <row r="433" spans="1:10" ht="78" customHeight="1">
      <c r="A433" s="774"/>
      <c r="B433" s="130" t="s">
        <v>27</v>
      </c>
      <c r="C433" s="750"/>
      <c r="D433" s="750"/>
      <c r="E433" s="65">
        <v>2.5</v>
      </c>
      <c r="F433" s="68"/>
      <c r="G433" s="89"/>
      <c r="H433" s="778"/>
      <c r="J433" s="160">
        <f t="shared" ref="J433:J437" si="78">E433*G433</f>
        <v>0</v>
      </c>
    </row>
    <row r="434" spans="1:10" s="88" customFormat="1" ht="45.6" customHeight="1">
      <c r="A434" s="820" t="s">
        <v>3061</v>
      </c>
      <c r="B434" s="820"/>
      <c r="C434" s="820"/>
      <c r="D434" s="820"/>
      <c r="E434" s="820"/>
      <c r="F434" s="820"/>
      <c r="G434" s="820"/>
      <c r="H434" s="820"/>
      <c r="J434" s="160">
        <f t="shared" si="78"/>
        <v>0</v>
      </c>
    </row>
    <row r="435" spans="1:10" s="88" customFormat="1" ht="105" customHeight="1">
      <c r="A435" s="493" t="s">
        <v>2603</v>
      </c>
      <c r="B435" s="131" t="s">
        <v>32</v>
      </c>
      <c r="C435" s="492"/>
      <c r="D435" s="492"/>
      <c r="E435" s="497">
        <v>11</v>
      </c>
      <c r="F435" s="496"/>
      <c r="G435" s="142"/>
      <c r="H435" s="495" t="s">
        <v>2604</v>
      </c>
      <c r="J435" s="160">
        <f t="shared" si="78"/>
        <v>0</v>
      </c>
    </row>
    <row r="436" spans="1:10" s="88" customFormat="1" ht="164.4" customHeight="1">
      <c r="A436" s="493" t="s">
        <v>2605</v>
      </c>
      <c r="B436" s="131" t="s">
        <v>32</v>
      </c>
      <c r="C436" s="492"/>
      <c r="D436" s="492"/>
      <c r="E436" s="497">
        <v>12</v>
      </c>
      <c r="F436" s="496"/>
      <c r="G436" s="142"/>
      <c r="H436" s="495" t="s">
        <v>2606</v>
      </c>
      <c r="J436" s="160">
        <f t="shared" si="78"/>
        <v>0</v>
      </c>
    </row>
    <row r="437" spans="1:10" s="88" customFormat="1" ht="127.2" customHeight="1">
      <c r="A437" s="493" t="s">
        <v>2607</v>
      </c>
      <c r="B437" s="131" t="s">
        <v>32</v>
      </c>
      <c r="C437" s="492"/>
      <c r="D437" s="492"/>
      <c r="E437" s="497">
        <v>12</v>
      </c>
      <c r="F437" s="496"/>
      <c r="G437" s="142"/>
      <c r="H437" s="495" t="s">
        <v>2608</v>
      </c>
      <c r="J437" s="160">
        <f t="shared" si="78"/>
        <v>0</v>
      </c>
    </row>
    <row r="438" spans="1:10" ht="63" customHeight="1">
      <c r="A438" s="780" t="s">
        <v>3062</v>
      </c>
      <c r="B438" s="781"/>
      <c r="C438" s="781"/>
      <c r="D438" s="781"/>
      <c r="E438" s="781"/>
      <c r="F438" s="781"/>
      <c r="G438" s="781"/>
      <c r="H438" s="782"/>
      <c r="J438" s="160"/>
    </row>
    <row r="439" spans="1:10" s="144" customFormat="1" ht="76.2" customHeight="1">
      <c r="A439" s="784" t="s">
        <v>2354</v>
      </c>
      <c r="B439" s="199" t="s">
        <v>32</v>
      </c>
      <c r="C439" s="566"/>
      <c r="D439" s="566"/>
      <c r="E439" s="209">
        <v>9</v>
      </c>
      <c r="F439" s="775"/>
      <c r="G439" s="89"/>
      <c r="H439" s="777" t="s">
        <v>2355</v>
      </c>
      <c r="J439" s="176">
        <f t="shared" ref="J439:J449" si="79">E439*G439</f>
        <v>0</v>
      </c>
    </row>
    <row r="440" spans="1:10" s="144" customFormat="1" ht="76.2" customHeight="1">
      <c r="A440" s="785"/>
      <c r="B440" s="199" t="s">
        <v>127</v>
      </c>
      <c r="C440" s="567"/>
      <c r="D440" s="567"/>
      <c r="E440" s="209">
        <v>9</v>
      </c>
      <c r="F440" s="776"/>
      <c r="G440" s="89"/>
      <c r="H440" s="778"/>
      <c r="J440" s="176">
        <f t="shared" si="79"/>
        <v>0</v>
      </c>
    </row>
    <row r="441" spans="1:10" s="144" customFormat="1" ht="52.2" customHeight="1">
      <c r="A441" s="784" t="s">
        <v>2356</v>
      </c>
      <c r="B441" s="199" t="s">
        <v>32</v>
      </c>
      <c r="C441" s="566"/>
      <c r="D441" s="566"/>
      <c r="E441" s="200">
        <v>9.1999999999999993</v>
      </c>
      <c r="F441" s="775"/>
      <c r="G441" s="89"/>
      <c r="H441" s="777" t="s">
        <v>2357</v>
      </c>
      <c r="J441" s="160">
        <f t="shared" si="79"/>
        <v>0</v>
      </c>
    </row>
    <row r="442" spans="1:10" s="144" customFormat="1" ht="52.2" customHeight="1">
      <c r="A442" s="786"/>
      <c r="B442" s="199" t="s">
        <v>127</v>
      </c>
      <c r="C442" s="783"/>
      <c r="D442" s="783"/>
      <c r="E442" s="200">
        <v>9.1999999999999993</v>
      </c>
      <c r="F442" s="816"/>
      <c r="G442" s="89"/>
      <c r="H442" s="810"/>
      <c r="J442" s="160">
        <f t="shared" si="79"/>
        <v>0</v>
      </c>
    </row>
    <row r="443" spans="1:10" s="144" customFormat="1" ht="52.2" customHeight="1">
      <c r="A443" s="786"/>
      <c r="B443" s="199" t="s">
        <v>23</v>
      </c>
      <c r="C443" s="783"/>
      <c r="D443" s="783"/>
      <c r="E443" s="200">
        <v>9.1999999999999993</v>
      </c>
      <c r="F443" s="816"/>
      <c r="G443" s="89"/>
      <c r="H443" s="810"/>
      <c r="J443" s="160">
        <f t="shared" si="79"/>
        <v>0</v>
      </c>
    </row>
    <row r="444" spans="1:10" s="144" customFormat="1" ht="53.4" customHeight="1">
      <c r="A444" s="785"/>
      <c r="B444" s="199" t="s">
        <v>28</v>
      </c>
      <c r="C444" s="567"/>
      <c r="D444" s="567"/>
      <c r="E444" s="200">
        <v>9.1999999999999993</v>
      </c>
      <c r="F444" s="776"/>
      <c r="G444" s="89"/>
      <c r="H444" s="778"/>
      <c r="J444" s="160">
        <f t="shared" si="79"/>
        <v>0</v>
      </c>
    </row>
    <row r="445" spans="1:10" s="144" customFormat="1" ht="52.2" customHeight="1">
      <c r="A445" s="784" t="s">
        <v>2358</v>
      </c>
      <c r="B445" s="199" t="s">
        <v>32</v>
      </c>
      <c r="C445" s="566"/>
      <c r="D445" s="566"/>
      <c r="E445" s="200">
        <v>9.6</v>
      </c>
      <c r="F445" s="775"/>
      <c r="G445" s="89"/>
      <c r="H445" s="777" t="s">
        <v>2359</v>
      </c>
      <c r="J445" s="160">
        <f t="shared" si="79"/>
        <v>0</v>
      </c>
    </row>
    <row r="446" spans="1:10" s="144" customFormat="1" ht="52.2" customHeight="1">
      <c r="A446" s="786"/>
      <c r="B446" s="199" t="s">
        <v>127</v>
      </c>
      <c r="C446" s="783"/>
      <c r="D446" s="783"/>
      <c r="E446" s="200">
        <v>9.6</v>
      </c>
      <c r="F446" s="816"/>
      <c r="G446" s="89"/>
      <c r="H446" s="810"/>
      <c r="J446" s="160">
        <f t="shared" si="79"/>
        <v>0</v>
      </c>
    </row>
    <row r="447" spans="1:10" s="144" customFormat="1" ht="52.2" customHeight="1">
      <c r="A447" s="786"/>
      <c r="B447" s="199" t="s">
        <v>28</v>
      </c>
      <c r="C447" s="783"/>
      <c r="D447" s="783"/>
      <c r="E447" s="200">
        <v>9.6</v>
      </c>
      <c r="F447" s="816"/>
      <c r="G447" s="89"/>
      <c r="H447" s="810"/>
      <c r="J447" s="160">
        <f t="shared" ref="J447" si="80">E447*G447</f>
        <v>0</v>
      </c>
    </row>
    <row r="448" spans="1:10" s="144" customFormat="1" ht="52.2" customHeight="1">
      <c r="A448" s="786"/>
      <c r="B448" s="199" t="s">
        <v>23</v>
      </c>
      <c r="C448" s="783"/>
      <c r="D448" s="783"/>
      <c r="E448" s="200">
        <v>9.6</v>
      </c>
      <c r="F448" s="816"/>
      <c r="G448" s="89"/>
      <c r="H448" s="810"/>
      <c r="J448" s="160">
        <f t="shared" si="79"/>
        <v>0</v>
      </c>
    </row>
    <row r="449" spans="1:10" s="144" customFormat="1" ht="52.2" customHeight="1">
      <c r="A449" s="785"/>
      <c r="B449" s="199" t="s">
        <v>28</v>
      </c>
      <c r="C449" s="567"/>
      <c r="D449" s="567"/>
      <c r="E449" s="200">
        <v>9.6</v>
      </c>
      <c r="F449" s="776"/>
      <c r="G449" s="89"/>
      <c r="H449" s="778"/>
      <c r="J449" s="160">
        <f t="shared" si="79"/>
        <v>0</v>
      </c>
    </row>
    <row r="450" spans="1:10" s="144" customFormat="1" ht="76.2" customHeight="1">
      <c r="A450" s="784" t="s">
        <v>2360</v>
      </c>
      <c r="B450" s="199" t="s">
        <v>32</v>
      </c>
      <c r="C450" s="566"/>
      <c r="D450" s="566"/>
      <c r="E450" s="209">
        <v>15</v>
      </c>
      <c r="F450" s="775"/>
      <c r="G450" s="89"/>
      <c r="H450" s="777" t="s">
        <v>2361</v>
      </c>
      <c r="J450" s="176">
        <f t="shared" ref="J450:J451" si="81">E450*G450</f>
        <v>0</v>
      </c>
    </row>
    <row r="451" spans="1:10" s="144" customFormat="1" ht="76.2" customHeight="1">
      <c r="A451" s="785"/>
      <c r="B451" s="199" t="s">
        <v>127</v>
      </c>
      <c r="C451" s="567"/>
      <c r="D451" s="567"/>
      <c r="E451" s="209">
        <v>15</v>
      </c>
      <c r="F451" s="776"/>
      <c r="G451" s="89"/>
      <c r="H451" s="778"/>
      <c r="J451" s="176">
        <f t="shared" si="81"/>
        <v>0</v>
      </c>
    </row>
    <row r="452" spans="1:10" s="144" customFormat="1" ht="52.2" customHeight="1">
      <c r="A452" s="784" t="s">
        <v>2362</v>
      </c>
      <c r="B452" s="199" t="s">
        <v>32</v>
      </c>
      <c r="C452" s="566"/>
      <c r="D452" s="566"/>
      <c r="E452" s="200">
        <v>11</v>
      </c>
      <c r="F452" s="775"/>
      <c r="G452" s="89"/>
      <c r="H452" s="777" t="s">
        <v>2363</v>
      </c>
      <c r="J452" s="160">
        <f t="shared" ref="J452:J457" si="82">E452*G452</f>
        <v>0</v>
      </c>
    </row>
    <row r="453" spans="1:10" s="144" customFormat="1" ht="52.2" customHeight="1">
      <c r="A453" s="786"/>
      <c r="B453" s="199" t="s">
        <v>28</v>
      </c>
      <c r="C453" s="783"/>
      <c r="D453" s="783"/>
      <c r="E453" s="200">
        <v>11</v>
      </c>
      <c r="F453" s="816"/>
      <c r="G453" s="89"/>
      <c r="H453" s="810"/>
      <c r="J453" s="160">
        <f t="shared" si="82"/>
        <v>0</v>
      </c>
    </row>
    <row r="454" spans="1:10" s="144" customFormat="1" ht="52.2" customHeight="1">
      <c r="A454" s="786"/>
      <c r="B454" s="199" t="s">
        <v>23</v>
      </c>
      <c r="C454" s="783"/>
      <c r="D454" s="783"/>
      <c r="E454" s="200">
        <v>11</v>
      </c>
      <c r="F454" s="816"/>
      <c r="G454" s="89"/>
      <c r="H454" s="810"/>
      <c r="J454" s="160">
        <f t="shared" si="82"/>
        <v>0</v>
      </c>
    </row>
    <row r="455" spans="1:10" s="144" customFormat="1" ht="52.2" customHeight="1">
      <c r="A455" s="786"/>
      <c r="B455" s="199" t="s">
        <v>16</v>
      </c>
      <c r="C455" s="783"/>
      <c r="D455" s="783"/>
      <c r="E455" s="200">
        <v>11</v>
      </c>
      <c r="F455" s="816"/>
      <c r="G455" s="89"/>
      <c r="H455" s="810"/>
      <c r="J455" s="160">
        <f t="shared" si="82"/>
        <v>0</v>
      </c>
    </row>
    <row r="456" spans="1:10" s="144" customFormat="1" ht="124.8" customHeight="1">
      <c r="A456" s="494" t="s">
        <v>2364</v>
      </c>
      <c r="B456" s="199" t="s">
        <v>32</v>
      </c>
      <c r="C456" s="486"/>
      <c r="D456" s="486"/>
      <c r="E456" s="209">
        <v>14</v>
      </c>
      <c r="F456" s="496"/>
      <c r="G456" s="89"/>
      <c r="H456" s="495" t="s">
        <v>2365</v>
      </c>
      <c r="J456" s="176">
        <f t="shared" si="82"/>
        <v>0</v>
      </c>
    </row>
    <row r="457" spans="1:10" s="144" customFormat="1" ht="161.25" customHeight="1">
      <c r="A457" s="208" t="s">
        <v>2366</v>
      </c>
      <c r="B457" s="199" t="s">
        <v>32</v>
      </c>
      <c r="C457" s="46"/>
      <c r="D457" s="46"/>
      <c r="E457" s="200">
        <v>11</v>
      </c>
      <c r="F457" s="68"/>
      <c r="G457" s="89"/>
      <c r="H457" s="168" t="s">
        <v>2367</v>
      </c>
      <c r="J457" s="176">
        <f t="shared" si="82"/>
        <v>0</v>
      </c>
    </row>
    <row r="458" spans="1:10" s="144" customFormat="1" ht="80.400000000000006" customHeight="1">
      <c r="A458" s="784" t="s">
        <v>2368</v>
      </c>
      <c r="B458" s="199" t="s">
        <v>32</v>
      </c>
      <c r="C458" s="566"/>
      <c r="D458" s="566"/>
      <c r="E458" s="200">
        <v>13</v>
      </c>
      <c r="F458" s="68"/>
      <c r="G458" s="89"/>
      <c r="H458" s="777" t="s">
        <v>2369</v>
      </c>
      <c r="J458" s="160">
        <f t="shared" ref="J458" si="83">E458*G458</f>
        <v>0</v>
      </c>
    </row>
    <row r="459" spans="1:10" s="144" customFormat="1" ht="80.400000000000006" customHeight="1">
      <c r="A459" s="785"/>
      <c r="B459" s="199" t="s">
        <v>27</v>
      </c>
      <c r="C459" s="567"/>
      <c r="D459" s="567"/>
      <c r="E459" s="200">
        <v>13</v>
      </c>
      <c r="F459" s="68"/>
      <c r="G459" s="89"/>
      <c r="H459" s="778"/>
      <c r="J459" s="160">
        <f t="shared" ref="J459:J460" si="84">E459*G459</f>
        <v>0</v>
      </c>
    </row>
    <row r="460" spans="1:10" s="144" customFormat="1" ht="161.25" customHeight="1">
      <c r="A460" s="208" t="s">
        <v>2370</v>
      </c>
      <c r="B460" s="199" t="s">
        <v>27</v>
      </c>
      <c r="C460" s="46"/>
      <c r="D460" s="46"/>
      <c r="E460" s="200">
        <v>9</v>
      </c>
      <c r="F460" s="68"/>
      <c r="G460" s="89"/>
      <c r="H460" s="168" t="s">
        <v>2371</v>
      </c>
      <c r="J460" s="176">
        <f t="shared" si="84"/>
        <v>0</v>
      </c>
    </row>
    <row r="461" spans="1:10" s="144" customFormat="1" ht="60.75" customHeight="1">
      <c r="A461" s="784" t="s">
        <v>2372</v>
      </c>
      <c r="B461" s="199" t="s">
        <v>27</v>
      </c>
      <c r="C461" s="566"/>
      <c r="D461" s="566"/>
      <c r="E461" s="814">
        <v>13</v>
      </c>
      <c r="F461" s="775"/>
      <c r="G461" s="89"/>
      <c r="H461" s="777" t="s">
        <v>2373</v>
      </c>
      <c r="J461" s="160">
        <f t="shared" ref="J461:J503" si="85">E461*G461</f>
        <v>0</v>
      </c>
    </row>
    <row r="462" spans="1:10" s="144" customFormat="1" ht="60.75" customHeight="1">
      <c r="A462" s="785"/>
      <c r="B462" s="199" t="s">
        <v>32</v>
      </c>
      <c r="C462" s="567"/>
      <c r="D462" s="567"/>
      <c r="E462" s="815"/>
      <c r="F462" s="776"/>
      <c r="G462" s="89"/>
      <c r="H462" s="778"/>
      <c r="J462" s="160">
        <f t="shared" si="85"/>
        <v>0</v>
      </c>
    </row>
    <row r="463" spans="1:10" s="144" customFormat="1" ht="177.75" customHeight="1">
      <c r="A463" s="208" t="s">
        <v>2374</v>
      </c>
      <c r="B463" s="199" t="s">
        <v>27</v>
      </c>
      <c r="C463" s="46"/>
      <c r="D463" s="46"/>
      <c r="E463" s="200">
        <v>12</v>
      </c>
      <c r="F463" s="142"/>
      <c r="G463" s="89"/>
      <c r="H463" s="168" t="s">
        <v>2375</v>
      </c>
      <c r="I463" s="87"/>
      <c r="J463" s="160">
        <f t="shared" si="85"/>
        <v>0</v>
      </c>
    </row>
    <row r="464" spans="1:10" s="144" customFormat="1" ht="177.75" customHeight="1">
      <c r="A464" s="208" t="s">
        <v>2376</v>
      </c>
      <c r="B464" s="199" t="s">
        <v>27</v>
      </c>
      <c r="C464" s="46"/>
      <c r="D464" s="46"/>
      <c r="E464" s="200">
        <v>9</v>
      </c>
      <c r="F464" s="142"/>
      <c r="G464" s="89"/>
      <c r="H464" s="168" t="s">
        <v>2377</v>
      </c>
      <c r="I464" s="87"/>
      <c r="J464" s="160">
        <f t="shared" si="85"/>
        <v>0</v>
      </c>
    </row>
    <row r="465" spans="1:10" s="144" customFormat="1" ht="177.75" customHeight="1">
      <c r="A465" s="208" t="s">
        <v>2378</v>
      </c>
      <c r="B465" s="199" t="s">
        <v>27</v>
      </c>
      <c r="C465" s="46"/>
      <c r="D465" s="46"/>
      <c r="E465" s="200">
        <v>9</v>
      </c>
      <c r="F465" s="142"/>
      <c r="G465" s="89"/>
      <c r="H465" s="168" t="s">
        <v>2379</v>
      </c>
      <c r="I465" s="87"/>
      <c r="J465" s="160">
        <f t="shared" ref="J465" si="86">E465*G465</f>
        <v>0</v>
      </c>
    </row>
    <row r="466" spans="1:10" s="144" customFormat="1" ht="177.75" customHeight="1">
      <c r="A466" s="208" t="s">
        <v>2380</v>
      </c>
      <c r="B466" s="199" t="s">
        <v>27</v>
      </c>
      <c r="C466" s="46"/>
      <c r="D466" s="46"/>
      <c r="E466" s="200">
        <v>7</v>
      </c>
      <c r="F466" s="142"/>
      <c r="G466" s="89"/>
      <c r="H466" s="168" t="s">
        <v>2381</v>
      </c>
      <c r="I466" s="87"/>
      <c r="J466" s="160">
        <f t="shared" ref="J466" si="87">E466*G466</f>
        <v>0</v>
      </c>
    </row>
    <row r="467" spans="1:10" s="144" customFormat="1" ht="177.75" customHeight="1">
      <c r="A467" s="208" t="s">
        <v>2382</v>
      </c>
      <c r="B467" s="199" t="s">
        <v>27</v>
      </c>
      <c r="C467" s="46"/>
      <c r="D467" s="46"/>
      <c r="E467" s="200">
        <v>6</v>
      </c>
      <c r="F467" s="142"/>
      <c r="G467" s="89"/>
      <c r="H467" s="168" t="s">
        <v>2383</v>
      </c>
      <c r="I467" s="87"/>
      <c r="J467" s="160">
        <f t="shared" ref="J467" si="88">E467*G467</f>
        <v>0</v>
      </c>
    </row>
    <row r="468" spans="1:10" s="144" customFormat="1" ht="177.75" customHeight="1">
      <c r="A468" s="208" t="s">
        <v>2384</v>
      </c>
      <c r="B468" s="199" t="s">
        <v>27</v>
      </c>
      <c r="C468" s="46"/>
      <c r="D468" s="46"/>
      <c r="E468" s="200">
        <v>6</v>
      </c>
      <c r="F468" s="142"/>
      <c r="G468" s="89"/>
      <c r="H468" s="168" t="s">
        <v>2385</v>
      </c>
      <c r="I468" s="87"/>
      <c r="J468" s="160">
        <f t="shared" ref="J468:J472" si="89">E468*G468</f>
        <v>0</v>
      </c>
    </row>
    <row r="469" spans="1:10" s="144" customFormat="1" ht="177.75" customHeight="1">
      <c r="A469" s="208" t="s">
        <v>2386</v>
      </c>
      <c r="B469" s="199" t="s">
        <v>27</v>
      </c>
      <c r="C469" s="46"/>
      <c r="D469" s="46"/>
      <c r="E469" s="200">
        <v>12</v>
      </c>
      <c r="F469" s="142"/>
      <c r="G469" s="89"/>
      <c r="H469" s="168" t="s">
        <v>2387</v>
      </c>
      <c r="I469" s="87"/>
      <c r="J469" s="160">
        <f t="shared" ref="J469" si="90">E469*G469</f>
        <v>0</v>
      </c>
    </row>
    <row r="470" spans="1:10" s="144" customFormat="1" ht="177.75" customHeight="1">
      <c r="A470" s="208" t="s">
        <v>2388</v>
      </c>
      <c r="B470" s="199" t="s">
        <v>27</v>
      </c>
      <c r="C470" s="46"/>
      <c r="D470" s="46"/>
      <c r="E470" s="200">
        <v>7</v>
      </c>
      <c r="F470" s="142"/>
      <c r="G470" s="89"/>
      <c r="H470" s="168" t="s">
        <v>2389</v>
      </c>
      <c r="I470" s="87"/>
      <c r="J470" s="160">
        <f t="shared" ref="J470" si="91">E470*G470</f>
        <v>0</v>
      </c>
    </row>
    <row r="471" spans="1:10" ht="193.5" customHeight="1">
      <c r="A471" s="129" t="s">
        <v>2390</v>
      </c>
      <c r="B471" s="130" t="s">
        <v>32</v>
      </c>
      <c r="C471" s="167"/>
      <c r="D471" s="167"/>
      <c r="E471" s="65">
        <v>6</v>
      </c>
      <c r="F471" s="68"/>
      <c r="G471" s="181"/>
      <c r="H471" s="168" t="s">
        <v>2391</v>
      </c>
      <c r="J471" s="160">
        <f t="shared" si="89"/>
        <v>0</v>
      </c>
    </row>
    <row r="472" spans="1:10" ht="159.6" customHeight="1">
      <c r="A472" s="129" t="s">
        <v>2392</v>
      </c>
      <c r="B472" s="130" t="s">
        <v>32</v>
      </c>
      <c r="C472" s="167"/>
      <c r="D472" s="167"/>
      <c r="E472" s="65">
        <v>10</v>
      </c>
      <c r="F472" s="167"/>
      <c r="G472" s="181"/>
      <c r="H472" s="168" t="s">
        <v>2393</v>
      </c>
      <c r="I472" s="137"/>
      <c r="J472" s="160">
        <f t="shared" si="89"/>
        <v>0</v>
      </c>
    </row>
    <row r="473" spans="1:10" ht="144" customHeight="1">
      <c r="A473" s="129" t="s">
        <v>2394</v>
      </c>
      <c r="B473" s="130" t="s">
        <v>32</v>
      </c>
      <c r="C473" s="167"/>
      <c r="D473" s="167"/>
      <c r="E473" s="65">
        <v>3.3</v>
      </c>
      <c r="F473" s="167"/>
      <c r="G473" s="214"/>
      <c r="H473" s="166" t="s">
        <v>2395</v>
      </c>
      <c r="I473" s="137"/>
      <c r="J473" s="160">
        <f t="shared" si="85"/>
        <v>0</v>
      </c>
    </row>
    <row r="474" spans="1:10" ht="144" customHeight="1">
      <c r="A474" s="129" t="s">
        <v>2396</v>
      </c>
      <c r="B474" s="130" t="s">
        <v>32</v>
      </c>
      <c r="C474" s="167"/>
      <c r="D474" s="167"/>
      <c r="E474" s="65">
        <v>8.5</v>
      </c>
      <c r="F474" s="167"/>
      <c r="G474" s="181"/>
      <c r="H474" s="170" t="s">
        <v>2397</v>
      </c>
      <c r="I474" s="137"/>
      <c r="J474" s="176">
        <f t="shared" si="85"/>
        <v>0</v>
      </c>
    </row>
    <row r="475" spans="1:10" ht="144" customHeight="1">
      <c r="A475" s="129" t="s">
        <v>2398</v>
      </c>
      <c r="B475" s="130" t="s">
        <v>32</v>
      </c>
      <c r="C475" s="167"/>
      <c r="D475" s="167"/>
      <c r="E475" s="65">
        <v>8.5</v>
      </c>
      <c r="F475" s="167"/>
      <c r="G475" s="214"/>
      <c r="H475" s="166" t="s">
        <v>2399</v>
      </c>
      <c r="I475" s="137" t="s">
        <v>1665</v>
      </c>
      <c r="J475" s="160">
        <f t="shared" si="85"/>
        <v>0</v>
      </c>
    </row>
    <row r="476" spans="1:10" ht="48.6" customHeight="1">
      <c r="A476" s="789" t="s">
        <v>2400</v>
      </c>
      <c r="B476" s="790"/>
      <c r="C476" s="790"/>
      <c r="D476" s="790"/>
      <c r="E476" s="790"/>
      <c r="F476" s="790"/>
      <c r="G476" s="790"/>
      <c r="H476" s="791"/>
      <c r="J476" s="160"/>
    </row>
    <row r="477" spans="1:10" ht="151.80000000000001" customHeight="1">
      <c r="A477" s="469" t="s">
        <v>2401</v>
      </c>
      <c r="B477" s="131" t="s">
        <v>27</v>
      </c>
      <c r="C477" s="465"/>
      <c r="D477" s="465"/>
      <c r="E477" s="65">
        <v>3.8</v>
      </c>
      <c r="F477" s="68"/>
      <c r="G477" s="181"/>
      <c r="H477" s="466" t="s">
        <v>2402</v>
      </c>
      <c r="J477" s="160">
        <f t="shared" si="85"/>
        <v>0</v>
      </c>
    </row>
    <row r="478" spans="1:10" ht="45.6" customHeight="1">
      <c r="A478" s="795" t="s">
        <v>2403</v>
      </c>
      <c r="B478" s="796"/>
      <c r="C478" s="796"/>
      <c r="D478" s="796"/>
      <c r="E478" s="796"/>
      <c r="F478" s="796"/>
      <c r="G478" s="796"/>
      <c r="H478" s="797"/>
      <c r="J478" s="160"/>
    </row>
    <row r="479" spans="1:10" s="88" customFormat="1" ht="112.2" customHeight="1">
      <c r="A479" s="129" t="s">
        <v>2404</v>
      </c>
      <c r="B479" s="131" t="s">
        <v>32</v>
      </c>
      <c r="C479" s="167"/>
      <c r="D479" s="167"/>
      <c r="E479" s="65">
        <v>1</v>
      </c>
      <c r="F479" s="68"/>
      <c r="G479" s="215"/>
      <c r="H479" s="168" t="s">
        <v>2405</v>
      </c>
      <c r="J479" s="160">
        <f t="shared" ref="J479" si="92">E479*G479</f>
        <v>0</v>
      </c>
    </row>
    <row r="480" spans="1:10" s="88" customFormat="1" ht="105" customHeight="1">
      <c r="A480" s="129" t="s">
        <v>2406</v>
      </c>
      <c r="B480" s="131" t="s">
        <v>27</v>
      </c>
      <c r="C480" s="167"/>
      <c r="D480" s="167"/>
      <c r="E480" s="65">
        <v>1.1000000000000001</v>
      </c>
      <c r="F480" s="68"/>
      <c r="G480" s="89"/>
      <c r="H480" s="168" t="s">
        <v>2407</v>
      </c>
      <c r="J480" s="160">
        <f t="shared" ref="J480" si="93">E480*G480</f>
        <v>0</v>
      </c>
    </row>
    <row r="481" spans="1:10" s="88" customFormat="1" ht="108" customHeight="1">
      <c r="A481" s="129" t="s">
        <v>2408</v>
      </c>
      <c r="B481" s="131" t="s">
        <v>32</v>
      </c>
      <c r="C481" s="167"/>
      <c r="D481" s="167"/>
      <c r="E481" s="65">
        <v>1</v>
      </c>
      <c r="F481" s="68"/>
      <c r="G481" s="89"/>
      <c r="H481" s="168" t="s">
        <v>2409</v>
      </c>
      <c r="J481" s="160">
        <f t="shared" si="85"/>
        <v>0</v>
      </c>
    </row>
    <row r="482" spans="1:10" ht="48.6" customHeight="1">
      <c r="A482" s="789" t="s">
        <v>2410</v>
      </c>
      <c r="B482" s="790"/>
      <c r="C482" s="790"/>
      <c r="D482" s="790"/>
      <c r="E482" s="790"/>
      <c r="F482" s="790"/>
      <c r="G482" s="790"/>
      <c r="H482" s="791"/>
      <c r="J482" s="160"/>
    </row>
    <row r="483" spans="1:10" s="88" customFormat="1" ht="91.95" customHeight="1">
      <c r="A483" s="773" t="s">
        <v>2411</v>
      </c>
      <c r="B483" s="131" t="s">
        <v>27</v>
      </c>
      <c r="C483" s="749"/>
      <c r="D483" s="749"/>
      <c r="E483" s="65">
        <v>12</v>
      </c>
      <c r="F483" s="68"/>
      <c r="G483" s="89"/>
      <c r="H483" s="777" t="s">
        <v>2412</v>
      </c>
      <c r="J483" s="160">
        <f t="shared" ref="J483:J484" si="94">E483*G483</f>
        <v>0</v>
      </c>
    </row>
    <row r="484" spans="1:10" s="88" customFormat="1" ht="91.95" customHeight="1">
      <c r="A484" s="774"/>
      <c r="B484" s="131" t="s">
        <v>15</v>
      </c>
      <c r="C484" s="750"/>
      <c r="D484" s="750"/>
      <c r="E484" s="65">
        <v>12</v>
      </c>
      <c r="F484" s="68"/>
      <c r="G484" s="89"/>
      <c r="H484" s="778"/>
      <c r="J484" s="160">
        <f t="shared" si="94"/>
        <v>0</v>
      </c>
    </row>
    <row r="485" spans="1:10" customFormat="1" ht="178.95" customHeight="1">
      <c r="A485" s="108" t="s">
        <v>2413</v>
      </c>
      <c r="B485" s="104" t="s">
        <v>32</v>
      </c>
      <c r="C485" s="116"/>
      <c r="D485" s="116"/>
      <c r="E485" s="65">
        <v>22</v>
      </c>
      <c r="F485" s="68"/>
      <c r="G485" s="207"/>
      <c r="H485" s="115" t="s">
        <v>2414</v>
      </c>
      <c r="J485" s="176">
        <f t="shared" ref="J485" si="95">E485*G485</f>
        <v>0</v>
      </c>
    </row>
    <row r="486" spans="1:10" customFormat="1" ht="55.2" customHeight="1">
      <c r="A486" s="787" t="s">
        <v>2415</v>
      </c>
      <c r="B486" s="104" t="s">
        <v>32</v>
      </c>
      <c r="C486" s="595"/>
      <c r="D486" s="595"/>
      <c r="E486" s="65">
        <v>18</v>
      </c>
      <c r="F486" s="68"/>
      <c r="G486" s="207"/>
      <c r="H486" s="792" t="s">
        <v>2416</v>
      </c>
      <c r="J486" s="176">
        <f t="shared" ref="J486" si="96">E486*G486</f>
        <v>0</v>
      </c>
    </row>
    <row r="487" spans="1:10" customFormat="1" ht="55.2" customHeight="1">
      <c r="A487" s="788"/>
      <c r="B487" s="104" t="s">
        <v>23</v>
      </c>
      <c r="C487" s="597"/>
      <c r="D487" s="597"/>
      <c r="E487" s="65">
        <v>18</v>
      </c>
      <c r="F487" s="68"/>
      <c r="G487" s="207"/>
      <c r="H487" s="793"/>
      <c r="J487" s="176">
        <f t="shared" ref="J487" si="97">E487*G487</f>
        <v>0</v>
      </c>
    </row>
    <row r="488" spans="1:10" ht="48.6" customHeight="1">
      <c r="A488" s="789" t="s">
        <v>1764</v>
      </c>
      <c r="B488" s="790"/>
      <c r="C488" s="790"/>
      <c r="D488" s="790"/>
      <c r="E488" s="790"/>
      <c r="F488" s="790"/>
      <c r="G488" s="790"/>
      <c r="H488" s="791"/>
      <c r="J488" s="160"/>
    </row>
    <row r="489" spans="1:10" ht="109.95" customHeight="1">
      <c r="A489" s="129" t="s">
        <v>1764</v>
      </c>
      <c r="B489" s="131" t="s">
        <v>27</v>
      </c>
      <c r="C489" s="167"/>
      <c r="D489" s="167"/>
      <c r="E489" s="65">
        <v>5</v>
      </c>
      <c r="F489" s="68"/>
      <c r="G489" s="181"/>
      <c r="H489" s="168"/>
      <c r="J489" s="160">
        <f t="shared" si="85"/>
        <v>0</v>
      </c>
    </row>
    <row r="490" spans="1:10" ht="46.95" customHeight="1">
      <c r="A490" s="780" t="s">
        <v>2417</v>
      </c>
      <c r="B490" s="781"/>
      <c r="C490" s="781"/>
      <c r="D490" s="781"/>
      <c r="E490" s="781"/>
      <c r="F490" s="781"/>
      <c r="G490" s="781"/>
      <c r="H490" s="782"/>
      <c r="J490" s="160"/>
    </row>
    <row r="491" spans="1:10" ht="40.200000000000003" customHeight="1">
      <c r="A491" s="811" t="s">
        <v>2418</v>
      </c>
      <c r="B491" s="131" t="s">
        <v>2419</v>
      </c>
      <c r="C491" s="823"/>
      <c r="D491" s="824"/>
      <c r="E491" s="105">
        <v>1</v>
      </c>
      <c r="F491" s="165"/>
      <c r="G491" s="89"/>
      <c r="H491" s="216"/>
      <c r="J491" s="160">
        <f t="shared" si="85"/>
        <v>0</v>
      </c>
    </row>
    <row r="492" spans="1:10" ht="40.200000000000003" customHeight="1">
      <c r="A492" s="812"/>
      <c r="B492" s="131" t="s">
        <v>666</v>
      </c>
      <c r="C492" s="825"/>
      <c r="D492" s="826"/>
      <c r="E492" s="105">
        <v>1</v>
      </c>
      <c r="F492" s="165"/>
      <c r="G492" s="89"/>
      <c r="H492" s="216"/>
      <c r="J492" s="160">
        <f t="shared" ref="J492" si="98">E492*G492</f>
        <v>0</v>
      </c>
    </row>
    <row r="493" spans="1:10" ht="40.200000000000003" customHeight="1">
      <c r="A493" s="812"/>
      <c r="B493" s="145" t="s">
        <v>2420</v>
      </c>
      <c r="C493" s="825"/>
      <c r="D493" s="826"/>
      <c r="E493" s="105">
        <v>1</v>
      </c>
      <c r="F493" s="165"/>
      <c r="G493" s="89"/>
      <c r="H493" s="216"/>
      <c r="J493" s="160">
        <f t="shared" ref="J493" si="99">E493*G493</f>
        <v>0</v>
      </c>
    </row>
    <row r="494" spans="1:10" ht="40.200000000000003" customHeight="1">
      <c r="A494" s="812"/>
      <c r="B494" s="145" t="s">
        <v>2421</v>
      </c>
      <c r="C494" s="825"/>
      <c r="D494" s="826"/>
      <c r="E494" s="105">
        <v>1</v>
      </c>
      <c r="F494" s="165"/>
      <c r="G494" s="89"/>
      <c r="H494" s="216"/>
      <c r="J494" s="160">
        <f t="shared" si="85"/>
        <v>0</v>
      </c>
    </row>
    <row r="495" spans="1:10" ht="40.200000000000003" customHeight="1">
      <c r="A495" s="812"/>
      <c r="B495" s="145" t="s">
        <v>2422</v>
      </c>
      <c r="C495" s="825"/>
      <c r="D495" s="826"/>
      <c r="E495" s="105">
        <v>1</v>
      </c>
      <c r="F495" s="165"/>
      <c r="G495" s="89"/>
      <c r="H495" s="216"/>
      <c r="J495" s="160">
        <f t="shared" si="85"/>
        <v>0</v>
      </c>
    </row>
    <row r="496" spans="1:10" ht="40.200000000000003" customHeight="1">
      <c r="A496" s="812"/>
      <c r="B496" s="145" t="s">
        <v>2423</v>
      </c>
      <c r="C496" s="825"/>
      <c r="D496" s="826"/>
      <c r="E496" s="105">
        <v>1</v>
      </c>
      <c r="F496" s="165"/>
      <c r="G496" s="89"/>
      <c r="H496" s="216"/>
      <c r="J496" s="160">
        <f t="shared" si="85"/>
        <v>0</v>
      </c>
    </row>
    <row r="497" spans="1:10" ht="40.200000000000003" customHeight="1">
      <c r="A497" s="813"/>
      <c r="B497" s="145" t="s">
        <v>2424</v>
      </c>
      <c r="C497" s="827"/>
      <c r="D497" s="828"/>
      <c r="E497" s="105">
        <v>1</v>
      </c>
      <c r="F497" s="165"/>
      <c r="G497" s="89"/>
      <c r="H497" s="216"/>
      <c r="J497" s="160">
        <f t="shared" ref="J497" si="100">E497*G497</f>
        <v>0</v>
      </c>
    </row>
    <row r="498" spans="1:10" ht="40.200000000000003" customHeight="1">
      <c r="A498" s="812" t="s">
        <v>2425</v>
      </c>
      <c r="B498" s="145" t="s">
        <v>2426</v>
      </c>
      <c r="C498" s="825"/>
      <c r="D498" s="826"/>
      <c r="E498" s="105">
        <v>0.6</v>
      </c>
      <c r="F498" s="165"/>
      <c r="G498" s="89"/>
      <c r="H498" s="216"/>
      <c r="J498" s="160">
        <f t="shared" si="85"/>
        <v>0</v>
      </c>
    </row>
    <row r="499" spans="1:10" ht="40.200000000000003" customHeight="1">
      <c r="A499" s="812"/>
      <c r="B499" s="131" t="s">
        <v>2427</v>
      </c>
      <c r="C499" s="825"/>
      <c r="D499" s="826"/>
      <c r="E499" s="105">
        <v>0.6</v>
      </c>
      <c r="F499" s="165"/>
      <c r="G499" s="89"/>
      <c r="H499" s="204"/>
      <c r="J499" s="160">
        <f t="shared" ref="J499" si="101">E499*G499</f>
        <v>0</v>
      </c>
    </row>
    <row r="500" spans="1:10" ht="40.200000000000003" customHeight="1">
      <c r="A500" s="812"/>
      <c r="B500" s="145" t="s">
        <v>666</v>
      </c>
      <c r="C500" s="825"/>
      <c r="D500" s="826"/>
      <c r="E500" s="105">
        <v>0.6</v>
      </c>
      <c r="F500" s="165"/>
      <c r="G500" s="89"/>
      <c r="H500" s="204"/>
      <c r="J500" s="160">
        <f t="shared" si="85"/>
        <v>0</v>
      </c>
    </row>
    <row r="501" spans="1:10" ht="40.200000000000003" customHeight="1">
      <c r="A501" s="812"/>
      <c r="B501" s="145" t="s">
        <v>2428</v>
      </c>
      <c r="C501" s="825"/>
      <c r="D501" s="826"/>
      <c r="E501" s="105">
        <v>0.6</v>
      </c>
      <c r="F501" s="165"/>
      <c r="G501" s="89"/>
      <c r="H501" s="204"/>
      <c r="J501" s="160">
        <f t="shared" si="85"/>
        <v>0</v>
      </c>
    </row>
    <row r="502" spans="1:10" ht="40.200000000000003" customHeight="1">
      <c r="A502" s="812"/>
      <c r="B502" s="145" t="s">
        <v>2420</v>
      </c>
      <c r="C502" s="825"/>
      <c r="D502" s="826"/>
      <c r="E502" s="105">
        <v>0.6</v>
      </c>
      <c r="F502" s="165"/>
      <c r="G502" s="89"/>
      <c r="H502" s="204"/>
      <c r="J502" s="176">
        <f t="shared" si="85"/>
        <v>0</v>
      </c>
    </row>
    <row r="503" spans="1:10" ht="40.200000000000003" customHeight="1">
      <c r="A503" s="813"/>
      <c r="B503" s="217" t="s">
        <v>2421</v>
      </c>
      <c r="C503" s="827"/>
      <c r="D503" s="828"/>
      <c r="E503" s="105">
        <v>0.6</v>
      </c>
      <c r="F503" s="165"/>
      <c r="G503" s="89"/>
      <c r="H503" s="204"/>
      <c r="J503" s="176">
        <f t="shared" si="85"/>
        <v>0</v>
      </c>
    </row>
    <row r="504" spans="1:10" ht="144" customHeight="1">
      <c r="A504" s="205" t="s">
        <v>2429</v>
      </c>
      <c r="B504" s="131" t="s">
        <v>32</v>
      </c>
      <c r="C504" s="172"/>
      <c r="D504" s="172"/>
      <c r="E504" s="105">
        <v>1</v>
      </c>
      <c r="F504" s="165"/>
      <c r="G504" s="89"/>
      <c r="H504" s="204"/>
      <c r="J504" s="160">
        <f t="shared" ref="J504:J576" si="102">E504*G504</f>
        <v>0</v>
      </c>
    </row>
    <row r="505" spans="1:10" ht="144" customHeight="1">
      <c r="A505" s="205" t="s">
        <v>2430</v>
      </c>
      <c r="B505" s="131" t="s">
        <v>32</v>
      </c>
      <c r="C505" s="172"/>
      <c r="D505" s="172"/>
      <c r="E505" s="105">
        <v>1</v>
      </c>
      <c r="F505" s="165"/>
      <c r="G505" s="89"/>
      <c r="H505" s="204"/>
      <c r="J505" s="160">
        <f t="shared" si="102"/>
        <v>0</v>
      </c>
    </row>
    <row r="506" spans="1:10" ht="144" customHeight="1">
      <c r="A506" s="205" t="s">
        <v>2431</v>
      </c>
      <c r="B506" s="131" t="s">
        <v>32</v>
      </c>
      <c r="C506" s="172"/>
      <c r="D506" s="172"/>
      <c r="E506" s="105">
        <v>1</v>
      </c>
      <c r="F506" s="165"/>
      <c r="G506" s="89"/>
      <c r="H506" s="204"/>
      <c r="J506" s="160">
        <f t="shared" si="102"/>
        <v>0</v>
      </c>
    </row>
    <row r="507" spans="1:10" ht="144" customHeight="1">
      <c r="A507" s="205" t="s">
        <v>2432</v>
      </c>
      <c r="B507" s="131" t="s">
        <v>32</v>
      </c>
      <c r="C507" s="172"/>
      <c r="D507" s="172"/>
      <c r="E507" s="105">
        <v>1</v>
      </c>
      <c r="F507" s="165"/>
      <c r="G507" s="89"/>
      <c r="H507" s="204"/>
      <c r="J507" s="160">
        <f t="shared" si="102"/>
        <v>0</v>
      </c>
    </row>
    <row r="508" spans="1:10" ht="48.6" customHeight="1">
      <c r="A508" s="789" t="s">
        <v>2433</v>
      </c>
      <c r="B508" s="790"/>
      <c r="C508" s="790"/>
      <c r="D508" s="790"/>
      <c r="E508" s="790"/>
      <c r="F508" s="790"/>
      <c r="G508" s="790"/>
      <c r="H508" s="791"/>
      <c r="J508" s="160"/>
    </row>
    <row r="509" spans="1:10" ht="109.95" customHeight="1">
      <c r="A509" s="129" t="s">
        <v>2434</v>
      </c>
      <c r="B509" s="131" t="s">
        <v>753</v>
      </c>
      <c r="C509" s="167"/>
      <c r="D509" s="167"/>
      <c r="E509" s="65">
        <v>1.5</v>
      </c>
      <c r="F509" s="68"/>
      <c r="G509" s="181"/>
      <c r="H509" s="777" t="s">
        <v>2435</v>
      </c>
      <c r="J509" s="160">
        <f t="shared" ref="J509:J511" si="103">E509*G509</f>
        <v>0</v>
      </c>
    </row>
    <row r="510" spans="1:10" ht="109.95" customHeight="1">
      <c r="A510" s="129" t="s">
        <v>2436</v>
      </c>
      <c r="B510" s="131" t="s">
        <v>753</v>
      </c>
      <c r="C510" s="167"/>
      <c r="D510" s="167"/>
      <c r="E510" s="65">
        <v>1.5</v>
      </c>
      <c r="F510" s="68"/>
      <c r="G510" s="181"/>
      <c r="H510" s="810"/>
      <c r="J510" s="160">
        <f t="shared" si="103"/>
        <v>0</v>
      </c>
    </row>
    <row r="511" spans="1:10" ht="109.95" customHeight="1">
      <c r="A511" s="129" t="s">
        <v>2437</v>
      </c>
      <c r="B511" s="131" t="s">
        <v>753</v>
      </c>
      <c r="C511" s="167"/>
      <c r="D511" s="167"/>
      <c r="E511" s="65">
        <v>1.5</v>
      </c>
      <c r="F511" s="68"/>
      <c r="G511" s="181"/>
      <c r="H511" s="778"/>
      <c r="J511" s="160">
        <f t="shared" si="103"/>
        <v>0</v>
      </c>
    </row>
    <row r="512" spans="1:10" ht="57" customHeight="1">
      <c r="A512" s="773" t="s">
        <v>2438</v>
      </c>
      <c r="B512" s="131" t="s">
        <v>753</v>
      </c>
      <c r="C512" s="749"/>
      <c r="D512" s="749"/>
      <c r="E512" s="65">
        <v>1.5</v>
      </c>
      <c r="F512" s="68"/>
      <c r="G512" s="181"/>
      <c r="H512" s="777" t="s">
        <v>2435</v>
      </c>
      <c r="J512" s="160">
        <f t="shared" ref="J512" si="104">E512*G512</f>
        <v>0</v>
      </c>
    </row>
    <row r="513" spans="1:10" ht="57" customHeight="1">
      <c r="A513" s="774"/>
      <c r="B513" s="145" t="s">
        <v>1237</v>
      </c>
      <c r="C513" s="750"/>
      <c r="D513" s="750"/>
      <c r="E513" s="65">
        <v>1.5</v>
      </c>
      <c r="F513" s="68"/>
      <c r="G513" s="181"/>
      <c r="H513" s="810"/>
      <c r="J513" s="160">
        <f t="shared" ref="J513:J514" si="105">E513*G513</f>
        <v>0</v>
      </c>
    </row>
    <row r="514" spans="1:10" ht="57" customHeight="1">
      <c r="A514" s="773" t="s">
        <v>2439</v>
      </c>
      <c r="B514" s="131" t="s">
        <v>753</v>
      </c>
      <c r="C514" s="749"/>
      <c r="D514" s="749"/>
      <c r="E514" s="65">
        <v>1.5</v>
      </c>
      <c r="F514" s="68"/>
      <c r="G514" s="181"/>
      <c r="H514" s="810"/>
      <c r="J514" s="160">
        <f t="shared" si="105"/>
        <v>0</v>
      </c>
    </row>
    <row r="515" spans="1:10" ht="57" customHeight="1">
      <c r="A515" s="774"/>
      <c r="B515" s="145" t="s">
        <v>1237</v>
      </c>
      <c r="C515" s="750"/>
      <c r="D515" s="750"/>
      <c r="E515" s="65">
        <v>1.5</v>
      </c>
      <c r="F515" s="68"/>
      <c r="G515" s="181"/>
      <c r="H515" s="810"/>
      <c r="J515" s="160">
        <f t="shared" ref="J515:J516" si="106">E515*G515</f>
        <v>0</v>
      </c>
    </row>
    <row r="516" spans="1:10" ht="57" customHeight="1">
      <c r="A516" s="773" t="s">
        <v>2440</v>
      </c>
      <c r="B516" s="131" t="s">
        <v>753</v>
      </c>
      <c r="C516" s="749"/>
      <c r="D516" s="749"/>
      <c r="E516" s="65">
        <v>1.5</v>
      </c>
      <c r="F516" s="68"/>
      <c r="G516" s="181"/>
      <c r="H516" s="810"/>
      <c r="J516" s="160">
        <f t="shared" si="106"/>
        <v>0</v>
      </c>
    </row>
    <row r="517" spans="1:10" ht="57" customHeight="1">
      <c r="A517" s="774"/>
      <c r="B517" s="145" t="s">
        <v>1237</v>
      </c>
      <c r="C517" s="750"/>
      <c r="D517" s="750"/>
      <c r="E517" s="65">
        <v>1.5</v>
      </c>
      <c r="F517" s="68"/>
      <c r="G517" s="181"/>
      <c r="H517" s="810"/>
      <c r="J517" s="160">
        <f t="shared" ref="J517" si="107">E517*G517</f>
        <v>0</v>
      </c>
    </row>
    <row r="518" spans="1:10" ht="109.95" customHeight="1">
      <c r="A518" s="129" t="s">
        <v>2441</v>
      </c>
      <c r="B518" s="131" t="s">
        <v>753</v>
      </c>
      <c r="C518" s="167"/>
      <c r="D518" s="167"/>
      <c r="E518" s="65">
        <v>4</v>
      </c>
      <c r="F518" s="68"/>
      <c r="G518" s="181"/>
      <c r="H518" s="777" t="s">
        <v>1233</v>
      </c>
      <c r="J518" s="160">
        <f t="shared" si="102"/>
        <v>0</v>
      </c>
    </row>
    <row r="519" spans="1:10" ht="109.95" customHeight="1">
      <c r="A519" s="129" t="s">
        <v>2442</v>
      </c>
      <c r="B519" s="131" t="s">
        <v>753</v>
      </c>
      <c r="C519" s="167"/>
      <c r="D519" s="167"/>
      <c r="E519" s="65">
        <v>4</v>
      </c>
      <c r="F519" s="68"/>
      <c r="G519" s="181"/>
      <c r="H519" s="810"/>
      <c r="J519" s="160">
        <f t="shared" si="102"/>
        <v>0</v>
      </c>
    </row>
    <row r="520" spans="1:10" ht="109.95" customHeight="1">
      <c r="A520" s="129" t="s">
        <v>2443</v>
      </c>
      <c r="B520" s="131" t="s">
        <v>753</v>
      </c>
      <c r="C520" s="167"/>
      <c r="D520" s="167"/>
      <c r="E520" s="65">
        <v>4</v>
      </c>
      <c r="F520" s="68"/>
      <c r="G520" s="181"/>
      <c r="H520" s="778"/>
      <c r="J520" s="160">
        <f t="shared" ref="J520:J522" si="108">E520*G520</f>
        <v>0</v>
      </c>
    </row>
    <row r="521" spans="1:10" ht="109.95" customHeight="1">
      <c r="A521" s="129" t="s">
        <v>2444</v>
      </c>
      <c r="B521" s="131" t="s">
        <v>753</v>
      </c>
      <c r="C521" s="167"/>
      <c r="D521" s="167"/>
      <c r="E521" s="65">
        <v>4</v>
      </c>
      <c r="F521" s="68"/>
      <c r="G521" s="181"/>
      <c r="H521" s="777" t="s">
        <v>1233</v>
      </c>
      <c r="J521" s="160">
        <f t="shared" si="108"/>
        <v>0</v>
      </c>
    </row>
    <row r="522" spans="1:10" ht="109.95" customHeight="1">
      <c r="A522" s="129" t="s">
        <v>2445</v>
      </c>
      <c r="B522" s="131" t="s">
        <v>753</v>
      </c>
      <c r="C522" s="167"/>
      <c r="D522" s="167"/>
      <c r="E522" s="65">
        <v>4</v>
      </c>
      <c r="F522" s="68"/>
      <c r="G522" s="181"/>
      <c r="H522" s="810"/>
      <c r="J522" s="160">
        <f t="shared" si="108"/>
        <v>0</v>
      </c>
    </row>
    <row r="523" spans="1:10" ht="109.95" customHeight="1">
      <c r="A523" s="129" t="s">
        <v>2446</v>
      </c>
      <c r="B523" s="131" t="s">
        <v>753</v>
      </c>
      <c r="C523" s="167"/>
      <c r="D523" s="167"/>
      <c r="E523" s="65">
        <v>4</v>
      </c>
      <c r="F523" s="68"/>
      <c r="G523" s="181"/>
      <c r="H523" s="778"/>
      <c r="J523" s="160">
        <f t="shared" ref="J523" si="109">E523*G523</f>
        <v>0</v>
      </c>
    </row>
    <row r="524" spans="1:10" ht="48.6" customHeight="1">
      <c r="A524" s="789" t="s">
        <v>2447</v>
      </c>
      <c r="B524" s="790"/>
      <c r="C524" s="790"/>
      <c r="D524" s="790"/>
      <c r="E524" s="790"/>
      <c r="F524" s="790"/>
      <c r="G524" s="790"/>
      <c r="H524" s="791"/>
      <c r="J524" s="160"/>
    </row>
    <row r="525" spans="1:10" ht="61.5" customHeight="1">
      <c r="A525" s="773" t="s">
        <v>2448</v>
      </c>
      <c r="B525" s="131" t="s">
        <v>32</v>
      </c>
      <c r="C525" s="749"/>
      <c r="D525" s="749"/>
      <c r="E525" s="65">
        <v>5</v>
      </c>
      <c r="F525" s="775"/>
      <c r="G525" s="181"/>
      <c r="H525" s="777" t="s">
        <v>2449</v>
      </c>
      <c r="J525" s="160">
        <f t="shared" si="102"/>
        <v>0</v>
      </c>
    </row>
    <row r="526" spans="1:10" ht="61.5" customHeight="1">
      <c r="A526" s="774"/>
      <c r="B526" s="130" t="s">
        <v>24</v>
      </c>
      <c r="C526" s="750"/>
      <c r="D526" s="750"/>
      <c r="E526" s="65">
        <v>5</v>
      </c>
      <c r="F526" s="776"/>
      <c r="G526" s="181"/>
      <c r="H526" s="778"/>
      <c r="J526" s="160">
        <f t="shared" si="102"/>
        <v>0</v>
      </c>
    </row>
    <row r="527" spans="1:10" ht="63" customHeight="1">
      <c r="A527" s="773" t="s">
        <v>2450</v>
      </c>
      <c r="B527" s="130" t="s">
        <v>32</v>
      </c>
      <c r="C527" s="749"/>
      <c r="D527" s="749"/>
      <c r="E527" s="65">
        <v>5</v>
      </c>
      <c r="F527" s="775"/>
      <c r="G527" s="181"/>
      <c r="H527" s="777" t="s">
        <v>2449</v>
      </c>
      <c r="J527" s="160">
        <f t="shared" si="102"/>
        <v>0</v>
      </c>
    </row>
    <row r="528" spans="1:10" ht="63" customHeight="1">
      <c r="A528" s="774"/>
      <c r="B528" s="130" t="s">
        <v>24</v>
      </c>
      <c r="C528" s="750"/>
      <c r="D528" s="750"/>
      <c r="E528" s="65">
        <v>5</v>
      </c>
      <c r="F528" s="776"/>
      <c r="G528" s="181"/>
      <c r="H528" s="778"/>
      <c r="J528" s="160">
        <f t="shared" si="102"/>
        <v>0</v>
      </c>
    </row>
    <row r="529" spans="1:10" ht="114" customHeight="1">
      <c r="A529" s="129" t="s">
        <v>2451</v>
      </c>
      <c r="B529" s="131" t="s">
        <v>24</v>
      </c>
      <c r="C529" s="167"/>
      <c r="D529" s="167"/>
      <c r="E529" s="65">
        <v>5</v>
      </c>
      <c r="F529" s="68"/>
      <c r="G529" s="89"/>
      <c r="H529" s="168" t="s">
        <v>2449</v>
      </c>
      <c r="J529" s="160">
        <f t="shared" si="102"/>
        <v>0</v>
      </c>
    </row>
    <row r="530" spans="1:10" ht="55.95" customHeight="1">
      <c r="A530" s="795" t="s">
        <v>2452</v>
      </c>
      <c r="B530" s="796"/>
      <c r="C530" s="796"/>
      <c r="D530" s="796"/>
      <c r="E530" s="796"/>
      <c r="F530" s="796"/>
      <c r="G530" s="796"/>
      <c r="H530" s="797"/>
      <c r="J530" s="160"/>
    </row>
    <row r="531" spans="1:10" s="88" customFormat="1" ht="70.95" customHeight="1">
      <c r="A531" s="127" t="s">
        <v>2453</v>
      </c>
      <c r="B531" s="805" t="s">
        <v>753</v>
      </c>
      <c r="C531" s="749"/>
      <c r="D531" s="799"/>
      <c r="E531" s="802">
        <v>1</v>
      </c>
      <c r="F531" s="775"/>
      <c r="G531" s="89"/>
      <c r="H531" s="777" t="s">
        <v>2454</v>
      </c>
      <c r="J531" s="160">
        <f t="shared" si="102"/>
        <v>0</v>
      </c>
    </row>
    <row r="532" spans="1:10" s="88" customFormat="1" ht="64.2" customHeight="1">
      <c r="A532" s="218" t="s">
        <v>2455</v>
      </c>
      <c r="B532" s="806"/>
      <c r="C532" s="798"/>
      <c r="D532" s="800"/>
      <c r="E532" s="803"/>
      <c r="F532" s="816"/>
      <c r="G532" s="89"/>
      <c r="H532" s="810"/>
      <c r="J532" s="160">
        <f t="shared" si="102"/>
        <v>0</v>
      </c>
    </row>
    <row r="533" spans="1:10" s="88" customFormat="1" ht="55.2" customHeight="1">
      <c r="A533" s="218" t="s">
        <v>2456</v>
      </c>
      <c r="B533" s="807"/>
      <c r="C533" s="750"/>
      <c r="D533" s="801"/>
      <c r="E533" s="804"/>
      <c r="F533" s="776"/>
      <c r="G533" s="89"/>
      <c r="H533" s="778"/>
      <c r="J533" s="160">
        <f t="shared" si="102"/>
        <v>0</v>
      </c>
    </row>
    <row r="534" spans="1:10" ht="37.950000000000003" customHeight="1">
      <c r="A534" s="780" t="s">
        <v>2457</v>
      </c>
      <c r="B534" s="781"/>
      <c r="C534" s="781"/>
      <c r="D534" s="781"/>
      <c r="E534" s="781"/>
      <c r="F534" s="781"/>
      <c r="G534" s="781"/>
      <c r="H534" s="782"/>
      <c r="J534" s="160"/>
    </row>
    <row r="535" spans="1:10" ht="181.5" customHeight="1">
      <c r="A535" s="127" t="s">
        <v>2458</v>
      </c>
      <c r="B535" s="131" t="s">
        <v>32</v>
      </c>
      <c r="C535" s="172"/>
      <c r="D535" s="172"/>
      <c r="E535" s="105">
        <v>25</v>
      </c>
      <c r="F535" s="165"/>
      <c r="G535" s="89"/>
      <c r="H535" s="166" t="s">
        <v>2459</v>
      </c>
      <c r="J535" s="160">
        <f t="shared" ref="J535" si="110">E535*G535</f>
        <v>0</v>
      </c>
    </row>
    <row r="536" spans="1:10" ht="181.5" customHeight="1">
      <c r="A536" s="127" t="s">
        <v>1848</v>
      </c>
      <c r="B536" s="131" t="s">
        <v>32</v>
      </c>
      <c r="C536" s="172"/>
      <c r="D536" s="172"/>
      <c r="E536" s="105">
        <v>18</v>
      </c>
      <c r="F536" s="165"/>
      <c r="G536" s="89"/>
      <c r="H536" s="166" t="s">
        <v>2460</v>
      </c>
      <c r="J536" s="160">
        <f t="shared" si="102"/>
        <v>0</v>
      </c>
    </row>
    <row r="537" spans="1:10" ht="195" customHeight="1">
      <c r="A537" s="127" t="s">
        <v>1850</v>
      </c>
      <c r="B537" s="131" t="s">
        <v>32</v>
      </c>
      <c r="C537" s="172"/>
      <c r="D537" s="172"/>
      <c r="E537" s="105">
        <v>18</v>
      </c>
      <c r="F537" s="165"/>
      <c r="G537" s="89"/>
      <c r="H537" s="166" t="s">
        <v>1851</v>
      </c>
      <c r="J537" s="160">
        <f t="shared" si="102"/>
        <v>0</v>
      </c>
    </row>
    <row r="538" spans="1:10" ht="68.400000000000006" customHeight="1">
      <c r="A538" s="773" t="s">
        <v>2461</v>
      </c>
      <c r="B538" s="131" t="s">
        <v>32</v>
      </c>
      <c r="C538" s="749"/>
      <c r="D538" s="749"/>
      <c r="E538" s="105">
        <v>18</v>
      </c>
      <c r="F538" s="165"/>
      <c r="G538" s="89"/>
      <c r="H538" s="777" t="s">
        <v>2462</v>
      </c>
      <c r="J538" s="160">
        <f t="shared" ref="J538:J539" si="111">E538*G538</f>
        <v>0</v>
      </c>
    </row>
    <row r="539" spans="1:10" ht="68.400000000000006" customHeight="1">
      <c r="A539" s="794"/>
      <c r="B539" s="131" t="s">
        <v>16</v>
      </c>
      <c r="C539" s="798"/>
      <c r="D539" s="798"/>
      <c r="E539" s="105">
        <v>18</v>
      </c>
      <c r="F539" s="165"/>
      <c r="G539" s="89"/>
      <c r="H539" s="810"/>
      <c r="J539" s="160">
        <f t="shared" si="111"/>
        <v>0</v>
      </c>
    </row>
    <row r="540" spans="1:10" ht="68.400000000000006" customHeight="1">
      <c r="A540" s="774"/>
      <c r="B540" s="131" t="s">
        <v>15</v>
      </c>
      <c r="C540" s="750"/>
      <c r="D540" s="750"/>
      <c r="E540" s="105">
        <v>18</v>
      </c>
      <c r="F540" s="165"/>
      <c r="G540" s="89"/>
      <c r="H540" s="778"/>
      <c r="J540" s="160">
        <f t="shared" ref="J540:J547" si="112">E540*G540</f>
        <v>0</v>
      </c>
    </row>
    <row r="541" spans="1:10" ht="57.6" customHeight="1">
      <c r="A541" s="780" t="s">
        <v>3067</v>
      </c>
      <c r="B541" s="781"/>
      <c r="C541" s="781"/>
      <c r="D541" s="781"/>
      <c r="E541" s="781"/>
      <c r="F541" s="781"/>
      <c r="G541" s="781"/>
      <c r="H541" s="782"/>
      <c r="J541" s="160"/>
    </row>
    <row r="542" spans="1:10" ht="156" customHeight="1">
      <c r="A542" s="127" t="s">
        <v>2635</v>
      </c>
      <c r="B542" s="131" t="s">
        <v>27</v>
      </c>
      <c r="C542" s="172"/>
      <c r="D542" s="172"/>
      <c r="E542" s="105">
        <v>3</v>
      </c>
      <c r="F542" s="165"/>
      <c r="G542" s="142"/>
      <c r="H542" s="500" t="s">
        <v>2636</v>
      </c>
      <c r="J542" s="160">
        <f t="shared" si="112"/>
        <v>0</v>
      </c>
    </row>
    <row r="543" spans="1:10" ht="117" customHeight="1">
      <c r="A543" s="493" t="s">
        <v>2637</v>
      </c>
      <c r="B543" s="131" t="s">
        <v>32</v>
      </c>
      <c r="C543" s="492"/>
      <c r="D543" s="492"/>
      <c r="E543" s="105">
        <v>2</v>
      </c>
      <c r="F543" s="496"/>
      <c r="G543" s="142"/>
      <c r="H543" s="500" t="s">
        <v>2638</v>
      </c>
      <c r="J543" s="160">
        <f t="shared" si="112"/>
        <v>0</v>
      </c>
    </row>
    <row r="544" spans="1:10" ht="132.75" customHeight="1">
      <c r="A544" s="127" t="s">
        <v>2639</v>
      </c>
      <c r="B544" s="131" t="s">
        <v>32</v>
      </c>
      <c r="C544" s="172"/>
      <c r="D544" s="172"/>
      <c r="E544" s="105">
        <v>2.2000000000000002</v>
      </c>
      <c r="F544" s="165"/>
      <c r="G544" s="142"/>
      <c r="H544" s="500" t="s">
        <v>2640</v>
      </c>
      <c r="J544" s="160">
        <f t="shared" si="112"/>
        <v>0</v>
      </c>
    </row>
    <row r="545" spans="1:10" s="88" customFormat="1" ht="112.2" customHeight="1">
      <c r="A545" s="493" t="s">
        <v>2641</v>
      </c>
      <c r="B545" s="145" t="s">
        <v>2642</v>
      </c>
      <c r="C545" s="492"/>
      <c r="D545" s="492"/>
      <c r="E545" s="105">
        <v>7.5</v>
      </c>
      <c r="F545" s="165"/>
      <c r="G545" s="142"/>
      <c r="H545" s="500" t="s">
        <v>2643</v>
      </c>
      <c r="J545" s="160">
        <f t="shared" si="112"/>
        <v>0</v>
      </c>
    </row>
    <row r="546" spans="1:10" ht="120.75" customHeight="1">
      <c r="A546" s="127" t="s">
        <v>2644</v>
      </c>
      <c r="B546" s="131" t="s">
        <v>27</v>
      </c>
      <c r="C546" s="172"/>
      <c r="D546" s="172"/>
      <c r="E546" s="105">
        <v>4</v>
      </c>
      <c r="F546" s="165"/>
      <c r="G546" s="142"/>
      <c r="H546" s="500" t="s">
        <v>2645</v>
      </c>
      <c r="J546" s="160">
        <f t="shared" si="112"/>
        <v>0</v>
      </c>
    </row>
    <row r="547" spans="1:10" ht="143.25" customHeight="1">
      <c r="A547" s="127" t="s">
        <v>2646</v>
      </c>
      <c r="B547" s="131" t="s">
        <v>32</v>
      </c>
      <c r="C547" s="172"/>
      <c r="D547" s="172"/>
      <c r="E547" s="105">
        <v>6.5</v>
      </c>
      <c r="F547" s="165"/>
      <c r="G547" s="142"/>
      <c r="H547" s="500" t="s">
        <v>2647</v>
      </c>
      <c r="J547" s="160">
        <f t="shared" si="112"/>
        <v>0</v>
      </c>
    </row>
    <row r="548" spans="1:10" ht="57.6" customHeight="1">
      <c r="A548" s="780" t="s">
        <v>3068</v>
      </c>
      <c r="B548" s="781"/>
      <c r="C548" s="781"/>
      <c r="D548" s="781"/>
      <c r="E548" s="781"/>
      <c r="F548" s="781"/>
      <c r="G548" s="781"/>
      <c r="H548" s="782"/>
      <c r="J548" s="160"/>
    </row>
    <row r="549" spans="1:10" ht="184.2" customHeight="1">
      <c r="A549" s="127" t="s">
        <v>2463</v>
      </c>
      <c r="B549" s="131" t="s">
        <v>32</v>
      </c>
      <c r="C549" s="172"/>
      <c r="D549" s="172"/>
      <c r="E549" s="105">
        <v>6</v>
      </c>
      <c r="F549" s="165"/>
      <c r="G549" s="89"/>
      <c r="H549" s="166" t="s">
        <v>2464</v>
      </c>
      <c r="J549" s="160">
        <f t="shared" ref="J549" si="113">E549*G549</f>
        <v>0</v>
      </c>
    </row>
    <row r="550" spans="1:10" ht="75" customHeight="1">
      <c r="A550" s="773" t="s">
        <v>2465</v>
      </c>
      <c r="B550" s="131" t="s">
        <v>32</v>
      </c>
      <c r="C550" s="749"/>
      <c r="D550" s="749"/>
      <c r="E550" s="105">
        <v>13.5</v>
      </c>
      <c r="F550" s="749"/>
      <c r="G550" s="89"/>
      <c r="H550" s="777" t="s">
        <v>2466</v>
      </c>
      <c r="I550" s="137"/>
      <c r="J550" s="160">
        <f t="shared" ref="J550:J552" si="114">E550*G550</f>
        <v>0</v>
      </c>
    </row>
    <row r="551" spans="1:10" ht="75" customHeight="1">
      <c r="A551" s="774"/>
      <c r="B551" s="131" t="s">
        <v>28</v>
      </c>
      <c r="C551" s="750"/>
      <c r="D551" s="750"/>
      <c r="E551" s="105">
        <v>13.5</v>
      </c>
      <c r="F551" s="750"/>
      <c r="G551" s="89"/>
      <c r="H551" s="778"/>
      <c r="I551" s="137"/>
      <c r="J551" s="160">
        <f t="shared" si="114"/>
        <v>0</v>
      </c>
    </row>
    <row r="552" spans="1:10" ht="107.4" customHeight="1">
      <c r="A552" s="773" t="s">
        <v>2467</v>
      </c>
      <c r="B552" s="131" t="s">
        <v>32</v>
      </c>
      <c r="C552" s="749"/>
      <c r="D552" s="749"/>
      <c r="E552" s="105">
        <v>18</v>
      </c>
      <c r="F552" s="165"/>
      <c r="G552" s="89"/>
      <c r="H552" s="777" t="s">
        <v>2468</v>
      </c>
      <c r="J552" s="160">
        <f t="shared" si="114"/>
        <v>0</v>
      </c>
    </row>
    <row r="553" spans="1:10" ht="107.4" customHeight="1">
      <c r="A553" s="774"/>
      <c r="B553" s="131" t="s">
        <v>32</v>
      </c>
      <c r="C553" s="750"/>
      <c r="D553" s="750"/>
      <c r="E553" s="105">
        <v>18</v>
      </c>
      <c r="F553" s="165"/>
      <c r="G553" s="89"/>
      <c r="H553" s="778"/>
      <c r="J553" s="160">
        <f t="shared" ref="J553:J554" si="115">E553*G553</f>
        <v>0</v>
      </c>
    </row>
    <row r="554" spans="1:10" ht="184.2" customHeight="1">
      <c r="A554" s="127" t="s">
        <v>2469</v>
      </c>
      <c r="B554" s="131" t="s">
        <v>32</v>
      </c>
      <c r="C554" s="172"/>
      <c r="D554" s="172"/>
      <c r="E554" s="105">
        <v>20</v>
      </c>
      <c r="F554" s="165"/>
      <c r="G554" s="89"/>
      <c r="H554" s="166" t="s">
        <v>2470</v>
      </c>
      <c r="J554" s="160">
        <f t="shared" si="115"/>
        <v>0</v>
      </c>
    </row>
    <row r="555" spans="1:10" ht="55.2" customHeight="1">
      <c r="A555" s="773" t="s">
        <v>2471</v>
      </c>
      <c r="B555" s="131" t="s">
        <v>32</v>
      </c>
      <c r="C555" s="749"/>
      <c r="D555" s="749"/>
      <c r="E555" s="65">
        <v>5</v>
      </c>
      <c r="F555" s="167"/>
      <c r="G555" s="89"/>
      <c r="H555" s="777" t="s">
        <v>2472</v>
      </c>
      <c r="I555" s="137"/>
      <c r="J555" s="176">
        <f t="shared" ref="J555:J562" si="116">E555*G555</f>
        <v>0</v>
      </c>
    </row>
    <row r="556" spans="1:10" ht="55.2" customHeight="1">
      <c r="A556" s="774"/>
      <c r="B556" s="131" t="s">
        <v>27</v>
      </c>
      <c r="C556" s="750"/>
      <c r="D556" s="750"/>
      <c r="E556" s="65">
        <v>5</v>
      </c>
      <c r="F556" s="167"/>
      <c r="G556" s="89"/>
      <c r="H556" s="778"/>
      <c r="I556" s="137"/>
      <c r="J556" s="176">
        <f t="shared" si="116"/>
        <v>0</v>
      </c>
    </row>
    <row r="557" spans="1:10" ht="122.4" customHeight="1">
      <c r="A557" s="129" t="s">
        <v>2473</v>
      </c>
      <c r="B557" s="131" t="s">
        <v>32</v>
      </c>
      <c r="C557" s="167"/>
      <c r="D557" s="167"/>
      <c r="E557" s="65">
        <v>4.5</v>
      </c>
      <c r="F557" s="167"/>
      <c r="G557" s="89"/>
      <c r="H557" s="168" t="s">
        <v>2474</v>
      </c>
      <c r="I557" s="137"/>
      <c r="J557" s="176">
        <f t="shared" si="116"/>
        <v>0</v>
      </c>
    </row>
    <row r="558" spans="1:10" ht="55.2" customHeight="1">
      <c r="A558" s="773" t="s">
        <v>2475</v>
      </c>
      <c r="B558" s="131" t="s">
        <v>32</v>
      </c>
      <c r="C558" s="749"/>
      <c r="D558" s="749"/>
      <c r="E558" s="65">
        <v>5</v>
      </c>
      <c r="F558" s="167"/>
      <c r="G558" s="89"/>
      <c r="H558" s="777" t="s">
        <v>2476</v>
      </c>
      <c r="I558" s="137"/>
      <c r="J558" s="176">
        <f t="shared" ref="J558" si="117">E558*G558</f>
        <v>0</v>
      </c>
    </row>
    <row r="559" spans="1:10" ht="55.2" customHeight="1">
      <c r="A559" s="794"/>
      <c r="B559" s="131" t="s">
        <v>14</v>
      </c>
      <c r="C559" s="798"/>
      <c r="D559" s="798"/>
      <c r="E559" s="65">
        <v>5</v>
      </c>
      <c r="F559" s="167"/>
      <c r="G559" s="89"/>
      <c r="H559" s="810"/>
      <c r="I559" s="137"/>
      <c r="J559" s="176">
        <f t="shared" ref="J559" si="118">E559*G559</f>
        <v>0</v>
      </c>
    </row>
    <row r="560" spans="1:10" ht="55.2" customHeight="1">
      <c r="A560" s="774"/>
      <c r="B560" s="131" t="s">
        <v>30</v>
      </c>
      <c r="C560" s="750"/>
      <c r="D560" s="750"/>
      <c r="E560" s="65">
        <v>5</v>
      </c>
      <c r="F560" s="167"/>
      <c r="G560" s="89"/>
      <c r="H560" s="778"/>
      <c r="I560" s="137"/>
      <c r="J560" s="176">
        <f t="shared" ref="J560" si="119">E560*G560</f>
        <v>0</v>
      </c>
    </row>
    <row r="561" spans="1:10" ht="122.4" customHeight="1">
      <c r="A561" s="129" t="s">
        <v>2477</v>
      </c>
      <c r="B561" s="131" t="s">
        <v>32</v>
      </c>
      <c r="C561" s="167"/>
      <c r="D561" s="167"/>
      <c r="E561" s="65">
        <v>3.3</v>
      </c>
      <c r="F561" s="167"/>
      <c r="G561" s="89"/>
      <c r="H561" s="168" t="s">
        <v>2478</v>
      </c>
      <c r="I561" s="137"/>
      <c r="J561" s="176">
        <f t="shared" ref="J561" si="120">E561*G561</f>
        <v>0</v>
      </c>
    </row>
    <row r="562" spans="1:10" ht="163.19999999999999" customHeight="1">
      <c r="A562" s="127" t="s">
        <v>2479</v>
      </c>
      <c r="B562" s="131" t="s">
        <v>32</v>
      </c>
      <c r="C562" s="172"/>
      <c r="D562" s="172"/>
      <c r="E562" s="105">
        <v>6.5</v>
      </c>
      <c r="F562" s="165"/>
      <c r="G562" s="89"/>
      <c r="H562" s="166" t="s">
        <v>2480</v>
      </c>
      <c r="J562" s="176">
        <f t="shared" si="116"/>
        <v>0</v>
      </c>
    </row>
    <row r="563" spans="1:10" ht="174.6" customHeight="1">
      <c r="A563" s="469" t="s">
        <v>2481</v>
      </c>
      <c r="B563" s="131" t="s">
        <v>32</v>
      </c>
      <c r="C563" s="465"/>
      <c r="D563" s="465"/>
      <c r="E563" s="468">
        <v>3.2</v>
      </c>
      <c r="F563" s="467"/>
      <c r="G563" s="89"/>
      <c r="H563" s="466" t="s">
        <v>2482</v>
      </c>
      <c r="J563" s="160">
        <f t="shared" ref="J563" si="121">E563*G563</f>
        <v>0</v>
      </c>
    </row>
    <row r="564" spans="1:10" ht="120" customHeight="1">
      <c r="A564" s="129" t="s">
        <v>2483</v>
      </c>
      <c r="B564" s="131" t="s">
        <v>32</v>
      </c>
      <c r="C564" s="167"/>
      <c r="D564" s="167"/>
      <c r="E564" s="65">
        <v>8</v>
      </c>
      <c r="F564" s="68"/>
      <c r="G564" s="89"/>
      <c r="H564" s="168" t="s">
        <v>2484</v>
      </c>
      <c r="J564" s="176">
        <f t="shared" ref="J564" si="122">E564*G564</f>
        <v>0</v>
      </c>
    </row>
    <row r="565" spans="1:10" ht="146.4" customHeight="1">
      <c r="A565" s="127" t="s">
        <v>2485</v>
      </c>
      <c r="B565" s="131" t="s">
        <v>32</v>
      </c>
      <c r="C565" s="172"/>
      <c r="D565" s="172"/>
      <c r="E565" s="105">
        <v>0.5</v>
      </c>
      <c r="F565" s="165"/>
      <c r="G565" s="89"/>
      <c r="H565" s="166" t="s">
        <v>2486</v>
      </c>
      <c r="J565" s="160">
        <f t="shared" si="102"/>
        <v>0</v>
      </c>
    </row>
    <row r="566" spans="1:10" ht="55.2" customHeight="1">
      <c r="A566" s="773" t="s">
        <v>2487</v>
      </c>
      <c r="B566" s="131" t="s">
        <v>32</v>
      </c>
      <c r="C566" s="749"/>
      <c r="D566" s="749"/>
      <c r="E566" s="105">
        <v>3</v>
      </c>
      <c r="F566" s="165"/>
      <c r="G566" s="89"/>
      <c r="H566" s="777" t="s">
        <v>2488</v>
      </c>
      <c r="J566" s="176">
        <f t="shared" ref="J566:J569" si="123">E566*G566</f>
        <v>0</v>
      </c>
    </row>
    <row r="567" spans="1:10" ht="55.2" customHeight="1">
      <c r="A567" s="774"/>
      <c r="B567" s="131" t="s">
        <v>27</v>
      </c>
      <c r="C567" s="750"/>
      <c r="D567" s="750"/>
      <c r="E567" s="105">
        <v>3</v>
      </c>
      <c r="F567" s="165"/>
      <c r="G567" s="89"/>
      <c r="H567" s="778"/>
      <c r="J567" s="176">
        <f t="shared" si="123"/>
        <v>0</v>
      </c>
    </row>
    <row r="568" spans="1:10" ht="92.4" customHeight="1">
      <c r="A568" s="773" t="s">
        <v>2489</v>
      </c>
      <c r="B568" s="131" t="s">
        <v>32</v>
      </c>
      <c r="C568" s="749"/>
      <c r="D568" s="749"/>
      <c r="E568" s="105">
        <v>3.2</v>
      </c>
      <c r="F568" s="165"/>
      <c r="G568" s="89"/>
      <c r="H568" s="777" t="s">
        <v>2490</v>
      </c>
      <c r="J568" s="176">
        <f t="shared" si="123"/>
        <v>0</v>
      </c>
    </row>
    <row r="569" spans="1:10" ht="92.4" customHeight="1">
      <c r="A569" s="774"/>
      <c r="B569" s="131" t="s">
        <v>27</v>
      </c>
      <c r="C569" s="750"/>
      <c r="D569" s="750"/>
      <c r="E569" s="105">
        <v>3.2</v>
      </c>
      <c r="F569" s="165"/>
      <c r="G569" s="89"/>
      <c r="H569" s="778"/>
      <c r="J569" s="176">
        <f t="shared" si="123"/>
        <v>0</v>
      </c>
    </row>
    <row r="570" spans="1:10" ht="146.4" customHeight="1">
      <c r="A570" s="127" t="s">
        <v>2491</v>
      </c>
      <c r="B570" s="131" t="s">
        <v>27</v>
      </c>
      <c r="C570" s="172"/>
      <c r="D570" s="172"/>
      <c r="E570" s="105">
        <v>10</v>
      </c>
      <c r="F570" s="165"/>
      <c r="G570" s="89"/>
      <c r="H570" s="166" t="s">
        <v>2492</v>
      </c>
      <c r="J570" s="160">
        <f t="shared" si="102"/>
        <v>0</v>
      </c>
    </row>
    <row r="571" spans="1:10" ht="174.6" customHeight="1">
      <c r="A571" s="127" t="s">
        <v>2493</v>
      </c>
      <c r="B571" s="131" t="s">
        <v>32</v>
      </c>
      <c r="C571" s="172"/>
      <c r="D571" s="172"/>
      <c r="E571" s="105">
        <v>5</v>
      </c>
      <c r="F571" s="172"/>
      <c r="G571" s="142"/>
      <c r="H571" s="166" t="s">
        <v>2494</v>
      </c>
      <c r="I571" s="137"/>
      <c r="J571" s="160">
        <f t="shared" si="102"/>
        <v>0</v>
      </c>
    </row>
    <row r="572" spans="1:10" ht="174.6" customHeight="1">
      <c r="A572" s="127" t="s">
        <v>2495</v>
      </c>
      <c r="B572" s="131" t="s">
        <v>32</v>
      </c>
      <c r="C572" s="172"/>
      <c r="D572" s="172"/>
      <c r="E572" s="105">
        <v>5</v>
      </c>
      <c r="F572" s="172"/>
      <c r="G572" s="89"/>
      <c r="H572" s="166" t="s">
        <v>2496</v>
      </c>
      <c r="I572" s="137"/>
      <c r="J572" s="176">
        <f t="shared" si="102"/>
        <v>0</v>
      </c>
    </row>
    <row r="573" spans="1:10" ht="174.6" customHeight="1">
      <c r="A573" s="127" t="s">
        <v>2497</v>
      </c>
      <c r="B573" s="131" t="s">
        <v>32</v>
      </c>
      <c r="C573" s="172"/>
      <c r="D573" s="172"/>
      <c r="E573" s="105">
        <v>7.5</v>
      </c>
      <c r="F573" s="172"/>
      <c r="G573" s="89"/>
      <c r="H573" s="166" t="s">
        <v>2498</v>
      </c>
      <c r="I573" s="137"/>
      <c r="J573" s="160">
        <f t="shared" si="102"/>
        <v>0</v>
      </c>
    </row>
    <row r="574" spans="1:10" ht="174.6" customHeight="1">
      <c r="A574" s="127" t="s">
        <v>2499</v>
      </c>
      <c r="B574" s="131" t="s">
        <v>32</v>
      </c>
      <c r="C574" s="172"/>
      <c r="D574" s="172"/>
      <c r="E574" s="105">
        <v>8.5</v>
      </c>
      <c r="F574" s="172"/>
      <c r="G574" s="89"/>
      <c r="H574" s="166" t="s">
        <v>2500</v>
      </c>
      <c r="I574" s="137"/>
      <c r="J574" s="160">
        <f t="shared" si="102"/>
        <v>0</v>
      </c>
    </row>
    <row r="575" spans="1:10" ht="174.6" customHeight="1">
      <c r="A575" s="127" t="s">
        <v>2501</v>
      </c>
      <c r="B575" s="131" t="s">
        <v>32</v>
      </c>
      <c r="C575" s="172"/>
      <c r="D575" s="172"/>
      <c r="E575" s="105">
        <v>10.5</v>
      </c>
      <c r="F575" s="172"/>
      <c r="G575" s="89"/>
      <c r="H575" s="166" t="s">
        <v>2502</v>
      </c>
      <c r="I575" s="137"/>
      <c r="J575" s="176">
        <f t="shared" si="102"/>
        <v>0</v>
      </c>
    </row>
    <row r="576" spans="1:10" ht="140.4" customHeight="1">
      <c r="A576" s="127" t="s">
        <v>2503</v>
      </c>
      <c r="B576" s="131" t="s">
        <v>27</v>
      </c>
      <c r="C576" s="172"/>
      <c r="D576" s="172"/>
      <c r="E576" s="105">
        <v>7.5</v>
      </c>
      <c r="F576" s="165"/>
      <c r="G576" s="89"/>
      <c r="H576" s="166" t="s">
        <v>2504</v>
      </c>
      <c r="J576" s="160">
        <f t="shared" si="102"/>
        <v>0</v>
      </c>
    </row>
  </sheetData>
  <autoFilter ref="G1:G577"/>
  <mergeCells count="490">
    <mergeCell ref="H552:H553"/>
    <mergeCell ref="H555:H556"/>
    <mergeCell ref="H558:H560"/>
    <mergeCell ref="H566:H567"/>
    <mergeCell ref="H568:H569"/>
    <mergeCell ref="C491:D497"/>
    <mergeCell ref="C498:D503"/>
    <mergeCell ref="H509:H511"/>
    <mergeCell ref="H512:H517"/>
    <mergeCell ref="H518:H520"/>
    <mergeCell ref="H521:H523"/>
    <mergeCell ref="H525:H526"/>
    <mergeCell ref="H527:H528"/>
    <mergeCell ref="H531:H533"/>
    <mergeCell ref="H538:H540"/>
    <mergeCell ref="H550:H551"/>
    <mergeCell ref="F525:F526"/>
    <mergeCell ref="F527:F528"/>
    <mergeCell ref="F531:F533"/>
    <mergeCell ref="F550:F551"/>
    <mergeCell ref="D558:D560"/>
    <mergeCell ref="D566:D567"/>
    <mergeCell ref="D568:D569"/>
    <mergeCell ref="C552:C553"/>
    <mergeCell ref="H452:H455"/>
    <mergeCell ref="H458:H459"/>
    <mergeCell ref="H461:H462"/>
    <mergeCell ref="H483:H484"/>
    <mergeCell ref="H486:H487"/>
    <mergeCell ref="H299:H300"/>
    <mergeCell ref="H405:H406"/>
    <mergeCell ref="H409:H410"/>
    <mergeCell ref="H421:H422"/>
    <mergeCell ref="H428:H429"/>
    <mergeCell ref="H432:H433"/>
    <mergeCell ref="H439:H440"/>
    <mergeCell ref="H441:H444"/>
    <mergeCell ref="H301:H302"/>
    <mergeCell ref="H303:H304"/>
    <mergeCell ref="H305:H306"/>
    <mergeCell ref="H326:H327"/>
    <mergeCell ref="H333:H334"/>
    <mergeCell ref="H336:H337"/>
    <mergeCell ref="H367:H368"/>
    <mergeCell ref="H445:H449"/>
    <mergeCell ref="H450:H451"/>
    <mergeCell ref="A347:H347"/>
    <mergeCell ref="A434:H434"/>
    <mergeCell ref="A412:H412"/>
    <mergeCell ref="A416:A417"/>
    <mergeCell ref="C416:C417"/>
    <mergeCell ref="D416:D417"/>
    <mergeCell ref="H416:H417"/>
    <mergeCell ref="H44:H45"/>
    <mergeCell ref="H46:H47"/>
    <mergeCell ref="H48:H49"/>
    <mergeCell ref="H50:H51"/>
    <mergeCell ref="H52:H53"/>
    <mergeCell ref="H55:H56"/>
    <mergeCell ref="H57:H58"/>
    <mergeCell ref="H59:H60"/>
    <mergeCell ref="H261:H262"/>
    <mergeCell ref="F445:F449"/>
    <mergeCell ref="F450:F451"/>
    <mergeCell ref="F452:F455"/>
    <mergeCell ref="H61:H62"/>
    <mergeCell ref="H79:H80"/>
    <mergeCell ref="H82:H83"/>
    <mergeCell ref="H84:H85"/>
    <mergeCell ref="H86:H87"/>
    <mergeCell ref="H88:H89"/>
    <mergeCell ref="H90:H91"/>
    <mergeCell ref="H92:H93"/>
    <mergeCell ref="H94:H95"/>
    <mergeCell ref="H114:H115"/>
    <mergeCell ref="H116:H117"/>
    <mergeCell ref="H133:H134"/>
    <mergeCell ref="H135:H136"/>
    <mergeCell ref="H137:H138"/>
    <mergeCell ref="H139:H140"/>
    <mergeCell ref="H141:H142"/>
    <mergeCell ref="H145:H146"/>
    <mergeCell ref="H149:H150"/>
    <mergeCell ref="H151:H152"/>
    <mergeCell ref="F299:F300"/>
    <mergeCell ref="H277:H278"/>
    <mergeCell ref="F441:F444"/>
    <mergeCell ref="F151:F152"/>
    <mergeCell ref="F153:F154"/>
    <mergeCell ref="F155:F156"/>
    <mergeCell ref="A294:H294"/>
    <mergeCell ref="F250:F251"/>
    <mergeCell ref="F252:F253"/>
    <mergeCell ref="F261:F262"/>
    <mergeCell ref="F295:F296"/>
    <mergeCell ref="F297:F298"/>
    <mergeCell ref="H153:H154"/>
    <mergeCell ref="H155:H156"/>
    <mergeCell ref="H157:H158"/>
    <mergeCell ref="H161:H162"/>
    <mergeCell ref="H164:H165"/>
    <mergeCell ref="H168:H169"/>
    <mergeCell ref="H172:H173"/>
    <mergeCell ref="H400:H401"/>
    <mergeCell ref="H258:H259"/>
    <mergeCell ref="H279:H280"/>
    <mergeCell ref="H281:H282"/>
    <mergeCell ref="H288:H289"/>
    <mergeCell ref="H295:H296"/>
    <mergeCell ref="H297:H298"/>
    <mergeCell ref="H250:H251"/>
    <mergeCell ref="H252:H253"/>
    <mergeCell ref="D552:D553"/>
    <mergeCell ref="D555:D556"/>
    <mergeCell ref="D445:D449"/>
    <mergeCell ref="D450:D451"/>
    <mergeCell ref="D452:D455"/>
    <mergeCell ref="D458:D459"/>
    <mergeCell ref="D461:D462"/>
    <mergeCell ref="D281:D282"/>
    <mergeCell ref="D288:D289"/>
    <mergeCell ref="E461:E462"/>
    <mergeCell ref="F461:F462"/>
    <mergeCell ref="A418:H418"/>
    <mergeCell ref="A438:H438"/>
    <mergeCell ref="A476:H476"/>
    <mergeCell ref="A478:H478"/>
    <mergeCell ref="A482:H482"/>
    <mergeCell ref="F301:F302"/>
    <mergeCell ref="F303:F304"/>
    <mergeCell ref="F305:F306"/>
    <mergeCell ref="F421:F422"/>
    <mergeCell ref="F428:F429"/>
    <mergeCell ref="F439:F440"/>
    <mergeCell ref="D250:D251"/>
    <mergeCell ref="D252:D253"/>
    <mergeCell ref="D258:D259"/>
    <mergeCell ref="D261:D262"/>
    <mergeCell ref="D277:D278"/>
    <mergeCell ref="D279:D280"/>
    <mergeCell ref="F44:F45"/>
    <mergeCell ref="F46:F47"/>
    <mergeCell ref="F48:F49"/>
    <mergeCell ref="F50:F51"/>
    <mergeCell ref="F57:F58"/>
    <mergeCell ref="F59:F60"/>
    <mergeCell ref="F61:F62"/>
    <mergeCell ref="F79:F80"/>
    <mergeCell ref="F82:F83"/>
    <mergeCell ref="D439:D440"/>
    <mergeCell ref="D441:D444"/>
    <mergeCell ref="D303:D304"/>
    <mergeCell ref="D305:D306"/>
    <mergeCell ref="D326:D327"/>
    <mergeCell ref="D333:D334"/>
    <mergeCell ref="D336:D337"/>
    <mergeCell ref="D367:D368"/>
    <mergeCell ref="D400:D401"/>
    <mergeCell ref="D153:D154"/>
    <mergeCell ref="D155:D156"/>
    <mergeCell ref="D157:D158"/>
    <mergeCell ref="D161:D162"/>
    <mergeCell ref="D164:D165"/>
    <mergeCell ref="D168:D169"/>
    <mergeCell ref="D172:D173"/>
    <mergeCell ref="F84:F85"/>
    <mergeCell ref="F86:F87"/>
    <mergeCell ref="F88:F89"/>
    <mergeCell ref="F90:F91"/>
    <mergeCell ref="F94:F95"/>
    <mergeCell ref="F114:F115"/>
    <mergeCell ref="D114:D115"/>
    <mergeCell ref="D116:D117"/>
    <mergeCell ref="D133:D134"/>
    <mergeCell ref="D135:D136"/>
    <mergeCell ref="D137:D138"/>
    <mergeCell ref="D139:D140"/>
    <mergeCell ref="D141:D142"/>
    <mergeCell ref="D149:D150"/>
    <mergeCell ref="D151:D152"/>
    <mergeCell ref="C555:C556"/>
    <mergeCell ref="C558:C560"/>
    <mergeCell ref="C566:C567"/>
    <mergeCell ref="C568:C569"/>
    <mergeCell ref="D44:D45"/>
    <mergeCell ref="D46:D47"/>
    <mergeCell ref="D48:D49"/>
    <mergeCell ref="D50:D51"/>
    <mergeCell ref="D52:D53"/>
    <mergeCell ref="D55:D56"/>
    <mergeCell ref="D57:D58"/>
    <mergeCell ref="D59:D60"/>
    <mergeCell ref="D61:D62"/>
    <mergeCell ref="D79:D80"/>
    <mergeCell ref="D82:D83"/>
    <mergeCell ref="D84:D85"/>
    <mergeCell ref="D86:D87"/>
    <mergeCell ref="D88:D89"/>
    <mergeCell ref="D90:D91"/>
    <mergeCell ref="C452:C455"/>
    <mergeCell ref="C458:C459"/>
    <mergeCell ref="C461:C462"/>
    <mergeCell ref="D92:D93"/>
    <mergeCell ref="D94:D95"/>
    <mergeCell ref="C486:C487"/>
    <mergeCell ref="C512:C513"/>
    <mergeCell ref="C514:C515"/>
    <mergeCell ref="A490:H490"/>
    <mergeCell ref="D483:D484"/>
    <mergeCell ref="D486:D487"/>
    <mergeCell ref="D512:D513"/>
    <mergeCell ref="D514:D515"/>
    <mergeCell ref="A491:A497"/>
    <mergeCell ref="A498:A503"/>
    <mergeCell ref="A512:A513"/>
    <mergeCell ref="A514:A515"/>
    <mergeCell ref="A488:H488"/>
    <mergeCell ref="A486:A487"/>
    <mergeCell ref="C250:C251"/>
    <mergeCell ref="C252:C253"/>
    <mergeCell ref="C258:C259"/>
    <mergeCell ref="C261:C262"/>
    <mergeCell ref="C277:C278"/>
    <mergeCell ref="C279:C280"/>
    <mergeCell ref="C281:C282"/>
    <mergeCell ref="C288:C289"/>
    <mergeCell ref="C483:C484"/>
    <mergeCell ref="C194:C197"/>
    <mergeCell ref="C237:C238"/>
    <mergeCell ref="C248:C249"/>
    <mergeCell ref="A176:H176"/>
    <mergeCell ref="A178:H178"/>
    <mergeCell ref="A208:H208"/>
    <mergeCell ref="A247:H247"/>
    <mergeCell ref="A185:A188"/>
    <mergeCell ref="A189:A193"/>
    <mergeCell ref="A194:A197"/>
    <mergeCell ref="A237:A238"/>
    <mergeCell ref="A248:A249"/>
    <mergeCell ref="D185:D188"/>
    <mergeCell ref="D189:D193"/>
    <mergeCell ref="D194:D197"/>
    <mergeCell ref="D237:D238"/>
    <mergeCell ref="D248:D249"/>
    <mergeCell ref="E248:E249"/>
    <mergeCell ref="F248:F249"/>
    <mergeCell ref="H185:H188"/>
    <mergeCell ref="H189:H193"/>
    <mergeCell ref="H194:H197"/>
    <mergeCell ref="H237:H238"/>
    <mergeCell ref="H248:H249"/>
    <mergeCell ref="A552:A553"/>
    <mergeCell ref="A555:A556"/>
    <mergeCell ref="A558:A560"/>
    <mergeCell ref="A566:A567"/>
    <mergeCell ref="A568:A569"/>
    <mergeCell ref="B531:B533"/>
    <mergeCell ref="C44:C45"/>
    <mergeCell ref="C46:C47"/>
    <mergeCell ref="C48:C49"/>
    <mergeCell ref="C50:C51"/>
    <mergeCell ref="C52:C53"/>
    <mergeCell ref="C55:C56"/>
    <mergeCell ref="C57:C58"/>
    <mergeCell ref="C59:C60"/>
    <mergeCell ref="C61:C62"/>
    <mergeCell ref="C79:C80"/>
    <mergeCell ref="C82:C83"/>
    <mergeCell ref="C84:C85"/>
    <mergeCell ref="C86:C87"/>
    <mergeCell ref="C88:C89"/>
    <mergeCell ref="A516:A517"/>
    <mergeCell ref="A525:A526"/>
    <mergeCell ref="A527:A528"/>
    <mergeCell ref="C90:C91"/>
    <mergeCell ref="A538:A540"/>
    <mergeCell ref="A550:A551"/>
    <mergeCell ref="A508:H508"/>
    <mergeCell ref="A524:H524"/>
    <mergeCell ref="A530:H530"/>
    <mergeCell ref="A534:H534"/>
    <mergeCell ref="A548:H548"/>
    <mergeCell ref="C516:C517"/>
    <mergeCell ref="C525:C526"/>
    <mergeCell ref="C527:C528"/>
    <mergeCell ref="C531:C533"/>
    <mergeCell ref="C538:C540"/>
    <mergeCell ref="C550:C551"/>
    <mergeCell ref="D516:D517"/>
    <mergeCell ref="D525:D526"/>
    <mergeCell ref="D527:D528"/>
    <mergeCell ref="D531:D533"/>
    <mergeCell ref="D538:D540"/>
    <mergeCell ref="D550:D551"/>
    <mergeCell ref="E531:E533"/>
    <mergeCell ref="A541:H541"/>
    <mergeCell ref="A405:A406"/>
    <mergeCell ref="A409:A410"/>
    <mergeCell ref="A421:A422"/>
    <mergeCell ref="A428:A429"/>
    <mergeCell ref="A432:A433"/>
    <mergeCell ref="A363:H363"/>
    <mergeCell ref="C367:C368"/>
    <mergeCell ref="C400:C401"/>
    <mergeCell ref="C405:C406"/>
    <mergeCell ref="C409:C410"/>
    <mergeCell ref="C421:C422"/>
    <mergeCell ref="C428:C429"/>
    <mergeCell ref="C432:C433"/>
    <mergeCell ref="D405:D406"/>
    <mergeCell ref="D409:D410"/>
    <mergeCell ref="D421:D422"/>
    <mergeCell ref="D428:D429"/>
    <mergeCell ref="A396:H396"/>
    <mergeCell ref="A399:H399"/>
    <mergeCell ref="D432:D433"/>
    <mergeCell ref="F367:F368"/>
    <mergeCell ref="C320:C321"/>
    <mergeCell ref="D320:D321"/>
    <mergeCell ref="F320:F321"/>
    <mergeCell ref="H320:H321"/>
    <mergeCell ref="C322:C323"/>
    <mergeCell ref="D322:D323"/>
    <mergeCell ref="H322:H323"/>
    <mergeCell ref="A367:A368"/>
    <mergeCell ref="A400:A401"/>
    <mergeCell ref="A301:A302"/>
    <mergeCell ref="A303:A304"/>
    <mergeCell ref="A305:A306"/>
    <mergeCell ref="A326:A327"/>
    <mergeCell ref="A290:A291"/>
    <mergeCell ref="A320:A321"/>
    <mergeCell ref="A322:A323"/>
    <mergeCell ref="A333:A334"/>
    <mergeCell ref="A336:A337"/>
    <mergeCell ref="A310:H310"/>
    <mergeCell ref="A324:H324"/>
    <mergeCell ref="C295:C296"/>
    <mergeCell ref="C297:C298"/>
    <mergeCell ref="C299:C300"/>
    <mergeCell ref="C301:C302"/>
    <mergeCell ref="C303:C304"/>
    <mergeCell ref="C305:C306"/>
    <mergeCell ref="C326:C327"/>
    <mergeCell ref="C333:C334"/>
    <mergeCell ref="C336:C337"/>
    <mergeCell ref="D295:D296"/>
    <mergeCell ref="D297:D298"/>
    <mergeCell ref="D299:D300"/>
    <mergeCell ref="D301:D302"/>
    <mergeCell ref="D147:D148"/>
    <mergeCell ref="H147:H148"/>
    <mergeCell ref="F133:F134"/>
    <mergeCell ref="F137:F138"/>
    <mergeCell ref="F145:F146"/>
    <mergeCell ref="A281:A282"/>
    <mergeCell ref="A288:A289"/>
    <mergeCell ref="A295:A296"/>
    <mergeCell ref="A297:A298"/>
    <mergeCell ref="C133:C134"/>
    <mergeCell ref="C135:C136"/>
    <mergeCell ref="C137:C138"/>
    <mergeCell ref="C139:C140"/>
    <mergeCell ref="C149:C150"/>
    <mergeCell ref="C151:C152"/>
    <mergeCell ref="C153:C154"/>
    <mergeCell ref="C155:C156"/>
    <mergeCell ref="C157:C158"/>
    <mergeCell ref="C161:C162"/>
    <mergeCell ref="C164:C165"/>
    <mergeCell ref="C168:C169"/>
    <mergeCell ref="C172:C173"/>
    <mergeCell ref="C185:C188"/>
    <mergeCell ref="C189:C193"/>
    <mergeCell ref="A48:A49"/>
    <mergeCell ref="A50:A51"/>
    <mergeCell ref="A52:A53"/>
    <mergeCell ref="A55:A56"/>
    <mergeCell ref="A57:A58"/>
    <mergeCell ref="A59:A60"/>
    <mergeCell ref="C141:C142"/>
    <mergeCell ref="C145:C146"/>
    <mergeCell ref="C147:C148"/>
    <mergeCell ref="C92:C93"/>
    <mergeCell ref="C94:C95"/>
    <mergeCell ref="C114:C115"/>
    <mergeCell ref="C116:C117"/>
    <mergeCell ref="A452:A455"/>
    <mergeCell ref="A458:A459"/>
    <mergeCell ref="A461:A462"/>
    <mergeCell ref="A483:A484"/>
    <mergeCell ref="A61:A62"/>
    <mergeCell ref="A79:A80"/>
    <mergeCell ref="A82:A83"/>
    <mergeCell ref="A84:A85"/>
    <mergeCell ref="A86:A87"/>
    <mergeCell ref="A88:A89"/>
    <mergeCell ref="A90:A91"/>
    <mergeCell ref="A92:A93"/>
    <mergeCell ref="A94:A95"/>
    <mergeCell ref="A114:A115"/>
    <mergeCell ref="A116:A117"/>
    <mergeCell ref="A133:A134"/>
    <mergeCell ref="A135:A136"/>
    <mergeCell ref="A137:A138"/>
    <mergeCell ref="A139:A140"/>
    <mergeCell ref="A141:A142"/>
    <mergeCell ref="A145:A146"/>
    <mergeCell ref="A147:A148"/>
    <mergeCell ref="A129:H129"/>
    <mergeCell ref="D145:D146"/>
    <mergeCell ref="C439:C440"/>
    <mergeCell ref="C441:C444"/>
    <mergeCell ref="C445:C449"/>
    <mergeCell ref="C450:C451"/>
    <mergeCell ref="A149:A150"/>
    <mergeCell ref="A151:A152"/>
    <mergeCell ref="A153:A154"/>
    <mergeCell ref="A155:A156"/>
    <mergeCell ref="A157:A158"/>
    <mergeCell ref="A161:A162"/>
    <mergeCell ref="A164:A165"/>
    <mergeCell ref="A168:A169"/>
    <mergeCell ref="A172:A173"/>
    <mergeCell ref="A439:A440"/>
    <mergeCell ref="A441:A444"/>
    <mergeCell ref="A445:A449"/>
    <mergeCell ref="A450:A451"/>
    <mergeCell ref="A250:A251"/>
    <mergeCell ref="A252:A253"/>
    <mergeCell ref="A258:A259"/>
    <mergeCell ref="A261:A262"/>
    <mergeCell ref="A277:A278"/>
    <mergeCell ref="A279:A280"/>
    <mergeCell ref="A299:A300"/>
    <mergeCell ref="A2:H2"/>
    <mergeCell ref="A7:A8"/>
    <mergeCell ref="C7:C8"/>
    <mergeCell ref="D7:D8"/>
    <mergeCell ref="F7:F8"/>
    <mergeCell ref="H7:H8"/>
    <mergeCell ref="A14:A15"/>
    <mergeCell ref="C14:C15"/>
    <mergeCell ref="D14:D15"/>
    <mergeCell ref="F14:F15"/>
    <mergeCell ref="H14:H15"/>
    <mergeCell ref="A16:A17"/>
    <mergeCell ref="C16:C17"/>
    <mergeCell ref="D16:D17"/>
    <mergeCell ref="F16:F17"/>
    <mergeCell ref="H16:H17"/>
    <mergeCell ref="A18:A19"/>
    <mergeCell ref="C18:C19"/>
    <mergeCell ref="D18:D19"/>
    <mergeCell ref="F18:F19"/>
    <mergeCell ref="H18:H19"/>
    <mergeCell ref="A20:A21"/>
    <mergeCell ref="C20:C21"/>
    <mergeCell ref="D20:D21"/>
    <mergeCell ref="F20:F21"/>
    <mergeCell ref="H20:H21"/>
    <mergeCell ref="A24:A25"/>
    <mergeCell ref="C24:C25"/>
    <mergeCell ref="D24:D25"/>
    <mergeCell ref="F24:F25"/>
    <mergeCell ref="H24:H25"/>
    <mergeCell ref="A29:A30"/>
    <mergeCell ref="C29:C30"/>
    <mergeCell ref="D29:D30"/>
    <mergeCell ref="F29:F30"/>
    <mergeCell ref="H29:H30"/>
    <mergeCell ref="A31:H31"/>
    <mergeCell ref="A34:H34"/>
    <mergeCell ref="A239:H239"/>
    <mergeCell ref="A314:H314"/>
    <mergeCell ref="A307:H307"/>
    <mergeCell ref="A198:H198"/>
    <mergeCell ref="C290:C291"/>
    <mergeCell ref="D290:D291"/>
    <mergeCell ref="H290:H291"/>
    <mergeCell ref="A266:A267"/>
    <mergeCell ref="H266:H267"/>
    <mergeCell ref="D266:D267"/>
    <mergeCell ref="C266:C267"/>
    <mergeCell ref="A268:A269"/>
    <mergeCell ref="H268:H269"/>
    <mergeCell ref="D268:D269"/>
    <mergeCell ref="C268:C269"/>
    <mergeCell ref="A44:A45"/>
    <mergeCell ref="A46:A47"/>
  </mergeCells>
  <pageMargins left="0.7" right="0.7" top="0.75" bottom="0.75" header="0.3" footer="0.3"/>
  <pageSetup paperSize="9"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4"/>
  <sheetViews>
    <sheetView zoomScale="90" zoomScaleNormal="90" workbookViewId="0">
      <selection activeCell="F39" sqref="F39"/>
    </sheetView>
  </sheetViews>
  <sheetFormatPr defaultColWidth="9.109375" defaultRowHeight="20.399999999999999"/>
  <cols>
    <col min="1" max="1" width="30.5546875" style="37" customWidth="1"/>
    <col min="2" max="4" width="19.33203125" style="37" customWidth="1"/>
    <col min="5" max="5" width="12.6640625" style="37" customWidth="1"/>
    <col min="6" max="6" width="23.33203125" style="137" customWidth="1"/>
    <col min="7" max="7" width="63.88671875" style="37" customWidth="1"/>
    <col min="8" max="8" width="8.33203125" style="36" customWidth="1"/>
    <col min="9" max="9" width="29.88671875" style="36" customWidth="1"/>
    <col min="10" max="16384" width="9.109375" style="36"/>
  </cols>
  <sheetData>
    <row r="1" spans="1:9" ht="46.2" customHeight="1">
      <c r="A1" s="829" t="s">
        <v>2648</v>
      </c>
      <c r="B1" s="830"/>
      <c r="C1" s="830"/>
      <c r="D1" s="830"/>
      <c r="E1" s="830"/>
      <c r="F1" s="830"/>
      <c r="G1" s="830"/>
      <c r="I1" s="38" t="s">
        <v>316</v>
      </c>
    </row>
    <row r="2" spans="1:9" ht="49.5" customHeight="1">
      <c r="A2" s="138" t="s">
        <v>3</v>
      </c>
      <c r="B2" s="138" t="s">
        <v>4</v>
      </c>
      <c r="C2" s="138" t="s">
        <v>5</v>
      </c>
      <c r="D2" s="125" t="s">
        <v>348</v>
      </c>
      <c r="E2" s="126" t="s">
        <v>236</v>
      </c>
      <c r="F2" s="126" t="s">
        <v>7</v>
      </c>
      <c r="G2" s="126" t="s">
        <v>349</v>
      </c>
      <c r="I2" s="38">
        <f>SUM(I3:I44)</f>
        <v>0</v>
      </c>
    </row>
    <row r="3" spans="1:9" ht="52.95" customHeight="1">
      <c r="A3" s="576" t="s">
        <v>2649</v>
      </c>
      <c r="B3" s="140" t="s">
        <v>32</v>
      </c>
      <c r="C3" s="837"/>
      <c r="D3" s="843"/>
      <c r="E3" s="141">
        <v>1</v>
      </c>
      <c r="F3" s="142"/>
      <c r="G3" s="844" t="s">
        <v>2650</v>
      </c>
      <c r="I3" s="160">
        <f>E3*F3</f>
        <v>0</v>
      </c>
    </row>
    <row r="4" spans="1:9" ht="52.95" customHeight="1">
      <c r="A4" s="577"/>
      <c r="B4" s="140" t="s">
        <v>24</v>
      </c>
      <c r="C4" s="838"/>
      <c r="D4" s="843"/>
      <c r="E4" s="141">
        <v>1</v>
      </c>
      <c r="F4" s="142"/>
      <c r="G4" s="845"/>
      <c r="I4" s="160">
        <f t="shared" ref="I4:I44" si="0">E4*F4</f>
        <v>0</v>
      </c>
    </row>
    <row r="5" spans="1:9" ht="52.95" customHeight="1">
      <c r="A5" s="578"/>
      <c r="B5" s="140" t="s">
        <v>41</v>
      </c>
      <c r="C5" s="839"/>
      <c r="D5" s="843"/>
      <c r="E5" s="141">
        <v>1</v>
      </c>
      <c r="F5" s="142"/>
      <c r="G5" s="845"/>
      <c r="I5" s="160">
        <f t="shared" si="0"/>
        <v>0</v>
      </c>
    </row>
    <row r="6" spans="1:9" ht="52.95" customHeight="1">
      <c r="A6" s="576" t="s">
        <v>2651</v>
      </c>
      <c r="B6" s="140" t="s">
        <v>32</v>
      </c>
      <c r="C6" s="837"/>
      <c r="D6" s="843"/>
      <c r="E6" s="141">
        <v>1</v>
      </c>
      <c r="F6" s="142"/>
      <c r="G6" s="844" t="s">
        <v>2650</v>
      </c>
      <c r="I6" s="160">
        <f t="shared" si="0"/>
        <v>0</v>
      </c>
    </row>
    <row r="7" spans="1:9" ht="52.95" customHeight="1">
      <c r="A7" s="578"/>
      <c r="B7" s="140" t="s">
        <v>41</v>
      </c>
      <c r="C7" s="839"/>
      <c r="D7" s="843"/>
      <c r="E7" s="141">
        <v>1</v>
      </c>
      <c r="F7" s="142"/>
      <c r="G7" s="845"/>
      <c r="I7" s="160">
        <f t="shared" si="0"/>
        <v>0</v>
      </c>
    </row>
    <row r="8" spans="1:9" ht="52.95" customHeight="1">
      <c r="A8" s="576" t="s">
        <v>2652</v>
      </c>
      <c r="B8" s="140" t="s">
        <v>27</v>
      </c>
      <c r="C8" s="837"/>
      <c r="D8" s="843"/>
      <c r="E8" s="141">
        <v>0.8</v>
      </c>
      <c r="F8" s="142"/>
      <c r="G8" s="844" t="s">
        <v>2653</v>
      </c>
      <c r="I8" s="160">
        <f t="shared" si="0"/>
        <v>0</v>
      </c>
    </row>
    <row r="9" spans="1:9" ht="52.95" customHeight="1">
      <c r="A9" s="578"/>
      <c r="B9" s="140" t="s">
        <v>32</v>
      </c>
      <c r="C9" s="839"/>
      <c r="D9" s="843"/>
      <c r="E9" s="141">
        <v>0.8</v>
      </c>
      <c r="F9" s="142"/>
      <c r="G9" s="845"/>
      <c r="I9" s="160">
        <f t="shared" si="0"/>
        <v>0</v>
      </c>
    </row>
    <row r="10" spans="1:9" ht="52.95" customHeight="1">
      <c r="A10" s="576" t="s">
        <v>2654</v>
      </c>
      <c r="B10" s="140" t="s">
        <v>27</v>
      </c>
      <c r="C10" s="837"/>
      <c r="D10" s="842"/>
      <c r="E10" s="141">
        <v>0.7</v>
      </c>
      <c r="F10" s="142"/>
      <c r="G10" s="844" t="s">
        <v>2653</v>
      </c>
      <c r="I10" s="160">
        <f t="shared" si="0"/>
        <v>0</v>
      </c>
    </row>
    <row r="11" spans="1:9" ht="52.95" customHeight="1">
      <c r="A11" s="578"/>
      <c r="B11" s="140" t="s">
        <v>32</v>
      </c>
      <c r="C11" s="839"/>
      <c r="D11" s="842"/>
      <c r="E11" s="141">
        <v>0.7</v>
      </c>
      <c r="F11" s="142"/>
      <c r="G11" s="845"/>
      <c r="I11" s="160">
        <f t="shared" si="0"/>
        <v>0</v>
      </c>
    </row>
    <row r="12" spans="1:9" ht="52.95" customHeight="1">
      <c r="A12" s="576" t="s">
        <v>2655</v>
      </c>
      <c r="B12" s="140" t="s">
        <v>27</v>
      </c>
      <c r="C12" s="837"/>
      <c r="D12" s="843"/>
      <c r="E12" s="141">
        <v>0.7</v>
      </c>
      <c r="F12" s="142"/>
      <c r="G12" s="844" t="s">
        <v>2653</v>
      </c>
      <c r="I12" s="160">
        <f t="shared" si="0"/>
        <v>0</v>
      </c>
    </row>
    <row r="13" spans="1:9" ht="52.95" customHeight="1">
      <c r="A13" s="578"/>
      <c r="B13" s="140" t="s">
        <v>32</v>
      </c>
      <c r="C13" s="839"/>
      <c r="D13" s="843"/>
      <c r="E13" s="141">
        <v>0.7</v>
      </c>
      <c r="F13" s="142"/>
      <c r="G13" s="845"/>
      <c r="I13" s="160">
        <f t="shared" si="0"/>
        <v>0</v>
      </c>
    </row>
    <row r="14" spans="1:9" ht="126.6" customHeight="1">
      <c r="A14" s="139" t="s">
        <v>2656</v>
      </c>
      <c r="B14" s="140" t="s">
        <v>27</v>
      </c>
      <c r="C14" s="144"/>
      <c r="D14" s="144"/>
      <c r="E14" s="141">
        <v>2</v>
      </c>
      <c r="F14" s="142"/>
      <c r="G14" s="143" t="s">
        <v>2657</v>
      </c>
      <c r="I14" s="160">
        <f t="shared" si="0"/>
        <v>0</v>
      </c>
    </row>
    <row r="15" spans="1:9" ht="130.94999999999999" customHeight="1">
      <c r="A15" s="140" t="s">
        <v>2658</v>
      </c>
      <c r="B15" s="140" t="s">
        <v>27</v>
      </c>
      <c r="C15" s="144"/>
      <c r="D15" s="144"/>
      <c r="E15" s="141">
        <v>3</v>
      </c>
      <c r="F15" s="142"/>
      <c r="G15" s="143" t="s">
        <v>2659</v>
      </c>
      <c r="I15" s="160">
        <f t="shared" si="0"/>
        <v>0</v>
      </c>
    </row>
    <row r="16" spans="1:9" ht="52.95" customHeight="1">
      <c r="A16" s="809" t="s">
        <v>2660</v>
      </c>
      <c r="B16" s="140" t="s">
        <v>27</v>
      </c>
      <c r="C16" s="144"/>
      <c r="D16" s="843"/>
      <c r="E16" s="141">
        <v>1.6</v>
      </c>
      <c r="F16" s="142"/>
      <c r="G16" s="846" t="s">
        <v>2661</v>
      </c>
      <c r="I16" s="160">
        <f t="shared" si="0"/>
        <v>0</v>
      </c>
    </row>
    <row r="17" spans="1:9" ht="52.95" customHeight="1">
      <c r="A17" s="809"/>
      <c r="B17" s="140" t="s">
        <v>32</v>
      </c>
      <c r="C17" s="144"/>
      <c r="D17" s="843"/>
      <c r="E17" s="141">
        <v>1.6</v>
      </c>
      <c r="F17" s="142"/>
      <c r="G17" s="847"/>
      <c r="I17" s="160">
        <f t="shared" si="0"/>
        <v>0</v>
      </c>
    </row>
    <row r="18" spans="1:9" ht="52.95" customHeight="1">
      <c r="A18" s="809"/>
      <c r="B18" s="140" t="s">
        <v>24</v>
      </c>
      <c r="C18" s="144"/>
      <c r="D18" s="843"/>
      <c r="E18" s="141">
        <v>1.6</v>
      </c>
      <c r="F18" s="142"/>
      <c r="G18" s="847"/>
      <c r="I18" s="160">
        <f t="shared" si="0"/>
        <v>0</v>
      </c>
    </row>
    <row r="19" spans="1:9" ht="52.95" customHeight="1">
      <c r="A19" s="835"/>
      <c r="B19" s="140" t="s">
        <v>78</v>
      </c>
      <c r="C19" s="144"/>
      <c r="D19" s="843"/>
      <c r="E19" s="141">
        <v>1.6</v>
      </c>
      <c r="F19" s="142"/>
      <c r="G19" s="848"/>
      <c r="I19" s="160">
        <f t="shared" si="0"/>
        <v>0</v>
      </c>
    </row>
    <row r="20" spans="1:9" ht="52.95" customHeight="1">
      <c r="A20" s="809" t="s">
        <v>2662</v>
      </c>
      <c r="B20" s="140" t="s">
        <v>27</v>
      </c>
      <c r="C20" s="144"/>
      <c r="D20" s="843"/>
      <c r="E20" s="141">
        <v>2</v>
      </c>
      <c r="F20" s="142"/>
      <c r="G20" s="846" t="s">
        <v>2661</v>
      </c>
      <c r="I20" s="160">
        <f t="shared" si="0"/>
        <v>0</v>
      </c>
    </row>
    <row r="21" spans="1:9" ht="52.95" customHeight="1">
      <c r="A21" s="809"/>
      <c r="B21" s="140" t="s">
        <v>32</v>
      </c>
      <c r="C21" s="144"/>
      <c r="D21" s="843"/>
      <c r="E21" s="141">
        <v>2</v>
      </c>
      <c r="F21" s="142"/>
      <c r="G21" s="847"/>
      <c r="I21" s="160">
        <f t="shared" si="0"/>
        <v>0</v>
      </c>
    </row>
    <row r="22" spans="1:9" ht="52.95" customHeight="1">
      <c r="A22" s="809"/>
      <c r="B22" s="140" t="s">
        <v>24</v>
      </c>
      <c r="C22" s="144"/>
      <c r="D22" s="843"/>
      <c r="E22" s="141">
        <v>2</v>
      </c>
      <c r="F22" s="142"/>
      <c r="G22" s="847"/>
      <c r="I22" s="160">
        <f t="shared" si="0"/>
        <v>0</v>
      </c>
    </row>
    <row r="23" spans="1:9" ht="52.95" customHeight="1">
      <c r="A23" s="835"/>
      <c r="B23" s="140" t="s">
        <v>78</v>
      </c>
      <c r="C23" s="144"/>
      <c r="D23" s="843"/>
      <c r="E23" s="141">
        <v>2</v>
      </c>
      <c r="F23" s="142"/>
      <c r="G23" s="848"/>
      <c r="I23" s="160">
        <f t="shared" si="0"/>
        <v>0</v>
      </c>
    </row>
    <row r="24" spans="1:9" ht="52.95" customHeight="1">
      <c r="A24" s="809" t="s">
        <v>2663</v>
      </c>
      <c r="B24" s="140" t="s">
        <v>27</v>
      </c>
      <c r="C24" s="144"/>
      <c r="D24" s="843"/>
      <c r="E24" s="141">
        <v>2</v>
      </c>
      <c r="F24" s="142"/>
      <c r="G24" s="846" t="s">
        <v>2661</v>
      </c>
      <c r="I24" s="160">
        <f t="shared" si="0"/>
        <v>0</v>
      </c>
    </row>
    <row r="25" spans="1:9" ht="52.95" customHeight="1">
      <c r="A25" s="809"/>
      <c r="B25" s="140" t="s">
        <v>32</v>
      </c>
      <c r="C25" s="144"/>
      <c r="D25" s="843"/>
      <c r="E25" s="141">
        <v>2</v>
      </c>
      <c r="F25" s="142"/>
      <c r="G25" s="847"/>
      <c r="I25" s="160">
        <f t="shared" si="0"/>
        <v>0</v>
      </c>
    </row>
    <row r="26" spans="1:9" ht="52.95" customHeight="1">
      <c r="A26" s="809"/>
      <c r="B26" s="140" t="s">
        <v>24</v>
      </c>
      <c r="C26" s="144"/>
      <c r="D26" s="843"/>
      <c r="E26" s="141">
        <v>2</v>
      </c>
      <c r="F26" s="142"/>
      <c r="G26" s="847"/>
      <c r="I26" s="160">
        <f t="shared" si="0"/>
        <v>0</v>
      </c>
    </row>
    <row r="27" spans="1:9" ht="52.95" customHeight="1">
      <c r="A27" s="835"/>
      <c r="B27" s="140" t="s">
        <v>78</v>
      </c>
      <c r="C27" s="144"/>
      <c r="D27" s="843"/>
      <c r="E27" s="141">
        <v>2</v>
      </c>
      <c r="F27" s="142"/>
      <c r="G27" s="848"/>
      <c r="I27" s="160">
        <f t="shared" si="0"/>
        <v>0</v>
      </c>
    </row>
    <row r="28" spans="1:9" ht="101.4" customHeight="1">
      <c r="A28" s="145" t="s">
        <v>2664</v>
      </c>
      <c r="B28" s="145" t="s">
        <v>27</v>
      </c>
      <c r="C28" s="144"/>
      <c r="D28" s="144"/>
      <c r="E28" s="141">
        <v>1</v>
      </c>
      <c r="F28" s="142"/>
      <c r="G28" s="143" t="s">
        <v>2665</v>
      </c>
      <c r="I28" s="160">
        <f t="shared" si="0"/>
        <v>0</v>
      </c>
    </row>
    <row r="29" spans="1:9" ht="105.6" customHeight="1">
      <c r="A29" s="145" t="s">
        <v>2666</v>
      </c>
      <c r="B29" s="145" t="s">
        <v>27</v>
      </c>
      <c r="C29" s="144"/>
      <c r="D29" s="144"/>
      <c r="E29" s="141">
        <v>0.8</v>
      </c>
      <c r="F29" s="142"/>
      <c r="G29" s="143" t="s">
        <v>2665</v>
      </c>
      <c r="I29" s="160">
        <f t="shared" si="0"/>
        <v>0</v>
      </c>
    </row>
    <row r="30" spans="1:9" ht="35.4">
      <c r="A30" s="831" t="s">
        <v>2541</v>
      </c>
      <c r="B30" s="831"/>
      <c r="C30" s="831"/>
      <c r="D30" s="831"/>
      <c r="E30" s="831"/>
      <c r="F30" s="831"/>
      <c r="G30" s="831"/>
      <c r="I30" s="160">
        <f t="shared" si="0"/>
        <v>0</v>
      </c>
    </row>
    <row r="31" spans="1:9" ht="69.75" customHeight="1">
      <c r="A31" s="576" t="s">
        <v>2667</v>
      </c>
      <c r="B31" s="140" t="s">
        <v>32</v>
      </c>
      <c r="C31" s="840"/>
      <c r="D31" s="840"/>
      <c r="E31" s="141">
        <v>1.5</v>
      </c>
      <c r="F31" s="142"/>
      <c r="G31" s="846" t="s">
        <v>2668</v>
      </c>
      <c r="I31" s="160">
        <f t="shared" si="0"/>
        <v>0</v>
      </c>
    </row>
    <row r="32" spans="1:9" ht="70.2" customHeight="1">
      <c r="A32" s="578"/>
      <c r="B32" s="140" t="s">
        <v>41</v>
      </c>
      <c r="C32" s="841"/>
      <c r="D32" s="841"/>
      <c r="E32" s="141">
        <v>1.5</v>
      </c>
      <c r="F32" s="142"/>
      <c r="G32" s="849"/>
      <c r="I32" s="160">
        <f t="shared" si="0"/>
        <v>0</v>
      </c>
    </row>
    <row r="33" spans="1:9" ht="39.9" customHeight="1">
      <c r="A33" s="836" t="s">
        <v>2669</v>
      </c>
      <c r="B33" s="140" t="s">
        <v>32</v>
      </c>
      <c r="C33" s="840"/>
      <c r="D33" s="840"/>
      <c r="E33" s="146">
        <v>1.3</v>
      </c>
      <c r="F33" s="142"/>
      <c r="G33" s="821" t="s">
        <v>2670</v>
      </c>
      <c r="I33" s="160">
        <f t="shared" si="0"/>
        <v>0</v>
      </c>
    </row>
    <row r="34" spans="1:9" ht="39.9" customHeight="1">
      <c r="A34" s="836"/>
      <c r="B34" s="140" t="s">
        <v>27</v>
      </c>
      <c r="C34" s="842"/>
      <c r="D34" s="842"/>
      <c r="E34" s="146">
        <v>1.3</v>
      </c>
      <c r="F34" s="142"/>
      <c r="G34" s="850"/>
      <c r="I34" s="160">
        <f t="shared" si="0"/>
        <v>0</v>
      </c>
    </row>
    <row r="35" spans="1:9" ht="39.9" customHeight="1">
      <c r="A35" s="836"/>
      <c r="B35" s="140" t="s">
        <v>78</v>
      </c>
      <c r="C35" s="842"/>
      <c r="D35" s="842"/>
      <c r="E35" s="146">
        <v>1.3</v>
      </c>
      <c r="F35" s="142"/>
      <c r="G35" s="850"/>
      <c r="I35" s="160">
        <f t="shared" si="0"/>
        <v>0</v>
      </c>
    </row>
    <row r="36" spans="1:9" ht="39.9" customHeight="1">
      <c r="A36" s="836"/>
      <c r="B36" s="140" t="s">
        <v>28</v>
      </c>
      <c r="C36" s="841"/>
      <c r="D36" s="841"/>
      <c r="E36" s="146">
        <v>1.3</v>
      </c>
      <c r="F36" s="142"/>
      <c r="G36" s="851"/>
      <c r="I36" s="160">
        <f t="shared" si="0"/>
        <v>0</v>
      </c>
    </row>
    <row r="37" spans="1:9" ht="39.9" customHeight="1">
      <c r="A37" s="795" t="s">
        <v>2142</v>
      </c>
      <c r="B37" s="796"/>
      <c r="C37" s="796"/>
      <c r="D37" s="796"/>
      <c r="E37" s="796"/>
      <c r="F37" s="796"/>
      <c r="G37" s="797"/>
      <c r="I37" s="160">
        <f t="shared" si="0"/>
        <v>0</v>
      </c>
    </row>
    <row r="38" spans="1:9" customFormat="1" ht="132" customHeight="1">
      <c r="A38" s="92" t="s">
        <v>2671</v>
      </c>
      <c r="B38" s="148" t="s">
        <v>27</v>
      </c>
      <c r="C38" s="149"/>
      <c r="D38" s="149"/>
      <c r="E38" s="150">
        <v>1.8</v>
      </c>
      <c r="F38" s="14"/>
      <c r="G38" s="151" t="s">
        <v>2672</v>
      </c>
      <c r="I38" s="160">
        <f t="shared" si="0"/>
        <v>0</v>
      </c>
    </row>
    <row r="39" spans="1:9" customFormat="1" ht="163.95" customHeight="1">
      <c r="A39" s="97" t="s">
        <v>2673</v>
      </c>
      <c r="B39" s="148" t="s">
        <v>32</v>
      </c>
      <c r="C39" s="152"/>
      <c r="D39" s="152"/>
      <c r="E39" s="153">
        <v>2</v>
      </c>
      <c r="F39" s="14"/>
      <c r="G39" s="154" t="s">
        <v>2674</v>
      </c>
      <c r="I39" s="160">
        <f t="shared" si="0"/>
        <v>0</v>
      </c>
    </row>
    <row r="40" spans="1:9" ht="145.19999999999999" customHeight="1">
      <c r="A40" s="140" t="s">
        <v>2675</v>
      </c>
      <c r="B40" s="145" t="s">
        <v>27</v>
      </c>
      <c r="C40" s="144"/>
      <c r="D40" s="144"/>
      <c r="E40" s="146">
        <v>2.2999999999999998</v>
      </c>
      <c r="F40" s="142"/>
      <c r="G40" s="155" t="s">
        <v>2676</v>
      </c>
      <c r="I40" s="160">
        <f t="shared" si="0"/>
        <v>0</v>
      </c>
    </row>
    <row r="41" spans="1:9" customFormat="1" ht="144" customHeight="1">
      <c r="A41" s="92" t="s">
        <v>2677</v>
      </c>
      <c r="B41" s="148" t="s">
        <v>27</v>
      </c>
      <c r="C41" s="149"/>
      <c r="D41" s="149"/>
      <c r="E41" s="150">
        <v>2.2000000000000002</v>
      </c>
      <c r="F41" s="14"/>
      <c r="G41" s="151" t="s">
        <v>2678</v>
      </c>
      <c r="I41" s="160">
        <f t="shared" si="0"/>
        <v>0</v>
      </c>
    </row>
    <row r="42" spans="1:9" ht="153" customHeight="1">
      <c r="A42" s="156" t="s">
        <v>2679</v>
      </c>
      <c r="B42" s="145" t="s">
        <v>27</v>
      </c>
      <c r="C42" s="144"/>
      <c r="D42" s="144"/>
      <c r="E42" s="146">
        <v>5</v>
      </c>
      <c r="F42" s="142"/>
      <c r="G42" s="155" t="s">
        <v>2680</v>
      </c>
      <c r="I42" s="160">
        <f t="shared" si="0"/>
        <v>0</v>
      </c>
    </row>
    <row r="43" spans="1:9" customFormat="1" ht="39.9" customHeight="1">
      <c r="A43" s="832" t="s">
        <v>2329</v>
      </c>
      <c r="B43" s="833"/>
      <c r="C43" s="833"/>
      <c r="D43" s="833"/>
      <c r="E43" s="833"/>
      <c r="F43" s="833"/>
      <c r="G43" s="834"/>
      <c r="I43" s="160">
        <f t="shared" si="0"/>
        <v>0</v>
      </c>
    </row>
    <row r="44" spans="1:9" customFormat="1" ht="184.5" customHeight="1">
      <c r="A44" s="92" t="s">
        <v>2681</v>
      </c>
      <c r="B44" s="157" t="s">
        <v>32</v>
      </c>
      <c r="C44" s="158"/>
      <c r="D44" s="158"/>
      <c r="E44" s="93">
        <v>7</v>
      </c>
      <c r="F44" s="14"/>
      <c r="G44" s="159" t="s">
        <v>2682</v>
      </c>
      <c r="H44" s="36"/>
      <c r="I44" s="160">
        <f t="shared" si="0"/>
        <v>0</v>
      </c>
    </row>
  </sheetData>
  <autoFilter ref="F1:F45"/>
  <mergeCells count="41">
    <mergeCell ref="G16:G19"/>
    <mergeCell ref="G20:G23"/>
    <mergeCell ref="G24:G27"/>
    <mergeCell ref="G31:G32"/>
    <mergeCell ref="G33:G36"/>
    <mergeCell ref="G3:G5"/>
    <mergeCell ref="G6:G7"/>
    <mergeCell ref="G8:G9"/>
    <mergeCell ref="G10:G11"/>
    <mergeCell ref="G12:G13"/>
    <mergeCell ref="D16:D19"/>
    <mergeCell ref="D20:D23"/>
    <mergeCell ref="D24:D27"/>
    <mergeCell ref="D31:D32"/>
    <mergeCell ref="D33:D36"/>
    <mergeCell ref="D3:D5"/>
    <mergeCell ref="D6:D7"/>
    <mergeCell ref="D8:D9"/>
    <mergeCell ref="D10:D11"/>
    <mergeCell ref="D12:D13"/>
    <mergeCell ref="C8:C9"/>
    <mergeCell ref="C10:C11"/>
    <mergeCell ref="C12:C13"/>
    <mergeCell ref="C31:C32"/>
    <mergeCell ref="C33:C36"/>
    <mergeCell ref="A1:G1"/>
    <mergeCell ref="A30:G30"/>
    <mergeCell ref="A37:G37"/>
    <mergeCell ref="A43:G43"/>
    <mergeCell ref="A3:A5"/>
    <mergeCell ref="A6:A7"/>
    <mergeCell ref="A8:A9"/>
    <mergeCell ref="A10:A11"/>
    <mergeCell ref="A12:A13"/>
    <mergeCell ref="A16:A19"/>
    <mergeCell ref="A20:A23"/>
    <mergeCell ref="A24:A27"/>
    <mergeCell ref="A31:A32"/>
    <mergeCell ref="A33:A36"/>
    <mergeCell ref="C3:C5"/>
    <mergeCell ref="C6:C7"/>
  </mergeCells>
  <pageMargins left="0.7" right="0.7" top="0.75" bottom="0.75" header="0.3" footer="0.3"/>
  <pageSetup paperSize="9"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7"/>
  <sheetViews>
    <sheetView zoomScale="90" zoomScaleNormal="90" workbookViewId="0">
      <selection activeCell="H4" sqref="H4"/>
    </sheetView>
  </sheetViews>
  <sheetFormatPr defaultColWidth="9" defaultRowHeight="14.4"/>
  <cols>
    <col min="1" max="1" width="28.6640625" customWidth="1"/>
    <col min="2" max="2" width="16.109375" customWidth="1"/>
    <col min="3" max="3" width="23.33203125" customWidth="1"/>
    <col min="4" max="4" width="20.5546875" customWidth="1"/>
    <col min="5" max="5" width="12.33203125" customWidth="1"/>
    <col min="6" max="6" width="15.109375" customWidth="1"/>
    <col min="7" max="7" width="55.6640625" customWidth="1"/>
    <col min="9" max="9" width="31.109375" customWidth="1"/>
  </cols>
  <sheetData>
    <row r="1" spans="1:9" ht="46.2" customHeight="1">
      <c r="A1" s="852" t="s">
        <v>2683</v>
      </c>
      <c r="B1" s="852"/>
      <c r="C1" s="852"/>
      <c r="D1" s="852"/>
      <c r="E1" s="852"/>
      <c r="F1" s="852"/>
      <c r="G1" s="852"/>
      <c r="I1" s="7" t="s">
        <v>316</v>
      </c>
    </row>
    <row r="2" spans="1:9" ht="60" customHeight="1">
      <c r="A2" s="123" t="s">
        <v>3</v>
      </c>
      <c r="B2" s="123" t="s">
        <v>4</v>
      </c>
      <c r="C2" s="123" t="s">
        <v>5</v>
      </c>
      <c r="D2" s="125" t="s">
        <v>348</v>
      </c>
      <c r="E2" s="126" t="s">
        <v>236</v>
      </c>
      <c r="F2" s="126" t="s">
        <v>7</v>
      </c>
      <c r="G2" s="126" t="s">
        <v>349</v>
      </c>
      <c r="I2" s="7">
        <f>SUM(I3:I17)</f>
        <v>0</v>
      </c>
    </row>
    <row r="3" spans="1:9" ht="137.25" customHeight="1">
      <c r="A3" s="103" t="s">
        <v>2684</v>
      </c>
      <c r="B3" s="104" t="s">
        <v>27</v>
      </c>
      <c r="C3" s="50"/>
      <c r="D3" s="50"/>
      <c r="E3" s="105">
        <v>2.5</v>
      </c>
      <c r="F3" s="134"/>
      <c r="G3" s="107" t="s">
        <v>2685</v>
      </c>
      <c r="I3" s="44">
        <f>E3*F3</f>
        <v>0</v>
      </c>
    </row>
    <row r="4" spans="1:9" ht="40.200000000000003" customHeight="1">
      <c r="A4" s="853" t="s">
        <v>2224</v>
      </c>
      <c r="B4" s="853"/>
      <c r="C4" s="853"/>
      <c r="D4" s="853"/>
      <c r="E4" s="853"/>
      <c r="F4" s="853"/>
      <c r="G4" s="853"/>
      <c r="I4" s="44">
        <f t="shared" ref="I4:I17" si="0">E4*F4</f>
        <v>0</v>
      </c>
    </row>
    <row r="5" spans="1:9" ht="109.95" customHeight="1">
      <c r="A5" s="110" t="s">
        <v>2686</v>
      </c>
      <c r="B5" s="135" t="s">
        <v>27</v>
      </c>
      <c r="C5" s="50"/>
      <c r="D5" s="50"/>
      <c r="E5" s="120">
        <v>2.7</v>
      </c>
      <c r="F5" s="136"/>
      <c r="G5" s="117" t="s">
        <v>2687</v>
      </c>
      <c r="I5" s="44">
        <f t="shared" si="0"/>
        <v>0</v>
      </c>
    </row>
    <row r="6" spans="1:9" ht="109.95" customHeight="1">
      <c r="A6" s="110" t="s">
        <v>2688</v>
      </c>
      <c r="B6" s="135" t="s">
        <v>27</v>
      </c>
      <c r="C6" s="50"/>
      <c r="D6" s="50"/>
      <c r="E6" s="120">
        <v>3</v>
      </c>
      <c r="F6" s="136"/>
      <c r="G6" s="117" t="s">
        <v>2687</v>
      </c>
      <c r="I6" s="44">
        <f t="shared" si="0"/>
        <v>0</v>
      </c>
    </row>
    <row r="7" spans="1:9" ht="109.95" customHeight="1">
      <c r="A7" s="110" t="s">
        <v>2689</v>
      </c>
      <c r="B7" s="135" t="s">
        <v>27</v>
      </c>
      <c r="C7" s="50"/>
      <c r="D7" s="50"/>
      <c r="E7" s="120">
        <v>2.5</v>
      </c>
      <c r="F7" s="136"/>
      <c r="G7" s="117" t="s">
        <v>2690</v>
      </c>
      <c r="I7" s="44">
        <f t="shared" si="0"/>
        <v>0</v>
      </c>
    </row>
    <row r="8" spans="1:9" ht="109.95" customHeight="1">
      <c r="A8" s="110" t="s">
        <v>2691</v>
      </c>
      <c r="B8" s="135" t="s">
        <v>27</v>
      </c>
      <c r="C8" s="50"/>
      <c r="D8" s="50"/>
      <c r="E8" s="120">
        <v>2.5</v>
      </c>
      <c r="F8" s="136"/>
      <c r="G8" s="117" t="s">
        <v>2690</v>
      </c>
      <c r="I8" s="44">
        <f t="shared" si="0"/>
        <v>0</v>
      </c>
    </row>
    <row r="9" spans="1:9" ht="109.95" customHeight="1">
      <c r="A9" s="110" t="s">
        <v>2692</v>
      </c>
      <c r="B9" s="135" t="s">
        <v>27</v>
      </c>
      <c r="C9" s="50"/>
      <c r="D9" s="50"/>
      <c r="E9" s="120">
        <v>2</v>
      </c>
      <c r="F9" s="136"/>
      <c r="G9" s="117" t="s">
        <v>2693</v>
      </c>
      <c r="I9" s="44">
        <f t="shared" si="0"/>
        <v>0</v>
      </c>
    </row>
    <row r="10" spans="1:9" ht="109.95" customHeight="1">
      <c r="A10" s="110" t="s">
        <v>2694</v>
      </c>
      <c r="B10" s="135" t="s">
        <v>27</v>
      </c>
      <c r="C10" s="50"/>
      <c r="D10" s="50"/>
      <c r="E10" s="120">
        <v>2</v>
      </c>
      <c r="F10" s="136"/>
      <c r="G10" s="117" t="s">
        <v>2693</v>
      </c>
      <c r="I10" s="44">
        <f t="shared" si="0"/>
        <v>0</v>
      </c>
    </row>
    <row r="11" spans="1:9" ht="109.95" customHeight="1">
      <c r="A11" s="110" t="s">
        <v>2695</v>
      </c>
      <c r="B11" s="135" t="s">
        <v>32</v>
      </c>
      <c r="C11" s="50"/>
      <c r="E11" s="120">
        <v>3.5</v>
      </c>
      <c r="F11" s="136"/>
      <c r="G11" s="117" t="s">
        <v>2696</v>
      </c>
      <c r="I11" s="44">
        <f t="shared" si="0"/>
        <v>0</v>
      </c>
    </row>
    <row r="12" spans="1:9" ht="109.95" customHeight="1">
      <c r="A12" s="110" t="s">
        <v>2697</v>
      </c>
      <c r="B12" s="135" t="s">
        <v>32</v>
      </c>
      <c r="C12" s="50"/>
      <c r="D12" s="50"/>
      <c r="E12" s="120">
        <v>3.5</v>
      </c>
      <c r="F12" s="136"/>
      <c r="G12" s="117" t="s">
        <v>2696</v>
      </c>
      <c r="I12" s="44">
        <f t="shared" si="0"/>
        <v>0</v>
      </c>
    </row>
    <row r="13" spans="1:9" ht="109.95" customHeight="1">
      <c r="A13" s="110" t="s">
        <v>2695</v>
      </c>
      <c r="B13" s="135" t="s">
        <v>27</v>
      </c>
      <c r="C13" s="50"/>
      <c r="E13" s="120">
        <v>2.5</v>
      </c>
      <c r="F13" s="136"/>
      <c r="G13" s="117" t="s">
        <v>2698</v>
      </c>
      <c r="I13" s="44">
        <f t="shared" si="0"/>
        <v>0</v>
      </c>
    </row>
    <row r="14" spans="1:9" ht="109.95" customHeight="1">
      <c r="A14" s="110" t="s">
        <v>2697</v>
      </c>
      <c r="B14" s="135" t="s">
        <v>27</v>
      </c>
      <c r="C14" s="50"/>
      <c r="D14" s="50"/>
      <c r="E14" s="120">
        <v>2.5</v>
      </c>
      <c r="F14" s="136"/>
      <c r="G14" s="117" t="s">
        <v>2698</v>
      </c>
      <c r="I14" s="44">
        <f t="shared" si="0"/>
        <v>0</v>
      </c>
    </row>
    <row r="15" spans="1:9" ht="40.200000000000003" customHeight="1">
      <c r="A15" s="853" t="s">
        <v>385</v>
      </c>
      <c r="B15" s="853"/>
      <c r="C15" s="853"/>
      <c r="D15" s="853"/>
      <c r="E15" s="853"/>
      <c r="F15" s="853"/>
      <c r="G15" s="853"/>
      <c r="I15" s="44">
        <f t="shared" si="0"/>
        <v>0</v>
      </c>
    </row>
    <row r="16" spans="1:9" ht="109.95" customHeight="1">
      <c r="A16" s="110" t="s">
        <v>2699</v>
      </c>
      <c r="B16" s="135" t="s">
        <v>27</v>
      </c>
      <c r="C16" s="50"/>
      <c r="D16" s="50"/>
      <c r="E16" s="120">
        <v>1</v>
      </c>
      <c r="F16" s="136"/>
      <c r="G16" s="117" t="s">
        <v>2700</v>
      </c>
      <c r="I16" s="44">
        <f t="shared" si="0"/>
        <v>0</v>
      </c>
    </row>
    <row r="17" spans="1:9" ht="109.95" customHeight="1">
      <c r="A17" s="110" t="s">
        <v>2701</v>
      </c>
      <c r="B17" s="135" t="s">
        <v>27</v>
      </c>
      <c r="C17" s="50"/>
      <c r="D17" s="50"/>
      <c r="E17" s="120">
        <v>1</v>
      </c>
      <c r="F17" s="136"/>
      <c r="G17" s="117" t="s">
        <v>2700</v>
      </c>
      <c r="I17" s="44">
        <f t="shared" si="0"/>
        <v>0</v>
      </c>
    </row>
  </sheetData>
  <autoFilter ref="F1:F18"/>
  <mergeCells count="3">
    <mergeCell ref="A1:G1"/>
    <mergeCell ref="A4:G4"/>
    <mergeCell ref="A15:G15"/>
  </mergeCells>
  <pageMargins left="0.7" right="0.7" top="0.75" bottom="0.75" header="0.3" footer="0.3"/>
  <pageSetup paperSize="9" orientation="portrait"/>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54"/>
  <sheetViews>
    <sheetView zoomScale="80" zoomScaleNormal="80" workbookViewId="0">
      <selection activeCell="F28" sqref="F28"/>
    </sheetView>
  </sheetViews>
  <sheetFormatPr defaultColWidth="9" defaultRowHeight="23.4"/>
  <cols>
    <col min="1" max="1" width="40.6640625" customWidth="1"/>
    <col min="2" max="2" width="19.6640625" style="121" customWidth="1"/>
    <col min="3" max="3" width="26.88671875" customWidth="1"/>
    <col min="4" max="4" width="24.44140625" customWidth="1"/>
    <col min="5" max="5" width="13.109375" customWidth="1"/>
    <col min="6" max="6" width="29.44140625" style="122" customWidth="1"/>
    <col min="8" max="8" width="29.109375" customWidth="1"/>
  </cols>
  <sheetData>
    <row r="1" spans="1:8" ht="48" customHeight="1">
      <c r="A1" s="852" t="s">
        <v>2702</v>
      </c>
      <c r="B1" s="852"/>
      <c r="C1" s="852"/>
      <c r="D1" s="852"/>
      <c r="E1" s="852"/>
      <c r="F1" s="852"/>
      <c r="H1" s="7" t="s">
        <v>316</v>
      </c>
    </row>
    <row r="2" spans="1:8" ht="60.75" customHeight="1">
      <c r="A2" s="123" t="s">
        <v>3</v>
      </c>
      <c r="B2" s="124" t="s">
        <v>2066</v>
      </c>
      <c r="C2" s="123" t="s">
        <v>5</v>
      </c>
      <c r="D2" s="125" t="s">
        <v>348</v>
      </c>
      <c r="E2" s="126" t="s">
        <v>236</v>
      </c>
      <c r="F2" s="126" t="s">
        <v>7</v>
      </c>
      <c r="H2" s="7">
        <f>SUM(H3:H50)</f>
        <v>0</v>
      </c>
    </row>
    <row r="3" spans="1:8" ht="34.200000000000003" customHeight="1">
      <c r="A3" s="832" t="s">
        <v>2703</v>
      </c>
      <c r="B3" s="833"/>
      <c r="C3" s="833"/>
      <c r="D3" s="833"/>
      <c r="E3" s="833"/>
      <c r="F3" s="834"/>
      <c r="H3" s="44">
        <f t="shared" ref="H3:H19" si="0">E3*F3</f>
        <v>0</v>
      </c>
    </row>
    <row r="4" spans="1:8" ht="109.95" customHeight="1">
      <c r="A4" s="127" t="s">
        <v>2073</v>
      </c>
      <c r="B4" s="25" t="s">
        <v>2074</v>
      </c>
      <c r="C4" s="50"/>
      <c r="D4" s="50"/>
      <c r="E4" s="25">
        <v>5</v>
      </c>
      <c r="F4" s="128"/>
      <c r="H4" s="44">
        <f t="shared" si="0"/>
        <v>0</v>
      </c>
    </row>
    <row r="5" spans="1:8" ht="109.95" customHeight="1">
      <c r="A5" s="129" t="s">
        <v>2075</v>
      </c>
      <c r="B5" s="25" t="s">
        <v>2076</v>
      </c>
      <c r="C5" s="50"/>
      <c r="D5" s="50"/>
      <c r="E5" s="25">
        <v>12</v>
      </c>
      <c r="F5" s="86"/>
      <c r="H5" s="44">
        <f t="shared" si="0"/>
        <v>0</v>
      </c>
    </row>
    <row r="6" spans="1:8" ht="109.95" customHeight="1">
      <c r="A6" s="129" t="s">
        <v>2077</v>
      </c>
      <c r="B6" s="25" t="s">
        <v>2078</v>
      </c>
      <c r="C6" s="50"/>
      <c r="D6" s="50"/>
      <c r="E6" s="25">
        <v>23</v>
      </c>
      <c r="F6" s="86"/>
      <c r="H6" s="44">
        <f t="shared" si="0"/>
        <v>0</v>
      </c>
    </row>
    <row r="7" spans="1:8" ht="54" customHeight="1">
      <c r="A7" s="526" t="s">
        <v>2083</v>
      </c>
      <c r="B7" s="130" t="s">
        <v>2081</v>
      </c>
      <c r="C7" s="724"/>
      <c r="D7" s="724"/>
      <c r="E7" s="25">
        <v>6</v>
      </c>
      <c r="F7" s="86"/>
      <c r="H7" s="44">
        <f t="shared" si="0"/>
        <v>0</v>
      </c>
    </row>
    <row r="8" spans="1:8" ht="55.2" customHeight="1">
      <c r="A8" s="527"/>
      <c r="B8" s="130" t="s">
        <v>2074</v>
      </c>
      <c r="C8" s="725"/>
      <c r="D8" s="725"/>
      <c r="E8" s="25">
        <v>7.5</v>
      </c>
      <c r="F8" s="86"/>
      <c r="H8" s="44">
        <f t="shared" si="0"/>
        <v>0</v>
      </c>
    </row>
    <row r="9" spans="1:8" ht="55.2" customHeight="1">
      <c r="A9" s="527"/>
      <c r="B9" s="130" t="s">
        <v>2076</v>
      </c>
      <c r="C9" s="725"/>
      <c r="D9" s="725"/>
      <c r="E9" s="25">
        <v>10</v>
      </c>
      <c r="F9" s="86"/>
      <c r="H9" s="44">
        <f t="shared" ref="H9" si="1">E9*F9</f>
        <v>0</v>
      </c>
    </row>
    <row r="10" spans="1:8" ht="55.2" customHeight="1">
      <c r="A10" s="527"/>
      <c r="B10" s="130" t="s">
        <v>2078</v>
      </c>
      <c r="C10" s="725"/>
      <c r="D10" s="725"/>
      <c r="E10" s="25">
        <v>21</v>
      </c>
      <c r="F10" s="86"/>
      <c r="H10" s="44">
        <f t="shared" si="0"/>
        <v>0</v>
      </c>
    </row>
    <row r="11" spans="1:8" ht="49.95" customHeight="1">
      <c r="A11" s="526" t="s">
        <v>2704</v>
      </c>
      <c r="B11" s="25" t="s">
        <v>2071</v>
      </c>
      <c r="C11" s="724"/>
      <c r="D11" s="724"/>
      <c r="E11" s="25">
        <v>5.0999999999999996</v>
      </c>
      <c r="F11" s="86"/>
      <c r="H11" s="44">
        <f t="shared" si="0"/>
        <v>0</v>
      </c>
    </row>
    <row r="12" spans="1:8" ht="49.95" customHeight="1">
      <c r="A12" s="527"/>
      <c r="B12" s="25" t="s">
        <v>2081</v>
      </c>
      <c r="C12" s="725"/>
      <c r="D12" s="725"/>
      <c r="E12" s="25">
        <v>5.7</v>
      </c>
      <c r="F12" s="86"/>
      <c r="H12" s="44">
        <f t="shared" si="0"/>
        <v>0</v>
      </c>
    </row>
    <row r="13" spans="1:8" ht="49.2" customHeight="1">
      <c r="A13" s="527"/>
      <c r="B13" s="25" t="s">
        <v>2074</v>
      </c>
      <c r="C13" s="725"/>
      <c r="D13" s="725"/>
      <c r="E13" s="25">
        <v>7.2</v>
      </c>
      <c r="F13" s="86"/>
      <c r="H13" s="44">
        <f t="shared" ref="H13" si="2">E13*F13</f>
        <v>0</v>
      </c>
    </row>
    <row r="14" spans="1:8" ht="49.95" customHeight="1">
      <c r="A14" s="545"/>
      <c r="B14" s="25" t="s">
        <v>2076</v>
      </c>
      <c r="C14" s="854"/>
      <c r="D14" s="854"/>
      <c r="E14" s="25">
        <v>11</v>
      </c>
      <c r="F14" s="86"/>
      <c r="H14" s="44">
        <f t="shared" si="0"/>
        <v>0</v>
      </c>
    </row>
    <row r="15" spans="1:8" ht="45" customHeight="1">
      <c r="A15" s="526" t="s">
        <v>2705</v>
      </c>
      <c r="B15" s="25" t="s">
        <v>2068</v>
      </c>
      <c r="C15" s="724"/>
      <c r="D15" s="724"/>
      <c r="E15" s="25">
        <v>2.5</v>
      </c>
      <c r="F15" s="86"/>
      <c r="H15" s="44">
        <f t="shared" si="0"/>
        <v>0</v>
      </c>
    </row>
    <row r="16" spans="1:8" ht="45" customHeight="1">
      <c r="A16" s="527"/>
      <c r="B16" s="25" t="s">
        <v>2071</v>
      </c>
      <c r="C16" s="725"/>
      <c r="D16" s="725"/>
      <c r="E16" s="25">
        <v>3.2</v>
      </c>
      <c r="F16" s="86"/>
      <c r="H16" s="44">
        <f t="shared" ref="H16" si="3">E16*F16</f>
        <v>0</v>
      </c>
    </row>
    <row r="17" spans="1:8" ht="45" customHeight="1">
      <c r="A17" s="527"/>
      <c r="B17" s="25" t="s">
        <v>2081</v>
      </c>
      <c r="C17" s="725"/>
      <c r="D17" s="725"/>
      <c r="E17" s="25">
        <v>3.7</v>
      </c>
      <c r="F17" s="86"/>
      <c r="H17" s="44">
        <f t="shared" si="0"/>
        <v>0</v>
      </c>
    </row>
    <row r="18" spans="1:8" ht="45" customHeight="1">
      <c r="A18" s="527"/>
      <c r="B18" s="25" t="s">
        <v>2074</v>
      </c>
      <c r="C18" s="725"/>
      <c r="D18" s="725"/>
      <c r="E18" s="25">
        <v>4.5</v>
      </c>
      <c r="F18" s="86"/>
      <c r="H18" s="44">
        <f t="shared" ref="H18" si="4">E18*F18</f>
        <v>0</v>
      </c>
    </row>
    <row r="19" spans="1:8" ht="45" customHeight="1">
      <c r="A19" s="545"/>
      <c r="B19" s="25" t="s">
        <v>2076</v>
      </c>
      <c r="C19" s="854"/>
      <c r="D19" s="854"/>
      <c r="E19" s="25">
        <v>8.6</v>
      </c>
      <c r="F19" s="86"/>
      <c r="H19" s="44">
        <f t="shared" si="0"/>
        <v>0</v>
      </c>
    </row>
    <row r="20" spans="1:8" ht="34.200000000000003" customHeight="1">
      <c r="A20" s="832" t="s">
        <v>2706</v>
      </c>
      <c r="B20" s="833"/>
      <c r="C20" s="833"/>
      <c r="D20" s="833"/>
      <c r="E20" s="833"/>
      <c r="F20" s="834"/>
      <c r="H20" s="44">
        <f t="shared" ref="H20:H25" si="5">E20*F20</f>
        <v>0</v>
      </c>
    </row>
    <row r="21" spans="1:8" ht="109.95" customHeight="1">
      <c r="A21" s="34" t="s">
        <v>2707</v>
      </c>
      <c r="B21" s="25" t="s">
        <v>2068</v>
      </c>
      <c r="C21" s="50"/>
      <c r="D21" s="50"/>
      <c r="E21" s="25">
        <v>3.5</v>
      </c>
      <c r="F21" s="132"/>
      <c r="H21" s="44">
        <f t="shared" si="5"/>
        <v>0</v>
      </c>
    </row>
    <row r="22" spans="1:8" ht="109.95" customHeight="1">
      <c r="A22" s="34" t="s">
        <v>2707</v>
      </c>
      <c r="B22" s="25" t="s">
        <v>2071</v>
      </c>
      <c r="C22" s="50"/>
      <c r="D22" s="50"/>
      <c r="E22" s="25">
        <v>4</v>
      </c>
      <c r="F22" s="132"/>
      <c r="H22" s="44">
        <f t="shared" ref="H22" si="6">E22*F22</f>
        <v>0</v>
      </c>
    </row>
    <row r="23" spans="1:8" ht="109.95" customHeight="1">
      <c r="A23" s="34" t="s">
        <v>2707</v>
      </c>
      <c r="B23" s="25" t="s">
        <v>2081</v>
      </c>
      <c r="C23" s="50"/>
      <c r="E23" s="25">
        <v>5</v>
      </c>
      <c r="F23" s="132"/>
      <c r="H23" s="44">
        <f t="shared" si="5"/>
        <v>0</v>
      </c>
    </row>
    <row r="24" spans="1:8" ht="109.95" customHeight="1">
      <c r="A24" s="34" t="s">
        <v>2707</v>
      </c>
      <c r="B24" s="25" t="s">
        <v>2074</v>
      </c>
      <c r="C24" s="50"/>
      <c r="D24" s="50"/>
      <c r="E24" s="25">
        <v>7</v>
      </c>
      <c r="F24" s="132"/>
      <c r="H24" s="44">
        <f t="shared" si="5"/>
        <v>0</v>
      </c>
    </row>
    <row r="25" spans="1:8" ht="109.95" customHeight="1">
      <c r="A25" s="34" t="s">
        <v>2707</v>
      </c>
      <c r="B25" s="25" t="s">
        <v>2076</v>
      </c>
      <c r="C25" s="50"/>
      <c r="D25" s="50"/>
      <c r="E25" s="25">
        <v>10</v>
      </c>
      <c r="F25" s="132"/>
      <c r="H25" s="44">
        <f t="shared" si="5"/>
        <v>0</v>
      </c>
    </row>
    <row r="26" spans="1:8" ht="34.200000000000003" customHeight="1">
      <c r="A26" s="832" t="s">
        <v>2708</v>
      </c>
      <c r="B26" s="833"/>
      <c r="C26" s="833"/>
      <c r="D26" s="833"/>
      <c r="E26" s="833"/>
      <c r="F26" s="834"/>
      <c r="H26" s="44">
        <f t="shared" ref="H26:H50" si="7">E26*F26</f>
        <v>0</v>
      </c>
    </row>
    <row r="27" spans="1:8" ht="109.95" customHeight="1">
      <c r="A27" s="25" t="s">
        <v>2709</v>
      </c>
      <c r="B27" s="25" t="s">
        <v>2071</v>
      </c>
      <c r="C27" s="50"/>
      <c r="D27" s="50"/>
      <c r="E27" s="25">
        <v>2.2000000000000002</v>
      </c>
      <c r="F27" s="132"/>
      <c r="H27" s="44">
        <f t="shared" si="7"/>
        <v>0</v>
      </c>
    </row>
    <row r="28" spans="1:8" ht="109.95" customHeight="1">
      <c r="A28" s="25" t="s">
        <v>2709</v>
      </c>
      <c r="B28" s="25" t="s">
        <v>2081</v>
      </c>
      <c r="C28" s="50"/>
      <c r="E28" s="25">
        <v>2.5</v>
      </c>
      <c r="F28" s="132"/>
      <c r="H28" s="44">
        <f t="shared" si="7"/>
        <v>0</v>
      </c>
    </row>
    <row r="29" spans="1:8" ht="109.95" customHeight="1">
      <c r="A29" s="25" t="s">
        <v>2709</v>
      </c>
      <c r="B29" s="25" t="s">
        <v>2074</v>
      </c>
      <c r="C29" s="50"/>
      <c r="D29" s="50"/>
      <c r="E29" s="25">
        <v>3</v>
      </c>
      <c r="F29" s="132"/>
      <c r="H29" s="44">
        <f t="shared" si="7"/>
        <v>0</v>
      </c>
    </row>
    <row r="30" spans="1:8" ht="109.95" customHeight="1">
      <c r="A30" s="25" t="s">
        <v>2709</v>
      </c>
      <c r="B30" s="25" t="s">
        <v>2076</v>
      </c>
      <c r="C30" s="50"/>
      <c r="D30" s="50"/>
      <c r="E30" s="25">
        <v>4</v>
      </c>
      <c r="F30" s="132"/>
      <c r="H30" s="44">
        <f t="shared" si="7"/>
        <v>0</v>
      </c>
    </row>
    <row r="31" spans="1:8" ht="109.95" customHeight="1">
      <c r="A31" s="25" t="s">
        <v>2710</v>
      </c>
      <c r="B31" s="25" t="s">
        <v>2068</v>
      </c>
      <c r="C31" s="50"/>
      <c r="D31" s="50"/>
      <c r="E31" s="25">
        <v>2</v>
      </c>
      <c r="F31" s="132"/>
      <c r="H31" s="44">
        <f t="shared" si="7"/>
        <v>0</v>
      </c>
    </row>
    <row r="32" spans="1:8" ht="109.95" customHeight="1">
      <c r="A32" s="25" t="s">
        <v>2710</v>
      </c>
      <c r="B32" s="25" t="s">
        <v>2071</v>
      </c>
      <c r="C32" s="50"/>
      <c r="D32" s="50"/>
      <c r="E32" s="25">
        <v>2.2000000000000002</v>
      </c>
      <c r="F32" s="132"/>
      <c r="H32" s="44">
        <f t="shared" si="7"/>
        <v>0</v>
      </c>
    </row>
    <row r="33" spans="1:8" ht="109.95" customHeight="1">
      <c r="A33" s="25" t="s">
        <v>2710</v>
      </c>
      <c r="B33" s="25" t="s">
        <v>2081</v>
      </c>
      <c r="C33" s="50"/>
      <c r="D33" s="50"/>
      <c r="E33" s="25">
        <v>2.5</v>
      </c>
      <c r="F33" s="132"/>
      <c r="H33" s="44">
        <f t="shared" si="7"/>
        <v>0</v>
      </c>
    </row>
    <row r="34" spans="1:8" ht="109.95" customHeight="1">
      <c r="A34" s="25" t="s">
        <v>2710</v>
      </c>
      <c r="B34" s="25" t="s">
        <v>2074</v>
      </c>
      <c r="C34" s="50"/>
      <c r="D34" s="50"/>
      <c r="E34" s="25">
        <v>3</v>
      </c>
      <c r="F34" s="132"/>
      <c r="H34" s="44">
        <f t="shared" si="7"/>
        <v>0</v>
      </c>
    </row>
    <row r="35" spans="1:8" ht="109.95" customHeight="1">
      <c r="A35" s="25" t="s">
        <v>2710</v>
      </c>
      <c r="B35" s="25" t="s">
        <v>2076</v>
      </c>
      <c r="C35" s="50"/>
      <c r="D35" s="50"/>
      <c r="E35" s="25">
        <v>4</v>
      </c>
      <c r="F35" s="132"/>
      <c r="H35" s="44">
        <f t="shared" si="7"/>
        <v>0</v>
      </c>
    </row>
    <row r="36" spans="1:8" ht="34.200000000000003" customHeight="1">
      <c r="A36" s="832" t="s">
        <v>2711</v>
      </c>
      <c r="B36" s="833"/>
      <c r="C36" s="833"/>
      <c r="D36" s="833"/>
      <c r="E36" s="833"/>
      <c r="F36" s="834"/>
      <c r="H36" s="44">
        <f t="shared" si="7"/>
        <v>0</v>
      </c>
    </row>
    <row r="37" spans="1:8" ht="109.95" customHeight="1">
      <c r="A37" s="25" t="s">
        <v>2712</v>
      </c>
      <c r="B37" s="25" t="s">
        <v>2068</v>
      </c>
      <c r="D37" s="50"/>
      <c r="E37" s="25">
        <v>2</v>
      </c>
      <c r="F37" s="128"/>
      <c r="H37" s="44">
        <f t="shared" si="7"/>
        <v>0</v>
      </c>
    </row>
    <row r="38" spans="1:8" ht="109.95" customHeight="1">
      <c r="A38" s="25" t="s">
        <v>2712</v>
      </c>
      <c r="B38" s="25" t="s">
        <v>2071</v>
      </c>
      <c r="C38" s="50"/>
      <c r="D38" s="50"/>
      <c r="E38" s="25">
        <v>2.2000000000000002</v>
      </c>
      <c r="F38" s="128"/>
      <c r="H38" s="44">
        <f t="shared" si="7"/>
        <v>0</v>
      </c>
    </row>
    <row r="39" spans="1:8" ht="109.95" customHeight="1">
      <c r="A39" s="25" t="s">
        <v>2712</v>
      </c>
      <c r="B39" s="25" t="s">
        <v>2081</v>
      </c>
      <c r="C39" s="50"/>
      <c r="D39" s="50"/>
      <c r="E39" s="25">
        <v>2.5</v>
      </c>
      <c r="F39" s="128"/>
      <c r="H39" s="44">
        <f t="shared" si="7"/>
        <v>0</v>
      </c>
    </row>
    <row r="40" spans="1:8" ht="109.95" customHeight="1">
      <c r="A40" s="25" t="s">
        <v>2712</v>
      </c>
      <c r="B40" s="25" t="s">
        <v>2074</v>
      </c>
      <c r="C40" s="50"/>
      <c r="E40" s="25">
        <v>3</v>
      </c>
      <c r="F40" s="128"/>
      <c r="H40" s="44">
        <f t="shared" si="7"/>
        <v>0</v>
      </c>
    </row>
    <row r="41" spans="1:8" ht="108" customHeight="1">
      <c r="A41" s="25" t="s">
        <v>2712</v>
      </c>
      <c r="B41" s="25" t="s">
        <v>2076</v>
      </c>
      <c r="C41" s="50"/>
      <c r="D41" s="50"/>
      <c r="E41" s="25">
        <v>4</v>
      </c>
      <c r="F41" s="128"/>
      <c r="H41" s="44">
        <f t="shared" si="7"/>
        <v>0</v>
      </c>
    </row>
    <row r="42" spans="1:8" ht="109.95" customHeight="1">
      <c r="A42" s="25" t="s">
        <v>2713</v>
      </c>
      <c r="B42" s="25" t="s">
        <v>2068</v>
      </c>
      <c r="D42" s="50"/>
      <c r="E42" s="25">
        <v>2</v>
      </c>
      <c r="F42" s="86"/>
      <c r="H42" s="44">
        <f t="shared" si="7"/>
        <v>0</v>
      </c>
    </row>
    <row r="43" spans="1:8" ht="109.95" customHeight="1">
      <c r="A43" s="25" t="s">
        <v>2713</v>
      </c>
      <c r="B43" s="25" t="s">
        <v>2074</v>
      </c>
      <c r="C43" s="50"/>
      <c r="E43" s="25">
        <v>3</v>
      </c>
      <c r="F43" s="86"/>
      <c r="H43" s="44">
        <f t="shared" si="7"/>
        <v>0</v>
      </c>
    </row>
    <row r="44" spans="1:8" ht="109.95" customHeight="1">
      <c r="A44" s="25" t="s">
        <v>2713</v>
      </c>
      <c r="B44" s="25" t="s">
        <v>2076</v>
      </c>
      <c r="C44" s="50"/>
      <c r="D44" s="50"/>
      <c r="E44" s="25">
        <v>4</v>
      </c>
      <c r="F44" s="86"/>
      <c r="H44" s="44">
        <f t="shared" si="7"/>
        <v>0</v>
      </c>
    </row>
    <row r="45" spans="1:8" ht="109.95" customHeight="1">
      <c r="A45" s="25" t="s">
        <v>2713</v>
      </c>
      <c r="B45" s="25" t="s">
        <v>2074</v>
      </c>
      <c r="C45" s="50"/>
      <c r="D45" s="50"/>
      <c r="E45" s="25">
        <v>3</v>
      </c>
      <c r="F45" s="86"/>
      <c r="H45" s="44">
        <f t="shared" si="7"/>
        <v>0</v>
      </c>
    </row>
    <row r="46" spans="1:8" ht="35.4">
      <c r="A46" s="832" t="s">
        <v>2714</v>
      </c>
      <c r="B46" s="833"/>
      <c r="C46" s="833"/>
      <c r="D46" s="833"/>
      <c r="E46" s="833"/>
      <c r="F46" s="834"/>
      <c r="H46" s="44">
        <f t="shared" si="7"/>
        <v>0</v>
      </c>
    </row>
    <row r="47" spans="1:8" ht="109.95" customHeight="1">
      <c r="A47" s="25" t="s">
        <v>2715</v>
      </c>
      <c r="B47" s="25" t="s">
        <v>2071</v>
      </c>
      <c r="D47" s="133"/>
      <c r="E47" s="25">
        <v>7.5</v>
      </c>
      <c r="F47" s="86"/>
      <c r="H47" s="44">
        <f t="shared" si="7"/>
        <v>0</v>
      </c>
    </row>
    <row r="48" spans="1:8" ht="109.95" customHeight="1">
      <c r="A48" s="25" t="s">
        <v>2715</v>
      </c>
      <c r="B48" s="25" t="s">
        <v>2081</v>
      </c>
      <c r="C48" s="133"/>
      <c r="D48" s="133"/>
      <c r="E48" s="25">
        <v>9</v>
      </c>
      <c r="F48" s="86"/>
      <c r="H48" s="44">
        <f t="shared" si="7"/>
        <v>0</v>
      </c>
    </row>
    <row r="49" spans="1:8" ht="109.95" customHeight="1">
      <c r="A49" s="25" t="s">
        <v>2715</v>
      </c>
      <c r="B49" s="25" t="s">
        <v>2074</v>
      </c>
      <c r="C49" s="133"/>
      <c r="D49" s="133"/>
      <c r="E49" s="25">
        <v>11</v>
      </c>
      <c r="F49" s="86"/>
      <c r="H49" s="44">
        <f t="shared" si="7"/>
        <v>0</v>
      </c>
    </row>
    <row r="50" spans="1:8" ht="109.95" customHeight="1">
      <c r="A50" s="25" t="s">
        <v>2716</v>
      </c>
      <c r="B50" s="25" t="s">
        <v>2068</v>
      </c>
      <c r="C50" s="50"/>
      <c r="D50" s="50"/>
      <c r="E50" s="25">
        <v>3</v>
      </c>
      <c r="F50" s="86"/>
      <c r="H50" s="44">
        <f t="shared" si="7"/>
        <v>0</v>
      </c>
    </row>
    <row r="51" spans="1:8" ht="109.95" customHeight="1"/>
    <row r="52" spans="1:8" ht="109.95" customHeight="1"/>
    <row r="53" spans="1:8" ht="109.95" customHeight="1"/>
    <row r="54" spans="1:8" ht="109.95" customHeight="1"/>
  </sheetData>
  <autoFilter ref="F1:F54"/>
  <mergeCells count="15">
    <mergeCell ref="A46:F46"/>
    <mergeCell ref="A7:A10"/>
    <mergeCell ref="A11:A14"/>
    <mergeCell ref="A15:A19"/>
    <mergeCell ref="C7:C10"/>
    <mergeCell ref="C11:C14"/>
    <mergeCell ref="C15:C19"/>
    <mergeCell ref="D7:D10"/>
    <mergeCell ref="D11:D14"/>
    <mergeCell ref="D15:D19"/>
    <mergeCell ref="A1:F1"/>
    <mergeCell ref="A3:F3"/>
    <mergeCell ref="A20:F20"/>
    <mergeCell ref="A26:F26"/>
    <mergeCell ref="A36:F36"/>
  </mergeCells>
  <pageMargins left="0.7" right="0.7" top="0.75" bottom="0.75" header="0.3" footer="0.3"/>
  <pageSetup paperSize="9" orientation="portrait"/>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77"/>
  <sheetViews>
    <sheetView zoomScale="80" zoomScaleNormal="80" workbookViewId="0">
      <selection activeCell="G8" sqref="G8"/>
    </sheetView>
  </sheetViews>
  <sheetFormatPr defaultColWidth="9" defaultRowHeight="21"/>
  <cols>
    <col min="1" max="1" width="38.33203125" style="1" customWidth="1"/>
    <col min="2" max="2" width="19.88671875" style="1" customWidth="1"/>
    <col min="3" max="4" width="21.6640625" customWidth="1"/>
    <col min="5" max="5" width="11.6640625" customWidth="1"/>
    <col min="6" max="6" width="19.33203125" style="102" customWidth="1"/>
    <col min="7" max="7" width="65.33203125" customWidth="1"/>
    <col min="9" max="9" width="32.109375" customWidth="1"/>
  </cols>
  <sheetData>
    <row r="1" spans="1:9" ht="48" customHeight="1">
      <c r="A1" s="852" t="s">
        <v>414</v>
      </c>
      <c r="B1" s="852"/>
      <c r="C1" s="852"/>
      <c r="D1" s="852"/>
      <c r="E1" s="852"/>
      <c r="F1" s="852"/>
      <c r="G1" s="852"/>
      <c r="I1" s="7" t="s">
        <v>316</v>
      </c>
    </row>
    <row r="2" spans="1:9" ht="51" customHeight="1">
      <c r="A2" s="91" t="s">
        <v>3</v>
      </c>
      <c r="B2" s="91" t="s">
        <v>4</v>
      </c>
      <c r="C2" s="91" t="s">
        <v>5</v>
      </c>
      <c r="D2" s="60" t="s">
        <v>348</v>
      </c>
      <c r="E2" s="61" t="s">
        <v>236</v>
      </c>
      <c r="F2" s="61" t="s">
        <v>7</v>
      </c>
      <c r="G2" s="61" t="s">
        <v>349</v>
      </c>
      <c r="I2" s="7">
        <f>SUM(I4:I77)</f>
        <v>0</v>
      </c>
    </row>
    <row r="3" spans="1:9" ht="41.4" customHeight="1">
      <c r="A3" s="857" t="s">
        <v>2717</v>
      </c>
      <c r="B3" s="857"/>
      <c r="C3" s="857"/>
      <c r="D3" s="857"/>
      <c r="E3" s="857"/>
      <c r="F3" s="857"/>
      <c r="G3" s="857"/>
    </row>
    <row r="4" spans="1:9" ht="109.95" customHeight="1">
      <c r="A4" s="103" t="s">
        <v>2718</v>
      </c>
      <c r="B4" s="104" t="s">
        <v>32</v>
      </c>
      <c r="C4" s="50"/>
      <c r="D4" s="50"/>
      <c r="E4" s="105">
        <v>6</v>
      </c>
      <c r="F4" s="106"/>
      <c r="G4" s="107" t="s">
        <v>2719</v>
      </c>
      <c r="I4" s="44">
        <f>E4*F4</f>
        <v>0</v>
      </c>
    </row>
    <row r="5" spans="1:9" ht="55.2" customHeight="1">
      <c r="A5" s="787" t="s">
        <v>2720</v>
      </c>
      <c r="B5" s="104" t="s">
        <v>32</v>
      </c>
      <c r="C5" s="554"/>
      <c r="D5" s="753"/>
      <c r="E5" s="105">
        <v>13</v>
      </c>
      <c r="F5" s="14"/>
      <c r="G5" s="858"/>
      <c r="I5" s="44">
        <f t="shared" ref="I5" si="0">E5*F5</f>
        <v>0</v>
      </c>
    </row>
    <row r="6" spans="1:9" ht="55.2" customHeight="1">
      <c r="A6" s="788"/>
      <c r="B6" s="104" t="s">
        <v>127</v>
      </c>
      <c r="C6" s="754"/>
      <c r="D6" s="755"/>
      <c r="E6" s="105">
        <v>13</v>
      </c>
      <c r="F6" s="14"/>
      <c r="G6" s="859"/>
      <c r="I6" s="44"/>
    </row>
    <row r="7" spans="1:9" ht="136.19999999999999" customHeight="1">
      <c r="A7" s="103" t="s">
        <v>3047</v>
      </c>
      <c r="B7" s="104" t="s">
        <v>32</v>
      </c>
      <c r="C7" s="763"/>
      <c r="D7" s="764"/>
      <c r="E7" s="105">
        <v>45</v>
      </c>
      <c r="F7" s="14"/>
      <c r="G7" s="107"/>
      <c r="I7" s="44">
        <f t="shared" ref="I7" si="1">E7*F7</f>
        <v>0</v>
      </c>
    </row>
    <row r="8" spans="1:9" ht="136.19999999999999" customHeight="1">
      <c r="A8" s="103" t="s">
        <v>3047</v>
      </c>
      <c r="B8" s="104" t="s">
        <v>86</v>
      </c>
      <c r="C8" s="763"/>
      <c r="D8" s="764"/>
      <c r="E8" s="105">
        <v>45</v>
      </c>
      <c r="F8" s="14"/>
      <c r="G8" s="107"/>
      <c r="I8" s="44">
        <f t="shared" ref="I8" si="2">E8*F8</f>
        <v>0</v>
      </c>
    </row>
    <row r="9" spans="1:9" ht="136.19999999999999" customHeight="1">
      <c r="A9" s="103" t="s">
        <v>2721</v>
      </c>
      <c r="B9" s="104" t="s">
        <v>32</v>
      </c>
      <c r="C9" s="763"/>
      <c r="D9" s="764"/>
      <c r="E9" s="105">
        <v>10</v>
      </c>
      <c r="F9" s="14"/>
      <c r="G9" s="107"/>
      <c r="I9" s="44">
        <f t="shared" ref="I9" si="3">E9*F9</f>
        <v>0</v>
      </c>
    </row>
    <row r="10" spans="1:9" ht="136.19999999999999" customHeight="1">
      <c r="A10" s="103" t="s">
        <v>2722</v>
      </c>
      <c r="B10" s="104" t="s">
        <v>32</v>
      </c>
      <c r="C10" s="866"/>
      <c r="D10" s="867"/>
      <c r="E10" s="105">
        <v>12</v>
      </c>
      <c r="F10" s="14"/>
      <c r="G10" s="107"/>
      <c r="I10" s="44">
        <f t="shared" ref="I10" si="4">E10*F10</f>
        <v>0</v>
      </c>
    </row>
    <row r="11" spans="1:9" ht="109.95" customHeight="1">
      <c r="A11" s="103" t="s">
        <v>2723</v>
      </c>
      <c r="B11" s="104" t="s">
        <v>27</v>
      </c>
      <c r="C11" s="50"/>
      <c r="D11" s="50"/>
      <c r="E11" s="105">
        <v>10</v>
      </c>
      <c r="F11" s="14"/>
      <c r="G11" s="107" t="s">
        <v>2724</v>
      </c>
      <c r="I11" s="44">
        <f t="shared" ref="I11:I66" si="5">E11*F11</f>
        <v>0</v>
      </c>
    </row>
    <row r="12" spans="1:9" ht="109.95" customHeight="1">
      <c r="A12" s="855" t="s">
        <v>2725</v>
      </c>
      <c r="B12" s="104" t="s">
        <v>32</v>
      </c>
      <c r="C12" s="50"/>
      <c r="D12" s="614"/>
      <c r="E12" s="105">
        <v>15</v>
      </c>
      <c r="F12" s="14"/>
      <c r="G12" s="861" t="s">
        <v>2726</v>
      </c>
      <c r="I12" s="44">
        <f t="shared" si="5"/>
        <v>0</v>
      </c>
    </row>
    <row r="13" spans="1:9" ht="109.95" customHeight="1">
      <c r="A13" s="855"/>
      <c r="B13" s="104" t="s">
        <v>27</v>
      </c>
      <c r="C13" s="50"/>
      <c r="D13" s="614"/>
      <c r="E13" s="105">
        <v>15</v>
      </c>
      <c r="F13" s="14"/>
      <c r="G13" s="861"/>
      <c r="I13" s="44">
        <f t="shared" si="5"/>
        <v>0</v>
      </c>
    </row>
    <row r="14" spans="1:9" ht="109.95" customHeight="1">
      <c r="A14" s="103" t="s">
        <v>2727</v>
      </c>
      <c r="B14" s="104" t="s">
        <v>32</v>
      </c>
      <c r="C14" s="111"/>
      <c r="D14" s="50"/>
      <c r="E14" s="105">
        <v>15</v>
      </c>
      <c r="F14" s="14"/>
      <c r="G14" s="107" t="s">
        <v>2728</v>
      </c>
      <c r="I14" s="44">
        <f t="shared" si="5"/>
        <v>0</v>
      </c>
    </row>
    <row r="15" spans="1:9" ht="58.2" customHeight="1">
      <c r="A15" s="857" t="s">
        <v>2729</v>
      </c>
      <c r="B15" s="857"/>
      <c r="C15" s="857"/>
      <c r="D15" s="857"/>
      <c r="E15" s="857"/>
      <c r="F15" s="857"/>
      <c r="G15" s="857"/>
      <c r="I15" s="44">
        <f t="shared" si="5"/>
        <v>0</v>
      </c>
    </row>
    <row r="16" spans="1:9" ht="126.6" customHeight="1">
      <c r="A16" s="108" t="s">
        <v>2730</v>
      </c>
      <c r="B16" s="104" t="s">
        <v>32</v>
      </c>
      <c r="C16" s="554"/>
      <c r="D16" s="753"/>
      <c r="E16" s="65">
        <v>14</v>
      </c>
      <c r="F16" s="112"/>
      <c r="G16" s="109"/>
      <c r="H16" s="113"/>
      <c r="I16" s="44">
        <f t="shared" si="5"/>
        <v>0</v>
      </c>
    </row>
    <row r="17" spans="1:9" ht="83.4" customHeight="1">
      <c r="A17" s="787" t="s">
        <v>2731</v>
      </c>
      <c r="B17" s="104" t="s">
        <v>32</v>
      </c>
      <c r="C17" s="554"/>
      <c r="D17" s="753"/>
      <c r="E17" s="65">
        <v>14</v>
      </c>
      <c r="F17" s="112"/>
      <c r="G17" s="858"/>
      <c r="H17" s="113"/>
      <c r="I17" s="44">
        <f t="shared" si="5"/>
        <v>0</v>
      </c>
    </row>
    <row r="18" spans="1:9" ht="83.4" customHeight="1">
      <c r="A18" s="856"/>
      <c r="B18" s="104" t="s">
        <v>24</v>
      </c>
      <c r="C18" s="555"/>
      <c r="D18" s="863"/>
      <c r="E18" s="65">
        <v>14</v>
      </c>
      <c r="F18" s="112"/>
      <c r="G18" s="860"/>
      <c r="H18" s="113"/>
      <c r="I18" s="44">
        <f t="shared" si="5"/>
        <v>0</v>
      </c>
    </row>
    <row r="19" spans="1:9" ht="130.80000000000001" customHeight="1">
      <c r="A19" s="787" t="s">
        <v>3040</v>
      </c>
      <c r="B19" s="104" t="s">
        <v>3041</v>
      </c>
      <c r="C19" s="518"/>
      <c r="D19" s="518"/>
      <c r="E19" s="485">
        <v>80</v>
      </c>
      <c r="F19" s="112"/>
      <c r="G19" s="858" t="s">
        <v>3046</v>
      </c>
      <c r="I19" s="44">
        <f t="shared" ref="I19:I23" si="6">E19*F19</f>
        <v>0</v>
      </c>
    </row>
    <row r="20" spans="1:9" ht="130.80000000000001" customHeight="1">
      <c r="A20" s="856"/>
      <c r="B20" s="104" t="s">
        <v>3042</v>
      </c>
      <c r="C20" s="518"/>
      <c r="D20" s="518"/>
      <c r="E20" s="485">
        <v>80</v>
      </c>
      <c r="F20" s="112"/>
      <c r="G20" s="860"/>
      <c r="I20" s="44">
        <f t="shared" ref="I20:I22" si="7">E20*F20</f>
        <v>0</v>
      </c>
    </row>
    <row r="21" spans="1:9" ht="130.80000000000001" customHeight="1">
      <c r="A21" s="856"/>
      <c r="B21" s="104" t="s">
        <v>3045</v>
      </c>
      <c r="C21" s="518"/>
      <c r="D21" s="518"/>
      <c r="E21" s="485">
        <v>80</v>
      </c>
      <c r="F21" s="112"/>
      <c r="G21" s="860"/>
      <c r="I21" s="44">
        <f t="shared" si="7"/>
        <v>0</v>
      </c>
    </row>
    <row r="22" spans="1:9" ht="130.80000000000001" customHeight="1">
      <c r="A22" s="856"/>
      <c r="B22" s="104" t="s">
        <v>3043</v>
      </c>
      <c r="C22" s="518"/>
      <c r="D22" s="518"/>
      <c r="E22" s="485">
        <v>80</v>
      </c>
      <c r="F22" s="112"/>
      <c r="G22" s="860"/>
      <c r="I22" s="44">
        <f t="shared" si="7"/>
        <v>0</v>
      </c>
    </row>
    <row r="23" spans="1:9" ht="130.80000000000001" customHeight="1">
      <c r="A23" s="856"/>
      <c r="B23" s="104" t="s">
        <v>3044</v>
      </c>
      <c r="C23" s="518"/>
      <c r="D23" s="518"/>
      <c r="E23" s="485">
        <v>80</v>
      </c>
      <c r="F23" s="112"/>
      <c r="G23" s="860"/>
      <c r="I23" s="44">
        <f t="shared" si="6"/>
        <v>0</v>
      </c>
    </row>
    <row r="24" spans="1:9" ht="112.95" customHeight="1">
      <c r="A24" s="787" t="s">
        <v>2732</v>
      </c>
      <c r="B24" s="104" t="s">
        <v>32</v>
      </c>
      <c r="C24" s="50"/>
      <c r="D24" s="753"/>
      <c r="E24" s="65">
        <v>12</v>
      </c>
      <c r="F24" s="112"/>
      <c r="G24" s="861" t="s">
        <v>2733</v>
      </c>
      <c r="H24" s="113"/>
      <c r="I24" s="44">
        <f t="shared" si="5"/>
        <v>0</v>
      </c>
    </row>
    <row r="25" spans="1:9" ht="112.95" customHeight="1">
      <c r="A25" s="788"/>
      <c r="B25" s="104" t="s">
        <v>24</v>
      </c>
      <c r="C25" s="50"/>
      <c r="D25" s="755"/>
      <c r="E25" s="65">
        <v>12</v>
      </c>
      <c r="F25" s="112"/>
      <c r="G25" s="861"/>
      <c r="H25" s="113"/>
      <c r="I25" s="44">
        <f t="shared" si="5"/>
        <v>0</v>
      </c>
    </row>
    <row r="26" spans="1:9" ht="83.4" customHeight="1">
      <c r="A26" s="787" t="s">
        <v>2734</v>
      </c>
      <c r="B26" s="104" t="s">
        <v>32</v>
      </c>
      <c r="C26" s="554"/>
      <c r="D26" s="753"/>
      <c r="E26" s="65">
        <v>12</v>
      </c>
      <c r="F26" s="112"/>
      <c r="G26" s="861" t="s">
        <v>2735</v>
      </c>
      <c r="H26" s="113"/>
      <c r="I26" s="44">
        <f t="shared" si="5"/>
        <v>0</v>
      </c>
    </row>
    <row r="27" spans="1:9" ht="83.4" customHeight="1">
      <c r="A27" s="856"/>
      <c r="B27" s="104" t="s">
        <v>28</v>
      </c>
      <c r="C27" s="555"/>
      <c r="D27" s="863"/>
      <c r="E27" s="65">
        <v>12</v>
      </c>
      <c r="F27" s="112"/>
      <c r="G27" s="861"/>
      <c r="H27" s="113"/>
      <c r="I27" s="44">
        <f t="shared" si="5"/>
        <v>0</v>
      </c>
    </row>
    <row r="28" spans="1:9" ht="83.4" customHeight="1">
      <c r="A28" s="856"/>
      <c r="B28" s="104" t="s">
        <v>127</v>
      </c>
      <c r="C28" s="555"/>
      <c r="D28" s="863"/>
      <c r="E28" s="65">
        <v>12</v>
      </c>
      <c r="F28" s="112"/>
      <c r="G28" s="861"/>
      <c r="H28" s="113"/>
      <c r="I28" s="44">
        <f t="shared" si="5"/>
        <v>0</v>
      </c>
    </row>
    <row r="29" spans="1:9" ht="83.4" customHeight="1">
      <c r="A29" s="788"/>
      <c r="B29" s="104" t="s">
        <v>86</v>
      </c>
      <c r="C29" s="754"/>
      <c r="D29" s="755"/>
      <c r="E29" s="65">
        <v>12</v>
      </c>
      <c r="F29" s="112"/>
      <c r="G29" s="861"/>
      <c r="H29" s="113"/>
      <c r="I29" s="44">
        <f t="shared" si="5"/>
        <v>0</v>
      </c>
    </row>
    <row r="30" spans="1:9" ht="118.95" customHeight="1">
      <c r="A30" s="855" t="s">
        <v>2736</v>
      </c>
      <c r="B30" s="104" t="s">
        <v>32</v>
      </c>
      <c r="C30" s="50"/>
      <c r="D30" s="50"/>
      <c r="E30" s="105">
        <v>10</v>
      </c>
      <c r="F30" s="114"/>
      <c r="G30" s="861" t="s">
        <v>2737</v>
      </c>
      <c r="H30" s="862"/>
      <c r="I30" s="44">
        <f t="shared" si="5"/>
        <v>0</v>
      </c>
    </row>
    <row r="31" spans="1:9" ht="118.95" customHeight="1">
      <c r="A31" s="855"/>
      <c r="B31" s="104" t="s">
        <v>16</v>
      </c>
      <c r="C31" s="50"/>
      <c r="D31" s="50"/>
      <c r="E31" s="105">
        <v>10</v>
      </c>
      <c r="F31" s="114"/>
      <c r="G31" s="861"/>
      <c r="H31" s="862"/>
      <c r="I31" s="44">
        <f t="shared" si="5"/>
        <v>0</v>
      </c>
    </row>
    <row r="32" spans="1:9" ht="118.95" customHeight="1">
      <c r="A32" s="855"/>
      <c r="B32" s="104" t="s">
        <v>23</v>
      </c>
      <c r="C32" s="50"/>
      <c r="D32" s="50"/>
      <c r="E32" s="105">
        <v>10</v>
      </c>
      <c r="F32" s="114"/>
      <c r="G32" s="861"/>
      <c r="H32" s="862"/>
      <c r="I32" s="44">
        <f t="shared" si="5"/>
        <v>0</v>
      </c>
    </row>
    <row r="33" spans="1:9" ht="122.4" customHeight="1">
      <c r="A33" s="103" t="s">
        <v>2738</v>
      </c>
      <c r="B33" s="104" t="s">
        <v>59</v>
      </c>
      <c r="C33" s="50"/>
      <c r="D33" s="50"/>
      <c r="E33" s="105">
        <v>10</v>
      </c>
      <c r="F33" s="114"/>
      <c r="G33" s="115" t="s">
        <v>2739</v>
      </c>
      <c r="H33" s="113"/>
      <c r="I33" s="44">
        <f t="shared" si="5"/>
        <v>0</v>
      </c>
    </row>
    <row r="34" spans="1:9" ht="74.400000000000006" customHeight="1">
      <c r="A34" s="855" t="s">
        <v>2740</v>
      </c>
      <c r="B34" s="104" t="s">
        <v>1020</v>
      </c>
      <c r="C34" s="50"/>
      <c r="D34" s="614"/>
      <c r="E34" s="65">
        <v>8</v>
      </c>
      <c r="F34" s="14"/>
      <c r="G34" s="861" t="s">
        <v>2741</v>
      </c>
      <c r="I34" s="44">
        <f t="shared" si="5"/>
        <v>0</v>
      </c>
    </row>
    <row r="35" spans="1:9" ht="75" customHeight="1">
      <c r="A35" s="855"/>
      <c r="B35" s="104" t="s">
        <v>23</v>
      </c>
      <c r="C35" s="50"/>
      <c r="D35" s="614"/>
      <c r="E35" s="65">
        <v>8</v>
      </c>
      <c r="F35" s="14"/>
      <c r="G35" s="861"/>
      <c r="I35" s="44">
        <f t="shared" si="5"/>
        <v>0</v>
      </c>
    </row>
    <row r="36" spans="1:9" ht="72" customHeight="1">
      <c r="A36" s="855" t="s">
        <v>2742</v>
      </c>
      <c r="B36" s="104" t="s">
        <v>16</v>
      </c>
      <c r="C36" s="50"/>
      <c r="D36" s="614"/>
      <c r="E36" s="105">
        <v>8</v>
      </c>
      <c r="F36" s="114"/>
      <c r="G36" s="861" t="s">
        <v>2743</v>
      </c>
      <c r="H36" s="862"/>
      <c r="I36" s="44">
        <f t="shared" si="5"/>
        <v>0</v>
      </c>
    </row>
    <row r="37" spans="1:9" ht="70.95" customHeight="1">
      <c r="A37" s="855"/>
      <c r="B37" s="104" t="s">
        <v>27</v>
      </c>
      <c r="C37" s="50"/>
      <c r="D37" s="614"/>
      <c r="E37" s="105">
        <v>8</v>
      </c>
      <c r="F37" s="114"/>
      <c r="G37" s="861"/>
      <c r="H37" s="862"/>
      <c r="I37" s="44">
        <f t="shared" si="5"/>
        <v>0</v>
      </c>
    </row>
    <row r="38" spans="1:9" ht="76.2" customHeight="1">
      <c r="A38" s="855"/>
      <c r="B38" s="104" t="s">
        <v>1020</v>
      </c>
      <c r="C38" s="50"/>
      <c r="D38" s="614"/>
      <c r="E38" s="105">
        <v>8</v>
      </c>
      <c r="F38" s="114"/>
      <c r="G38" s="861"/>
      <c r="H38" s="862"/>
      <c r="I38" s="44">
        <f t="shared" si="5"/>
        <v>0</v>
      </c>
    </row>
    <row r="39" spans="1:9" ht="82.95" customHeight="1">
      <c r="A39" s="855"/>
      <c r="B39" s="104" t="s">
        <v>15</v>
      </c>
      <c r="C39" s="50"/>
      <c r="D39" s="614"/>
      <c r="E39" s="105">
        <v>8</v>
      </c>
      <c r="F39" s="114"/>
      <c r="G39" s="861"/>
      <c r="H39" s="862"/>
      <c r="I39" s="44">
        <f t="shared" si="5"/>
        <v>0</v>
      </c>
    </row>
    <row r="40" spans="1:9" ht="70.2" customHeight="1">
      <c r="A40" s="855" t="s">
        <v>2744</v>
      </c>
      <c r="B40" s="104" t="s">
        <v>15</v>
      </c>
      <c r="C40" s="50"/>
      <c r="D40" s="614"/>
      <c r="E40" s="105">
        <v>8</v>
      </c>
      <c r="F40" s="14"/>
      <c r="G40" s="861" t="s">
        <v>2745</v>
      </c>
      <c r="I40" s="44">
        <f t="shared" si="5"/>
        <v>0</v>
      </c>
    </row>
    <row r="41" spans="1:9" ht="70.2" customHeight="1">
      <c r="A41" s="855"/>
      <c r="B41" s="104" t="s">
        <v>32</v>
      </c>
      <c r="C41" s="50"/>
      <c r="D41" s="614"/>
      <c r="E41" s="105">
        <v>8</v>
      </c>
      <c r="F41" s="14"/>
      <c r="G41" s="861"/>
      <c r="I41" s="44">
        <f t="shared" si="5"/>
        <v>0</v>
      </c>
    </row>
    <row r="42" spans="1:9" ht="70.2" customHeight="1">
      <c r="A42" s="855" t="s">
        <v>2746</v>
      </c>
      <c r="B42" s="104" t="s">
        <v>15</v>
      </c>
      <c r="C42" s="50"/>
      <c r="D42" s="614"/>
      <c r="E42" s="105">
        <v>8</v>
      </c>
      <c r="F42" s="14"/>
      <c r="G42" s="861" t="s">
        <v>2747</v>
      </c>
      <c r="I42" s="44">
        <f t="shared" si="5"/>
        <v>0</v>
      </c>
    </row>
    <row r="43" spans="1:9" ht="70.2" customHeight="1">
      <c r="A43" s="855"/>
      <c r="B43" s="104" t="s">
        <v>32</v>
      </c>
      <c r="C43" s="50"/>
      <c r="D43" s="614"/>
      <c r="E43" s="105">
        <v>8</v>
      </c>
      <c r="F43" s="14"/>
      <c r="G43" s="861"/>
      <c r="I43" s="44">
        <f t="shared" si="5"/>
        <v>0</v>
      </c>
    </row>
    <row r="44" spans="1:9" ht="70.2" customHeight="1">
      <c r="A44" s="855" t="s">
        <v>2748</v>
      </c>
      <c r="B44" s="104" t="s">
        <v>27</v>
      </c>
      <c r="C44" s="50"/>
      <c r="D44" s="614"/>
      <c r="E44" s="105">
        <v>8</v>
      </c>
      <c r="F44" s="14"/>
      <c r="G44" s="861" t="s">
        <v>2747</v>
      </c>
      <c r="I44" s="44">
        <f t="shared" si="5"/>
        <v>0</v>
      </c>
    </row>
    <row r="45" spans="1:9" ht="70.2" customHeight="1">
      <c r="A45" s="855"/>
      <c r="B45" s="104" t="s">
        <v>15</v>
      </c>
      <c r="C45" s="50"/>
      <c r="D45" s="614"/>
      <c r="E45" s="105">
        <v>8</v>
      </c>
      <c r="F45" s="14"/>
      <c r="G45" s="861"/>
      <c r="I45" s="44">
        <f t="shared" si="5"/>
        <v>0</v>
      </c>
    </row>
    <row r="46" spans="1:9" ht="70.2" customHeight="1">
      <c r="A46" s="855"/>
      <c r="B46" s="104" t="s">
        <v>32</v>
      </c>
      <c r="C46" s="50"/>
      <c r="D46" s="614"/>
      <c r="E46" s="105">
        <v>8</v>
      </c>
      <c r="F46" s="14"/>
      <c r="G46" s="861"/>
      <c r="I46" s="44">
        <f t="shared" si="5"/>
        <v>0</v>
      </c>
    </row>
    <row r="47" spans="1:9" ht="70.2" customHeight="1">
      <c r="A47" s="855"/>
      <c r="B47" s="104" t="s">
        <v>78</v>
      </c>
      <c r="C47" s="50"/>
      <c r="D47" s="614"/>
      <c r="E47" s="105">
        <v>8</v>
      </c>
      <c r="F47" s="14"/>
      <c r="G47" s="861"/>
      <c r="I47" s="44">
        <f t="shared" si="5"/>
        <v>0</v>
      </c>
    </row>
    <row r="48" spans="1:9" ht="94.95" customHeight="1">
      <c r="A48" s="855" t="s">
        <v>2749</v>
      </c>
      <c r="B48" s="104" t="s">
        <v>23</v>
      </c>
      <c r="C48" s="50"/>
      <c r="D48" s="614"/>
      <c r="E48" s="105">
        <v>10</v>
      </c>
      <c r="F48" s="14"/>
      <c r="G48" s="861" t="s">
        <v>2750</v>
      </c>
      <c r="I48" s="44">
        <f t="shared" si="5"/>
        <v>0</v>
      </c>
    </row>
    <row r="49" spans="1:9" ht="109.95" customHeight="1">
      <c r="A49" s="855"/>
      <c r="B49" s="104" t="s">
        <v>32</v>
      </c>
      <c r="C49" s="50"/>
      <c r="D49" s="614"/>
      <c r="E49" s="105">
        <v>10</v>
      </c>
      <c r="F49" s="14"/>
      <c r="G49" s="861"/>
      <c r="I49" s="44">
        <f t="shared" si="5"/>
        <v>0</v>
      </c>
    </row>
    <row r="50" spans="1:9" ht="94.95" customHeight="1">
      <c r="A50" s="855" t="s">
        <v>2751</v>
      </c>
      <c r="B50" s="104" t="s">
        <v>24</v>
      </c>
      <c r="C50" s="50"/>
      <c r="D50" s="614"/>
      <c r="E50" s="105">
        <v>10</v>
      </c>
      <c r="F50" s="14"/>
      <c r="G50" s="861" t="s">
        <v>2752</v>
      </c>
      <c r="I50" s="44">
        <f t="shared" si="5"/>
        <v>0</v>
      </c>
    </row>
    <row r="51" spans="1:9" ht="109.95" customHeight="1">
      <c r="A51" s="855"/>
      <c r="B51" s="104" t="s">
        <v>32</v>
      </c>
      <c r="C51" s="50"/>
      <c r="D51" s="614"/>
      <c r="E51" s="105">
        <v>10</v>
      </c>
      <c r="F51" s="14"/>
      <c r="G51" s="861"/>
      <c r="I51" s="44">
        <f t="shared" si="5"/>
        <v>0</v>
      </c>
    </row>
    <row r="52" spans="1:9" ht="93.6" customHeight="1">
      <c r="A52" s="787" t="s">
        <v>2753</v>
      </c>
      <c r="B52" s="104" t="s">
        <v>32</v>
      </c>
      <c r="C52" s="50"/>
      <c r="D52" s="595"/>
      <c r="E52" s="65">
        <v>12</v>
      </c>
      <c r="F52" s="14"/>
      <c r="G52" s="792" t="s">
        <v>2754</v>
      </c>
      <c r="I52" s="44">
        <f t="shared" si="5"/>
        <v>0</v>
      </c>
    </row>
    <row r="53" spans="1:9" ht="93.6" customHeight="1">
      <c r="A53" s="856"/>
      <c r="B53" s="104" t="s">
        <v>24</v>
      </c>
      <c r="C53" s="50"/>
      <c r="D53" s="596"/>
      <c r="E53" s="65">
        <v>12</v>
      </c>
      <c r="F53" s="14"/>
      <c r="G53" s="864"/>
      <c r="I53" s="44">
        <f t="shared" si="5"/>
        <v>0</v>
      </c>
    </row>
    <row r="54" spans="1:9" ht="93.6" customHeight="1">
      <c r="A54" s="856"/>
      <c r="B54" s="104" t="s">
        <v>86</v>
      </c>
      <c r="C54" s="50"/>
      <c r="D54" s="596"/>
      <c r="E54" s="65">
        <v>12</v>
      </c>
      <c r="F54" s="14"/>
      <c r="G54" s="864"/>
      <c r="I54" s="44">
        <f t="shared" si="5"/>
        <v>0</v>
      </c>
    </row>
    <row r="55" spans="1:9" ht="93.6" customHeight="1">
      <c r="A55" s="788"/>
      <c r="B55" s="104" t="s">
        <v>23</v>
      </c>
      <c r="C55" s="50"/>
      <c r="D55" s="597"/>
      <c r="E55" s="65">
        <v>12</v>
      </c>
      <c r="F55" s="14"/>
      <c r="G55" s="793"/>
      <c r="I55" s="44">
        <f t="shared" si="5"/>
        <v>0</v>
      </c>
    </row>
    <row r="56" spans="1:9" ht="74.400000000000006" customHeight="1">
      <c r="A56" s="855" t="s">
        <v>2755</v>
      </c>
      <c r="B56" s="104" t="s">
        <v>32</v>
      </c>
      <c r="C56" s="518"/>
      <c r="D56" s="614"/>
      <c r="E56" s="105">
        <v>9</v>
      </c>
      <c r="F56" s="14"/>
      <c r="G56" s="861" t="s">
        <v>2754</v>
      </c>
      <c r="I56" s="44">
        <f t="shared" si="5"/>
        <v>0</v>
      </c>
    </row>
    <row r="57" spans="1:9" ht="71.400000000000006" customHeight="1">
      <c r="A57" s="855"/>
      <c r="B57" s="104" t="s">
        <v>24</v>
      </c>
      <c r="C57" s="518"/>
      <c r="D57" s="614"/>
      <c r="E57" s="105">
        <v>9</v>
      </c>
      <c r="F57" s="14"/>
      <c r="G57" s="861"/>
      <c r="I57" s="44">
        <f t="shared" si="5"/>
        <v>0</v>
      </c>
    </row>
    <row r="58" spans="1:9" ht="71.400000000000006" customHeight="1">
      <c r="A58" s="855"/>
      <c r="B58" s="104" t="s">
        <v>27</v>
      </c>
      <c r="C58" s="518"/>
      <c r="D58" s="614"/>
      <c r="E58" s="105">
        <v>9</v>
      </c>
      <c r="F58" s="14"/>
      <c r="G58" s="861"/>
      <c r="I58" s="44">
        <f t="shared" si="5"/>
        <v>0</v>
      </c>
    </row>
    <row r="59" spans="1:9" ht="75" customHeight="1">
      <c r="A59" s="855"/>
      <c r="B59" s="104" t="s">
        <v>23</v>
      </c>
      <c r="C59" s="518"/>
      <c r="D59" s="614"/>
      <c r="E59" s="105">
        <v>9</v>
      </c>
      <c r="F59" s="14"/>
      <c r="G59" s="861"/>
      <c r="I59" s="44">
        <f t="shared" si="5"/>
        <v>0</v>
      </c>
    </row>
    <row r="60" spans="1:9" ht="166.95" customHeight="1">
      <c r="A60" s="108" t="s">
        <v>2756</v>
      </c>
      <c r="B60" s="104" t="s">
        <v>32</v>
      </c>
      <c r="C60" s="50"/>
      <c r="D60" s="116"/>
      <c r="E60" s="65">
        <v>12</v>
      </c>
      <c r="F60" s="14"/>
      <c r="G60" s="115" t="s">
        <v>2754</v>
      </c>
      <c r="I60" s="44">
        <f t="shared" si="5"/>
        <v>0</v>
      </c>
    </row>
    <row r="61" spans="1:9" ht="75" customHeight="1">
      <c r="A61" s="787" t="s">
        <v>2757</v>
      </c>
      <c r="B61" s="104" t="s">
        <v>41</v>
      </c>
      <c r="C61" s="50"/>
      <c r="D61" s="595"/>
      <c r="E61" s="65">
        <v>12</v>
      </c>
      <c r="F61" s="14"/>
      <c r="G61" s="792" t="s">
        <v>2758</v>
      </c>
      <c r="I61" s="44">
        <f t="shared" si="5"/>
        <v>0</v>
      </c>
    </row>
    <row r="62" spans="1:9" ht="75" customHeight="1">
      <c r="A62" s="856"/>
      <c r="B62" s="104" t="s">
        <v>27</v>
      </c>
      <c r="C62" s="50"/>
      <c r="D62" s="596"/>
      <c r="E62" s="65">
        <v>12</v>
      </c>
      <c r="F62" s="14"/>
      <c r="G62" s="864"/>
      <c r="I62" s="44">
        <f t="shared" si="5"/>
        <v>0</v>
      </c>
    </row>
    <row r="63" spans="1:9" ht="75" customHeight="1">
      <c r="A63" s="856"/>
      <c r="B63" s="104" t="s">
        <v>24</v>
      </c>
      <c r="C63" s="50"/>
      <c r="D63" s="596"/>
      <c r="E63" s="65">
        <v>12</v>
      </c>
      <c r="F63" s="14"/>
      <c r="G63" s="864"/>
      <c r="I63" s="44">
        <f t="shared" si="5"/>
        <v>0</v>
      </c>
    </row>
    <row r="64" spans="1:9" ht="75" customHeight="1">
      <c r="A64" s="788"/>
      <c r="B64" s="104" t="s">
        <v>23</v>
      </c>
      <c r="C64" s="50"/>
      <c r="D64" s="597"/>
      <c r="E64" s="65">
        <v>12</v>
      </c>
      <c r="F64" s="14"/>
      <c r="G64" s="793"/>
      <c r="I64" s="44">
        <f t="shared" si="5"/>
        <v>0</v>
      </c>
    </row>
    <row r="65" spans="1:9" ht="104.4" customHeight="1">
      <c r="A65" s="542" t="s">
        <v>2759</v>
      </c>
      <c r="B65" s="20" t="s">
        <v>32</v>
      </c>
      <c r="C65" s="118"/>
      <c r="D65" s="118"/>
      <c r="E65" s="119">
        <v>8</v>
      </c>
      <c r="F65" s="14"/>
      <c r="G65" s="865" t="s">
        <v>2760</v>
      </c>
      <c r="I65" s="44">
        <f t="shared" si="5"/>
        <v>0</v>
      </c>
    </row>
    <row r="66" spans="1:9" ht="104.4" customHeight="1">
      <c r="A66" s="543"/>
      <c r="B66" s="20" t="s">
        <v>23</v>
      </c>
      <c r="C66" s="118"/>
      <c r="D66" s="118"/>
      <c r="E66" s="119">
        <v>8</v>
      </c>
      <c r="F66" s="14"/>
      <c r="G66" s="865"/>
      <c r="I66" s="44">
        <f t="shared" si="5"/>
        <v>0</v>
      </c>
    </row>
    <row r="67" spans="1:9" ht="104.4" customHeight="1">
      <c r="A67" s="543"/>
      <c r="B67" s="20" t="s">
        <v>24</v>
      </c>
      <c r="C67" s="118"/>
      <c r="D67" s="118"/>
      <c r="E67" s="119">
        <v>8</v>
      </c>
      <c r="F67" s="14"/>
      <c r="G67" s="865"/>
      <c r="I67" s="44">
        <f t="shared" ref="I67:I77" si="8">E67*F67</f>
        <v>0</v>
      </c>
    </row>
    <row r="68" spans="1:9" ht="104.4" customHeight="1">
      <c r="A68" s="544"/>
      <c r="B68" s="20" t="s">
        <v>113</v>
      </c>
      <c r="C68" s="118"/>
      <c r="D68" s="118"/>
      <c r="E68" s="119">
        <v>8</v>
      </c>
      <c r="F68" s="14"/>
      <c r="G68" s="865"/>
      <c r="I68" s="44">
        <f t="shared" si="8"/>
        <v>0</v>
      </c>
    </row>
    <row r="69" spans="1:9" ht="105" customHeight="1">
      <c r="A69" s="538" t="s">
        <v>2761</v>
      </c>
      <c r="B69" s="104" t="s">
        <v>32</v>
      </c>
      <c r="C69" s="554"/>
      <c r="D69" s="753"/>
      <c r="E69" s="120">
        <v>12</v>
      </c>
      <c r="F69" s="14"/>
      <c r="G69" s="792" t="s">
        <v>2762</v>
      </c>
      <c r="I69" s="44">
        <f t="shared" si="8"/>
        <v>0</v>
      </c>
    </row>
    <row r="70" spans="1:9" ht="105" customHeight="1">
      <c r="A70" s="539"/>
      <c r="B70" s="104" t="s">
        <v>27</v>
      </c>
      <c r="C70" s="555"/>
      <c r="D70" s="863"/>
      <c r="E70" s="120">
        <v>12</v>
      </c>
      <c r="F70" s="14"/>
      <c r="G70" s="864"/>
      <c r="I70" s="44">
        <f t="shared" si="8"/>
        <v>0</v>
      </c>
    </row>
    <row r="71" spans="1:9" ht="105" customHeight="1">
      <c r="A71" s="539"/>
      <c r="B71" s="104" t="s">
        <v>15</v>
      </c>
      <c r="C71" s="555"/>
      <c r="D71" s="863"/>
      <c r="E71" s="120">
        <v>12</v>
      </c>
      <c r="F71" s="14"/>
      <c r="G71" s="864"/>
      <c r="I71" s="44">
        <f t="shared" si="8"/>
        <v>0</v>
      </c>
    </row>
    <row r="72" spans="1:9" ht="105" customHeight="1">
      <c r="A72" s="539"/>
      <c r="B72" s="104" t="s">
        <v>16</v>
      </c>
      <c r="C72" s="555"/>
      <c r="D72" s="863"/>
      <c r="E72" s="120">
        <v>12</v>
      </c>
      <c r="F72" s="14"/>
      <c r="G72" s="864"/>
      <c r="I72" s="44">
        <f t="shared" si="8"/>
        <v>0</v>
      </c>
    </row>
    <row r="73" spans="1:9" ht="105" customHeight="1">
      <c r="A73" s="539"/>
      <c r="B73" s="104" t="s">
        <v>14</v>
      </c>
      <c r="C73" s="754"/>
      <c r="D73" s="755"/>
      <c r="E73" s="120">
        <v>12</v>
      </c>
      <c r="F73" s="14"/>
      <c r="G73" s="864"/>
      <c r="I73" s="44">
        <f t="shared" si="8"/>
        <v>0</v>
      </c>
    </row>
    <row r="74" spans="1:9" ht="105" customHeight="1">
      <c r="A74" s="19" t="s">
        <v>2763</v>
      </c>
      <c r="B74" s="104" t="s">
        <v>15</v>
      </c>
      <c r="C74" s="50"/>
      <c r="D74" s="116"/>
      <c r="E74" s="120">
        <v>6</v>
      </c>
      <c r="F74" s="14"/>
      <c r="G74" s="115" t="s">
        <v>2762</v>
      </c>
      <c r="I74" s="44">
        <f t="shared" si="8"/>
        <v>0</v>
      </c>
    </row>
    <row r="75" spans="1:9" ht="47.4" customHeight="1">
      <c r="A75" s="675" t="s">
        <v>2764</v>
      </c>
      <c r="B75" s="675"/>
      <c r="C75" s="675"/>
      <c r="D75" s="675"/>
      <c r="E75" s="675"/>
      <c r="F75" s="675"/>
      <c r="G75" s="675"/>
      <c r="I75" s="44">
        <f t="shared" si="8"/>
        <v>0</v>
      </c>
    </row>
    <row r="76" spans="1:9" ht="67.5" customHeight="1">
      <c r="A76" s="787" t="s">
        <v>40</v>
      </c>
      <c r="B76" s="104" t="s">
        <v>32</v>
      </c>
      <c r="C76" s="724"/>
      <c r="D76" s="518"/>
      <c r="E76" s="105">
        <v>2.5</v>
      </c>
      <c r="F76" s="14"/>
      <c r="G76" s="858"/>
      <c r="I76" s="44">
        <f t="shared" si="8"/>
        <v>0</v>
      </c>
    </row>
    <row r="77" spans="1:9" ht="67.5" customHeight="1">
      <c r="A77" s="856"/>
      <c r="B77" s="104" t="s">
        <v>41</v>
      </c>
      <c r="C77" s="725"/>
      <c r="D77" s="518"/>
      <c r="E77" s="105">
        <v>2.5</v>
      </c>
      <c r="F77" s="14"/>
      <c r="G77" s="860"/>
      <c r="I77" s="44">
        <f t="shared" si="8"/>
        <v>0</v>
      </c>
    </row>
  </sheetData>
  <autoFilter ref="F1:F77"/>
  <mergeCells count="75">
    <mergeCell ref="G17:G18"/>
    <mergeCell ref="G24:G25"/>
    <mergeCell ref="G26:G29"/>
    <mergeCell ref="G30:G32"/>
    <mergeCell ref="D56:D59"/>
    <mergeCell ref="D44:D47"/>
    <mergeCell ref="D48:D49"/>
    <mergeCell ref="D50:D51"/>
    <mergeCell ref="D52:D55"/>
    <mergeCell ref="D24:D25"/>
    <mergeCell ref="D34:D35"/>
    <mergeCell ref="D36:D39"/>
    <mergeCell ref="D40:D41"/>
    <mergeCell ref="C26:D29"/>
    <mergeCell ref="C17:D18"/>
    <mergeCell ref="G19:G23"/>
    <mergeCell ref="C10:D10"/>
    <mergeCell ref="A15:G15"/>
    <mergeCell ref="C16:D16"/>
    <mergeCell ref="G12:G13"/>
    <mergeCell ref="D12:D13"/>
    <mergeCell ref="A12:A13"/>
    <mergeCell ref="H30:H32"/>
    <mergeCell ref="H36:H39"/>
    <mergeCell ref="D76:D77"/>
    <mergeCell ref="G34:G35"/>
    <mergeCell ref="G36:G39"/>
    <mergeCell ref="G40:G41"/>
    <mergeCell ref="G42:G43"/>
    <mergeCell ref="G44:G47"/>
    <mergeCell ref="G48:G49"/>
    <mergeCell ref="C69:D73"/>
    <mergeCell ref="G61:G64"/>
    <mergeCell ref="G65:G68"/>
    <mergeCell ref="G69:G73"/>
    <mergeCell ref="D42:D43"/>
    <mergeCell ref="G50:G51"/>
    <mergeCell ref="G52:G55"/>
    <mergeCell ref="A65:A68"/>
    <mergeCell ref="A69:A73"/>
    <mergeCell ref="A76:A77"/>
    <mergeCell ref="C56:C59"/>
    <mergeCell ref="C76:C77"/>
    <mergeCell ref="A75:G75"/>
    <mergeCell ref="D61:D64"/>
    <mergeCell ref="G76:G77"/>
    <mergeCell ref="G56:G59"/>
    <mergeCell ref="A48:A49"/>
    <mergeCell ref="A17:A18"/>
    <mergeCell ref="A24:A25"/>
    <mergeCell ref="A26:A29"/>
    <mergeCell ref="A30:A32"/>
    <mergeCell ref="A34:A35"/>
    <mergeCell ref="A19:A23"/>
    <mergeCell ref="A50:A51"/>
    <mergeCell ref="A52:A55"/>
    <mergeCell ref="A56:A59"/>
    <mergeCell ref="A61:A64"/>
    <mergeCell ref="A1:G1"/>
    <mergeCell ref="A3:G3"/>
    <mergeCell ref="C7:D7"/>
    <mergeCell ref="C8:D8"/>
    <mergeCell ref="C9:D9"/>
    <mergeCell ref="A5:A6"/>
    <mergeCell ref="G5:G6"/>
    <mergeCell ref="C5:D6"/>
    <mergeCell ref="A36:A39"/>
    <mergeCell ref="A40:A41"/>
    <mergeCell ref="A42:A43"/>
    <mergeCell ref="A44:A47"/>
    <mergeCell ref="C19:D19"/>
    <mergeCell ref="C20:D20"/>
    <mergeCell ref="C21:D21"/>
    <mergeCell ref="C22:D22"/>
    <mergeCell ref="C23:D23"/>
  </mergeCells>
  <pageMargins left="0.7" right="0.7" top="0.75" bottom="0.75" header="0.3" footer="0.3"/>
  <pageSetup paperSize="9" orientation="portrait"/>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00"/>
  <sheetViews>
    <sheetView zoomScale="70" zoomScaleNormal="70" workbookViewId="0">
      <selection activeCell="F5" sqref="F5"/>
    </sheetView>
  </sheetViews>
  <sheetFormatPr defaultColWidth="9" defaultRowHeight="22.8"/>
  <cols>
    <col min="1" max="1" width="30.44140625" customWidth="1"/>
    <col min="2" max="2" width="17.5546875" customWidth="1"/>
    <col min="3" max="3" width="35.109375" customWidth="1"/>
    <col min="4" max="4" width="14" customWidth="1"/>
    <col min="5" max="5" width="18.6640625" style="90" customWidth="1"/>
    <col min="6" max="6" width="64" customWidth="1"/>
    <col min="8" max="8" width="32.33203125" customWidth="1"/>
  </cols>
  <sheetData>
    <row r="1" spans="1:8" ht="46.2" customHeight="1">
      <c r="A1" s="871" t="s">
        <v>2765</v>
      </c>
      <c r="B1" s="871"/>
      <c r="C1" s="871"/>
      <c r="D1" s="871"/>
      <c r="E1" s="871"/>
      <c r="F1" s="871"/>
      <c r="H1" s="7" t="s">
        <v>316</v>
      </c>
    </row>
    <row r="2" spans="1:8" ht="34.799999999999997">
      <c r="A2" s="91" t="s">
        <v>3</v>
      </c>
      <c r="B2" s="91" t="s">
        <v>4</v>
      </c>
      <c r="C2" s="60" t="s">
        <v>2766</v>
      </c>
      <c r="D2" s="61" t="s">
        <v>236</v>
      </c>
      <c r="E2" s="61" t="s">
        <v>7</v>
      </c>
      <c r="F2" s="91" t="s">
        <v>349</v>
      </c>
      <c r="H2" s="7">
        <f>SUM(H3:H51)</f>
        <v>0</v>
      </c>
    </row>
    <row r="3" spans="1:8" ht="175.2" customHeight="1">
      <c r="A3" s="92" t="s">
        <v>2767</v>
      </c>
      <c r="B3" s="92" t="s">
        <v>32</v>
      </c>
      <c r="C3" s="50"/>
      <c r="D3" s="93">
        <v>32</v>
      </c>
      <c r="E3" s="94"/>
      <c r="F3" s="95" t="s">
        <v>2768</v>
      </c>
      <c r="H3" s="44">
        <f t="shared" ref="H3" si="0">D3*E3</f>
        <v>0</v>
      </c>
    </row>
    <row r="4" spans="1:8" ht="241.2" customHeight="1">
      <c r="A4" s="92" t="s">
        <v>2769</v>
      </c>
      <c r="B4" s="92" t="s">
        <v>32</v>
      </c>
      <c r="C4" s="50"/>
      <c r="D4" s="93">
        <v>42</v>
      </c>
      <c r="E4" s="94"/>
      <c r="F4" s="96" t="s">
        <v>2770</v>
      </c>
      <c r="H4" s="44">
        <f t="shared" ref="H4" si="1">D4*E4</f>
        <v>0</v>
      </c>
    </row>
    <row r="5" spans="1:8" ht="178.95" customHeight="1">
      <c r="A5" s="92" t="s">
        <v>2771</v>
      </c>
      <c r="B5" s="92" t="s">
        <v>32</v>
      </c>
      <c r="C5" s="50"/>
      <c r="D5" s="93">
        <v>25</v>
      </c>
      <c r="E5" s="94"/>
      <c r="F5" s="96" t="s">
        <v>2772</v>
      </c>
      <c r="H5" s="44">
        <f t="shared" ref="H5" si="2">D5*E5</f>
        <v>0</v>
      </c>
    </row>
    <row r="6" spans="1:8" ht="208.95" customHeight="1">
      <c r="A6" s="92" t="s">
        <v>2773</v>
      </c>
      <c r="B6" s="92" t="s">
        <v>32</v>
      </c>
      <c r="C6" s="50"/>
      <c r="D6" s="93">
        <v>27</v>
      </c>
      <c r="E6" s="94"/>
      <c r="F6" s="96" t="s">
        <v>2774</v>
      </c>
      <c r="H6" s="44">
        <f t="shared" ref="H6:H8" si="3">D6*E6</f>
        <v>0</v>
      </c>
    </row>
    <row r="7" spans="1:8" ht="138.6" customHeight="1">
      <c r="A7" s="629" t="s">
        <v>2775</v>
      </c>
      <c r="B7" s="92" t="s">
        <v>32</v>
      </c>
      <c r="C7" s="70"/>
      <c r="D7" s="93">
        <v>75</v>
      </c>
      <c r="E7" s="94"/>
      <c r="F7" s="872" t="s">
        <v>2776</v>
      </c>
      <c r="H7" s="44">
        <f t="shared" ref="H7" si="4">D7*E7</f>
        <v>0</v>
      </c>
    </row>
    <row r="8" spans="1:8" ht="138.6" customHeight="1">
      <c r="A8" s="631"/>
      <c r="B8" s="92" t="s">
        <v>113</v>
      </c>
      <c r="C8" s="70"/>
      <c r="D8" s="93">
        <v>75</v>
      </c>
      <c r="E8" s="94"/>
      <c r="F8" s="873"/>
      <c r="H8" s="44">
        <f t="shared" si="3"/>
        <v>0</v>
      </c>
    </row>
    <row r="9" spans="1:8" ht="93.6" customHeight="1">
      <c r="A9" s="629" t="s">
        <v>2777</v>
      </c>
      <c r="B9" s="92" t="s">
        <v>32</v>
      </c>
      <c r="C9" s="724"/>
      <c r="D9" s="93">
        <v>44</v>
      </c>
      <c r="E9" s="94"/>
      <c r="F9" s="872" t="s">
        <v>2778</v>
      </c>
      <c r="H9" s="44">
        <f t="shared" ref="H9:H10" si="5">D9*E9</f>
        <v>0</v>
      </c>
    </row>
    <row r="10" spans="1:8" ht="93.6" customHeight="1">
      <c r="A10" s="630"/>
      <c r="B10" s="92" t="s">
        <v>23</v>
      </c>
      <c r="C10" s="725"/>
      <c r="D10" s="93">
        <v>44</v>
      </c>
      <c r="E10" s="94"/>
      <c r="F10" s="874"/>
      <c r="H10" s="44">
        <f t="shared" si="5"/>
        <v>0</v>
      </c>
    </row>
    <row r="11" spans="1:8" ht="93.6" customHeight="1">
      <c r="A11" s="631"/>
      <c r="B11" s="92" t="s">
        <v>113</v>
      </c>
      <c r="C11" s="854"/>
      <c r="D11" s="93">
        <v>44</v>
      </c>
      <c r="E11" s="94"/>
      <c r="F11" s="873"/>
      <c r="H11" s="44">
        <f t="shared" ref="H11" si="6">D11*E11</f>
        <v>0</v>
      </c>
    </row>
    <row r="12" spans="1:8" ht="244.95" customHeight="1">
      <c r="A12" s="92" t="s">
        <v>2779</v>
      </c>
      <c r="B12" s="92" t="s">
        <v>32</v>
      </c>
      <c r="C12" s="50"/>
      <c r="D12" s="93">
        <v>30</v>
      </c>
      <c r="E12" s="94"/>
      <c r="F12" s="96" t="s">
        <v>2778</v>
      </c>
      <c r="H12" s="44">
        <f t="shared" ref="H12:H15" si="7">D12*E12</f>
        <v>0</v>
      </c>
    </row>
    <row r="13" spans="1:8" ht="123.6" customHeight="1">
      <c r="A13" s="629" t="s">
        <v>2780</v>
      </c>
      <c r="B13" s="92" t="s">
        <v>32</v>
      </c>
      <c r="C13" s="70"/>
      <c r="D13" s="93">
        <v>48</v>
      </c>
      <c r="E13" s="94"/>
      <c r="F13" s="872" t="s">
        <v>2781</v>
      </c>
      <c r="H13" s="44">
        <f t="shared" si="7"/>
        <v>0</v>
      </c>
    </row>
    <row r="14" spans="1:8" ht="123.6" customHeight="1">
      <c r="A14" s="630"/>
      <c r="B14" s="92" t="s">
        <v>23</v>
      </c>
      <c r="C14" s="70"/>
      <c r="D14" s="93">
        <v>48</v>
      </c>
      <c r="E14" s="94"/>
      <c r="F14" s="874"/>
      <c r="H14" s="44">
        <f t="shared" si="7"/>
        <v>0</v>
      </c>
    </row>
    <row r="15" spans="1:8" ht="123.6" customHeight="1">
      <c r="A15" s="631"/>
      <c r="B15" s="92" t="s">
        <v>113</v>
      </c>
      <c r="C15" s="70"/>
      <c r="D15" s="93">
        <v>48</v>
      </c>
      <c r="E15" s="94"/>
      <c r="F15" s="873"/>
      <c r="H15" s="44">
        <f t="shared" si="7"/>
        <v>0</v>
      </c>
    </row>
    <row r="16" spans="1:8" ht="276.60000000000002" customHeight="1">
      <c r="A16" s="92" t="s">
        <v>2782</v>
      </c>
      <c r="B16" s="92" t="s">
        <v>32</v>
      </c>
      <c r="C16" s="50"/>
      <c r="D16" s="93">
        <v>30</v>
      </c>
      <c r="E16" s="94"/>
      <c r="F16" s="96" t="s">
        <v>2783</v>
      </c>
      <c r="H16" s="44">
        <f t="shared" ref="H16" si="8">D16*E16</f>
        <v>0</v>
      </c>
    </row>
    <row r="17" spans="1:11" ht="150.6" customHeight="1">
      <c r="A17" s="629" t="s">
        <v>2784</v>
      </c>
      <c r="B17" s="92" t="s">
        <v>32</v>
      </c>
      <c r="C17" s="50"/>
      <c r="D17" s="93">
        <v>25</v>
      </c>
      <c r="E17" s="94"/>
      <c r="F17" s="872" t="s">
        <v>2785</v>
      </c>
      <c r="H17" s="44">
        <f t="shared" ref="H17:H18" si="9">D17*E17</f>
        <v>0</v>
      </c>
    </row>
    <row r="18" spans="1:11" ht="128.4" customHeight="1">
      <c r="A18" s="630"/>
      <c r="B18" s="92" t="s">
        <v>23</v>
      </c>
      <c r="C18" s="50"/>
      <c r="D18" s="93">
        <v>25</v>
      </c>
      <c r="E18" s="94"/>
      <c r="F18" s="874"/>
      <c r="H18" s="44">
        <f t="shared" si="9"/>
        <v>0</v>
      </c>
    </row>
    <row r="19" spans="1:11" ht="128.4" customHeight="1">
      <c r="A19" s="631"/>
      <c r="B19" s="92" t="s">
        <v>24</v>
      </c>
      <c r="C19" s="50"/>
      <c r="D19" s="93">
        <v>25</v>
      </c>
      <c r="E19" s="94"/>
      <c r="F19" s="873"/>
      <c r="H19" s="44">
        <f t="shared" ref="H19" si="10">D19*E19</f>
        <v>0</v>
      </c>
    </row>
    <row r="20" spans="1:11" ht="288" customHeight="1">
      <c r="A20" s="92" t="s">
        <v>2786</v>
      </c>
      <c r="B20" s="92" t="s">
        <v>32</v>
      </c>
      <c r="C20" s="50"/>
      <c r="D20" s="93">
        <v>208</v>
      </c>
      <c r="E20" s="94"/>
      <c r="F20" s="96" t="s">
        <v>2787</v>
      </c>
      <c r="H20" s="44">
        <f t="shared" ref="H20:H21" si="11">D20*E20</f>
        <v>0</v>
      </c>
    </row>
    <row r="21" spans="1:11" ht="272.39999999999998" customHeight="1">
      <c r="A21" s="92" t="s">
        <v>2788</v>
      </c>
      <c r="B21" s="92" t="s">
        <v>32</v>
      </c>
      <c r="C21" s="50"/>
      <c r="D21" s="93">
        <v>330</v>
      </c>
      <c r="E21" s="94"/>
      <c r="F21" s="96" t="s">
        <v>2789</v>
      </c>
      <c r="H21" s="44">
        <f t="shared" si="11"/>
        <v>0</v>
      </c>
    </row>
    <row r="22" spans="1:11" ht="272.39999999999998" customHeight="1">
      <c r="A22" s="92" t="s">
        <v>2790</v>
      </c>
      <c r="B22" s="92" t="s">
        <v>32</v>
      </c>
      <c r="D22" s="93">
        <v>148</v>
      </c>
      <c r="E22" s="94"/>
      <c r="F22" s="96" t="s">
        <v>2791</v>
      </c>
      <c r="H22" s="44">
        <f t="shared" ref="H22" si="12">D22*E22</f>
        <v>0</v>
      </c>
    </row>
    <row r="23" spans="1:11" ht="285.60000000000002" customHeight="1">
      <c r="A23" s="92" t="s">
        <v>2792</v>
      </c>
      <c r="B23" s="92" t="s">
        <v>32</v>
      </c>
      <c r="C23" s="50"/>
      <c r="D23" s="93">
        <v>75</v>
      </c>
      <c r="E23" s="94"/>
      <c r="F23" s="96" t="s">
        <v>2793</v>
      </c>
      <c r="H23" s="44">
        <f t="shared" ref="H23" si="13">D23*E23</f>
        <v>0</v>
      </c>
    </row>
    <row r="24" spans="1:11" ht="205.2" customHeight="1">
      <c r="A24" s="92" t="s">
        <v>2794</v>
      </c>
      <c r="B24" s="92" t="s">
        <v>32</v>
      </c>
      <c r="C24" s="50"/>
      <c r="D24" s="93">
        <v>60</v>
      </c>
      <c r="E24" s="94"/>
      <c r="F24" s="98" t="s">
        <v>2795</v>
      </c>
      <c r="H24" s="44">
        <f t="shared" ref="H24" si="14">D24*E24</f>
        <v>0</v>
      </c>
    </row>
    <row r="25" spans="1:11" ht="184.95" customHeight="1">
      <c r="A25" s="92" t="s">
        <v>2796</v>
      </c>
      <c r="B25" s="92" t="s">
        <v>32</v>
      </c>
      <c r="C25" s="50"/>
      <c r="D25" s="93">
        <v>125</v>
      </c>
      <c r="E25" s="94"/>
      <c r="F25" s="99" t="s">
        <v>2797</v>
      </c>
      <c r="H25" s="44">
        <f t="shared" ref="H25" si="15">D25*E25</f>
        <v>0</v>
      </c>
    </row>
    <row r="26" spans="1:11" ht="251.4" customHeight="1">
      <c r="A26" s="92" t="s">
        <v>2798</v>
      </c>
      <c r="B26" s="92" t="s">
        <v>32</v>
      </c>
      <c r="C26" s="50"/>
      <c r="D26" s="93">
        <v>85</v>
      </c>
      <c r="E26" s="94"/>
      <c r="F26" s="99" t="s">
        <v>2799</v>
      </c>
      <c r="H26" s="44">
        <f t="shared" ref="H26" si="16">D26*E26</f>
        <v>0</v>
      </c>
    </row>
    <row r="27" spans="1:11" ht="251.4" customHeight="1">
      <c r="A27" s="92" t="s">
        <v>2800</v>
      </c>
      <c r="B27" s="92" t="s">
        <v>32</v>
      </c>
      <c r="C27" s="50"/>
      <c r="D27" s="93">
        <v>98</v>
      </c>
      <c r="E27" s="94"/>
      <c r="F27" s="99" t="s">
        <v>2801</v>
      </c>
      <c r="H27" s="44">
        <f t="shared" ref="H27" si="17">D27*E27</f>
        <v>0</v>
      </c>
      <c r="K27" t="s">
        <v>2802</v>
      </c>
    </row>
    <row r="28" spans="1:11" ht="288" customHeight="1">
      <c r="A28" s="92" t="s">
        <v>2803</v>
      </c>
      <c r="B28" s="92" t="s">
        <v>32</v>
      </c>
      <c r="C28" s="50"/>
      <c r="D28" s="93">
        <v>146</v>
      </c>
      <c r="E28" s="94"/>
      <c r="F28" s="96" t="s">
        <v>2804</v>
      </c>
      <c r="H28" s="44">
        <f t="shared" ref="H28" si="18">D28*E28</f>
        <v>0</v>
      </c>
    </row>
    <row r="29" spans="1:11" ht="288" customHeight="1">
      <c r="A29" s="92" t="s">
        <v>2805</v>
      </c>
      <c r="B29" s="92" t="s">
        <v>32</v>
      </c>
      <c r="C29" s="50"/>
      <c r="D29" s="93">
        <v>149</v>
      </c>
      <c r="E29" s="94"/>
      <c r="F29" s="100" t="s">
        <v>2806</v>
      </c>
      <c r="H29" s="44">
        <f t="shared" ref="H29" si="19">D29*E29</f>
        <v>0</v>
      </c>
    </row>
    <row r="30" spans="1:11" ht="266.39999999999998" customHeight="1">
      <c r="A30" s="92" t="s">
        <v>2807</v>
      </c>
      <c r="B30" s="92" t="s">
        <v>32</v>
      </c>
      <c r="C30" s="50"/>
      <c r="D30" s="93">
        <v>65</v>
      </c>
      <c r="E30" s="94"/>
      <c r="F30" s="96" t="s">
        <v>2808</v>
      </c>
      <c r="H30" s="44">
        <f t="shared" ref="H30" si="20">D30*E30</f>
        <v>0</v>
      </c>
    </row>
    <row r="31" spans="1:11" ht="241.95" customHeight="1">
      <c r="A31" s="92" t="s">
        <v>2809</v>
      </c>
      <c r="B31" s="92" t="s">
        <v>32</v>
      </c>
      <c r="C31" s="50"/>
      <c r="D31" s="93">
        <v>75</v>
      </c>
      <c r="E31" s="94"/>
      <c r="F31" s="99" t="s">
        <v>2810</v>
      </c>
      <c r="H31" s="44">
        <f t="shared" ref="H31:H34" si="21">D31*E31</f>
        <v>0</v>
      </c>
    </row>
    <row r="32" spans="1:11" ht="271.95" customHeight="1">
      <c r="A32" s="92" t="s">
        <v>2811</v>
      </c>
      <c r="B32" s="92" t="s">
        <v>32</v>
      </c>
      <c r="C32" s="50"/>
      <c r="D32" s="93">
        <v>240</v>
      </c>
      <c r="E32" s="94"/>
      <c r="F32" s="99" t="s">
        <v>2812</v>
      </c>
      <c r="H32" s="44">
        <f t="shared" ref="H32" si="22">D32*E32</f>
        <v>0</v>
      </c>
    </row>
    <row r="33" spans="1:8" ht="292.95" customHeight="1">
      <c r="A33" s="92" t="s">
        <v>2813</v>
      </c>
      <c r="B33" s="92" t="s">
        <v>32</v>
      </c>
      <c r="C33" s="50"/>
      <c r="D33" s="93">
        <v>205</v>
      </c>
      <c r="E33" s="94"/>
      <c r="F33" s="99" t="s">
        <v>2814</v>
      </c>
      <c r="H33" s="44">
        <f t="shared" ref="H33" si="23">D33*E33</f>
        <v>0</v>
      </c>
    </row>
    <row r="34" spans="1:8" ht="263.39999999999998" customHeight="1">
      <c r="A34" s="92" t="s">
        <v>2815</v>
      </c>
      <c r="B34" s="92" t="s">
        <v>32</v>
      </c>
      <c r="C34" s="50"/>
      <c r="D34" s="93">
        <v>175</v>
      </c>
      <c r="E34" s="94"/>
      <c r="F34" s="99" t="s">
        <v>2816</v>
      </c>
      <c r="H34" s="44">
        <f t="shared" si="21"/>
        <v>0</v>
      </c>
    </row>
    <row r="35" spans="1:8" ht="207.6" customHeight="1">
      <c r="A35" s="92" t="s">
        <v>2817</v>
      </c>
      <c r="B35" s="92" t="s">
        <v>32</v>
      </c>
      <c r="C35" s="50"/>
      <c r="D35" s="93">
        <v>115</v>
      </c>
      <c r="E35" s="94"/>
      <c r="F35" s="99" t="s">
        <v>2818</v>
      </c>
      <c r="H35" s="44">
        <f t="shared" ref="H35" si="24">D35*E35</f>
        <v>0</v>
      </c>
    </row>
    <row r="36" spans="1:8" ht="207.6" customHeight="1">
      <c r="A36" s="92" t="s">
        <v>2819</v>
      </c>
      <c r="B36" s="92" t="s">
        <v>32</v>
      </c>
      <c r="C36" s="50"/>
      <c r="D36" s="93">
        <v>90</v>
      </c>
      <c r="E36" s="94"/>
      <c r="F36" s="99" t="s">
        <v>2820</v>
      </c>
      <c r="H36" s="44">
        <f t="shared" ref="H36" si="25">D36*E36</f>
        <v>0</v>
      </c>
    </row>
    <row r="37" spans="1:8" ht="262.95" customHeight="1">
      <c r="A37" s="92" t="s">
        <v>2821</v>
      </c>
      <c r="B37" s="92" t="s">
        <v>32</v>
      </c>
      <c r="C37" s="50"/>
      <c r="D37" s="93">
        <v>145</v>
      </c>
      <c r="E37" s="94"/>
      <c r="F37" s="99" t="s">
        <v>2822</v>
      </c>
      <c r="H37" s="44">
        <f t="shared" ref="H37" si="26">D37*E37</f>
        <v>0</v>
      </c>
    </row>
    <row r="38" spans="1:8" ht="201" customHeight="1">
      <c r="A38" s="92" t="s">
        <v>2823</v>
      </c>
      <c r="B38" s="92" t="s">
        <v>32</v>
      </c>
      <c r="C38" s="50"/>
      <c r="D38" s="93">
        <v>68</v>
      </c>
      <c r="E38" s="94"/>
      <c r="F38" s="99" t="s">
        <v>2824</v>
      </c>
      <c r="H38" s="44">
        <f t="shared" ref="H38" si="27">D38*E38</f>
        <v>0</v>
      </c>
    </row>
    <row r="39" spans="1:8" ht="99.6" customHeight="1">
      <c r="A39" s="629" t="s">
        <v>2825</v>
      </c>
      <c r="B39" s="92" t="s">
        <v>32</v>
      </c>
      <c r="C39" s="724"/>
      <c r="D39" s="93">
        <v>103</v>
      </c>
      <c r="E39" s="94"/>
      <c r="F39" s="868" t="s">
        <v>2826</v>
      </c>
      <c r="H39" s="44">
        <f t="shared" ref="H39:H40" si="28">D39*E39</f>
        <v>0</v>
      </c>
    </row>
    <row r="40" spans="1:8" ht="99.6" customHeight="1">
      <c r="A40" s="630"/>
      <c r="B40" s="92" t="s">
        <v>113</v>
      </c>
      <c r="C40" s="725"/>
      <c r="D40" s="93">
        <v>103</v>
      </c>
      <c r="E40" s="94"/>
      <c r="F40" s="869"/>
      <c r="H40" s="44">
        <f t="shared" si="28"/>
        <v>0</v>
      </c>
    </row>
    <row r="41" spans="1:8" ht="99.6" customHeight="1">
      <c r="A41" s="631"/>
      <c r="B41" s="92" t="s">
        <v>23</v>
      </c>
      <c r="C41" s="854"/>
      <c r="D41" s="93">
        <v>103</v>
      </c>
      <c r="E41" s="94"/>
      <c r="F41" s="870"/>
      <c r="H41" s="44">
        <f t="shared" ref="H41" si="29">D41*E41</f>
        <v>0</v>
      </c>
    </row>
    <row r="42" spans="1:8" ht="55.2" customHeight="1">
      <c r="A42" s="629" t="s">
        <v>2827</v>
      </c>
      <c r="B42" s="92" t="s">
        <v>32</v>
      </c>
      <c r="C42" s="724"/>
      <c r="D42" s="93">
        <v>105</v>
      </c>
      <c r="E42" s="94"/>
      <c r="F42" s="868" t="s">
        <v>2828</v>
      </c>
      <c r="H42" s="44">
        <f t="shared" ref="H42:H44" si="30">D42*E42</f>
        <v>0</v>
      </c>
    </row>
    <row r="43" spans="1:8" ht="55.2" customHeight="1">
      <c r="A43" s="630"/>
      <c r="B43" s="92" t="s">
        <v>113</v>
      </c>
      <c r="C43" s="725"/>
      <c r="D43" s="93">
        <v>105</v>
      </c>
      <c r="E43" s="94"/>
      <c r="F43" s="869"/>
      <c r="H43" s="44">
        <f t="shared" si="30"/>
        <v>0</v>
      </c>
    </row>
    <row r="44" spans="1:8" ht="55.2" customHeight="1">
      <c r="A44" s="630"/>
      <c r="B44" s="92" t="s">
        <v>23</v>
      </c>
      <c r="C44" s="725"/>
      <c r="D44" s="93">
        <v>105</v>
      </c>
      <c r="E44" s="94"/>
      <c r="F44" s="869"/>
      <c r="H44" s="44">
        <f t="shared" si="30"/>
        <v>0</v>
      </c>
    </row>
    <row r="45" spans="1:8" ht="55.2" customHeight="1">
      <c r="A45" s="630"/>
      <c r="B45" s="92" t="s">
        <v>2829</v>
      </c>
      <c r="C45" s="725"/>
      <c r="D45" s="93">
        <v>105</v>
      </c>
      <c r="E45" s="94"/>
      <c r="F45" s="869"/>
      <c r="H45" s="44">
        <f t="shared" ref="H45" si="31">D45*E45</f>
        <v>0</v>
      </c>
    </row>
    <row r="46" spans="1:8" ht="116.4" customHeight="1">
      <c r="A46" s="629" t="s">
        <v>2830</v>
      </c>
      <c r="B46" s="92" t="s">
        <v>32</v>
      </c>
      <c r="C46" s="724"/>
      <c r="D46" s="93">
        <v>90</v>
      </c>
      <c r="E46" s="94"/>
      <c r="F46" s="868" t="s">
        <v>2831</v>
      </c>
      <c r="H46" s="44">
        <f t="shared" ref="H46:H47" si="32">D46*E46</f>
        <v>0</v>
      </c>
    </row>
    <row r="47" spans="1:8" ht="116.4" customHeight="1">
      <c r="A47" s="630"/>
      <c r="B47" s="92" t="s">
        <v>23</v>
      </c>
      <c r="C47" s="725"/>
      <c r="D47" s="93">
        <v>90</v>
      </c>
      <c r="E47" s="94"/>
      <c r="F47" s="869"/>
      <c r="H47" s="44">
        <f t="shared" si="32"/>
        <v>0</v>
      </c>
    </row>
    <row r="48" spans="1:8" ht="267.60000000000002" customHeight="1">
      <c r="A48" s="92" t="s">
        <v>2832</v>
      </c>
      <c r="B48" s="92" t="s">
        <v>23</v>
      </c>
      <c r="C48" s="50"/>
      <c r="D48" s="93">
        <v>137</v>
      </c>
      <c r="E48" s="94"/>
      <c r="F48" s="99" t="s">
        <v>2833</v>
      </c>
      <c r="H48" s="44">
        <f t="shared" ref="H48" si="33">D48*E48</f>
        <v>0</v>
      </c>
    </row>
    <row r="49" spans="1:8" ht="126" customHeight="1">
      <c r="A49" s="629" t="s">
        <v>2834</v>
      </c>
      <c r="B49" s="92" t="s">
        <v>2835</v>
      </c>
      <c r="C49" s="724"/>
      <c r="D49" s="93">
        <v>60</v>
      </c>
      <c r="E49" s="94"/>
      <c r="F49" s="868" t="s">
        <v>2836</v>
      </c>
      <c r="H49" s="44">
        <f t="shared" ref="H49:H50" si="34">D49*E49</f>
        <v>0</v>
      </c>
    </row>
    <row r="50" spans="1:8" ht="126" customHeight="1">
      <c r="A50" s="631"/>
      <c r="B50" s="92" t="s">
        <v>2837</v>
      </c>
      <c r="C50" s="854"/>
      <c r="D50" s="93">
        <v>60</v>
      </c>
      <c r="E50" s="94"/>
      <c r="F50" s="870"/>
      <c r="H50" s="44">
        <f t="shared" si="34"/>
        <v>0</v>
      </c>
    </row>
    <row r="51" spans="1:8" ht="285.60000000000002" customHeight="1">
      <c r="A51" s="92" t="s">
        <v>2838</v>
      </c>
      <c r="B51" s="92" t="s">
        <v>32</v>
      </c>
      <c r="C51" s="50"/>
      <c r="D51" s="93">
        <v>55</v>
      </c>
      <c r="E51" s="94"/>
      <c r="F51" s="99" t="s">
        <v>2839</v>
      </c>
      <c r="H51" s="44">
        <f t="shared" ref="H51" si="35">D51*E51</f>
        <v>0</v>
      </c>
    </row>
    <row r="52" spans="1:8">
      <c r="A52" s="101"/>
      <c r="B52" s="93"/>
      <c r="C52" s="93"/>
      <c r="D52" s="93"/>
      <c r="E52" s="94"/>
      <c r="F52" s="93"/>
    </row>
    <row r="53" spans="1:8">
      <c r="A53" s="101"/>
      <c r="B53" s="93"/>
      <c r="C53" s="93"/>
      <c r="D53" s="93"/>
      <c r="E53" s="94"/>
      <c r="F53" s="93"/>
    </row>
    <row r="54" spans="1:8">
      <c r="A54" s="101"/>
      <c r="B54" s="93"/>
      <c r="C54" s="93"/>
      <c r="D54" s="93"/>
      <c r="E54" s="94"/>
      <c r="F54" s="93"/>
    </row>
    <row r="55" spans="1:8">
      <c r="A55" s="101"/>
      <c r="B55" s="93"/>
      <c r="C55" s="93"/>
      <c r="D55" s="93"/>
      <c r="E55" s="94"/>
      <c r="F55" s="93"/>
    </row>
    <row r="56" spans="1:8">
      <c r="A56" s="101"/>
      <c r="B56" s="93"/>
      <c r="C56" s="93"/>
      <c r="D56" s="93"/>
      <c r="E56" s="94"/>
      <c r="F56" s="93"/>
    </row>
    <row r="57" spans="1:8">
      <c r="A57" s="101"/>
      <c r="B57" s="93"/>
      <c r="C57" s="93"/>
      <c r="D57" s="93"/>
      <c r="E57" s="94"/>
      <c r="F57" s="93"/>
    </row>
    <row r="58" spans="1:8">
      <c r="A58" s="101"/>
      <c r="B58" s="93"/>
      <c r="C58" s="93"/>
      <c r="D58" s="93"/>
      <c r="E58" s="94"/>
      <c r="F58" s="93"/>
    </row>
    <row r="59" spans="1:8">
      <c r="A59" s="101"/>
      <c r="B59" s="93"/>
      <c r="C59" s="93"/>
      <c r="D59" s="93"/>
      <c r="E59" s="94"/>
      <c r="F59" s="93"/>
    </row>
    <row r="60" spans="1:8">
      <c r="A60" s="101"/>
      <c r="B60" s="93"/>
      <c r="C60" s="93"/>
      <c r="D60" s="93"/>
      <c r="E60" s="94"/>
      <c r="F60" s="93"/>
    </row>
    <row r="61" spans="1:8">
      <c r="A61" s="101"/>
      <c r="B61" s="93"/>
      <c r="C61" s="93"/>
      <c r="D61" s="93"/>
      <c r="E61" s="94"/>
      <c r="F61" s="93"/>
    </row>
    <row r="62" spans="1:8">
      <c r="A62" s="101"/>
      <c r="B62" s="93"/>
      <c r="C62" s="93"/>
      <c r="D62" s="93"/>
      <c r="E62" s="94"/>
      <c r="F62" s="93"/>
    </row>
    <row r="63" spans="1:8">
      <c r="A63" s="101"/>
      <c r="B63" s="93"/>
      <c r="C63" s="93"/>
      <c r="D63" s="93"/>
      <c r="E63" s="94"/>
      <c r="F63" s="93"/>
    </row>
    <row r="64" spans="1:8">
      <c r="A64" s="101"/>
      <c r="B64" s="93"/>
      <c r="C64" s="93"/>
      <c r="D64" s="93"/>
      <c r="E64" s="94"/>
      <c r="F64" s="93"/>
    </row>
    <row r="65" spans="1:6">
      <c r="A65" s="101"/>
      <c r="B65" s="93"/>
      <c r="C65" s="93"/>
      <c r="D65" s="93"/>
      <c r="E65" s="94"/>
      <c r="F65" s="93"/>
    </row>
    <row r="66" spans="1:6">
      <c r="A66" s="101"/>
      <c r="B66" s="93"/>
      <c r="C66" s="93"/>
      <c r="D66" s="93"/>
      <c r="E66" s="94"/>
      <c r="F66" s="93"/>
    </row>
    <row r="67" spans="1:6">
      <c r="A67" s="101"/>
      <c r="B67" s="93"/>
      <c r="C67" s="93"/>
      <c r="D67" s="93"/>
      <c r="E67" s="94"/>
      <c r="F67" s="93"/>
    </row>
    <row r="68" spans="1:6">
      <c r="A68" s="101"/>
      <c r="B68" s="93"/>
      <c r="C68" s="93"/>
      <c r="D68" s="93"/>
      <c r="E68" s="94"/>
      <c r="F68" s="93"/>
    </row>
    <row r="69" spans="1:6">
      <c r="A69" s="101"/>
      <c r="B69" s="93"/>
      <c r="C69" s="93"/>
      <c r="D69" s="93"/>
      <c r="E69" s="94"/>
      <c r="F69" s="93"/>
    </row>
    <row r="70" spans="1:6">
      <c r="A70" s="101"/>
      <c r="B70" s="93"/>
      <c r="C70" s="93"/>
      <c r="D70" s="93"/>
      <c r="E70" s="94"/>
      <c r="F70" s="93"/>
    </row>
    <row r="71" spans="1:6">
      <c r="A71" s="101"/>
      <c r="B71" s="93"/>
      <c r="C71" s="93"/>
      <c r="D71" s="93"/>
      <c r="E71" s="94"/>
      <c r="F71" s="93"/>
    </row>
    <row r="72" spans="1:6">
      <c r="A72" s="101"/>
      <c r="B72" s="93"/>
      <c r="C72" s="93"/>
      <c r="D72" s="93"/>
      <c r="E72" s="94"/>
      <c r="F72" s="93"/>
    </row>
    <row r="73" spans="1:6">
      <c r="A73" s="101"/>
      <c r="B73" s="93"/>
      <c r="C73" s="93"/>
      <c r="D73" s="93"/>
      <c r="E73" s="94"/>
      <c r="F73" s="93"/>
    </row>
    <row r="74" spans="1:6">
      <c r="A74" s="101"/>
      <c r="B74" s="93"/>
      <c r="C74" s="93"/>
      <c r="D74" s="93"/>
      <c r="E74" s="94"/>
      <c r="F74" s="93"/>
    </row>
    <row r="75" spans="1:6">
      <c r="A75" s="101"/>
      <c r="B75" s="93"/>
      <c r="C75" s="93"/>
      <c r="D75" s="93"/>
      <c r="E75" s="94"/>
      <c r="F75" s="93"/>
    </row>
    <row r="76" spans="1:6">
      <c r="A76" s="101"/>
      <c r="B76" s="93"/>
      <c r="C76" s="93"/>
      <c r="D76" s="93"/>
      <c r="E76" s="94"/>
      <c r="F76" s="93"/>
    </row>
    <row r="77" spans="1:6">
      <c r="A77" s="101"/>
      <c r="B77" s="93"/>
      <c r="C77" s="93"/>
      <c r="D77" s="93"/>
      <c r="E77" s="94"/>
      <c r="F77" s="93"/>
    </row>
    <row r="78" spans="1:6">
      <c r="A78" s="101"/>
      <c r="B78" s="93"/>
      <c r="C78" s="93"/>
      <c r="D78" s="93"/>
      <c r="E78" s="94"/>
      <c r="F78" s="93"/>
    </row>
    <row r="79" spans="1:6">
      <c r="A79" s="101"/>
      <c r="B79" s="93"/>
      <c r="C79" s="93"/>
      <c r="D79" s="93"/>
      <c r="E79" s="94"/>
      <c r="F79" s="93"/>
    </row>
    <row r="80" spans="1:6">
      <c r="A80" s="101"/>
      <c r="B80" s="93"/>
      <c r="C80" s="93"/>
      <c r="D80" s="93"/>
      <c r="E80" s="94"/>
      <c r="F80" s="93"/>
    </row>
    <row r="81" spans="1:6">
      <c r="A81" s="101"/>
      <c r="B81" s="93"/>
      <c r="C81" s="93"/>
      <c r="D81" s="93"/>
      <c r="E81" s="94"/>
      <c r="F81" s="93"/>
    </row>
    <row r="82" spans="1:6">
      <c r="A82" s="101"/>
      <c r="B82" s="93"/>
      <c r="C82" s="93"/>
      <c r="D82" s="93"/>
      <c r="E82" s="94"/>
      <c r="F82" s="93"/>
    </row>
    <row r="83" spans="1:6">
      <c r="A83" s="101"/>
      <c r="B83" s="93"/>
      <c r="C83" s="93"/>
      <c r="D83" s="93"/>
      <c r="E83" s="94"/>
      <c r="F83" s="93"/>
    </row>
    <row r="84" spans="1:6">
      <c r="A84" s="101"/>
      <c r="B84" s="93"/>
      <c r="C84" s="93"/>
      <c r="D84" s="93"/>
      <c r="E84" s="94"/>
      <c r="F84" s="93"/>
    </row>
    <row r="85" spans="1:6">
      <c r="A85" s="101"/>
      <c r="B85" s="93"/>
      <c r="C85" s="93"/>
      <c r="D85" s="93"/>
      <c r="E85" s="94"/>
      <c r="F85" s="93"/>
    </row>
    <row r="86" spans="1:6">
      <c r="A86" s="101"/>
      <c r="B86" s="93"/>
      <c r="C86" s="93"/>
      <c r="D86" s="93"/>
      <c r="E86" s="94"/>
      <c r="F86" s="93"/>
    </row>
    <row r="87" spans="1:6">
      <c r="A87" s="101"/>
      <c r="B87" s="93"/>
      <c r="C87" s="93"/>
      <c r="D87" s="93"/>
      <c r="E87" s="94"/>
      <c r="F87" s="93"/>
    </row>
    <row r="88" spans="1:6">
      <c r="A88" s="101"/>
      <c r="B88" s="93"/>
      <c r="C88" s="93"/>
      <c r="D88" s="93"/>
      <c r="E88" s="94"/>
      <c r="F88" s="93"/>
    </row>
    <row r="89" spans="1:6">
      <c r="A89" s="101"/>
      <c r="B89" s="93"/>
      <c r="C89" s="93"/>
      <c r="D89" s="93"/>
      <c r="E89" s="94"/>
      <c r="F89" s="93"/>
    </row>
    <row r="90" spans="1:6">
      <c r="A90" s="101"/>
      <c r="B90" s="93"/>
      <c r="C90" s="93"/>
      <c r="D90" s="93"/>
      <c r="E90" s="94"/>
      <c r="F90" s="93"/>
    </row>
    <row r="91" spans="1:6">
      <c r="A91" s="101"/>
      <c r="B91" s="93"/>
      <c r="C91" s="93"/>
      <c r="D91" s="93"/>
      <c r="E91" s="94"/>
      <c r="F91" s="93"/>
    </row>
    <row r="92" spans="1:6">
      <c r="A92" s="101"/>
      <c r="B92" s="93"/>
      <c r="C92" s="93"/>
      <c r="D92" s="93"/>
      <c r="E92" s="94"/>
      <c r="F92" s="93"/>
    </row>
    <row r="93" spans="1:6">
      <c r="A93" s="101"/>
      <c r="B93" s="93"/>
      <c r="C93" s="93"/>
      <c r="D93" s="93"/>
      <c r="E93" s="94"/>
      <c r="F93" s="93"/>
    </row>
    <row r="94" spans="1:6">
      <c r="A94" s="101"/>
      <c r="B94" s="93"/>
      <c r="C94" s="93"/>
      <c r="D94" s="93"/>
      <c r="E94" s="94"/>
      <c r="F94" s="93"/>
    </row>
    <row r="95" spans="1:6">
      <c r="A95" s="101"/>
      <c r="B95" s="93"/>
      <c r="C95" s="93"/>
      <c r="D95" s="93"/>
      <c r="E95" s="94"/>
      <c r="F95" s="93"/>
    </row>
    <row r="96" spans="1:6">
      <c r="A96" s="101"/>
      <c r="B96" s="93"/>
      <c r="C96" s="93"/>
      <c r="D96" s="93"/>
      <c r="E96" s="94"/>
      <c r="F96" s="93"/>
    </row>
    <row r="97" spans="1:6">
      <c r="A97" s="101"/>
      <c r="B97" s="93"/>
      <c r="C97" s="93"/>
      <c r="D97" s="93"/>
      <c r="E97" s="94"/>
      <c r="F97" s="93"/>
    </row>
    <row r="98" spans="1:6">
      <c r="A98" s="101"/>
      <c r="B98" s="93"/>
      <c r="C98" s="93"/>
      <c r="D98" s="93"/>
      <c r="E98" s="94"/>
      <c r="F98" s="93"/>
    </row>
    <row r="99" spans="1:6">
      <c r="A99" s="101"/>
      <c r="B99" s="93"/>
      <c r="C99" s="93"/>
      <c r="D99" s="93"/>
      <c r="E99" s="94"/>
      <c r="F99" s="93"/>
    </row>
    <row r="100" spans="1:6">
      <c r="A100" s="101"/>
      <c r="B100" s="93"/>
      <c r="C100" s="93"/>
      <c r="D100" s="93"/>
      <c r="E100" s="94"/>
      <c r="F100" s="93"/>
    </row>
    <row r="101" spans="1:6">
      <c r="A101" s="101"/>
      <c r="B101" s="93"/>
      <c r="C101" s="93"/>
      <c r="D101" s="93"/>
      <c r="E101" s="94"/>
      <c r="F101" s="93"/>
    </row>
    <row r="102" spans="1:6">
      <c r="A102" s="101"/>
      <c r="B102" s="93"/>
      <c r="C102" s="93"/>
      <c r="D102" s="93"/>
      <c r="E102" s="94"/>
      <c r="F102" s="93"/>
    </row>
    <row r="103" spans="1:6">
      <c r="A103" s="101"/>
      <c r="B103" s="93"/>
      <c r="C103" s="93"/>
      <c r="D103" s="93"/>
      <c r="E103" s="94"/>
      <c r="F103" s="93"/>
    </row>
    <row r="104" spans="1:6">
      <c r="A104" s="101"/>
      <c r="B104" s="93"/>
      <c r="C104" s="93"/>
      <c r="D104" s="93"/>
      <c r="E104" s="94"/>
      <c r="F104" s="93"/>
    </row>
    <row r="105" spans="1:6">
      <c r="A105" s="101"/>
      <c r="B105" s="93"/>
      <c r="C105" s="93"/>
      <c r="D105" s="93"/>
      <c r="E105" s="94"/>
      <c r="F105" s="93"/>
    </row>
    <row r="106" spans="1:6">
      <c r="A106" s="101"/>
      <c r="B106" s="93"/>
      <c r="C106" s="93"/>
      <c r="D106" s="93"/>
      <c r="E106" s="94"/>
      <c r="F106" s="93"/>
    </row>
    <row r="107" spans="1:6">
      <c r="A107" s="101"/>
      <c r="B107" s="93"/>
      <c r="C107" s="93"/>
      <c r="D107" s="93"/>
      <c r="E107" s="94"/>
      <c r="F107" s="93"/>
    </row>
    <row r="108" spans="1:6">
      <c r="A108" s="101"/>
      <c r="B108" s="93"/>
      <c r="C108" s="93"/>
      <c r="D108" s="93"/>
      <c r="E108" s="94"/>
      <c r="F108" s="93"/>
    </row>
    <row r="109" spans="1:6">
      <c r="A109" s="101"/>
      <c r="B109" s="93"/>
      <c r="C109" s="93"/>
      <c r="D109" s="93"/>
      <c r="E109" s="94"/>
      <c r="F109" s="93"/>
    </row>
    <row r="110" spans="1:6">
      <c r="A110" s="101"/>
      <c r="B110" s="93"/>
      <c r="C110" s="93"/>
      <c r="D110" s="93"/>
      <c r="E110" s="94"/>
      <c r="F110" s="93"/>
    </row>
    <row r="111" spans="1:6">
      <c r="A111" s="101"/>
      <c r="B111" s="93"/>
      <c r="C111" s="93"/>
      <c r="D111" s="93"/>
      <c r="E111" s="94"/>
      <c r="F111" s="93"/>
    </row>
    <row r="112" spans="1:6">
      <c r="A112" s="101"/>
      <c r="B112" s="93"/>
      <c r="C112" s="93"/>
      <c r="D112" s="93"/>
      <c r="E112" s="94"/>
      <c r="F112" s="93"/>
    </row>
    <row r="113" spans="1:6">
      <c r="A113" s="101"/>
      <c r="B113" s="93"/>
      <c r="C113" s="93"/>
      <c r="D113" s="93"/>
      <c r="E113" s="94"/>
      <c r="F113" s="93"/>
    </row>
    <row r="114" spans="1:6">
      <c r="A114" s="101"/>
      <c r="B114" s="93"/>
      <c r="C114" s="93"/>
      <c r="D114" s="93"/>
      <c r="E114" s="94"/>
      <c r="F114" s="93"/>
    </row>
    <row r="115" spans="1:6">
      <c r="A115" s="101"/>
      <c r="B115" s="93"/>
      <c r="C115" s="93"/>
      <c r="D115" s="93"/>
      <c r="E115" s="94"/>
      <c r="F115" s="93"/>
    </row>
    <row r="116" spans="1:6">
      <c r="A116" s="101"/>
      <c r="B116" s="93"/>
      <c r="C116" s="93"/>
      <c r="D116" s="93"/>
      <c r="E116" s="94"/>
      <c r="F116" s="93"/>
    </row>
    <row r="117" spans="1:6">
      <c r="A117" s="101"/>
      <c r="B117" s="93"/>
      <c r="C117" s="93"/>
      <c r="D117" s="93"/>
      <c r="E117" s="94"/>
      <c r="F117" s="93"/>
    </row>
    <row r="118" spans="1:6">
      <c r="A118" s="101"/>
      <c r="B118" s="93"/>
      <c r="C118" s="93"/>
      <c r="D118" s="93"/>
      <c r="E118" s="94"/>
      <c r="F118" s="93"/>
    </row>
    <row r="119" spans="1:6">
      <c r="A119" s="101"/>
      <c r="B119" s="93"/>
      <c r="C119" s="93"/>
      <c r="D119" s="93"/>
      <c r="E119" s="94"/>
      <c r="F119" s="93"/>
    </row>
    <row r="120" spans="1:6">
      <c r="A120" s="101"/>
      <c r="B120" s="93"/>
      <c r="C120" s="93"/>
      <c r="D120" s="93"/>
      <c r="E120" s="94"/>
      <c r="F120" s="93"/>
    </row>
    <row r="121" spans="1:6">
      <c r="A121" s="101"/>
      <c r="B121" s="93"/>
      <c r="C121" s="93"/>
      <c r="D121" s="93"/>
      <c r="E121" s="94"/>
      <c r="F121" s="93"/>
    </row>
    <row r="122" spans="1:6">
      <c r="A122" s="101"/>
      <c r="B122" s="93"/>
      <c r="C122" s="93"/>
      <c r="D122" s="93"/>
      <c r="E122" s="94"/>
      <c r="F122" s="93"/>
    </row>
    <row r="123" spans="1:6">
      <c r="A123" s="101"/>
      <c r="B123" s="93"/>
      <c r="C123" s="93"/>
      <c r="D123" s="93"/>
      <c r="E123" s="94"/>
      <c r="F123" s="93"/>
    </row>
    <row r="124" spans="1:6">
      <c r="A124" s="101"/>
      <c r="B124" s="93"/>
      <c r="C124" s="93"/>
      <c r="D124" s="93"/>
      <c r="E124" s="94"/>
      <c r="F124" s="93"/>
    </row>
    <row r="125" spans="1:6">
      <c r="A125" s="101"/>
      <c r="B125" s="93"/>
      <c r="C125" s="93"/>
      <c r="D125" s="93"/>
      <c r="E125" s="94"/>
      <c r="F125" s="93"/>
    </row>
    <row r="126" spans="1:6">
      <c r="A126" s="101"/>
      <c r="B126" s="93"/>
      <c r="C126" s="93"/>
      <c r="D126" s="93"/>
      <c r="E126" s="94"/>
      <c r="F126" s="93"/>
    </row>
    <row r="127" spans="1:6">
      <c r="A127" s="101"/>
      <c r="B127" s="93"/>
      <c r="C127" s="93"/>
      <c r="D127" s="93"/>
      <c r="E127" s="94"/>
      <c r="F127" s="93"/>
    </row>
    <row r="128" spans="1:6">
      <c r="A128" s="101"/>
      <c r="B128" s="93"/>
      <c r="C128" s="93"/>
      <c r="D128" s="93"/>
      <c r="E128" s="94"/>
      <c r="F128" s="93"/>
    </row>
    <row r="129" spans="1:6">
      <c r="A129" s="101"/>
      <c r="B129" s="93"/>
      <c r="C129" s="93"/>
      <c r="D129" s="93"/>
      <c r="E129" s="94"/>
      <c r="F129" s="93"/>
    </row>
    <row r="130" spans="1:6">
      <c r="A130" s="101"/>
      <c r="B130" s="93"/>
      <c r="C130" s="93"/>
      <c r="D130" s="93"/>
      <c r="E130" s="94"/>
      <c r="F130" s="93"/>
    </row>
    <row r="131" spans="1:6">
      <c r="A131" s="101"/>
      <c r="B131" s="93"/>
      <c r="C131" s="93"/>
      <c r="D131" s="93"/>
      <c r="E131" s="94"/>
      <c r="F131" s="93"/>
    </row>
    <row r="132" spans="1:6">
      <c r="A132" s="101"/>
      <c r="B132" s="93"/>
      <c r="C132" s="93"/>
      <c r="D132" s="93"/>
      <c r="E132" s="94"/>
      <c r="F132" s="93"/>
    </row>
    <row r="133" spans="1:6">
      <c r="A133" s="101"/>
      <c r="B133" s="93"/>
      <c r="C133" s="93"/>
      <c r="D133" s="93"/>
      <c r="E133" s="94"/>
      <c r="F133" s="93"/>
    </row>
    <row r="134" spans="1:6">
      <c r="A134" s="101"/>
      <c r="B134" s="93"/>
      <c r="C134" s="93"/>
      <c r="D134" s="93"/>
      <c r="E134" s="94"/>
      <c r="F134" s="93"/>
    </row>
    <row r="135" spans="1:6">
      <c r="A135" s="101"/>
      <c r="B135" s="93"/>
      <c r="C135" s="93"/>
      <c r="D135" s="93"/>
      <c r="E135" s="94"/>
      <c r="F135" s="93"/>
    </row>
    <row r="136" spans="1:6">
      <c r="A136" s="101"/>
      <c r="B136" s="93"/>
      <c r="C136" s="93"/>
      <c r="D136" s="93"/>
      <c r="E136" s="94"/>
      <c r="F136" s="93"/>
    </row>
    <row r="137" spans="1:6">
      <c r="A137" s="101"/>
      <c r="B137" s="93"/>
      <c r="C137" s="93"/>
      <c r="D137" s="93"/>
      <c r="E137" s="94"/>
      <c r="F137" s="93"/>
    </row>
    <row r="138" spans="1:6">
      <c r="A138" s="101"/>
      <c r="B138" s="93"/>
      <c r="C138" s="93"/>
      <c r="D138" s="93"/>
      <c r="E138" s="94"/>
      <c r="F138" s="93"/>
    </row>
    <row r="139" spans="1:6">
      <c r="A139" s="101"/>
      <c r="B139" s="93"/>
      <c r="C139" s="93"/>
      <c r="D139" s="93"/>
      <c r="E139" s="94"/>
      <c r="F139" s="93"/>
    </row>
    <row r="140" spans="1:6">
      <c r="A140" s="101"/>
      <c r="B140" s="93"/>
      <c r="C140" s="93"/>
      <c r="D140" s="93"/>
      <c r="E140" s="94"/>
      <c r="F140" s="93"/>
    </row>
    <row r="141" spans="1:6">
      <c r="A141" s="101"/>
      <c r="B141" s="93"/>
      <c r="C141" s="93"/>
      <c r="D141" s="93"/>
      <c r="E141" s="94"/>
      <c r="F141" s="93"/>
    </row>
    <row r="142" spans="1:6">
      <c r="A142" s="101"/>
      <c r="B142" s="93"/>
      <c r="C142" s="93"/>
      <c r="D142" s="93"/>
      <c r="E142" s="94"/>
      <c r="F142" s="93"/>
    </row>
    <row r="143" spans="1:6">
      <c r="A143" s="101"/>
      <c r="B143" s="93"/>
      <c r="C143" s="93"/>
      <c r="D143" s="93"/>
      <c r="E143" s="94"/>
      <c r="F143" s="93"/>
    </row>
    <row r="144" spans="1:6">
      <c r="A144" s="101"/>
      <c r="B144" s="93"/>
      <c r="C144" s="93"/>
      <c r="D144" s="93"/>
      <c r="E144" s="94"/>
      <c r="F144" s="93"/>
    </row>
    <row r="145" spans="1:6">
      <c r="A145" s="101"/>
      <c r="B145" s="93"/>
      <c r="C145" s="93"/>
      <c r="D145" s="93"/>
      <c r="E145" s="94"/>
      <c r="F145" s="93"/>
    </row>
    <row r="146" spans="1:6">
      <c r="A146" s="101"/>
      <c r="B146" s="93"/>
      <c r="C146" s="93"/>
      <c r="D146" s="93"/>
      <c r="E146" s="94"/>
      <c r="F146" s="93"/>
    </row>
    <row r="147" spans="1:6">
      <c r="A147" s="101"/>
      <c r="B147" s="93"/>
      <c r="C147" s="93"/>
      <c r="D147" s="93"/>
      <c r="E147" s="94"/>
      <c r="F147" s="93"/>
    </row>
    <row r="148" spans="1:6">
      <c r="A148" s="101"/>
      <c r="B148" s="93"/>
      <c r="C148" s="93"/>
      <c r="D148" s="93"/>
      <c r="E148" s="94"/>
      <c r="F148" s="93"/>
    </row>
    <row r="149" spans="1:6">
      <c r="A149" s="101"/>
      <c r="B149" s="93"/>
      <c r="C149" s="93"/>
      <c r="D149" s="93"/>
      <c r="E149" s="94"/>
      <c r="F149" s="93"/>
    </row>
    <row r="150" spans="1:6">
      <c r="A150" s="101"/>
      <c r="B150" s="93"/>
      <c r="C150" s="93"/>
      <c r="D150" s="93"/>
      <c r="E150" s="94"/>
      <c r="F150" s="93"/>
    </row>
    <row r="151" spans="1:6">
      <c r="A151" s="101"/>
      <c r="B151" s="93"/>
      <c r="C151" s="93"/>
      <c r="D151" s="93"/>
      <c r="E151" s="94"/>
      <c r="F151" s="93"/>
    </row>
    <row r="152" spans="1:6">
      <c r="A152" s="101"/>
      <c r="B152" s="93"/>
      <c r="C152" s="93"/>
      <c r="D152" s="93"/>
      <c r="E152" s="94"/>
      <c r="F152" s="93"/>
    </row>
    <row r="153" spans="1:6">
      <c r="A153" s="101"/>
      <c r="B153" s="93"/>
      <c r="C153" s="93"/>
      <c r="D153" s="93"/>
      <c r="E153" s="94"/>
      <c r="F153" s="93"/>
    </row>
    <row r="154" spans="1:6">
      <c r="A154" s="101"/>
      <c r="B154" s="93"/>
      <c r="C154" s="93"/>
      <c r="D154" s="93"/>
      <c r="E154" s="94"/>
      <c r="F154" s="93"/>
    </row>
    <row r="155" spans="1:6">
      <c r="A155" s="101"/>
      <c r="B155" s="93"/>
      <c r="C155" s="93"/>
      <c r="D155" s="93"/>
      <c r="E155" s="94"/>
      <c r="F155" s="93"/>
    </row>
    <row r="156" spans="1:6">
      <c r="A156" s="101"/>
      <c r="B156" s="93"/>
      <c r="C156" s="93"/>
      <c r="D156" s="93"/>
      <c r="E156" s="94"/>
      <c r="F156" s="93"/>
    </row>
    <row r="157" spans="1:6">
      <c r="A157" s="101"/>
      <c r="B157" s="93"/>
      <c r="C157" s="93"/>
      <c r="D157" s="93"/>
      <c r="E157" s="94"/>
      <c r="F157" s="93"/>
    </row>
    <row r="158" spans="1:6">
      <c r="A158" s="101"/>
      <c r="B158" s="93"/>
      <c r="C158" s="93"/>
      <c r="D158" s="93"/>
      <c r="E158" s="94"/>
      <c r="F158" s="93"/>
    </row>
    <row r="159" spans="1:6">
      <c r="A159" s="101"/>
      <c r="B159" s="93"/>
      <c r="C159" s="93"/>
      <c r="D159" s="93"/>
      <c r="E159" s="94"/>
      <c r="F159" s="93"/>
    </row>
    <row r="160" spans="1:6">
      <c r="A160" s="101"/>
      <c r="B160" s="93"/>
      <c r="C160" s="93"/>
      <c r="D160" s="93"/>
      <c r="E160" s="94"/>
      <c r="F160" s="93"/>
    </row>
    <row r="161" spans="1:6">
      <c r="A161" s="101"/>
      <c r="B161" s="93"/>
      <c r="C161" s="93"/>
      <c r="D161" s="93"/>
      <c r="E161" s="94"/>
      <c r="F161" s="93"/>
    </row>
    <row r="162" spans="1:6">
      <c r="A162" s="101"/>
      <c r="B162" s="93"/>
      <c r="C162" s="93"/>
      <c r="D162" s="93"/>
      <c r="E162" s="94"/>
      <c r="F162" s="93"/>
    </row>
    <row r="163" spans="1:6">
      <c r="A163" s="101"/>
      <c r="B163" s="93"/>
      <c r="C163" s="93"/>
      <c r="D163" s="93"/>
      <c r="E163" s="94"/>
      <c r="F163" s="93"/>
    </row>
    <row r="164" spans="1:6">
      <c r="A164" s="101"/>
      <c r="B164" s="93"/>
      <c r="C164" s="93"/>
      <c r="D164" s="93"/>
      <c r="E164" s="94"/>
      <c r="F164" s="93"/>
    </row>
    <row r="165" spans="1:6">
      <c r="A165" s="101"/>
      <c r="B165" s="93"/>
      <c r="C165" s="93"/>
      <c r="D165" s="93"/>
      <c r="E165" s="94"/>
      <c r="F165" s="93"/>
    </row>
    <row r="166" spans="1:6">
      <c r="A166" s="101"/>
      <c r="B166" s="93"/>
      <c r="C166" s="93"/>
      <c r="D166" s="93"/>
      <c r="E166" s="94"/>
      <c r="F166" s="93"/>
    </row>
    <row r="167" spans="1:6">
      <c r="A167" s="101"/>
      <c r="B167" s="93"/>
      <c r="C167" s="93"/>
      <c r="D167" s="93"/>
      <c r="E167" s="94"/>
      <c r="F167" s="93"/>
    </row>
    <row r="168" spans="1:6">
      <c r="A168" s="101"/>
      <c r="B168" s="93"/>
      <c r="C168" s="93"/>
      <c r="D168" s="93"/>
      <c r="E168" s="94"/>
      <c r="F168" s="93"/>
    </row>
    <row r="169" spans="1:6">
      <c r="A169" s="101"/>
      <c r="B169" s="93"/>
      <c r="C169" s="93"/>
      <c r="D169" s="93"/>
      <c r="E169" s="94"/>
      <c r="F169" s="93"/>
    </row>
    <row r="170" spans="1:6">
      <c r="A170" s="101"/>
      <c r="B170" s="93"/>
      <c r="C170" s="93"/>
      <c r="D170" s="93"/>
      <c r="E170" s="94"/>
      <c r="F170" s="93"/>
    </row>
    <row r="171" spans="1:6">
      <c r="A171" s="101"/>
      <c r="B171" s="93"/>
      <c r="C171" s="93"/>
      <c r="D171" s="93"/>
      <c r="E171" s="94"/>
      <c r="F171" s="93"/>
    </row>
    <row r="172" spans="1:6">
      <c r="A172" s="101"/>
      <c r="B172" s="93"/>
      <c r="C172" s="93"/>
      <c r="D172" s="93"/>
      <c r="E172" s="94"/>
      <c r="F172" s="93"/>
    </row>
    <row r="173" spans="1:6">
      <c r="A173" s="101"/>
      <c r="B173" s="93"/>
      <c r="C173" s="93"/>
      <c r="D173" s="93"/>
      <c r="E173" s="94"/>
      <c r="F173" s="93"/>
    </row>
    <row r="174" spans="1:6">
      <c r="A174" s="101"/>
      <c r="B174" s="93"/>
      <c r="C174" s="93"/>
      <c r="D174" s="93"/>
      <c r="E174" s="94"/>
      <c r="F174" s="93"/>
    </row>
    <row r="175" spans="1:6">
      <c r="A175" s="101"/>
      <c r="B175" s="93"/>
      <c r="C175" s="93"/>
      <c r="D175" s="93"/>
      <c r="E175" s="94"/>
      <c r="F175" s="93"/>
    </row>
    <row r="176" spans="1:6">
      <c r="A176" s="101"/>
      <c r="B176" s="93"/>
      <c r="C176" s="93"/>
      <c r="D176" s="93"/>
      <c r="E176" s="94"/>
      <c r="F176" s="93"/>
    </row>
    <row r="177" spans="1:6">
      <c r="A177" s="101"/>
      <c r="B177" s="93"/>
      <c r="C177" s="93"/>
      <c r="D177" s="93"/>
      <c r="E177" s="94"/>
      <c r="F177" s="93"/>
    </row>
    <row r="178" spans="1:6">
      <c r="A178" s="101"/>
      <c r="B178" s="93"/>
      <c r="C178" s="93"/>
      <c r="D178" s="93"/>
      <c r="E178" s="94"/>
      <c r="F178" s="93"/>
    </row>
    <row r="179" spans="1:6">
      <c r="A179" s="101"/>
      <c r="B179" s="93"/>
      <c r="C179" s="93"/>
      <c r="D179" s="93"/>
      <c r="E179" s="94"/>
      <c r="F179" s="93"/>
    </row>
    <row r="180" spans="1:6">
      <c r="A180" s="101"/>
      <c r="B180" s="93"/>
      <c r="C180" s="93"/>
      <c r="D180" s="93"/>
      <c r="E180" s="94"/>
      <c r="F180" s="93"/>
    </row>
    <row r="181" spans="1:6">
      <c r="A181" s="101"/>
      <c r="B181" s="93"/>
      <c r="C181" s="93"/>
      <c r="D181" s="93"/>
      <c r="E181" s="94"/>
      <c r="F181" s="93"/>
    </row>
    <row r="182" spans="1:6">
      <c r="A182" s="101"/>
      <c r="B182" s="93"/>
      <c r="C182" s="93"/>
      <c r="D182" s="93"/>
      <c r="E182" s="94"/>
      <c r="F182" s="93"/>
    </row>
    <row r="183" spans="1:6">
      <c r="A183" s="101"/>
      <c r="B183" s="93"/>
      <c r="C183" s="93"/>
      <c r="D183" s="93"/>
      <c r="E183" s="94"/>
      <c r="F183" s="93"/>
    </row>
    <row r="184" spans="1:6">
      <c r="A184" s="101"/>
      <c r="B184" s="93"/>
      <c r="C184" s="93"/>
      <c r="D184" s="93"/>
      <c r="E184" s="94"/>
      <c r="F184" s="93"/>
    </row>
    <row r="185" spans="1:6">
      <c r="A185" s="101"/>
      <c r="B185" s="93"/>
      <c r="C185" s="93"/>
      <c r="D185" s="93"/>
      <c r="E185" s="94"/>
      <c r="F185" s="93"/>
    </row>
    <row r="186" spans="1:6">
      <c r="A186" s="101"/>
      <c r="B186" s="93"/>
      <c r="C186" s="93"/>
      <c r="D186" s="93"/>
      <c r="E186" s="94"/>
      <c r="F186" s="93"/>
    </row>
    <row r="187" spans="1:6">
      <c r="A187" s="101"/>
      <c r="B187" s="93"/>
      <c r="C187" s="93"/>
      <c r="D187" s="93"/>
      <c r="E187" s="94"/>
      <c r="F187" s="93"/>
    </row>
    <row r="188" spans="1:6">
      <c r="A188" s="101"/>
      <c r="B188" s="93"/>
      <c r="C188" s="93"/>
      <c r="D188" s="93"/>
      <c r="E188" s="94"/>
      <c r="F188" s="93"/>
    </row>
    <row r="189" spans="1:6">
      <c r="A189" s="101"/>
      <c r="B189" s="93"/>
      <c r="C189" s="93"/>
      <c r="D189" s="93"/>
      <c r="E189" s="94"/>
      <c r="F189" s="93"/>
    </row>
    <row r="190" spans="1:6">
      <c r="A190" s="101"/>
      <c r="B190" s="93"/>
      <c r="C190" s="93"/>
      <c r="D190" s="93"/>
      <c r="E190" s="94"/>
      <c r="F190" s="93"/>
    </row>
    <row r="191" spans="1:6">
      <c r="A191" s="101"/>
      <c r="B191" s="93"/>
      <c r="C191" s="93"/>
      <c r="D191" s="93"/>
      <c r="E191" s="94"/>
      <c r="F191" s="93"/>
    </row>
    <row r="192" spans="1:6">
      <c r="A192" s="101"/>
      <c r="B192" s="93"/>
      <c r="C192" s="93"/>
      <c r="D192" s="93"/>
      <c r="E192" s="94"/>
      <c r="F192" s="93"/>
    </row>
    <row r="193" spans="1:6">
      <c r="A193" s="101"/>
      <c r="B193" s="93"/>
      <c r="C193" s="93"/>
      <c r="D193" s="93"/>
      <c r="E193" s="94"/>
      <c r="F193" s="93"/>
    </row>
    <row r="194" spans="1:6">
      <c r="A194" s="101"/>
      <c r="B194" s="93"/>
      <c r="C194" s="93"/>
      <c r="D194" s="93"/>
      <c r="E194" s="94"/>
      <c r="F194" s="93"/>
    </row>
    <row r="195" spans="1:6">
      <c r="A195" s="101"/>
      <c r="B195" s="93"/>
      <c r="C195" s="93"/>
      <c r="D195" s="93"/>
      <c r="E195" s="94"/>
      <c r="F195" s="93"/>
    </row>
    <row r="196" spans="1:6">
      <c r="A196" s="101"/>
      <c r="B196" s="93"/>
      <c r="C196" s="93"/>
      <c r="D196" s="93"/>
      <c r="E196" s="94"/>
      <c r="F196" s="93"/>
    </row>
    <row r="197" spans="1:6">
      <c r="A197" s="101"/>
      <c r="B197" s="93"/>
      <c r="C197" s="93"/>
      <c r="D197" s="93"/>
      <c r="E197" s="94"/>
      <c r="F197" s="93"/>
    </row>
    <row r="198" spans="1:6">
      <c r="A198" s="101"/>
      <c r="B198" s="93"/>
      <c r="C198" s="93"/>
      <c r="D198" s="93"/>
      <c r="E198" s="94"/>
      <c r="F198" s="93"/>
    </row>
    <row r="199" spans="1:6">
      <c r="A199" s="101"/>
      <c r="B199" s="93"/>
      <c r="C199" s="93"/>
      <c r="D199" s="93"/>
      <c r="E199" s="94"/>
      <c r="F199" s="93"/>
    </row>
    <row r="200" spans="1:6">
      <c r="A200" s="101"/>
      <c r="B200" s="93"/>
      <c r="C200" s="93"/>
      <c r="D200" s="93"/>
      <c r="E200" s="94"/>
      <c r="F200" s="93"/>
    </row>
  </sheetData>
  <autoFilter ref="E1:E200"/>
  <mergeCells count="22">
    <mergeCell ref="A46:A47"/>
    <mergeCell ref="A49:A50"/>
    <mergeCell ref="C39:C41"/>
    <mergeCell ref="C42:C45"/>
    <mergeCell ref="C46:C47"/>
    <mergeCell ref="C49:C50"/>
    <mergeCell ref="F39:F41"/>
    <mergeCell ref="F42:F45"/>
    <mergeCell ref="F46:F47"/>
    <mergeCell ref="F49:F50"/>
    <mergeCell ref="A1:F1"/>
    <mergeCell ref="A7:A8"/>
    <mergeCell ref="A9:A11"/>
    <mergeCell ref="A13:A15"/>
    <mergeCell ref="A17:A19"/>
    <mergeCell ref="F7:F8"/>
    <mergeCell ref="F9:F11"/>
    <mergeCell ref="F13:F15"/>
    <mergeCell ref="F17:F19"/>
    <mergeCell ref="C9:C11"/>
    <mergeCell ref="A39:A41"/>
    <mergeCell ref="A42:A45"/>
  </mergeCells>
  <pageMargins left="0.7" right="0.7" top="0.75" bottom="0.75" header="0.3" footer="0.3"/>
  <pageSetup paperSize="9" orientation="portrait"/>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5"/>
  <sheetViews>
    <sheetView workbookViewId="0">
      <selection activeCell="D32" sqref="D32"/>
    </sheetView>
  </sheetViews>
  <sheetFormatPr defaultColWidth="9" defaultRowHeight="14.4"/>
  <cols>
    <col min="1" max="5" width="31.33203125" customWidth="1"/>
    <col min="7" max="7" width="28.33203125" customWidth="1"/>
  </cols>
  <sheetData>
    <row r="1" spans="1:7" ht="27.6">
      <c r="A1" s="589" t="s">
        <v>2840</v>
      </c>
      <c r="B1" s="590"/>
      <c r="C1" s="590"/>
      <c r="D1" s="590"/>
      <c r="E1" s="591"/>
      <c r="G1" s="7" t="s">
        <v>316</v>
      </c>
    </row>
    <row r="2" spans="1:7" ht="54" customHeight="1">
      <c r="A2" s="16" t="s">
        <v>3</v>
      </c>
      <c r="B2" s="16" t="s">
        <v>2841</v>
      </c>
      <c r="C2" s="81" t="s">
        <v>5</v>
      </c>
      <c r="D2" s="10" t="s">
        <v>236</v>
      </c>
      <c r="E2" s="82" t="s">
        <v>7</v>
      </c>
      <c r="G2" s="7">
        <f>SUM(G4:G44)</f>
        <v>0</v>
      </c>
    </row>
    <row r="3" spans="1:7" ht="28.2">
      <c r="A3" s="602" t="s">
        <v>2842</v>
      </c>
      <c r="B3" s="603"/>
      <c r="C3" s="603"/>
      <c r="D3" s="603"/>
      <c r="E3" s="604"/>
    </row>
    <row r="4" spans="1:7" ht="109.95" customHeight="1">
      <c r="A4" s="85" t="s">
        <v>2843</v>
      </c>
      <c r="B4" s="25" t="s">
        <v>2844</v>
      </c>
      <c r="C4" s="50"/>
      <c r="D4" s="25">
        <v>0.75</v>
      </c>
      <c r="E4" s="86"/>
      <c r="G4" s="44">
        <f t="shared" ref="G4" si="0">D4*E4</f>
        <v>0</v>
      </c>
    </row>
    <row r="5" spans="1:7" ht="109.95" customHeight="1">
      <c r="A5" s="85" t="s">
        <v>2845</v>
      </c>
      <c r="B5" s="25" t="s">
        <v>2844</v>
      </c>
      <c r="C5" s="50"/>
      <c r="D5" s="25">
        <v>0.75</v>
      </c>
      <c r="E5" s="86"/>
      <c r="G5" s="44">
        <f t="shared" ref="G5:G6" si="1">D5*E5</f>
        <v>0</v>
      </c>
    </row>
    <row r="6" spans="1:7" ht="109.95" customHeight="1">
      <c r="A6" s="85" t="s">
        <v>2846</v>
      </c>
      <c r="B6" s="25" t="s">
        <v>2844</v>
      </c>
      <c r="C6" s="50"/>
      <c r="D6" s="25">
        <v>0.75</v>
      </c>
      <c r="E6" s="86"/>
      <c r="G6" s="44">
        <f t="shared" si="1"/>
        <v>0</v>
      </c>
    </row>
    <row r="7" spans="1:7" ht="109.95" customHeight="1">
      <c r="A7" s="85" t="s">
        <v>2847</v>
      </c>
      <c r="B7" s="25" t="s">
        <v>2844</v>
      </c>
      <c r="C7" s="50"/>
      <c r="D7" s="25">
        <v>0.75</v>
      </c>
      <c r="E7" s="86"/>
      <c r="G7" s="44">
        <f t="shared" ref="G7" si="2">D7*E7</f>
        <v>0</v>
      </c>
    </row>
    <row r="8" spans="1:7" ht="109.95" customHeight="1">
      <c r="A8" s="25" t="s">
        <v>2848</v>
      </c>
      <c r="B8" s="25" t="s">
        <v>2849</v>
      </c>
      <c r="C8" s="50"/>
      <c r="D8" s="25">
        <v>0.7</v>
      </c>
      <c r="E8" s="86"/>
      <c r="G8" s="44">
        <f t="shared" ref="G8:G44" si="3">D8*E8</f>
        <v>0</v>
      </c>
    </row>
    <row r="9" spans="1:7" ht="109.95" customHeight="1">
      <c r="A9" s="25" t="s">
        <v>2850</v>
      </c>
      <c r="B9" s="25" t="s">
        <v>2849</v>
      </c>
      <c r="D9" s="25">
        <v>0.7</v>
      </c>
      <c r="E9" s="86"/>
      <c r="G9" s="44">
        <f t="shared" si="3"/>
        <v>0</v>
      </c>
    </row>
    <row r="10" spans="1:7" ht="109.95" customHeight="1">
      <c r="A10" s="25" t="s">
        <v>2851</v>
      </c>
      <c r="B10" s="25" t="s">
        <v>2849</v>
      </c>
      <c r="C10" s="50"/>
      <c r="D10" s="25">
        <v>0.7</v>
      </c>
      <c r="E10" s="86"/>
      <c r="G10" s="44">
        <f t="shared" si="3"/>
        <v>0</v>
      </c>
    </row>
    <row r="11" spans="1:7" ht="109.95" customHeight="1">
      <c r="A11" s="25" t="s">
        <v>2852</v>
      </c>
      <c r="B11" s="25" t="s">
        <v>2849</v>
      </c>
      <c r="C11" s="50"/>
      <c r="D11" s="25">
        <v>0.7</v>
      </c>
      <c r="E11" s="86"/>
      <c r="G11" s="44">
        <f t="shared" ref="G11" si="4">D11*E11</f>
        <v>0</v>
      </c>
    </row>
    <row r="12" spans="1:7" ht="109.95" customHeight="1">
      <c r="A12" s="25" t="s">
        <v>2853</v>
      </c>
      <c r="B12" s="25" t="s">
        <v>2844</v>
      </c>
      <c r="D12" s="25">
        <v>1.5</v>
      </c>
      <c r="E12" s="86"/>
      <c r="G12" s="44">
        <f t="shared" si="3"/>
        <v>0</v>
      </c>
    </row>
    <row r="13" spans="1:7" ht="109.95" customHeight="1">
      <c r="A13" s="25" t="s">
        <v>2854</v>
      </c>
      <c r="B13" s="25" t="s">
        <v>2844</v>
      </c>
      <c r="C13" s="50"/>
      <c r="D13" s="25">
        <v>1.5</v>
      </c>
      <c r="E13" s="86"/>
      <c r="G13" s="44">
        <f t="shared" ref="G13" si="5">D13*E13</f>
        <v>0</v>
      </c>
    </row>
    <row r="14" spans="1:7" s="36" customFormat="1" ht="109.95" customHeight="1">
      <c r="A14" s="87" t="s">
        <v>2855</v>
      </c>
      <c r="B14" s="87" t="s">
        <v>2856</v>
      </c>
      <c r="C14" s="88"/>
      <c r="D14" s="87">
        <v>0.5</v>
      </c>
      <c r="E14" s="89"/>
      <c r="G14" s="44">
        <f t="shared" ref="G14" si="6">D14*E14</f>
        <v>0</v>
      </c>
    </row>
    <row r="15" spans="1:7" s="36" customFormat="1" ht="109.95" customHeight="1">
      <c r="A15" s="87" t="s">
        <v>2857</v>
      </c>
      <c r="B15" s="87" t="s">
        <v>2858</v>
      </c>
      <c r="C15" s="88"/>
      <c r="D15" s="87">
        <v>2.6</v>
      </c>
      <c r="E15" s="89"/>
      <c r="G15" s="44">
        <f t="shared" ref="G15" si="7">D15*E15</f>
        <v>0</v>
      </c>
    </row>
    <row r="16" spans="1:7" s="36" customFormat="1" ht="109.95" customHeight="1">
      <c r="A16" s="87" t="s">
        <v>2859</v>
      </c>
      <c r="B16" s="87" t="s">
        <v>2860</v>
      </c>
      <c r="C16" s="88"/>
      <c r="D16" s="87">
        <v>0.8</v>
      </c>
      <c r="E16" s="89"/>
      <c r="G16" s="44">
        <f t="shared" ref="G16" si="8">D16*E16</f>
        <v>0</v>
      </c>
    </row>
    <row r="17" spans="1:7" s="36" customFormat="1" ht="109.95" customHeight="1">
      <c r="A17" s="87" t="s">
        <v>2861</v>
      </c>
      <c r="B17" s="87" t="s">
        <v>2856</v>
      </c>
      <c r="C17" s="88"/>
      <c r="D17" s="87">
        <v>0.4</v>
      </c>
      <c r="E17" s="89"/>
      <c r="G17" s="44">
        <f t="shared" si="3"/>
        <v>0</v>
      </c>
    </row>
    <row r="18" spans="1:7" s="36" customFormat="1" ht="109.95" customHeight="1">
      <c r="A18" s="87" t="s">
        <v>2862</v>
      </c>
      <c r="B18" s="87" t="s">
        <v>2858</v>
      </c>
      <c r="C18" s="88"/>
      <c r="D18" s="87">
        <v>2</v>
      </c>
      <c r="E18" s="89"/>
      <c r="G18" s="44">
        <f t="shared" si="3"/>
        <v>0</v>
      </c>
    </row>
    <row r="19" spans="1:7" s="36" customFormat="1" ht="109.95" customHeight="1">
      <c r="A19" s="87" t="s">
        <v>2863</v>
      </c>
      <c r="B19" s="87" t="s">
        <v>2856</v>
      </c>
      <c r="C19" s="88"/>
      <c r="D19" s="87">
        <v>2.5</v>
      </c>
      <c r="E19" s="89"/>
      <c r="G19" s="44">
        <f t="shared" si="3"/>
        <v>0</v>
      </c>
    </row>
    <row r="20" spans="1:7" s="36" customFormat="1" ht="109.95" customHeight="1">
      <c r="A20" s="87" t="s">
        <v>2864</v>
      </c>
      <c r="B20" s="87" t="s">
        <v>2856</v>
      </c>
      <c r="C20" s="88"/>
      <c r="D20" s="87">
        <v>1.6</v>
      </c>
      <c r="E20" s="89"/>
      <c r="G20" s="44">
        <f t="shared" ref="G20" si="9">D20*E20</f>
        <v>0</v>
      </c>
    </row>
    <row r="21" spans="1:7" s="36" customFormat="1" ht="109.95" customHeight="1">
      <c r="A21" s="87" t="s">
        <v>2866</v>
      </c>
      <c r="B21" s="87" t="s">
        <v>2856</v>
      </c>
      <c r="C21" s="88"/>
      <c r="D21" s="87">
        <v>1.3</v>
      </c>
      <c r="E21" s="89"/>
      <c r="G21" s="44">
        <f t="shared" ref="G21:G22" si="10">D21*E21</f>
        <v>0</v>
      </c>
    </row>
    <row r="22" spans="1:7" s="36" customFormat="1" ht="109.95" customHeight="1">
      <c r="A22" s="87" t="s">
        <v>2867</v>
      </c>
      <c r="B22" s="87" t="s">
        <v>2856</v>
      </c>
      <c r="C22" s="88"/>
      <c r="D22" s="87">
        <v>1</v>
      </c>
      <c r="E22" s="89"/>
      <c r="G22" s="44">
        <f t="shared" si="10"/>
        <v>0</v>
      </c>
    </row>
    <row r="23" spans="1:7" ht="28.2">
      <c r="A23" s="602" t="s">
        <v>2868</v>
      </c>
      <c r="B23" s="603"/>
      <c r="C23" s="603"/>
      <c r="D23" s="603"/>
      <c r="E23" s="604"/>
      <c r="G23" s="44">
        <f t="shared" si="3"/>
        <v>0</v>
      </c>
    </row>
    <row r="24" spans="1:7" ht="109.95" customHeight="1">
      <c r="A24" s="34" t="s">
        <v>2869</v>
      </c>
      <c r="B24" s="25" t="s">
        <v>2856</v>
      </c>
      <c r="C24" s="50"/>
      <c r="D24" s="25">
        <v>1.5</v>
      </c>
      <c r="E24" s="86"/>
      <c r="G24" s="44">
        <f t="shared" ref="G24" si="11">D24*E24</f>
        <v>0</v>
      </c>
    </row>
    <row r="25" spans="1:7" ht="109.95" customHeight="1">
      <c r="A25" s="34" t="s">
        <v>2870</v>
      </c>
      <c r="B25" s="25" t="s">
        <v>2856</v>
      </c>
      <c r="C25" s="50"/>
      <c r="D25" s="25">
        <v>2</v>
      </c>
      <c r="E25" s="86"/>
      <c r="G25" s="44">
        <f t="shared" ref="G25" si="12">D25*E25</f>
        <v>0</v>
      </c>
    </row>
    <row r="26" spans="1:7" ht="109.95" customHeight="1">
      <c r="A26" s="25" t="s">
        <v>2871</v>
      </c>
      <c r="B26" s="25" t="s">
        <v>2856</v>
      </c>
      <c r="C26" s="50"/>
      <c r="D26" s="25">
        <v>2.9</v>
      </c>
      <c r="E26" s="86"/>
      <c r="G26" s="44">
        <f t="shared" si="3"/>
        <v>0</v>
      </c>
    </row>
    <row r="27" spans="1:7" ht="109.95" customHeight="1">
      <c r="A27" s="34" t="s">
        <v>2872</v>
      </c>
      <c r="B27" s="25" t="s">
        <v>2860</v>
      </c>
      <c r="D27" s="25">
        <v>3.5</v>
      </c>
      <c r="E27" s="86"/>
      <c r="G27" s="44">
        <f t="shared" si="3"/>
        <v>0</v>
      </c>
    </row>
    <row r="28" spans="1:7" ht="109.95" customHeight="1">
      <c r="A28" s="34" t="s">
        <v>2873</v>
      </c>
      <c r="B28" s="25" t="s">
        <v>2856</v>
      </c>
      <c r="C28" s="50"/>
      <c r="D28" s="25">
        <v>1.8</v>
      </c>
      <c r="E28" s="86"/>
      <c r="G28" s="44">
        <f t="shared" si="3"/>
        <v>0</v>
      </c>
    </row>
    <row r="29" spans="1:7" ht="109.95" customHeight="1">
      <c r="A29" s="25" t="s">
        <v>2874</v>
      </c>
      <c r="B29" s="25" t="s">
        <v>2856</v>
      </c>
      <c r="C29" s="50"/>
      <c r="D29" s="25">
        <v>1.7</v>
      </c>
      <c r="E29" s="86"/>
      <c r="G29" s="44">
        <f t="shared" si="3"/>
        <v>0</v>
      </c>
    </row>
    <row r="30" spans="1:7" ht="109.95" customHeight="1">
      <c r="A30" s="25" t="s">
        <v>2875</v>
      </c>
      <c r="B30" s="25" t="s">
        <v>2860</v>
      </c>
      <c r="D30" s="25">
        <v>5</v>
      </c>
      <c r="E30" s="86"/>
      <c r="G30" s="44">
        <f t="shared" si="3"/>
        <v>0</v>
      </c>
    </row>
    <row r="31" spans="1:7" ht="109.95" customHeight="1">
      <c r="A31" s="25" t="s">
        <v>2876</v>
      </c>
      <c r="B31" s="25" t="s">
        <v>2856</v>
      </c>
      <c r="C31" s="50"/>
      <c r="D31" s="25">
        <v>2.6</v>
      </c>
      <c r="E31" s="86"/>
      <c r="G31" s="44">
        <f t="shared" si="3"/>
        <v>0</v>
      </c>
    </row>
    <row r="32" spans="1:7" ht="109.95" customHeight="1">
      <c r="A32" s="85" t="s">
        <v>2877</v>
      </c>
      <c r="B32" s="25" t="s">
        <v>2860</v>
      </c>
      <c r="C32" s="50"/>
      <c r="D32" s="25">
        <v>4</v>
      </c>
      <c r="E32" s="86"/>
      <c r="G32" s="44">
        <f t="shared" si="3"/>
        <v>0</v>
      </c>
    </row>
    <row r="33" spans="1:7" ht="28.2">
      <c r="A33" s="602" t="s">
        <v>2878</v>
      </c>
      <c r="B33" s="603"/>
      <c r="C33" s="603"/>
      <c r="D33" s="603"/>
      <c r="E33" s="604"/>
      <c r="G33" s="44">
        <f t="shared" si="3"/>
        <v>0</v>
      </c>
    </row>
    <row r="34" spans="1:7" s="36" customFormat="1" ht="109.95" customHeight="1">
      <c r="A34" s="87" t="s">
        <v>2879</v>
      </c>
      <c r="B34" s="87" t="s">
        <v>2860</v>
      </c>
      <c r="D34" s="87">
        <v>0.8</v>
      </c>
      <c r="E34" s="89"/>
      <c r="G34" s="44">
        <f t="shared" si="3"/>
        <v>0</v>
      </c>
    </row>
    <row r="35" spans="1:7" s="36" customFormat="1" ht="109.95" customHeight="1">
      <c r="A35" s="87" t="s">
        <v>2880</v>
      </c>
      <c r="B35" s="87" t="s">
        <v>2860</v>
      </c>
      <c r="C35" s="88"/>
      <c r="D35" s="87">
        <v>0.8</v>
      </c>
      <c r="E35" s="89"/>
      <c r="G35" s="44">
        <f t="shared" si="3"/>
        <v>0</v>
      </c>
    </row>
    <row r="36" spans="1:7" ht="109.95" customHeight="1">
      <c r="A36" s="85" t="s">
        <v>2881</v>
      </c>
      <c r="B36" s="25" t="s">
        <v>2865</v>
      </c>
      <c r="C36" s="50"/>
      <c r="D36" s="25">
        <v>0.35</v>
      </c>
      <c r="E36" s="86"/>
      <c r="G36" s="44">
        <f t="shared" si="3"/>
        <v>0</v>
      </c>
    </row>
    <row r="37" spans="1:7" ht="109.95" customHeight="1">
      <c r="A37" s="85" t="s">
        <v>2882</v>
      </c>
      <c r="B37" s="25" t="s">
        <v>2856</v>
      </c>
      <c r="D37" s="25">
        <v>3.5</v>
      </c>
      <c r="E37" s="86"/>
      <c r="G37" s="44">
        <f t="shared" si="3"/>
        <v>0</v>
      </c>
    </row>
    <row r="38" spans="1:7" ht="109.95" customHeight="1">
      <c r="A38" s="85" t="s">
        <v>2883</v>
      </c>
      <c r="B38" s="25" t="s">
        <v>2856</v>
      </c>
      <c r="C38" s="50"/>
      <c r="D38" s="25">
        <v>4</v>
      </c>
      <c r="E38" s="86"/>
      <c r="G38" s="44">
        <f t="shared" si="3"/>
        <v>0</v>
      </c>
    </row>
    <row r="39" spans="1:7" ht="109.95" customHeight="1">
      <c r="A39" s="85" t="s">
        <v>2884</v>
      </c>
      <c r="B39" s="25" t="s">
        <v>2856</v>
      </c>
      <c r="C39" s="50"/>
      <c r="D39" s="25">
        <v>5</v>
      </c>
      <c r="E39" s="86"/>
      <c r="G39" s="44">
        <f t="shared" si="3"/>
        <v>0</v>
      </c>
    </row>
    <row r="40" spans="1:7" ht="109.95" customHeight="1">
      <c r="A40" s="85" t="s">
        <v>2885</v>
      </c>
      <c r="B40" s="25" t="s">
        <v>2856</v>
      </c>
      <c r="D40" s="25">
        <v>7</v>
      </c>
      <c r="E40" s="86"/>
      <c r="G40" s="44">
        <f t="shared" si="3"/>
        <v>0</v>
      </c>
    </row>
    <row r="41" spans="1:7" ht="28.2">
      <c r="A41" s="602" t="s">
        <v>2886</v>
      </c>
      <c r="B41" s="603"/>
      <c r="C41" s="603"/>
      <c r="D41" s="603"/>
      <c r="E41" s="604"/>
      <c r="G41" s="44">
        <f t="shared" si="3"/>
        <v>0</v>
      </c>
    </row>
    <row r="42" spans="1:7" ht="109.95" customHeight="1">
      <c r="A42" s="85" t="s">
        <v>2887</v>
      </c>
      <c r="B42" s="25"/>
      <c r="C42" s="50"/>
      <c r="D42" s="25">
        <v>5</v>
      </c>
      <c r="E42" s="86"/>
      <c r="G42" s="44">
        <f t="shared" ref="G42" si="13">D42*E42</f>
        <v>0</v>
      </c>
    </row>
    <row r="43" spans="1:7" ht="109.95" customHeight="1">
      <c r="A43" s="85" t="s">
        <v>2888</v>
      </c>
      <c r="B43" s="25"/>
      <c r="C43" s="50"/>
      <c r="D43" s="25">
        <v>11.2</v>
      </c>
      <c r="E43" s="86"/>
      <c r="G43" s="44">
        <f t="shared" si="3"/>
        <v>0</v>
      </c>
    </row>
    <row r="44" spans="1:7" ht="109.95" customHeight="1">
      <c r="A44" s="85" t="s">
        <v>2889</v>
      </c>
      <c r="B44" s="25"/>
      <c r="C44" s="50"/>
      <c r="D44" s="25">
        <v>15.4</v>
      </c>
      <c r="E44" s="86"/>
      <c r="G44" s="44">
        <f t="shared" si="3"/>
        <v>0</v>
      </c>
    </row>
    <row r="45" spans="1:7" ht="109.95" customHeight="1">
      <c r="A45" s="85" t="s">
        <v>2890</v>
      </c>
      <c r="B45" s="25"/>
      <c r="C45" s="50"/>
      <c r="D45" s="25">
        <v>7</v>
      </c>
      <c r="E45" s="86"/>
      <c r="G45" s="44">
        <f t="shared" ref="G45" si="14">D45*E45</f>
        <v>0</v>
      </c>
    </row>
  </sheetData>
  <autoFilter ref="E1:E44"/>
  <mergeCells count="5">
    <mergeCell ref="A1:E1"/>
    <mergeCell ref="A3:E3"/>
    <mergeCell ref="A23:E23"/>
    <mergeCell ref="A33:E33"/>
    <mergeCell ref="A41:E41"/>
  </mergeCells>
  <pageMargins left="0.7" right="0.7" top="0.75" bottom="0.75" header="0.3" footer="0.3"/>
  <pageSetup paperSize="9" orientation="portrait"/>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27"/>
  <sheetViews>
    <sheetView zoomScale="80" zoomScaleNormal="80" workbookViewId="0">
      <selection activeCell="F5" sqref="F5"/>
    </sheetView>
  </sheetViews>
  <sheetFormatPr defaultColWidth="9.109375" defaultRowHeight="21"/>
  <cols>
    <col min="1" max="1" width="35.44140625" style="55" customWidth="1"/>
    <col min="2" max="2" width="18.6640625" style="56" customWidth="1"/>
    <col min="3" max="3" width="23.88671875" style="57" customWidth="1"/>
    <col min="4" max="4" width="26.88671875" style="57" customWidth="1"/>
    <col min="5" max="5" width="18.44140625" style="57" customWidth="1"/>
    <col min="6" max="6" width="17.33203125" style="58" customWidth="1"/>
    <col min="7" max="7" width="78.6640625" style="57" customWidth="1"/>
    <col min="8" max="8" width="8" style="57" customWidth="1"/>
    <col min="9" max="9" width="27.6640625" style="57" customWidth="1"/>
    <col min="10" max="16384" width="9.109375" style="57"/>
  </cols>
  <sheetData>
    <row r="1" spans="1:9" s="51" customFormat="1" ht="34.799999999999997">
      <c r="A1" s="563" t="s">
        <v>347</v>
      </c>
      <c r="B1" s="563"/>
      <c r="C1" s="563"/>
      <c r="D1" s="563"/>
      <c r="E1" s="563"/>
      <c r="F1" s="563"/>
      <c r="G1" s="563"/>
      <c r="I1" s="76" t="s">
        <v>316</v>
      </c>
    </row>
    <row r="2" spans="1:9" s="51" customFormat="1" ht="57.75" customHeight="1">
      <c r="A2" s="59" t="s">
        <v>3</v>
      </c>
      <c r="B2" s="59" t="s">
        <v>4</v>
      </c>
      <c r="C2" s="59" t="s">
        <v>5</v>
      </c>
      <c r="D2" s="60" t="s">
        <v>348</v>
      </c>
      <c r="E2" s="61" t="s">
        <v>236</v>
      </c>
      <c r="F2" s="62" t="s">
        <v>7</v>
      </c>
      <c r="G2" s="61" t="s">
        <v>349</v>
      </c>
      <c r="I2" s="76">
        <f>SUM(I3:I24)</f>
        <v>0</v>
      </c>
    </row>
    <row r="3" spans="1:9" s="52" customFormat="1" ht="188.25" customHeight="1">
      <c r="A3" s="63" t="s">
        <v>2891</v>
      </c>
      <c r="B3" s="64" t="s">
        <v>32</v>
      </c>
      <c r="C3" s="763"/>
      <c r="D3" s="764"/>
      <c r="E3" s="65">
        <v>7.5</v>
      </c>
      <c r="F3" s="66"/>
      <c r="G3" s="67" t="s">
        <v>2892</v>
      </c>
      <c r="H3" s="68"/>
      <c r="I3" s="77">
        <f t="shared" ref="I3" si="0">E3*F3</f>
        <v>0</v>
      </c>
    </row>
    <row r="4" spans="1:9" s="52" customFormat="1" ht="188.25" customHeight="1">
      <c r="A4" s="63" t="s">
        <v>2893</v>
      </c>
      <c r="B4" s="64" t="s">
        <v>32</v>
      </c>
      <c r="C4" s="763"/>
      <c r="D4" s="764"/>
      <c r="E4" s="65">
        <v>6.5</v>
      </c>
      <c r="F4" s="66"/>
      <c r="G4" s="67" t="s">
        <v>2894</v>
      </c>
      <c r="H4" s="68"/>
      <c r="I4" s="77">
        <f t="shared" ref="I4" si="1">E4*F4</f>
        <v>0</v>
      </c>
    </row>
    <row r="5" spans="1:9" s="52" customFormat="1" ht="225" customHeight="1">
      <c r="A5" s="63" t="s">
        <v>2895</v>
      </c>
      <c r="B5" s="64" t="s">
        <v>32</v>
      </c>
      <c r="C5" s="763"/>
      <c r="D5" s="764"/>
      <c r="E5" s="65">
        <v>23</v>
      </c>
      <c r="F5" s="66"/>
      <c r="G5" s="67" t="s">
        <v>2896</v>
      </c>
      <c r="H5"/>
      <c r="I5" s="77">
        <f t="shared" ref="I5" si="2">E5*F5</f>
        <v>0</v>
      </c>
    </row>
    <row r="6" spans="1:9" s="52" customFormat="1" ht="263.39999999999998" customHeight="1">
      <c r="A6" s="63" t="s">
        <v>2897</v>
      </c>
      <c r="B6" s="64" t="s">
        <v>32</v>
      </c>
      <c r="C6" s="69"/>
      <c r="D6" s="70"/>
      <c r="E6" s="65">
        <v>18</v>
      </c>
      <c r="F6" s="66"/>
      <c r="G6" s="67" t="s">
        <v>2898</v>
      </c>
      <c r="H6"/>
      <c r="I6" s="77">
        <f t="shared" ref="I6" si="3">E6*F6</f>
        <v>0</v>
      </c>
    </row>
    <row r="7" spans="1:9" s="52" customFormat="1" ht="173.4" customHeight="1">
      <c r="A7" s="63" t="s">
        <v>2899</v>
      </c>
      <c r="B7" s="64" t="s">
        <v>32</v>
      </c>
      <c r="C7" s="763"/>
      <c r="D7" s="764"/>
      <c r="E7" s="65">
        <v>22</v>
      </c>
      <c r="F7" s="66"/>
      <c r="G7" s="67"/>
      <c r="H7"/>
      <c r="I7" s="77">
        <f t="shared" ref="I7:I8" si="4">E7*F7</f>
        <v>0</v>
      </c>
    </row>
    <row r="8" spans="1:9" s="52" customFormat="1" ht="263.39999999999998" customHeight="1">
      <c r="A8" s="63" t="s">
        <v>2900</v>
      </c>
      <c r="B8" s="64" t="s">
        <v>32</v>
      </c>
      <c r="C8" s="763"/>
      <c r="D8" s="764"/>
      <c r="E8" s="65">
        <v>6</v>
      </c>
      <c r="F8" s="50"/>
      <c r="G8" s="67"/>
      <c r="H8"/>
      <c r="I8" s="77">
        <f t="shared" si="4"/>
        <v>0</v>
      </c>
    </row>
    <row r="9" spans="1:9" s="52" customFormat="1" ht="263.39999999999998" customHeight="1">
      <c r="A9" s="63" t="s">
        <v>2901</v>
      </c>
      <c r="B9" s="64" t="s">
        <v>32</v>
      </c>
      <c r="C9" s="763"/>
      <c r="D9" s="764"/>
      <c r="E9" s="65">
        <v>5</v>
      </c>
      <c r="F9" s="66"/>
      <c r="G9" s="67" t="s">
        <v>2902</v>
      </c>
      <c r="H9"/>
      <c r="I9" s="77">
        <f t="shared" ref="I9" si="5">E9*F9</f>
        <v>0</v>
      </c>
    </row>
    <row r="10" spans="1:9" s="52" customFormat="1" ht="211.95" customHeight="1">
      <c r="A10" s="63" t="s">
        <v>2903</v>
      </c>
      <c r="B10" s="64" t="s">
        <v>32</v>
      </c>
      <c r="C10" s="763"/>
      <c r="D10" s="764"/>
      <c r="E10" s="65">
        <v>3.5</v>
      </c>
      <c r="F10" s="66"/>
      <c r="G10" s="67" t="s">
        <v>2904</v>
      </c>
      <c r="H10"/>
      <c r="I10" s="77">
        <f t="shared" ref="I10" si="6">E10*F10</f>
        <v>0</v>
      </c>
    </row>
    <row r="11" spans="1:9" s="52" customFormat="1" ht="188.25" customHeight="1">
      <c r="A11" s="63" t="s">
        <v>2905</v>
      </c>
      <c r="B11" s="64" t="s">
        <v>32</v>
      </c>
      <c r="C11" s="71"/>
      <c r="D11"/>
      <c r="E11" s="65">
        <v>5</v>
      </c>
      <c r="F11" s="66"/>
      <c r="G11" s="67" t="s">
        <v>2906</v>
      </c>
      <c r="H11" s="68"/>
      <c r="I11" s="77">
        <f t="shared" ref="I11:I24" si="7">E11*F11</f>
        <v>0</v>
      </c>
    </row>
    <row r="12" spans="1:9" s="52" customFormat="1" ht="188.25" customHeight="1">
      <c r="A12" s="63" t="s">
        <v>2907</v>
      </c>
      <c r="B12" s="64" t="s">
        <v>32</v>
      </c>
      <c r="C12" s="50"/>
      <c r="D12" s="50"/>
      <c r="E12" s="65">
        <v>5</v>
      </c>
      <c r="F12" s="66"/>
      <c r="G12" s="67" t="s">
        <v>2908</v>
      </c>
      <c r="H12" s="68"/>
      <c r="I12" s="77">
        <f t="shared" si="7"/>
        <v>0</v>
      </c>
    </row>
    <row r="13" spans="1:9" s="52" customFormat="1" ht="188.25" customHeight="1">
      <c r="A13" s="63" t="s">
        <v>2909</v>
      </c>
      <c r="B13" s="64" t="s">
        <v>32</v>
      </c>
      <c r="C13" s="50"/>
      <c r="D13"/>
      <c r="E13" s="65">
        <v>7</v>
      </c>
      <c r="F13" s="72"/>
      <c r="G13" s="67" t="s">
        <v>2910</v>
      </c>
      <c r="H13" s="68"/>
      <c r="I13" s="77">
        <f t="shared" si="7"/>
        <v>0</v>
      </c>
    </row>
    <row r="14" spans="1:9" s="52" customFormat="1" ht="157.5" customHeight="1">
      <c r="A14" s="63" t="s">
        <v>2911</v>
      </c>
      <c r="B14" s="64" t="s">
        <v>32</v>
      </c>
      <c r="C14" s="50"/>
      <c r="D14" s="50"/>
      <c r="E14" s="65">
        <v>11</v>
      </c>
      <c r="F14" s="66"/>
      <c r="G14" s="67" t="s">
        <v>2912</v>
      </c>
      <c r="H14" s="68"/>
      <c r="I14" s="77">
        <f t="shared" si="7"/>
        <v>0</v>
      </c>
    </row>
    <row r="15" spans="1:9" s="52" customFormat="1" ht="157.5" customHeight="1">
      <c r="A15" s="63" t="s">
        <v>2913</v>
      </c>
      <c r="B15" s="64" t="s">
        <v>32</v>
      </c>
      <c r="C15" s="50"/>
      <c r="D15" s="50"/>
      <c r="E15" s="65">
        <v>18</v>
      </c>
      <c r="F15" s="66"/>
      <c r="G15" s="67" t="s">
        <v>2914</v>
      </c>
      <c r="H15" s="68"/>
      <c r="I15" s="77">
        <f t="shared" si="7"/>
        <v>0</v>
      </c>
    </row>
    <row r="16" spans="1:9" s="52" customFormat="1" ht="157.5" customHeight="1">
      <c r="A16" s="63" t="s">
        <v>2915</v>
      </c>
      <c r="B16" s="64" t="s">
        <v>32</v>
      </c>
      <c r="C16" s="763"/>
      <c r="D16" s="764"/>
      <c r="E16" s="65">
        <v>30</v>
      </c>
      <c r="F16" s="66"/>
      <c r="G16" s="67" t="s">
        <v>2916</v>
      </c>
      <c r="H16" s="68"/>
      <c r="I16" s="77">
        <f t="shared" si="7"/>
        <v>0</v>
      </c>
    </row>
    <row r="17" spans="1:9" s="52" customFormat="1" ht="157.5" customHeight="1">
      <c r="A17" s="63" t="s">
        <v>2917</v>
      </c>
      <c r="B17" s="64" t="s">
        <v>32</v>
      </c>
      <c r="C17" s="763"/>
      <c r="D17" s="764"/>
      <c r="E17" s="65">
        <v>32</v>
      </c>
      <c r="F17" s="72"/>
      <c r="G17" s="67" t="s">
        <v>2918</v>
      </c>
      <c r="H17" s="68"/>
      <c r="I17" s="77">
        <f t="shared" si="7"/>
        <v>0</v>
      </c>
    </row>
    <row r="18" spans="1:9" s="52" customFormat="1" ht="219" customHeight="1">
      <c r="A18" s="63" t="s">
        <v>2919</v>
      </c>
      <c r="B18" s="64" t="s">
        <v>32</v>
      </c>
      <c r="C18" s="763"/>
      <c r="D18" s="764"/>
      <c r="E18" s="65">
        <v>7</v>
      </c>
      <c r="F18" s="72"/>
      <c r="G18" s="67" t="s">
        <v>2920</v>
      </c>
      <c r="H18" s="68"/>
      <c r="I18" s="77">
        <f t="shared" ref="I18" si="8">E18*F18</f>
        <v>0</v>
      </c>
    </row>
    <row r="19" spans="1:9" s="52" customFormat="1" ht="157.5" customHeight="1">
      <c r="A19" s="63" t="s">
        <v>2921</v>
      </c>
      <c r="B19" s="64" t="s">
        <v>32</v>
      </c>
      <c r="C19" s="763"/>
      <c r="D19" s="764"/>
      <c r="E19" s="13">
        <v>35</v>
      </c>
      <c r="F19" s="72"/>
      <c r="G19" s="67" t="s">
        <v>2922</v>
      </c>
      <c r="H19" s="68"/>
      <c r="I19" s="77">
        <f t="shared" si="7"/>
        <v>0</v>
      </c>
    </row>
    <row r="20" spans="1:9" s="52" customFormat="1" ht="157.5" customHeight="1">
      <c r="A20" s="63" t="s">
        <v>2923</v>
      </c>
      <c r="B20" s="64" t="s">
        <v>32</v>
      </c>
      <c r="C20" s="763"/>
      <c r="D20" s="764"/>
      <c r="E20" s="13">
        <v>25</v>
      </c>
      <c r="F20" s="72"/>
      <c r="G20" s="67" t="s">
        <v>2924</v>
      </c>
      <c r="H20" s="68"/>
      <c r="I20" s="77">
        <f t="shared" si="7"/>
        <v>0</v>
      </c>
    </row>
    <row r="21" spans="1:9" s="52" customFormat="1" ht="157.5" customHeight="1">
      <c r="A21" s="63" t="s">
        <v>2925</v>
      </c>
      <c r="B21" s="64" t="s">
        <v>32</v>
      </c>
      <c r="C21" s="763"/>
      <c r="D21" s="764"/>
      <c r="E21" s="13">
        <v>30</v>
      </c>
      <c r="F21" s="72"/>
      <c r="G21" s="67" t="s">
        <v>2926</v>
      </c>
      <c r="H21" s="68"/>
      <c r="I21" s="77">
        <f t="shared" si="7"/>
        <v>0</v>
      </c>
    </row>
    <row r="22" spans="1:9" s="51" customFormat="1" ht="45" customHeight="1">
      <c r="A22" s="560" t="s">
        <v>2927</v>
      </c>
      <c r="B22" s="560"/>
      <c r="C22" s="560"/>
      <c r="D22" s="560"/>
      <c r="E22" s="560"/>
      <c r="F22" s="560"/>
      <c r="G22" s="560"/>
      <c r="I22" s="77">
        <f t="shared" si="7"/>
        <v>0</v>
      </c>
    </row>
    <row r="23" spans="1:9" s="53" customFormat="1" ht="109.95" customHeight="1">
      <c r="A23" s="73" t="s">
        <v>2928</v>
      </c>
      <c r="B23" s="73" t="s">
        <v>32</v>
      </c>
      <c r="C23" s="51"/>
      <c r="D23" s="73" t="s">
        <v>2929</v>
      </c>
      <c r="E23" s="73">
        <v>2.5</v>
      </c>
      <c r="F23" s="74"/>
      <c r="G23" s="75" t="s">
        <v>2930</v>
      </c>
      <c r="I23" s="77">
        <f t="shared" si="7"/>
        <v>0</v>
      </c>
    </row>
    <row r="24" spans="1:9" s="53" customFormat="1" ht="171" customHeight="1">
      <c r="A24" s="73" t="s">
        <v>2931</v>
      </c>
      <c r="B24" s="73" t="s">
        <v>32</v>
      </c>
      <c r="C24" s="763"/>
      <c r="D24" s="764"/>
      <c r="E24" s="73">
        <v>8</v>
      </c>
      <c r="F24" s="74"/>
      <c r="G24" s="75" t="s">
        <v>2932</v>
      </c>
      <c r="I24" s="77">
        <f t="shared" si="7"/>
        <v>0</v>
      </c>
    </row>
    <row r="25" spans="1:9" s="53" customFormat="1" ht="109.95" customHeight="1">
      <c r="A25" s="73"/>
      <c r="B25" s="73"/>
      <c r="F25" s="74"/>
    </row>
    <row r="26" spans="1:9" s="53" customFormat="1" ht="109.95" customHeight="1">
      <c r="A26" s="73"/>
      <c r="B26" s="73"/>
      <c r="F26" s="74"/>
    </row>
    <row r="27" spans="1:9" s="53" customFormat="1" ht="109.95" customHeight="1">
      <c r="A27" s="73"/>
      <c r="B27" s="73"/>
      <c r="F27" s="74"/>
    </row>
    <row r="28" spans="1:9" s="53" customFormat="1" ht="109.95" customHeight="1">
      <c r="A28" s="73"/>
      <c r="B28" s="73"/>
      <c r="F28" s="74"/>
    </row>
    <row r="29" spans="1:9" s="53" customFormat="1" ht="109.95" customHeight="1">
      <c r="A29" s="73"/>
      <c r="B29" s="73"/>
      <c r="F29" s="74"/>
    </row>
    <row r="30" spans="1:9" s="53" customFormat="1" ht="109.95" customHeight="1">
      <c r="A30" s="73"/>
      <c r="B30" s="73"/>
      <c r="F30" s="74"/>
    </row>
    <row r="31" spans="1:9" s="53" customFormat="1" ht="109.95" customHeight="1">
      <c r="A31" s="73"/>
      <c r="B31" s="73"/>
      <c r="F31" s="74"/>
    </row>
    <row r="32" spans="1:9" s="53" customFormat="1" ht="109.95" customHeight="1">
      <c r="A32" s="73"/>
      <c r="B32" s="73"/>
      <c r="F32" s="74"/>
    </row>
    <row r="33" spans="1:6" s="53" customFormat="1" ht="109.95" customHeight="1">
      <c r="A33" s="73"/>
      <c r="B33" s="73"/>
      <c r="F33" s="74"/>
    </row>
    <row r="34" spans="1:6" s="53" customFormat="1" ht="109.95" customHeight="1">
      <c r="A34" s="73"/>
      <c r="B34" s="73"/>
      <c r="F34" s="74"/>
    </row>
    <row r="35" spans="1:6" s="53" customFormat="1" ht="109.95" customHeight="1">
      <c r="A35" s="73"/>
      <c r="B35" s="73"/>
      <c r="F35" s="74"/>
    </row>
    <row r="36" spans="1:6" s="53" customFormat="1" ht="109.95" customHeight="1">
      <c r="A36" s="73"/>
      <c r="B36" s="73"/>
      <c r="F36" s="74"/>
    </row>
    <row r="37" spans="1:6" s="53" customFormat="1" ht="109.95" customHeight="1">
      <c r="A37" s="73"/>
      <c r="B37" s="73"/>
      <c r="F37" s="74"/>
    </row>
    <row r="38" spans="1:6" s="53" customFormat="1" ht="109.95" customHeight="1">
      <c r="A38" s="73"/>
      <c r="B38" s="73"/>
      <c r="F38" s="74"/>
    </row>
    <row r="39" spans="1:6" s="53" customFormat="1" ht="109.95" customHeight="1">
      <c r="A39" s="73"/>
      <c r="B39" s="73"/>
      <c r="F39" s="74"/>
    </row>
    <row r="40" spans="1:6" s="53" customFormat="1" ht="109.95" customHeight="1">
      <c r="A40" s="73"/>
      <c r="B40" s="73"/>
      <c r="F40" s="74"/>
    </row>
    <row r="41" spans="1:6" s="53" customFormat="1" ht="109.95" customHeight="1">
      <c r="A41" s="73"/>
      <c r="B41" s="73"/>
      <c r="F41" s="74"/>
    </row>
    <row r="42" spans="1:6" s="53" customFormat="1" ht="109.95" customHeight="1">
      <c r="A42" s="73"/>
      <c r="B42" s="73"/>
      <c r="F42" s="74"/>
    </row>
    <row r="43" spans="1:6" s="53" customFormat="1" ht="109.95" customHeight="1">
      <c r="A43" s="73"/>
      <c r="B43" s="73"/>
      <c r="F43" s="74"/>
    </row>
    <row r="44" spans="1:6" s="53" customFormat="1" ht="109.95" customHeight="1">
      <c r="A44" s="73"/>
      <c r="B44" s="73"/>
      <c r="F44" s="74"/>
    </row>
    <row r="45" spans="1:6" s="53" customFormat="1" ht="109.95" customHeight="1">
      <c r="A45" s="73"/>
      <c r="B45" s="73"/>
      <c r="F45" s="74"/>
    </row>
    <row r="46" spans="1:6" s="53" customFormat="1" ht="109.95" customHeight="1">
      <c r="A46" s="73"/>
      <c r="B46" s="73"/>
      <c r="F46" s="74"/>
    </row>
    <row r="47" spans="1:6" s="53" customFormat="1" ht="109.95" customHeight="1">
      <c r="A47" s="73"/>
      <c r="B47" s="73"/>
      <c r="F47" s="74"/>
    </row>
    <row r="48" spans="1:6" s="53" customFormat="1" ht="109.95" customHeight="1">
      <c r="A48" s="73"/>
      <c r="B48" s="73"/>
      <c r="F48" s="74"/>
    </row>
    <row r="49" spans="1:6" s="53" customFormat="1" ht="109.95" customHeight="1">
      <c r="A49" s="73"/>
      <c r="B49" s="73"/>
      <c r="F49" s="74"/>
    </row>
    <row r="50" spans="1:6" s="53" customFormat="1" ht="109.95" customHeight="1">
      <c r="A50" s="73"/>
      <c r="B50" s="73"/>
      <c r="F50" s="74"/>
    </row>
    <row r="51" spans="1:6" s="53" customFormat="1" ht="109.95" customHeight="1">
      <c r="A51" s="73"/>
      <c r="B51" s="73"/>
      <c r="F51" s="74"/>
    </row>
    <row r="52" spans="1:6" s="53" customFormat="1" ht="109.95" customHeight="1">
      <c r="A52" s="73"/>
      <c r="B52" s="73"/>
      <c r="F52" s="74"/>
    </row>
    <row r="53" spans="1:6" s="53" customFormat="1" ht="109.95" customHeight="1">
      <c r="A53" s="73"/>
      <c r="B53" s="73"/>
      <c r="F53" s="74"/>
    </row>
    <row r="54" spans="1:6" s="53" customFormat="1" ht="109.95" customHeight="1">
      <c r="A54" s="73"/>
      <c r="B54" s="73"/>
      <c r="F54" s="74"/>
    </row>
    <row r="55" spans="1:6" s="53" customFormat="1" ht="109.95" customHeight="1">
      <c r="A55" s="73"/>
      <c r="B55" s="73"/>
      <c r="F55" s="74"/>
    </row>
    <row r="56" spans="1:6" s="53" customFormat="1" ht="109.95" customHeight="1">
      <c r="A56" s="73"/>
      <c r="B56" s="73"/>
      <c r="F56" s="74"/>
    </row>
    <row r="57" spans="1:6" s="53" customFormat="1" ht="109.95" customHeight="1">
      <c r="A57" s="73"/>
      <c r="B57" s="73"/>
      <c r="F57" s="74"/>
    </row>
    <row r="58" spans="1:6" s="53" customFormat="1" ht="109.95" customHeight="1">
      <c r="A58" s="73"/>
      <c r="B58" s="73"/>
      <c r="F58" s="74"/>
    </row>
    <row r="59" spans="1:6" s="53" customFormat="1" ht="109.95" customHeight="1">
      <c r="A59" s="73"/>
      <c r="B59" s="73"/>
      <c r="F59" s="74"/>
    </row>
    <row r="60" spans="1:6" s="53" customFormat="1" ht="109.95" customHeight="1">
      <c r="A60" s="73"/>
      <c r="B60" s="73"/>
      <c r="F60" s="74"/>
    </row>
    <row r="61" spans="1:6" s="53" customFormat="1" ht="109.95" customHeight="1">
      <c r="A61" s="73"/>
      <c r="B61" s="73"/>
      <c r="F61" s="74"/>
    </row>
    <row r="62" spans="1:6" s="53" customFormat="1" ht="109.95" customHeight="1">
      <c r="A62" s="73"/>
      <c r="B62" s="73"/>
      <c r="F62" s="74"/>
    </row>
    <row r="63" spans="1:6" s="53" customFormat="1" ht="109.95" customHeight="1">
      <c r="A63" s="73"/>
      <c r="B63" s="73"/>
      <c r="F63" s="74"/>
    </row>
    <row r="64" spans="1:6" s="53" customFormat="1" ht="109.95" customHeight="1">
      <c r="A64" s="73"/>
      <c r="B64" s="73"/>
      <c r="F64" s="74"/>
    </row>
    <row r="65" spans="1:6" s="53" customFormat="1" ht="109.95" customHeight="1">
      <c r="A65" s="73"/>
      <c r="B65" s="73"/>
      <c r="F65" s="74"/>
    </row>
    <row r="66" spans="1:6" s="53" customFormat="1" ht="109.95" customHeight="1">
      <c r="A66" s="73"/>
      <c r="B66" s="73"/>
      <c r="F66" s="74"/>
    </row>
    <row r="67" spans="1:6" s="53" customFormat="1" ht="109.95" customHeight="1">
      <c r="A67" s="73"/>
      <c r="B67" s="73"/>
      <c r="F67" s="74"/>
    </row>
    <row r="68" spans="1:6" s="53" customFormat="1" ht="109.95" customHeight="1">
      <c r="A68" s="73"/>
      <c r="B68" s="73"/>
      <c r="F68" s="74"/>
    </row>
    <row r="69" spans="1:6" s="53" customFormat="1" ht="109.95" customHeight="1">
      <c r="A69" s="73"/>
      <c r="B69" s="73"/>
      <c r="F69" s="74"/>
    </row>
    <row r="70" spans="1:6" s="53" customFormat="1" ht="109.95" customHeight="1">
      <c r="A70" s="73"/>
      <c r="B70" s="73"/>
      <c r="F70" s="74"/>
    </row>
    <row r="71" spans="1:6" s="53" customFormat="1" ht="109.95" customHeight="1">
      <c r="A71" s="73"/>
      <c r="B71" s="73"/>
      <c r="F71" s="74"/>
    </row>
    <row r="72" spans="1:6" s="54" customFormat="1" ht="109.95" customHeight="1">
      <c r="A72" s="78"/>
      <c r="B72" s="78"/>
      <c r="F72" s="79"/>
    </row>
    <row r="73" spans="1:6" s="54" customFormat="1" ht="109.95" customHeight="1">
      <c r="A73" s="78"/>
      <c r="B73" s="78"/>
      <c r="F73" s="79"/>
    </row>
    <row r="74" spans="1:6" s="54" customFormat="1" ht="109.95" customHeight="1">
      <c r="A74" s="78"/>
      <c r="B74" s="78"/>
      <c r="F74" s="79"/>
    </row>
    <row r="75" spans="1:6" s="54" customFormat="1" ht="109.95" customHeight="1">
      <c r="A75" s="78"/>
      <c r="B75" s="78"/>
      <c r="F75" s="79"/>
    </row>
    <row r="76" spans="1:6" s="54" customFormat="1" ht="109.95" customHeight="1">
      <c r="A76" s="78"/>
      <c r="B76" s="78"/>
      <c r="F76" s="79"/>
    </row>
    <row r="77" spans="1:6" s="54" customFormat="1" ht="109.95" customHeight="1">
      <c r="A77" s="78"/>
      <c r="B77" s="78"/>
      <c r="F77" s="79"/>
    </row>
    <row r="78" spans="1:6" s="54" customFormat="1" ht="109.95" customHeight="1">
      <c r="A78" s="78"/>
      <c r="B78" s="78"/>
      <c r="F78" s="79"/>
    </row>
    <row r="79" spans="1:6" s="54" customFormat="1" ht="109.95" customHeight="1">
      <c r="A79" s="78"/>
      <c r="B79" s="78"/>
      <c r="F79" s="79"/>
    </row>
    <row r="80" spans="1:6" s="54" customFormat="1" ht="109.95" customHeight="1">
      <c r="A80" s="78"/>
      <c r="B80" s="78"/>
      <c r="F80" s="79"/>
    </row>
    <row r="81" spans="1:6" s="54" customFormat="1" ht="109.95" customHeight="1">
      <c r="A81" s="78"/>
      <c r="B81" s="78"/>
      <c r="F81" s="79"/>
    </row>
    <row r="82" spans="1:6" s="54" customFormat="1" ht="109.95" customHeight="1">
      <c r="A82" s="78"/>
      <c r="B82" s="78"/>
      <c r="F82" s="79"/>
    </row>
    <row r="83" spans="1:6" s="54" customFormat="1" ht="109.95" customHeight="1">
      <c r="A83" s="78"/>
      <c r="B83" s="78"/>
      <c r="F83" s="79"/>
    </row>
    <row r="84" spans="1:6" s="54" customFormat="1" ht="109.95" customHeight="1">
      <c r="A84" s="78"/>
      <c r="B84" s="78"/>
      <c r="F84" s="79"/>
    </row>
    <row r="85" spans="1:6" s="54" customFormat="1" ht="109.95" customHeight="1">
      <c r="A85" s="78"/>
      <c r="B85" s="78"/>
      <c r="F85" s="79"/>
    </row>
    <row r="86" spans="1:6" s="54" customFormat="1" ht="109.95" customHeight="1">
      <c r="A86" s="78"/>
      <c r="B86" s="78"/>
      <c r="F86" s="79"/>
    </row>
    <row r="87" spans="1:6" s="54" customFormat="1" ht="109.95" customHeight="1">
      <c r="A87" s="78"/>
      <c r="B87" s="78"/>
      <c r="F87" s="79"/>
    </row>
    <row r="88" spans="1:6" s="54" customFormat="1" ht="109.95" customHeight="1">
      <c r="A88" s="78"/>
      <c r="B88" s="78"/>
      <c r="F88" s="79"/>
    </row>
    <row r="89" spans="1:6" s="54" customFormat="1" ht="109.95" customHeight="1">
      <c r="A89" s="78"/>
      <c r="B89" s="78"/>
      <c r="F89" s="79"/>
    </row>
    <row r="90" spans="1:6" s="54" customFormat="1" ht="109.95" customHeight="1">
      <c r="A90" s="78"/>
      <c r="B90" s="78"/>
      <c r="F90" s="79"/>
    </row>
    <row r="91" spans="1:6" s="54" customFormat="1" ht="109.95" customHeight="1">
      <c r="A91" s="78"/>
      <c r="B91" s="78"/>
      <c r="F91" s="79"/>
    </row>
    <row r="92" spans="1:6" s="54" customFormat="1" ht="109.95" customHeight="1">
      <c r="A92" s="78"/>
      <c r="B92" s="78"/>
      <c r="F92" s="79"/>
    </row>
    <row r="93" spans="1:6" s="54" customFormat="1" ht="109.95" customHeight="1">
      <c r="A93" s="78"/>
      <c r="B93" s="78"/>
      <c r="F93" s="79"/>
    </row>
    <row r="94" spans="1:6" s="54" customFormat="1" ht="109.95" customHeight="1">
      <c r="A94" s="78"/>
      <c r="B94" s="78"/>
      <c r="F94" s="79"/>
    </row>
    <row r="95" spans="1:6" s="51" customFormat="1" ht="109.95" customHeight="1">
      <c r="A95" s="78"/>
      <c r="B95" s="80"/>
      <c r="F95" s="79"/>
    </row>
    <row r="96" spans="1:6" s="51" customFormat="1" ht="109.95" customHeight="1">
      <c r="A96" s="78"/>
      <c r="B96" s="80"/>
      <c r="F96" s="79"/>
    </row>
    <row r="97" spans="1:6" s="51" customFormat="1" ht="109.95" customHeight="1">
      <c r="A97" s="78"/>
      <c r="B97" s="80"/>
      <c r="F97" s="79"/>
    </row>
    <row r="98" spans="1:6" s="51" customFormat="1" ht="109.95" customHeight="1">
      <c r="A98" s="78"/>
      <c r="B98" s="80"/>
      <c r="F98" s="79"/>
    </row>
    <row r="99" spans="1:6" s="51" customFormat="1" ht="109.95" customHeight="1">
      <c r="A99" s="78"/>
      <c r="B99" s="80"/>
      <c r="F99" s="79"/>
    </row>
    <row r="100" spans="1:6" s="51" customFormat="1" ht="109.95" customHeight="1">
      <c r="A100" s="78"/>
      <c r="B100" s="80"/>
      <c r="F100" s="79"/>
    </row>
    <row r="101" spans="1:6" s="51" customFormat="1" ht="109.95" customHeight="1">
      <c r="A101" s="78"/>
      <c r="B101" s="80"/>
      <c r="F101" s="79"/>
    </row>
    <row r="102" spans="1:6" s="51" customFormat="1" ht="109.95" customHeight="1">
      <c r="A102" s="78"/>
      <c r="B102" s="80"/>
      <c r="F102" s="79"/>
    </row>
    <row r="103" spans="1:6" s="51" customFormat="1" ht="109.95" customHeight="1">
      <c r="A103" s="78"/>
      <c r="B103" s="80"/>
      <c r="F103" s="79"/>
    </row>
    <row r="104" spans="1:6" s="51" customFormat="1" ht="109.95" customHeight="1">
      <c r="A104" s="78"/>
      <c r="B104" s="80"/>
      <c r="F104" s="79"/>
    </row>
    <row r="105" spans="1:6" s="51" customFormat="1" ht="109.95" customHeight="1">
      <c r="A105" s="78"/>
      <c r="B105" s="80"/>
      <c r="F105" s="79"/>
    </row>
    <row r="106" spans="1:6" s="51" customFormat="1" ht="109.95" customHeight="1">
      <c r="A106" s="78"/>
      <c r="B106" s="80"/>
      <c r="F106" s="79"/>
    </row>
    <row r="107" spans="1:6" s="51" customFormat="1" ht="109.95" customHeight="1">
      <c r="A107" s="78"/>
      <c r="B107" s="80"/>
      <c r="F107" s="79"/>
    </row>
    <row r="108" spans="1:6" s="51" customFormat="1" ht="109.95" customHeight="1">
      <c r="A108" s="78"/>
      <c r="B108" s="80"/>
      <c r="F108" s="79"/>
    </row>
    <row r="109" spans="1:6" s="51" customFormat="1" ht="109.95" customHeight="1">
      <c r="A109" s="78"/>
      <c r="B109" s="80"/>
      <c r="F109" s="79"/>
    </row>
    <row r="110" spans="1:6" s="51" customFormat="1" ht="109.95" customHeight="1">
      <c r="A110" s="78"/>
      <c r="B110" s="80"/>
      <c r="F110" s="79"/>
    </row>
    <row r="111" spans="1:6" s="51" customFormat="1" ht="109.95" customHeight="1">
      <c r="A111" s="78"/>
      <c r="B111" s="80"/>
      <c r="F111" s="79"/>
    </row>
    <row r="112" spans="1:6" s="51" customFormat="1" ht="109.95" customHeight="1">
      <c r="A112" s="78"/>
      <c r="B112" s="80"/>
      <c r="F112" s="79"/>
    </row>
    <row r="113" spans="1:6" s="51" customFormat="1" ht="109.95" customHeight="1">
      <c r="A113" s="78"/>
      <c r="B113" s="80"/>
      <c r="F113" s="79"/>
    </row>
    <row r="114" spans="1:6" s="51" customFormat="1" ht="109.95" customHeight="1">
      <c r="A114" s="78"/>
      <c r="B114" s="80"/>
      <c r="F114" s="79"/>
    </row>
    <row r="115" spans="1:6" s="51" customFormat="1" ht="109.95" customHeight="1">
      <c r="A115" s="78"/>
      <c r="B115" s="80"/>
      <c r="F115" s="79"/>
    </row>
    <row r="116" spans="1:6" s="51" customFormat="1" ht="109.95" customHeight="1">
      <c r="A116" s="78"/>
      <c r="B116" s="80"/>
      <c r="F116" s="79"/>
    </row>
    <row r="117" spans="1:6" s="51" customFormat="1" ht="109.95" customHeight="1">
      <c r="A117" s="78"/>
      <c r="B117" s="80"/>
      <c r="F117" s="79"/>
    </row>
    <row r="118" spans="1:6" s="51" customFormat="1" ht="109.95" customHeight="1">
      <c r="A118" s="78"/>
      <c r="B118" s="80"/>
      <c r="F118" s="79"/>
    </row>
    <row r="119" spans="1:6" s="51" customFormat="1" ht="109.95" customHeight="1">
      <c r="A119" s="78"/>
      <c r="B119" s="80"/>
      <c r="F119" s="79"/>
    </row>
    <row r="120" spans="1:6" s="51" customFormat="1" ht="109.95" customHeight="1">
      <c r="A120" s="78"/>
      <c r="B120" s="80"/>
      <c r="F120" s="79"/>
    </row>
    <row r="121" spans="1:6" s="51" customFormat="1" ht="109.95" customHeight="1">
      <c r="A121" s="78"/>
      <c r="B121" s="80"/>
      <c r="F121" s="79"/>
    </row>
    <row r="122" spans="1:6" s="51" customFormat="1" ht="109.95" customHeight="1">
      <c r="A122" s="78"/>
      <c r="B122" s="80"/>
      <c r="F122" s="79"/>
    </row>
    <row r="123" spans="1:6" s="51" customFormat="1" ht="109.95" customHeight="1">
      <c r="A123" s="78"/>
      <c r="B123" s="80"/>
      <c r="F123" s="79"/>
    </row>
    <row r="124" spans="1:6" s="51" customFormat="1" ht="109.95" customHeight="1">
      <c r="A124" s="78"/>
      <c r="B124" s="80"/>
      <c r="F124" s="79"/>
    </row>
    <row r="125" spans="1:6" s="51" customFormat="1" ht="109.95" customHeight="1">
      <c r="A125" s="78"/>
      <c r="B125" s="80"/>
      <c r="F125" s="79"/>
    </row>
    <row r="126" spans="1:6" s="51" customFormat="1" ht="109.95" customHeight="1">
      <c r="A126" s="78"/>
      <c r="B126" s="80"/>
      <c r="F126" s="79"/>
    </row>
    <row r="127" spans="1:6" s="51" customFormat="1" ht="109.95" customHeight="1">
      <c r="A127" s="78"/>
      <c r="B127" s="80"/>
      <c r="F127" s="79"/>
    </row>
    <row r="128" spans="1:6" s="51" customFormat="1" ht="109.95" customHeight="1">
      <c r="A128" s="78"/>
      <c r="B128" s="80"/>
      <c r="F128" s="79"/>
    </row>
    <row r="129" spans="1:6" s="51" customFormat="1" ht="109.95" customHeight="1">
      <c r="A129" s="78"/>
      <c r="B129" s="80"/>
      <c r="F129" s="79"/>
    </row>
    <row r="130" spans="1:6" s="51" customFormat="1" ht="109.95" customHeight="1">
      <c r="A130" s="78"/>
      <c r="B130" s="80"/>
      <c r="F130" s="79"/>
    </row>
    <row r="131" spans="1:6" s="51" customFormat="1" ht="109.95" customHeight="1">
      <c r="A131" s="78"/>
      <c r="B131" s="80"/>
      <c r="F131" s="79"/>
    </row>
    <row r="132" spans="1:6" s="51" customFormat="1" ht="109.95" customHeight="1">
      <c r="A132" s="78"/>
      <c r="B132" s="80"/>
      <c r="F132" s="79"/>
    </row>
    <row r="133" spans="1:6" s="51" customFormat="1" ht="109.95" customHeight="1">
      <c r="A133" s="78"/>
      <c r="B133" s="80"/>
      <c r="F133" s="79"/>
    </row>
    <row r="134" spans="1:6" ht="109.95" customHeight="1"/>
    <row r="135" spans="1:6" ht="109.95" customHeight="1"/>
    <row r="136" spans="1:6" ht="109.95" customHeight="1"/>
    <row r="137" spans="1:6" ht="109.95" customHeight="1"/>
    <row r="138" spans="1:6" ht="109.95" customHeight="1"/>
    <row r="139" spans="1:6" ht="109.95" customHeight="1"/>
    <row r="140" spans="1:6" ht="109.95" customHeight="1"/>
    <row r="141" spans="1:6" ht="109.95" customHeight="1"/>
    <row r="142" spans="1:6" ht="109.95" customHeight="1"/>
    <row r="143" spans="1:6" ht="109.95" customHeight="1"/>
    <row r="144" spans="1:6" ht="109.95" customHeight="1"/>
    <row r="145" ht="109.95" customHeight="1"/>
    <row r="146" ht="109.95" customHeight="1"/>
    <row r="147" ht="109.95" customHeight="1"/>
    <row r="148" ht="109.95" customHeight="1"/>
    <row r="149" ht="109.95" customHeight="1"/>
    <row r="150" ht="109.95" customHeight="1"/>
    <row r="151" ht="109.95" customHeight="1"/>
    <row r="152" ht="109.95" customHeight="1"/>
    <row r="153" ht="109.95" customHeight="1"/>
    <row r="154" ht="109.95" customHeight="1"/>
    <row r="155" ht="109.95" customHeight="1"/>
    <row r="156" ht="109.95" customHeight="1"/>
    <row r="157" ht="109.95" customHeight="1"/>
    <row r="158" ht="109.95" customHeight="1"/>
    <row r="159" ht="109.95" customHeight="1"/>
    <row r="160" ht="109.95" customHeight="1"/>
    <row r="161" ht="109.95" customHeight="1"/>
    <row r="162" ht="109.95" customHeight="1"/>
    <row r="163" ht="109.95" customHeight="1"/>
    <row r="164" ht="109.95" customHeight="1"/>
    <row r="165" ht="109.95" customHeight="1"/>
    <row r="166" ht="109.95" customHeight="1"/>
    <row r="167" ht="109.95" customHeight="1"/>
    <row r="168" ht="109.95" customHeight="1"/>
    <row r="169" ht="109.95" customHeight="1"/>
    <row r="170" ht="109.95" customHeight="1"/>
    <row r="171" ht="109.95" customHeight="1"/>
    <row r="172" ht="109.95" customHeight="1"/>
    <row r="173" ht="109.95" customHeight="1"/>
    <row r="174" ht="109.95" customHeight="1"/>
    <row r="175" ht="109.95" customHeight="1"/>
    <row r="176" ht="109.95" customHeight="1"/>
    <row r="177" ht="109.95" customHeight="1"/>
    <row r="178" ht="109.95" customHeight="1"/>
    <row r="179" ht="109.95" customHeight="1"/>
    <row r="180" ht="109.95" customHeight="1"/>
    <row r="181" ht="109.95" customHeight="1"/>
    <row r="182" ht="109.95" customHeight="1"/>
    <row r="183" ht="109.95" customHeight="1"/>
    <row r="184" ht="109.95" customHeight="1"/>
    <row r="185" ht="109.95" customHeight="1"/>
    <row r="186" ht="109.95" customHeight="1"/>
    <row r="187" ht="109.95" customHeight="1"/>
    <row r="188" ht="109.95" customHeight="1"/>
    <row r="189" ht="109.95" customHeight="1"/>
    <row r="190" ht="109.95" customHeight="1"/>
    <row r="191" ht="109.95" customHeight="1"/>
    <row r="192" ht="109.95" customHeight="1"/>
    <row r="193" ht="109.95" customHeight="1"/>
    <row r="194" ht="109.95" customHeight="1"/>
    <row r="195" ht="109.95" customHeight="1"/>
    <row r="196" ht="109.95" customHeight="1"/>
    <row r="197" ht="109.95" customHeight="1"/>
    <row r="198" ht="109.95" customHeight="1"/>
    <row r="199" ht="109.95" customHeight="1"/>
    <row r="200" ht="109.95" customHeight="1"/>
    <row r="201" ht="109.95" customHeight="1"/>
    <row r="202" ht="109.95" customHeight="1"/>
    <row r="203" ht="109.95" customHeight="1"/>
    <row r="204" ht="109.95" customHeight="1"/>
    <row r="205" ht="109.95" customHeight="1"/>
    <row r="206" ht="109.95" customHeight="1"/>
    <row r="207" ht="109.95" customHeight="1"/>
    <row r="208" ht="109.95" customHeight="1"/>
    <row r="209" ht="109.95" customHeight="1"/>
    <row r="210" ht="109.95" customHeight="1"/>
    <row r="211" ht="109.95" customHeight="1"/>
    <row r="212" ht="109.95" customHeight="1"/>
    <row r="213" ht="109.95" customHeight="1"/>
    <row r="214" ht="109.95" customHeight="1"/>
    <row r="215" ht="109.95" customHeight="1"/>
    <row r="216" ht="109.95" customHeight="1"/>
    <row r="217" ht="109.95" customHeight="1"/>
    <row r="218" ht="109.95" customHeight="1"/>
    <row r="219" ht="109.95" customHeight="1"/>
    <row r="220" ht="109.95" customHeight="1"/>
    <row r="221" ht="109.95" customHeight="1"/>
    <row r="222" ht="109.95" customHeight="1"/>
    <row r="223" ht="109.95" customHeight="1"/>
    <row r="224" ht="109.95" customHeight="1"/>
    <row r="225" ht="109.95" customHeight="1"/>
    <row r="226" ht="109.95" customHeight="1"/>
    <row r="227" ht="109.95" customHeight="1"/>
  </sheetData>
  <autoFilter ref="F1:F228"/>
  <mergeCells count="16">
    <mergeCell ref="C24:D24"/>
    <mergeCell ref="C18:D18"/>
    <mergeCell ref="C19:D19"/>
    <mergeCell ref="C20:D20"/>
    <mergeCell ref="C21:D21"/>
    <mergeCell ref="A22:G22"/>
    <mergeCell ref="C8:D8"/>
    <mergeCell ref="C9:D9"/>
    <mergeCell ref="C10:D10"/>
    <mergeCell ref="C16:D16"/>
    <mergeCell ref="C17:D17"/>
    <mergeCell ref="A1:G1"/>
    <mergeCell ref="C3:D3"/>
    <mergeCell ref="C4:D4"/>
    <mergeCell ref="C5:D5"/>
    <mergeCell ref="C7:D7"/>
  </mergeCells>
  <pageMargins left="0.7" right="0.7" top="0.75" bottom="0.75" header="0.3" footer="0.3"/>
  <pageSetup paperSize="9" orientation="portrait"/>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5"/>
  <sheetViews>
    <sheetView zoomScale="80" zoomScaleNormal="80" workbookViewId="0">
      <selection activeCell="E6" sqref="E6"/>
    </sheetView>
  </sheetViews>
  <sheetFormatPr defaultColWidth="9" defaultRowHeight="14.4"/>
  <cols>
    <col min="1" max="2" width="32.88671875" customWidth="1"/>
    <col min="3" max="3" width="37.88671875" customWidth="1"/>
    <col min="4" max="5" width="32.88671875" customWidth="1"/>
    <col min="6" max="6" width="3.6640625" customWidth="1"/>
    <col min="7" max="7" width="30" customWidth="1"/>
  </cols>
  <sheetData>
    <row r="1" spans="1:7" s="36" customFormat="1" ht="31.8">
      <c r="A1" s="558" t="s">
        <v>2933</v>
      </c>
      <c r="B1" s="558"/>
      <c r="C1" s="558"/>
      <c r="D1" s="558"/>
      <c r="E1" s="558"/>
      <c r="G1" s="38" t="s">
        <v>316</v>
      </c>
    </row>
    <row r="2" spans="1:7" s="36" customFormat="1" ht="45.6" customHeight="1">
      <c r="A2" s="39" t="s">
        <v>3</v>
      </c>
      <c r="B2" s="39" t="s">
        <v>4</v>
      </c>
      <c r="C2" s="39" t="s">
        <v>5</v>
      </c>
      <c r="D2" s="11" t="s">
        <v>236</v>
      </c>
      <c r="E2" s="11" t="s">
        <v>7</v>
      </c>
      <c r="G2" s="38">
        <f>SUM(G7:G59)</f>
        <v>0</v>
      </c>
    </row>
    <row r="3" spans="1:7" s="37" customFormat="1" ht="33.6" customHeight="1">
      <c r="A3" s="559" t="s">
        <v>2934</v>
      </c>
      <c r="B3" s="559"/>
      <c r="C3" s="559"/>
      <c r="D3" s="559"/>
      <c r="E3" s="559"/>
      <c r="G3" s="40"/>
    </row>
    <row r="4" spans="1:7" ht="145.94999999999999" customHeight="1">
      <c r="A4" s="538" t="s">
        <v>2935</v>
      </c>
      <c r="B4" s="22" t="s">
        <v>23</v>
      </c>
      <c r="C4" s="41"/>
      <c r="D4" s="42">
        <v>5</v>
      </c>
      <c r="E4" s="43"/>
      <c r="G4" s="44">
        <f t="shared" ref="G4:G7" si="0">D4*E4</f>
        <v>0</v>
      </c>
    </row>
    <row r="5" spans="1:7" ht="145.94999999999999" customHeight="1">
      <c r="A5" s="539"/>
      <c r="B5" s="22" t="s">
        <v>78</v>
      </c>
      <c r="C5" s="41"/>
      <c r="D5" s="42">
        <v>5</v>
      </c>
      <c r="E5" s="43"/>
      <c r="G5" s="44">
        <f t="shared" si="0"/>
        <v>0</v>
      </c>
    </row>
    <row r="6" spans="1:7" ht="145.94999999999999" customHeight="1">
      <c r="A6" s="540"/>
      <c r="B6" s="22" t="s">
        <v>16</v>
      </c>
      <c r="C6" s="41"/>
      <c r="D6" s="42">
        <v>5</v>
      </c>
      <c r="E6" s="43"/>
      <c r="G6" s="44">
        <f t="shared" si="0"/>
        <v>0</v>
      </c>
    </row>
    <row r="7" spans="1:7" s="37" customFormat="1" ht="57.6" customHeight="1">
      <c r="A7" s="574" t="s">
        <v>2936</v>
      </c>
      <c r="B7" s="46" t="s">
        <v>15</v>
      </c>
      <c r="C7" s="566"/>
      <c r="D7" s="46">
        <v>4.5</v>
      </c>
      <c r="E7" s="46"/>
      <c r="G7" s="40">
        <f t="shared" si="0"/>
        <v>0</v>
      </c>
    </row>
    <row r="8" spans="1:7" s="37" customFormat="1" ht="57.6" customHeight="1">
      <c r="A8" s="876"/>
      <c r="B8" s="46" t="s">
        <v>16</v>
      </c>
      <c r="C8" s="783"/>
      <c r="D8" s="46">
        <v>4.5</v>
      </c>
      <c r="E8" s="46"/>
      <c r="G8" s="40">
        <f t="shared" ref="G8:G15" si="1">D8*E8</f>
        <v>0</v>
      </c>
    </row>
    <row r="9" spans="1:7" s="37" customFormat="1" ht="57.6" customHeight="1">
      <c r="A9" s="876"/>
      <c r="B9" s="46" t="s">
        <v>78</v>
      </c>
      <c r="C9" s="783"/>
      <c r="D9" s="46">
        <v>4.5</v>
      </c>
      <c r="E9" s="46"/>
      <c r="G9" s="40">
        <f t="shared" si="1"/>
        <v>0</v>
      </c>
    </row>
    <row r="10" spans="1:7" s="37" customFormat="1" ht="57.6" customHeight="1">
      <c r="A10" s="575"/>
      <c r="B10" s="46" t="s">
        <v>14</v>
      </c>
      <c r="C10" s="567"/>
      <c r="D10" s="46">
        <v>4.5</v>
      </c>
      <c r="E10" s="46"/>
      <c r="G10" s="40">
        <f t="shared" si="1"/>
        <v>0</v>
      </c>
    </row>
    <row r="11" spans="1:7" s="36" customFormat="1" ht="85.2" customHeight="1">
      <c r="A11" s="574" t="s">
        <v>2937</v>
      </c>
      <c r="B11" s="46" t="s">
        <v>16</v>
      </c>
      <c r="C11" s="586"/>
      <c r="D11" s="46">
        <v>3</v>
      </c>
      <c r="E11" s="49"/>
      <c r="G11" s="40">
        <f t="shared" si="1"/>
        <v>0</v>
      </c>
    </row>
    <row r="12" spans="1:7" s="36" customFormat="1" ht="85.2" customHeight="1">
      <c r="A12" s="876"/>
      <c r="B12" s="46" t="s">
        <v>14</v>
      </c>
      <c r="C12" s="875"/>
      <c r="D12" s="46">
        <v>3</v>
      </c>
      <c r="E12" s="49"/>
      <c r="G12" s="40">
        <f t="shared" si="1"/>
        <v>0</v>
      </c>
    </row>
    <row r="13" spans="1:7" s="36" customFormat="1" ht="85.2" customHeight="1">
      <c r="A13" s="575"/>
      <c r="B13" s="46" t="s">
        <v>28</v>
      </c>
      <c r="C13" s="587"/>
      <c r="D13" s="46">
        <v>3</v>
      </c>
      <c r="E13" s="49"/>
      <c r="G13" s="40">
        <f t="shared" si="1"/>
        <v>0</v>
      </c>
    </row>
    <row r="14" spans="1:7" s="36" customFormat="1" ht="145.19999999999999" customHeight="1">
      <c r="A14" s="574" t="s">
        <v>2938</v>
      </c>
      <c r="B14" s="46" t="s">
        <v>16</v>
      </c>
      <c r="C14"/>
      <c r="D14" s="46">
        <v>2.5</v>
      </c>
      <c r="E14" s="49"/>
      <c r="G14" s="40">
        <f t="shared" si="1"/>
        <v>0</v>
      </c>
    </row>
    <row r="15" spans="1:7" s="36" customFormat="1" ht="145.19999999999999" customHeight="1">
      <c r="A15" s="575"/>
      <c r="B15" s="46" t="s">
        <v>15</v>
      </c>
      <c r="C15" s="50"/>
      <c r="D15" s="46">
        <v>2.5</v>
      </c>
      <c r="E15" s="49"/>
      <c r="G15" s="40">
        <f t="shared" si="1"/>
        <v>0</v>
      </c>
    </row>
  </sheetData>
  <mergeCells count="8">
    <mergeCell ref="A14:A15"/>
    <mergeCell ref="C7:C10"/>
    <mergeCell ref="C11:C13"/>
    <mergeCell ref="A1:E1"/>
    <mergeCell ref="A3:E3"/>
    <mergeCell ref="A4:A6"/>
    <mergeCell ref="A7:A10"/>
    <mergeCell ref="A11:A13"/>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994"/>
  <sheetViews>
    <sheetView zoomScale="90" zoomScaleNormal="90" workbookViewId="0">
      <selection activeCell="A7" sqref="A7"/>
    </sheetView>
  </sheetViews>
  <sheetFormatPr defaultColWidth="8.88671875" defaultRowHeight="20.399999999999999"/>
  <cols>
    <col min="1" max="1" width="34.109375" style="3" customWidth="1"/>
    <col min="2" max="2" width="26.88671875" style="4" customWidth="1"/>
    <col min="3" max="3" width="38.109375" style="4" customWidth="1"/>
    <col min="4" max="4" width="33.5546875" style="4" customWidth="1"/>
    <col min="5" max="5" width="30.6640625" style="5" customWidth="1"/>
    <col min="6" max="6" width="8.88671875" style="6"/>
    <col min="7" max="7" width="30.109375" style="6" customWidth="1"/>
    <col min="8" max="16384" width="8.88671875" style="6"/>
  </cols>
  <sheetData>
    <row r="1" spans="1:7" ht="32.4">
      <c r="A1" s="877" t="s">
        <v>2939</v>
      </c>
      <c r="B1" s="878"/>
      <c r="C1" s="878"/>
      <c r="D1" s="878"/>
      <c r="E1" s="879"/>
      <c r="G1" s="7" t="s">
        <v>316</v>
      </c>
    </row>
    <row r="2" spans="1:7" ht="56.25" customHeight="1">
      <c r="A2" s="8" t="s">
        <v>3</v>
      </c>
      <c r="B2" s="8" t="s">
        <v>4</v>
      </c>
      <c r="C2" s="9" t="s">
        <v>5</v>
      </c>
      <c r="D2" s="10" t="s">
        <v>236</v>
      </c>
      <c r="E2" s="11" t="s">
        <v>7</v>
      </c>
      <c r="G2" s="7">
        <f>SUM(G3:G128)</f>
        <v>0</v>
      </c>
    </row>
    <row r="3" spans="1:7" ht="109.95" customHeight="1">
      <c r="A3" s="12" t="s">
        <v>2940</v>
      </c>
      <c r="B3" s="13" t="s">
        <v>32</v>
      </c>
      <c r="C3"/>
      <c r="D3" s="13">
        <v>5</v>
      </c>
      <c r="E3" s="14"/>
      <c r="G3" s="15">
        <f>D3*E3</f>
        <v>0</v>
      </c>
    </row>
    <row r="4" spans="1:7" customFormat="1" ht="37.950000000000003" customHeight="1">
      <c r="A4" s="675" t="s">
        <v>2941</v>
      </c>
      <c r="B4" s="675"/>
      <c r="C4" s="675"/>
      <c r="D4" s="675"/>
      <c r="E4" s="675"/>
      <c r="G4" s="15"/>
    </row>
    <row r="5" spans="1:7" customFormat="1" ht="124.5" customHeight="1">
      <c r="A5" s="675"/>
      <c r="B5" s="675"/>
      <c r="C5" s="675"/>
      <c r="D5" s="675"/>
      <c r="E5" s="675"/>
      <c r="G5" s="15"/>
    </row>
    <row r="6" spans="1:7" customFormat="1" ht="56.25" customHeight="1">
      <c r="A6" s="880" t="s">
        <v>2942</v>
      </c>
      <c r="B6" s="880"/>
      <c r="C6" s="880"/>
      <c r="D6" s="880"/>
      <c r="E6" s="880"/>
      <c r="G6" s="15"/>
    </row>
    <row r="7" spans="1:7" customFormat="1" ht="42.75" customHeight="1">
      <c r="A7" s="16" t="s">
        <v>3</v>
      </c>
      <c r="B7" s="16" t="s">
        <v>4</v>
      </c>
      <c r="C7" s="17" t="s">
        <v>5</v>
      </c>
      <c r="D7" s="18" t="s">
        <v>236</v>
      </c>
      <c r="E7" s="18" t="s">
        <v>7</v>
      </c>
      <c r="G7" s="15"/>
    </row>
    <row r="8" spans="1:7" customFormat="1" ht="68.400000000000006" customHeight="1">
      <c r="A8" s="538" t="s">
        <v>2943</v>
      </c>
      <c r="B8" s="20" t="s">
        <v>32</v>
      </c>
      <c r="C8" s="600"/>
      <c r="D8" s="20">
        <v>1</v>
      </c>
      <c r="E8" s="21"/>
      <c r="G8" s="15">
        <f>D8*E8</f>
        <v>0</v>
      </c>
    </row>
    <row r="9" spans="1:7" customFormat="1" ht="68.400000000000006" customHeight="1">
      <c r="A9" s="539"/>
      <c r="B9" s="22" t="s">
        <v>76</v>
      </c>
      <c r="C9" s="600"/>
      <c r="D9" s="20">
        <v>1</v>
      </c>
      <c r="E9" s="23"/>
      <c r="G9" s="15">
        <f>D9*E9</f>
        <v>0</v>
      </c>
    </row>
    <row r="10" spans="1:7" customFormat="1" ht="37.950000000000003" customHeight="1">
      <c r="A10" s="675" t="s">
        <v>2944</v>
      </c>
      <c r="B10" s="675"/>
      <c r="C10" s="675"/>
      <c r="D10" s="675"/>
      <c r="E10" s="675"/>
      <c r="G10" s="15"/>
    </row>
    <row r="11" spans="1:7" customFormat="1" ht="109.95" customHeight="1">
      <c r="A11" s="675"/>
      <c r="B11" s="675"/>
      <c r="C11" s="675"/>
      <c r="D11" s="675"/>
      <c r="E11" s="675"/>
      <c r="G11" s="15"/>
    </row>
    <row r="12" spans="1:7" customFormat="1" ht="42.75" customHeight="1">
      <c r="A12" s="16" t="s">
        <v>3</v>
      </c>
      <c r="B12" s="16" t="s">
        <v>2945</v>
      </c>
      <c r="C12" s="17" t="s">
        <v>2946</v>
      </c>
      <c r="D12" s="18" t="s">
        <v>236</v>
      </c>
      <c r="E12" s="18" t="s">
        <v>7</v>
      </c>
      <c r="G12" s="15"/>
    </row>
    <row r="13" spans="1:7" customFormat="1" ht="35.1" customHeight="1">
      <c r="A13" s="883" t="s">
        <v>2944</v>
      </c>
      <c r="B13" s="541" t="s">
        <v>2947</v>
      </c>
      <c r="C13" s="25" t="s">
        <v>28</v>
      </c>
      <c r="D13" s="20">
        <v>0.7</v>
      </c>
      <c r="E13" s="21"/>
      <c r="G13" s="15">
        <f t="shared" ref="G13:G29" si="0">D13*E13</f>
        <v>0</v>
      </c>
    </row>
    <row r="14" spans="1:7" customFormat="1" ht="34.200000000000003" customHeight="1">
      <c r="A14" s="883"/>
      <c r="B14" s="541"/>
      <c r="C14" s="25" t="s">
        <v>77</v>
      </c>
      <c r="D14" s="20">
        <v>0.7</v>
      </c>
      <c r="E14" s="21"/>
      <c r="G14" s="15">
        <f t="shared" ref="G14:G17" si="1">D14*E14</f>
        <v>0</v>
      </c>
    </row>
    <row r="15" spans="1:7" customFormat="1" ht="34.200000000000003" customHeight="1">
      <c r="A15" s="883"/>
      <c r="B15" s="541"/>
      <c r="C15" s="25" t="s">
        <v>23</v>
      </c>
      <c r="D15" s="20">
        <v>0.7</v>
      </c>
      <c r="E15" s="21"/>
      <c r="G15" s="15">
        <f t="shared" si="1"/>
        <v>0</v>
      </c>
    </row>
    <row r="16" spans="1:7" customFormat="1" ht="34.200000000000003" customHeight="1">
      <c r="A16" s="883"/>
      <c r="B16" s="541"/>
      <c r="C16" s="25" t="s">
        <v>78</v>
      </c>
      <c r="D16" s="20">
        <v>0.7</v>
      </c>
      <c r="E16" s="21"/>
      <c r="G16" s="15">
        <f t="shared" si="1"/>
        <v>0</v>
      </c>
    </row>
    <row r="17" spans="1:7" customFormat="1" ht="34.200000000000003" customHeight="1">
      <c r="A17" s="883"/>
      <c r="B17" s="541"/>
      <c r="C17" s="25" t="s">
        <v>24</v>
      </c>
      <c r="D17" s="20">
        <v>0.7</v>
      </c>
      <c r="E17" s="21"/>
      <c r="G17" s="15">
        <f t="shared" si="1"/>
        <v>0</v>
      </c>
    </row>
    <row r="18" spans="1:7" customFormat="1" ht="34.200000000000003" customHeight="1">
      <c r="A18" s="883"/>
      <c r="B18" s="541"/>
      <c r="C18" s="25" t="s">
        <v>100</v>
      </c>
      <c r="D18" s="20">
        <v>0.7</v>
      </c>
      <c r="E18" s="21"/>
      <c r="G18" s="15">
        <f t="shared" si="0"/>
        <v>0</v>
      </c>
    </row>
    <row r="19" spans="1:7" customFormat="1" ht="35.1" customHeight="1">
      <c r="A19" s="12" t="s">
        <v>2944</v>
      </c>
      <c r="B19" s="24" t="s">
        <v>2948</v>
      </c>
      <c r="C19" s="25" t="s">
        <v>32</v>
      </c>
      <c r="D19" s="20">
        <v>0.7</v>
      </c>
      <c r="E19" s="21"/>
      <c r="G19" s="15">
        <f t="shared" ref="G19" si="2">D19*E19</f>
        <v>0</v>
      </c>
    </row>
    <row r="20" spans="1:7" ht="33.6" customHeight="1">
      <c r="A20" s="877" t="s">
        <v>2949</v>
      </c>
      <c r="B20" s="878"/>
      <c r="C20" s="878"/>
      <c r="D20" s="878"/>
      <c r="E20" s="879"/>
      <c r="G20" s="15">
        <f t="shared" si="0"/>
        <v>0</v>
      </c>
    </row>
    <row r="21" spans="1:7" ht="21" customHeight="1">
      <c r="A21" s="884" t="s">
        <v>2949</v>
      </c>
      <c r="B21" s="26" t="s">
        <v>16</v>
      </c>
      <c r="C21" s="598"/>
      <c r="D21" s="13">
        <v>1.4</v>
      </c>
      <c r="E21" s="14"/>
      <c r="G21" s="15">
        <f t="shared" si="0"/>
        <v>0</v>
      </c>
    </row>
    <row r="22" spans="1:7" ht="21" customHeight="1">
      <c r="A22" s="885"/>
      <c r="B22" s="26" t="s">
        <v>32</v>
      </c>
      <c r="C22" s="600"/>
      <c r="D22" s="13">
        <v>1.4</v>
      </c>
      <c r="E22" s="14"/>
      <c r="G22" s="15">
        <f t="shared" si="0"/>
        <v>0</v>
      </c>
    </row>
    <row r="23" spans="1:7" ht="21" customHeight="1">
      <c r="A23" s="885"/>
      <c r="B23" s="26" t="s">
        <v>27</v>
      </c>
      <c r="C23" s="600"/>
      <c r="D23" s="13">
        <v>1.4</v>
      </c>
      <c r="E23" s="14"/>
      <c r="G23" s="15">
        <f t="shared" si="0"/>
        <v>0</v>
      </c>
    </row>
    <row r="24" spans="1:7" ht="21" customHeight="1">
      <c r="A24" s="885"/>
      <c r="B24" s="26" t="s">
        <v>23</v>
      </c>
      <c r="C24" s="600"/>
      <c r="D24" s="13">
        <v>1.4</v>
      </c>
      <c r="E24" s="14"/>
      <c r="G24" s="15">
        <f t="shared" si="0"/>
        <v>0</v>
      </c>
    </row>
    <row r="25" spans="1:7" ht="21" customHeight="1">
      <c r="A25" s="885"/>
      <c r="B25" s="26" t="s">
        <v>100</v>
      </c>
      <c r="C25" s="600"/>
      <c r="D25" s="13">
        <v>1.4</v>
      </c>
      <c r="E25" s="14"/>
      <c r="G25" s="15">
        <f t="shared" si="0"/>
        <v>0</v>
      </c>
    </row>
    <row r="26" spans="1:7" ht="21" customHeight="1">
      <c r="A26" s="885"/>
      <c r="B26" s="26" t="s">
        <v>24</v>
      </c>
      <c r="C26" s="600"/>
      <c r="D26" s="13">
        <v>1.4</v>
      </c>
      <c r="E26" s="14"/>
      <c r="G26" s="15">
        <f t="shared" si="0"/>
        <v>0</v>
      </c>
    </row>
    <row r="27" spans="1:7" ht="21" customHeight="1">
      <c r="A27" s="885"/>
      <c r="B27" s="26" t="s">
        <v>25</v>
      </c>
      <c r="C27" s="600"/>
      <c r="D27" s="13">
        <v>1.4</v>
      </c>
      <c r="E27" s="14"/>
      <c r="G27" s="15">
        <f t="shared" si="0"/>
        <v>0</v>
      </c>
    </row>
    <row r="28" spans="1:7" ht="21" customHeight="1">
      <c r="A28" s="885"/>
      <c r="B28" s="26" t="s">
        <v>76</v>
      </c>
      <c r="C28" s="600"/>
      <c r="D28" s="13">
        <v>1.4</v>
      </c>
      <c r="E28" s="14"/>
      <c r="G28" s="15">
        <f t="shared" si="0"/>
        <v>0</v>
      </c>
    </row>
    <row r="29" spans="1:7" ht="21" customHeight="1">
      <c r="A29" s="886"/>
      <c r="B29" s="26" t="s">
        <v>77</v>
      </c>
      <c r="C29" s="599"/>
      <c r="D29" s="13">
        <v>1.4</v>
      </c>
      <c r="E29" s="14"/>
      <c r="G29" s="15">
        <f t="shared" si="0"/>
        <v>0</v>
      </c>
    </row>
    <row r="30" spans="1:7" ht="33.6" customHeight="1">
      <c r="A30" s="877" t="s">
        <v>2142</v>
      </c>
      <c r="B30" s="878"/>
      <c r="C30" s="878"/>
      <c r="D30" s="878"/>
      <c r="E30" s="879"/>
      <c r="G30" s="15"/>
    </row>
    <row r="31" spans="1:7" customFormat="1" ht="42.75" customHeight="1">
      <c r="A31" s="16" t="s">
        <v>3</v>
      </c>
      <c r="B31" s="16" t="s">
        <v>4</v>
      </c>
      <c r="C31" s="17" t="s">
        <v>5</v>
      </c>
      <c r="D31" s="18" t="s">
        <v>236</v>
      </c>
      <c r="E31" s="18" t="s">
        <v>7</v>
      </c>
      <c r="G31" s="15"/>
    </row>
    <row r="32" spans="1:7" ht="54.9" customHeight="1">
      <c r="A32" s="884" t="s">
        <v>375</v>
      </c>
      <c r="B32" s="13" t="s">
        <v>376</v>
      </c>
      <c r="C32" s="598"/>
      <c r="D32" s="13">
        <v>2.5</v>
      </c>
      <c r="E32" s="14"/>
      <c r="G32" s="15">
        <f>D32*E32</f>
        <v>0</v>
      </c>
    </row>
    <row r="33" spans="1:7" ht="54.9" customHeight="1">
      <c r="A33" s="885"/>
      <c r="B33" s="13" t="s">
        <v>377</v>
      </c>
      <c r="C33" s="600"/>
      <c r="D33" s="13">
        <v>2.5</v>
      </c>
      <c r="E33" s="14"/>
      <c r="G33" s="15">
        <f>D33*E33</f>
        <v>0</v>
      </c>
    </row>
    <row r="34" spans="1:7" ht="54.9" customHeight="1">
      <c r="A34" s="886"/>
      <c r="B34" s="13" t="s">
        <v>378</v>
      </c>
      <c r="C34" s="599"/>
      <c r="D34" s="13">
        <v>2.5</v>
      </c>
      <c r="E34" s="14"/>
      <c r="G34" s="15">
        <f>D34*E34</f>
        <v>0</v>
      </c>
    </row>
    <row r="35" spans="1:7" ht="33.6" customHeight="1">
      <c r="A35" s="877" t="s">
        <v>398</v>
      </c>
      <c r="B35" s="878"/>
      <c r="C35" s="878"/>
      <c r="D35" s="878"/>
      <c r="E35" s="879"/>
      <c r="G35" s="15"/>
    </row>
    <row r="36" spans="1:7" customFormat="1" ht="42.75" customHeight="1">
      <c r="A36" s="16" t="s">
        <v>3</v>
      </c>
      <c r="B36" s="16" t="s">
        <v>4</v>
      </c>
      <c r="C36" s="17" t="s">
        <v>5</v>
      </c>
      <c r="D36" s="18" t="s">
        <v>236</v>
      </c>
      <c r="E36" s="18" t="s">
        <v>7</v>
      </c>
      <c r="G36" s="15"/>
    </row>
    <row r="37" spans="1:7" ht="109.95" customHeight="1">
      <c r="A37" s="12" t="s">
        <v>399</v>
      </c>
      <c r="B37" s="13" t="s">
        <v>32</v>
      </c>
      <c r="C37" s="13"/>
      <c r="D37" s="13">
        <v>2.5</v>
      </c>
      <c r="E37" s="14"/>
      <c r="G37" s="15">
        <f t="shared" ref="G37:G68" si="3">D37*E37</f>
        <v>0</v>
      </c>
    </row>
    <row r="38" spans="1:7" ht="109.95" customHeight="1">
      <c r="A38" s="12" t="s">
        <v>400</v>
      </c>
      <c r="B38" s="13" t="s">
        <v>32</v>
      </c>
      <c r="C38" s="13"/>
      <c r="D38" s="13">
        <v>1.5</v>
      </c>
      <c r="E38" s="14"/>
      <c r="G38" s="15">
        <f t="shared" si="3"/>
        <v>0</v>
      </c>
    </row>
    <row r="39" spans="1:7" ht="109.95" customHeight="1">
      <c r="A39" s="12" t="s">
        <v>401</v>
      </c>
      <c r="B39" s="13" t="s">
        <v>32</v>
      </c>
      <c r="C39" s="13"/>
      <c r="D39" s="13">
        <v>1.5</v>
      </c>
      <c r="E39" s="14"/>
      <c r="G39" s="15">
        <f t="shared" si="3"/>
        <v>0</v>
      </c>
    </row>
    <row r="40" spans="1:7" ht="109.95" customHeight="1">
      <c r="A40" s="12" t="s">
        <v>402</v>
      </c>
      <c r="B40" s="13" t="s">
        <v>55</v>
      </c>
      <c r="C40" s="13"/>
      <c r="D40" s="13">
        <v>1</v>
      </c>
      <c r="E40" s="14"/>
      <c r="G40" s="15">
        <f t="shared" si="3"/>
        <v>0</v>
      </c>
    </row>
    <row r="41" spans="1:7" ht="109.95" customHeight="1">
      <c r="A41" s="12" t="s">
        <v>403</v>
      </c>
      <c r="B41" s="13" t="s">
        <v>41</v>
      </c>
      <c r="C41" s="13"/>
      <c r="D41" s="13">
        <v>2</v>
      </c>
      <c r="E41" s="14"/>
      <c r="G41" s="15">
        <f t="shared" si="3"/>
        <v>0</v>
      </c>
    </row>
    <row r="42" spans="1:7" ht="109.95" customHeight="1">
      <c r="A42" s="12" t="s">
        <v>404</v>
      </c>
      <c r="B42" s="13" t="s">
        <v>32</v>
      </c>
      <c r="C42" s="13"/>
      <c r="D42" s="13">
        <v>2</v>
      </c>
      <c r="E42" s="14"/>
      <c r="G42" s="15">
        <f t="shared" si="3"/>
        <v>0</v>
      </c>
    </row>
    <row r="43" spans="1:7" ht="109.95" customHeight="1">
      <c r="A43" s="12" t="s">
        <v>405</v>
      </c>
      <c r="B43" s="13" t="s">
        <v>41</v>
      </c>
      <c r="C43" s="13"/>
      <c r="D43" s="13">
        <v>2</v>
      </c>
      <c r="E43" s="14"/>
      <c r="G43" s="15">
        <f t="shared" si="3"/>
        <v>0</v>
      </c>
    </row>
    <row r="44" spans="1:7" ht="109.95" customHeight="1">
      <c r="A44" s="12" t="s">
        <v>406</v>
      </c>
      <c r="B44" s="13" t="s">
        <v>32</v>
      </c>
      <c r="C44" s="13"/>
      <c r="D44" s="13">
        <v>2</v>
      </c>
      <c r="E44" s="14"/>
      <c r="G44" s="15">
        <f t="shared" si="3"/>
        <v>0</v>
      </c>
    </row>
    <row r="45" spans="1:7" ht="109.95" customHeight="1">
      <c r="A45" s="12" t="s">
        <v>406</v>
      </c>
      <c r="B45" s="13" t="s">
        <v>32</v>
      </c>
      <c r="C45" s="13"/>
      <c r="D45" s="13">
        <v>1.5</v>
      </c>
      <c r="E45" s="14"/>
      <c r="G45" s="15">
        <f t="shared" si="3"/>
        <v>0</v>
      </c>
    </row>
    <row r="46" spans="1:7" ht="109.95" customHeight="1">
      <c r="A46" s="12" t="s">
        <v>407</v>
      </c>
      <c r="B46" s="13" t="s">
        <v>32</v>
      </c>
      <c r="C46" s="13"/>
      <c r="D46" s="13">
        <v>1.5</v>
      </c>
      <c r="E46" s="14"/>
      <c r="G46" s="15">
        <f t="shared" si="3"/>
        <v>0</v>
      </c>
    </row>
    <row r="47" spans="1:7" ht="109.95" customHeight="1">
      <c r="A47" s="12" t="s">
        <v>408</v>
      </c>
      <c r="B47" s="13" t="s">
        <v>32</v>
      </c>
      <c r="C47"/>
      <c r="D47" s="13">
        <v>1</v>
      </c>
      <c r="E47" s="14"/>
      <c r="G47" s="15">
        <f t="shared" si="3"/>
        <v>0</v>
      </c>
    </row>
    <row r="48" spans="1:7" ht="109.95" customHeight="1">
      <c r="A48" s="12" t="s">
        <v>409</v>
      </c>
      <c r="B48" s="13" t="s">
        <v>365</v>
      </c>
      <c r="C48" s="13"/>
      <c r="D48" s="13">
        <v>1.5</v>
      </c>
      <c r="E48" s="14"/>
      <c r="G48" s="15">
        <f t="shared" si="3"/>
        <v>0</v>
      </c>
    </row>
    <row r="49" spans="1:7" ht="109.95" customHeight="1">
      <c r="A49" s="12" t="s">
        <v>410</v>
      </c>
      <c r="B49" s="13" t="s">
        <v>411</v>
      </c>
      <c r="C49"/>
      <c r="D49" s="13">
        <v>2</v>
      </c>
      <c r="E49" s="14"/>
      <c r="G49" s="15">
        <f t="shared" si="3"/>
        <v>0</v>
      </c>
    </row>
    <row r="50" spans="1:7" ht="109.95" customHeight="1">
      <c r="A50" s="12" t="s">
        <v>412</v>
      </c>
      <c r="B50" s="13" t="s">
        <v>32</v>
      </c>
      <c r="C50" s="13"/>
      <c r="D50" s="13">
        <v>2.5</v>
      </c>
      <c r="E50" s="14"/>
      <c r="G50" s="15">
        <f t="shared" si="3"/>
        <v>0</v>
      </c>
    </row>
    <row r="51" spans="1:7" ht="109.95" customHeight="1">
      <c r="A51" s="12" t="s">
        <v>413</v>
      </c>
      <c r="B51" s="13" t="s">
        <v>32</v>
      </c>
      <c r="C51"/>
      <c r="D51" s="13">
        <v>4</v>
      </c>
      <c r="E51" s="14"/>
      <c r="G51" s="15">
        <f t="shared" si="3"/>
        <v>0</v>
      </c>
    </row>
    <row r="52" spans="1:7" ht="100.5" customHeight="1">
      <c r="A52" s="12" t="s">
        <v>412</v>
      </c>
      <c r="B52" s="13" t="s">
        <v>32</v>
      </c>
      <c r="C52" s="13"/>
      <c r="D52" s="13">
        <v>2</v>
      </c>
      <c r="E52" s="14"/>
      <c r="G52" s="15">
        <f t="shared" si="3"/>
        <v>0</v>
      </c>
    </row>
    <row r="53" spans="1:7" ht="33.6" customHeight="1">
      <c r="A53" s="877" t="s">
        <v>2950</v>
      </c>
      <c r="B53" s="878"/>
      <c r="C53" s="878"/>
      <c r="D53" s="878"/>
      <c r="E53" s="879"/>
      <c r="G53" s="15">
        <f t="shared" si="3"/>
        <v>0</v>
      </c>
    </row>
    <row r="54" spans="1:7" ht="109.95" customHeight="1">
      <c r="A54" s="12" t="s">
        <v>2951</v>
      </c>
      <c r="B54" s="13" t="s">
        <v>27</v>
      </c>
      <c r="C54"/>
      <c r="D54" s="13">
        <v>300</v>
      </c>
      <c r="E54" s="14"/>
      <c r="G54" s="15">
        <f t="shared" si="3"/>
        <v>0</v>
      </c>
    </row>
    <row r="55" spans="1:7" ht="109.95" customHeight="1">
      <c r="A55" s="12" t="s">
        <v>2952</v>
      </c>
      <c r="B55" s="13" t="s">
        <v>23</v>
      </c>
      <c r="C55" s="13"/>
      <c r="D55" s="13">
        <v>5</v>
      </c>
      <c r="E55" s="14"/>
      <c r="G55" s="15">
        <f t="shared" si="3"/>
        <v>0</v>
      </c>
    </row>
    <row r="56" spans="1:7" ht="109.95" customHeight="1">
      <c r="A56" s="12" t="s">
        <v>2953</v>
      </c>
      <c r="B56" s="13" t="s">
        <v>32</v>
      </c>
      <c r="C56" s="13"/>
      <c r="D56" s="13">
        <v>45</v>
      </c>
      <c r="E56" s="14"/>
      <c r="G56" s="15">
        <f t="shared" si="3"/>
        <v>0</v>
      </c>
    </row>
    <row r="57" spans="1:7" ht="109.95" customHeight="1">
      <c r="A57" s="12" t="s">
        <v>2954</v>
      </c>
      <c r="B57" s="13" t="s">
        <v>2955</v>
      </c>
      <c r="C57" s="13"/>
      <c r="D57" s="13">
        <v>20</v>
      </c>
      <c r="E57" s="14"/>
      <c r="G57" s="15">
        <f t="shared" si="3"/>
        <v>0</v>
      </c>
    </row>
    <row r="58" spans="1:7" ht="109.95" customHeight="1">
      <c r="A58" s="12" t="s">
        <v>2956</v>
      </c>
      <c r="B58" s="13" t="s">
        <v>2957</v>
      </c>
      <c r="C58"/>
      <c r="D58" s="13">
        <v>22</v>
      </c>
      <c r="E58" s="14"/>
      <c r="G58" s="15">
        <f t="shared" si="3"/>
        <v>0</v>
      </c>
    </row>
    <row r="59" spans="1:7" ht="109.95" customHeight="1">
      <c r="A59" s="12" t="s">
        <v>2958</v>
      </c>
      <c r="B59" s="13" t="s">
        <v>2955</v>
      </c>
      <c r="C59" s="13"/>
      <c r="D59" s="13">
        <v>30</v>
      </c>
      <c r="E59" s="14"/>
      <c r="G59" s="15">
        <f t="shared" si="3"/>
        <v>0</v>
      </c>
    </row>
    <row r="60" spans="1:7" ht="109.95" customHeight="1">
      <c r="A60" s="12" t="s">
        <v>2959</v>
      </c>
      <c r="B60" s="13" t="s">
        <v>2957</v>
      </c>
      <c r="C60"/>
      <c r="D60" s="13">
        <v>40</v>
      </c>
      <c r="E60" s="14"/>
      <c r="G60" s="15">
        <f t="shared" si="3"/>
        <v>0</v>
      </c>
    </row>
    <row r="61" spans="1:7" ht="109.95" customHeight="1">
      <c r="A61" s="12" t="s">
        <v>2960</v>
      </c>
      <c r="B61" s="13" t="s">
        <v>2957</v>
      </c>
      <c r="C61" s="13"/>
      <c r="D61" s="13">
        <v>35</v>
      </c>
      <c r="E61" s="14"/>
      <c r="G61" s="15">
        <f t="shared" si="3"/>
        <v>0</v>
      </c>
    </row>
    <row r="62" spans="1:7" ht="103.5" customHeight="1">
      <c r="A62" s="884" t="s">
        <v>2961</v>
      </c>
      <c r="B62" s="13" t="s">
        <v>2962</v>
      </c>
      <c r="C62" s="28"/>
      <c r="D62" s="13">
        <v>0.65</v>
      </c>
      <c r="E62" s="14"/>
      <c r="G62" s="15">
        <f t="shared" si="3"/>
        <v>0</v>
      </c>
    </row>
    <row r="63" spans="1:7" ht="110.25" customHeight="1">
      <c r="A63" s="885"/>
      <c r="B63" s="13" t="s">
        <v>2963</v>
      </c>
      <c r="C63" s="28"/>
      <c r="D63" s="13">
        <v>0.65</v>
      </c>
      <c r="E63" s="14"/>
      <c r="G63" s="15">
        <f t="shared" si="3"/>
        <v>0</v>
      </c>
    </row>
    <row r="64" spans="1:7" ht="105" customHeight="1">
      <c r="A64" s="885"/>
      <c r="B64" s="13" t="s">
        <v>2964</v>
      </c>
      <c r="C64" s="28"/>
      <c r="D64" s="13">
        <v>0.65</v>
      </c>
      <c r="E64" s="14"/>
      <c r="G64" s="15">
        <f t="shared" si="3"/>
        <v>0</v>
      </c>
    </row>
    <row r="65" spans="1:7" ht="105" customHeight="1">
      <c r="A65" s="885"/>
      <c r="B65" s="12" t="s">
        <v>2965</v>
      </c>
      <c r="C65" s="28"/>
      <c r="D65" s="13">
        <v>0.65</v>
      </c>
      <c r="E65" s="14"/>
      <c r="G65" s="15">
        <f t="shared" si="3"/>
        <v>0</v>
      </c>
    </row>
    <row r="66" spans="1:7" ht="108.75" customHeight="1">
      <c r="A66" s="885"/>
      <c r="B66" s="13" t="s">
        <v>2966</v>
      </c>
      <c r="C66" s="28"/>
      <c r="D66" s="13">
        <v>0.65</v>
      </c>
      <c r="E66" s="14"/>
      <c r="G66" s="15">
        <f t="shared" si="3"/>
        <v>0</v>
      </c>
    </row>
    <row r="67" spans="1:7" ht="100.5" customHeight="1">
      <c r="A67" s="885"/>
      <c r="B67" s="13" t="s">
        <v>2967</v>
      </c>
      <c r="C67" s="28"/>
      <c r="D67" s="13">
        <v>0.65</v>
      </c>
      <c r="E67" s="14"/>
      <c r="G67" s="15">
        <f t="shared" si="3"/>
        <v>0</v>
      </c>
    </row>
    <row r="68" spans="1:7" ht="110.25" customHeight="1">
      <c r="A68" s="885"/>
      <c r="B68" s="13" t="s">
        <v>2968</v>
      </c>
      <c r="C68" s="28"/>
      <c r="D68" s="13">
        <v>0.65</v>
      </c>
      <c r="E68" s="14"/>
      <c r="G68" s="15">
        <f t="shared" si="3"/>
        <v>0</v>
      </c>
    </row>
    <row r="69" spans="1:7" ht="116.25" customHeight="1">
      <c r="A69" s="885"/>
      <c r="B69" s="13" t="s">
        <v>2969</v>
      </c>
      <c r="C69" s="28"/>
      <c r="D69" s="13">
        <v>0.65</v>
      </c>
      <c r="E69" s="14"/>
      <c r="G69" s="15">
        <f t="shared" ref="G69:G93" si="4">D69*E69</f>
        <v>0</v>
      </c>
    </row>
    <row r="70" spans="1:7" ht="108" customHeight="1">
      <c r="A70" s="885"/>
      <c r="B70" s="13" t="s">
        <v>2970</v>
      </c>
      <c r="C70" s="28"/>
      <c r="D70" s="13">
        <v>0.65</v>
      </c>
      <c r="E70" s="14"/>
      <c r="G70" s="15">
        <f t="shared" si="4"/>
        <v>0</v>
      </c>
    </row>
    <row r="71" spans="1:7" ht="111.75" customHeight="1">
      <c r="A71" s="885"/>
      <c r="B71" s="13" t="s">
        <v>2971</v>
      </c>
      <c r="C71" s="28"/>
      <c r="D71" s="13">
        <v>0.65</v>
      </c>
      <c r="E71" s="14"/>
      <c r="G71" s="15">
        <f t="shared" si="4"/>
        <v>0</v>
      </c>
    </row>
    <row r="72" spans="1:7" ht="120" customHeight="1">
      <c r="A72" s="885"/>
      <c r="B72" s="13" t="s">
        <v>2972</v>
      </c>
      <c r="C72" s="28"/>
      <c r="D72" s="13">
        <v>0.65</v>
      </c>
      <c r="E72" s="14"/>
      <c r="G72" s="15">
        <f t="shared" si="4"/>
        <v>0</v>
      </c>
    </row>
    <row r="73" spans="1:7" ht="110.25" customHeight="1">
      <c r="A73" s="885"/>
      <c r="B73" s="13" t="s">
        <v>2966</v>
      </c>
      <c r="C73" s="28"/>
      <c r="D73" s="13">
        <v>0.65</v>
      </c>
      <c r="E73" s="14"/>
      <c r="G73" s="15">
        <f t="shared" si="4"/>
        <v>0</v>
      </c>
    </row>
    <row r="74" spans="1:7" ht="113.25" customHeight="1">
      <c r="A74" s="885"/>
      <c r="B74" s="13" t="s">
        <v>2973</v>
      </c>
      <c r="C74" s="28"/>
      <c r="D74" s="13">
        <v>0.65</v>
      </c>
      <c r="E74" s="14"/>
      <c r="G74" s="15">
        <f t="shared" si="4"/>
        <v>0</v>
      </c>
    </row>
    <row r="75" spans="1:7" ht="111.75" customHeight="1">
      <c r="A75" s="885"/>
      <c r="B75" s="13" t="s">
        <v>2974</v>
      </c>
      <c r="C75" s="28"/>
      <c r="D75" s="13">
        <v>0.65</v>
      </c>
      <c r="E75" s="14"/>
      <c r="G75" s="15">
        <f t="shared" si="4"/>
        <v>0</v>
      </c>
    </row>
    <row r="76" spans="1:7" ht="119.25" customHeight="1">
      <c r="A76" s="885"/>
      <c r="B76" s="13" t="s">
        <v>2975</v>
      </c>
      <c r="C76" s="28"/>
      <c r="D76" s="13">
        <v>0.65</v>
      </c>
      <c r="E76" s="14"/>
      <c r="G76" s="15">
        <f t="shared" si="4"/>
        <v>0</v>
      </c>
    </row>
    <row r="77" spans="1:7" ht="112.5" customHeight="1">
      <c r="A77" s="885"/>
      <c r="B77" s="13" t="s">
        <v>2976</v>
      </c>
      <c r="C77" s="28"/>
      <c r="D77" s="13">
        <v>0.65</v>
      </c>
      <c r="E77" s="14"/>
      <c r="G77" s="15">
        <f t="shared" si="4"/>
        <v>0</v>
      </c>
    </row>
    <row r="78" spans="1:7" ht="116.25" customHeight="1">
      <c r="A78" s="885"/>
      <c r="B78" s="12" t="s">
        <v>2977</v>
      </c>
      <c r="C78" s="28"/>
      <c r="D78" s="13">
        <v>0.65</v>
      </c>
      <c r="E78" s="14"/>
      <c r="G78" s="15">
        <f t="shared" si="4"/>
        <v>0</v>
      </c>
    </row>
    <row r="79" spans="1:7" ht="116.25" customHeight="1">
      <c r="A79" s="885"/>
      <c r="B79" s="13" t="s">
        <v>2978</v>
      </c>
      <c r="C79" s="28"/>
      <c r="D79" s="13">
        <v>0.65</v>
      </c>
      <c r="E79" s="14"/>
      <c r="G79" s="15">
        <f t="shared" si="4"/>
        <v>0</v>
      </c>
    </row>
    <row r="80" spans="1:7" ht="109.5" customHeight="1">
      <c r="A80" s="885"/>
      <c r="B80" s="13" t="s">
        <v>2979</v>
      </c>
      <c r="C80" s="28"/>
      <c r="D80" s="13">
        <v>0.65</v>
      </c>
      <c r="E80" s="14"/>
      <c r="G80" s="15">
        <f t="shared" si="4"/>
        <v>0</v>
      </c>
    </row>
    <row r="81" spans="1:7" ht="111.75" customHeight="1">
      <c r="A81" s="885"/>
      <c r="B81" s="13" t="s">
        <v>2980</v>
      </c>
      <c r="C81" s="28"/>
      <c r="D81" s="13">
        <v>0.65</v>
      </c>
      <c r="E81" s="14"/>
      <c r="G81" s="15">
        <f t="shared" si="4"/>
        <v>0</v>
      </c>
    </row>
    <row r="82" spans="1:7" ht="106.5" customHeight="1">
      <c r="A82" s="885"/>
      <c r="B82" s="13" t="s">
        <v>2981</v>
      </c>
      <c r="C82" s="28"/>
      <c r="D82" s="13">
        <v>0.65</v>
      </c>
      <c r="E82" s="14"/>
      <c r="G82" s="15">
        <f t="shared" si="4"/>
        <v>0</v>
      </c>
    </row>
    <row r="83" spans="1:7" ht="106.5" customHeight="1">
      <c r="A83" s="885"/>
      <c r="B83" s="13" t="s">
        <v>2982</v>
      </c>
      <c r="C83" s="28"/>
      <c r="D83" s="13">
        <v>0.65</v>
      </c>
      <c r="E83" s="14"/>
      <c r="G83" s="15">
        <f t="shared" si="4"/>
        <v>0</v>
      </c>
    </row>
    <row r="84" spans="1:7" ht="111.75" customHeight="1">
      <c r="A84" s="885"/>
      <c r="B84" s="13" t="s">
        <v>2983</v>
      </c>
      <c r="C84" s="28"/>
      <c r="D84" s="13">
        <v>0.65</v>
      </c>
      <c r="E84" s="14"/>
      <c r="G84" s="15">
        <f t="shared" si="4"/>
        <v>0</v>
      </c>
    </row>
    <row r="85" spans="1:7" ht="111.75" customHeight="1">
      <c r="A85" s="885"/>
      <c r="B85" s="13" t="s">
        <v>2984</v>
      </c>
      <c r="C85" s="28"/>
      <c r="D85" s="13">
        <v>0.65</v>
      </c>
      <c r="E85" s="14"/>
      <c r="G85" s="15">
        <f t="shared" si="4"/>
        <v>0</v>
      </c>
    </row>
    <row r="86" spans="1:7" ht="109.5" customHeight="1">
      <c r="A86" s="885"/>
      <c r="B86" s="13" t="s">
        <v>2985</v>
      </c>
      <c r="C86" s="28"/>
      <c r="D86" s="13">
        <v>0.65</v>
      </c>
      <c r="E86" s="14"/>
      <c r="G86" s="15">
        <f t="shared" si="4"/>
        <v>0</v>
      </c>
    </row>
    <row r="87" spans="1:7" ht="108" customHeight="1">
      <c r="A87" s="885"/>
      <c r="B87" s="13" t="s">
        <v>2986</v>
      </c>
      <c r="C87" s="28"/>
      <c r="D87" s="13">
        <v>0.65</v>
      </c>
      <c r="E87" s="14"/>
      <c r="G87" s="15">
        <f t="shared" si="4"/>
        <v>0</v>
      </c>
    </row>
    <row r="88" spans="1:7" ht="102" customHeight="1">
      <c r="A88" s="885"/>
      <c r="B88" s="13" t="s">
        <v>2987</v>
      </c>
      <c r="C88" s="28"/>
      <c r="D88" s="13">
        <v>0.65</v>
      </c>
      <c r="E88" s="14"/>
      <c r="G88" s="15">
        <f t="shared" si="4"/>
        <v>0</v>
      </c>
    </row>
    <row r="89" spans="1:7" ht="102" customHeight="1">
      <c r="A89" s="885"/>
      <c r="B89" s="13" t="s">
        <v>2988</v>
      </c>
      <c r="C89" s="28"/>
      <c r="D89" s="13">
        <v>0.65</v>
      </c>
      <c r="E89" s="14"/>
      <c r="G89" s="15">
        <f t="shared" si="4"/>
        <v>0</v>
      </c>
    </row>
    <row r="90" spans="1:7" ht="113.25" customHeight="1">
      <c r="A90" s="885"/>
      <c r="B90" s="13" t="s">
        <v>2989</v>
      </c>
      <c r="C90" s="28"/>
      <c r="D90" s="13">
        <v>0.65</v>
      </c>
      <c r="E90" s="14"/>
      <c r="G90" s="15">
        <f t="shared" si="4"/>
        <v>0</v>
      </c>
    </row>
    <row r="91" spans="1:7" ht="113.25" customHeight="1">
      <c r="A91" s="885"/>
      <c r="B91" s="13" t="s">
        <v>2990</v>
      </c>
      <c r="C91" s="28"/>
      <c r="D91" s="13">
        <v>0.65</v>
      </c>
      <c r="E91" s="14"/>
      <c r="G91" s="15">
        <f t="shared" si="4"/>
        <v>0</v>
      </c>
    </row>
    <row r="92" spans="1:7" ht="118.5" customHeight="1">
      <c r="A92" s="885"/>
      <c r="B92" s="13" t="s">
        <v>2974</v>
      </c>
      <c r="C92" s="28"/>
      <c r="D92" s="13">
        <v>0.65</v>
      </c>
      <c r="E92" s="14"/>
      <c r="G92" s="15">
        <f t="shared" si="4"/>
        <v>0</v>
      </c>
    </row>
    <row r="93" spans="1:7" ht="116.25" customHeight="1">
      <c r="A93" s="886"/>
      <c r="B93" s="13" t="s">
        <v>2991</v>
      </c>
      <c r="C93" s="28"/>
      <c r="D93" s="13">
        <v>0.65</v>
      </c>
      <c r="E93" s="14"/>
      <c r="G93" s="15">
        <f t="shared" si="4"/>
        <v>0</v>
      </c>
    </row>
    <row r="94" spans="1:7" ht="33.6" customHeight="1">
      <c r="A94" s="877" t="s">
        <v>2992</v>
      </c>
      <c r="B94" s="878"/>
      <c r="C94" s="878"/>
      <c r="D94" s="878"/>
      <c r="E94" s="879"/>
      <c r="G94" s="15"/>
    </row>
    <row r="95" spans="1:7" customFormat="1" ht="42.75" customHeight="1">
      <c r="A95" s="16" t="s">
        <v>3</v>
      </c>
      <c r="B95" s="16" t="s">
        <v>4</v>
      </c>
      <c r="C95" s="17" t="s">
        <v>5</v>
      </c>
      <c r="D95" s="18" t="s">
        <v>236</v>
      </c>
      <c r="E95" s="18" t="s">
        <v>7</v>
      </c>
      <c r="G95" s="15"/>
    </row>
    <row r="96" spans="1:7" ht="55.2" customHeight="1">
      <c r="A96" s="884" t="s">
        <v>2993</v>
      </c>
      <c r="B96" s="13" t="s">
        <v>32</v>
      </c>
      <c r="C96" s="600"/>
      <c r="D96" s="13">
        <v>1.7</v>
      </c>
      <c r="E96" s="14"/>
      <c r="G96" s="15">
        <f t="shared" ref="G96:G104" si="5">D96*E96</f>
        <v>0</v>
      </c>
    </row>
    <row r="97" spans="1:7" ht="55.2" customHeight="1">
      <c r="A97" s="885"/>
      <c r="B97" s="13" t="s">
        <v>41</v>
      </c>
      <c r="C97" s="600"/>
      <c r="D97" s="13">
        <v>1.7</v>
      </c>
      <c r="E97" s="14"/>
      <c r="G97" s="15">
        <f t="shared" si="5"/>
        <v>0</v>
      </c>
    </row>
    <row r="98" spans="1:7" ht="55.2" customHeight="1">
      <c r="A98" s="886"/>
      <c r="B98" s="13" t="s">
        <v>127</v>
      </c>
      <c r="C98" s="599"/>
      <c r="D98" s="13">
        <v>1.7</v>
      </c>
      <c r="E98" s="14"/>
      <c r="G98" s="15">
        <f t="shared" si="5"/>
        <v>0</v>
      </c>
    </row>
    <row r="99" spans="1:7" ht="55.2" customHeight="1">
      <c r="A99" s="884" t="s">
        <v>2994</v>
      </c>
      <c r="B99" s="13" t="s">
        <v>32</v>
      </c>
      <c r="C99" s="600"/>
      <c r="D99" s="13">
        <v>1.7</v>
      </c>
      <c r="E99" s="14"/>
      <c r="G99" s="15">
        <f t="shared" si="5"/>
        <v>0</v>
      </c>
    </row>
    <row r="100" spans="1:7" ht="55.2" customHeight="1">
      <c r="A100" s="885"/>
      <c r="B100" s="13" t="s">
        <v>41</v>
      </c>
      <c r="C100" s="600"/>
      <c r="D100" s="13">
        <v>1.7</v>
      </c>
      <c r="E100" s="14"/>
      <c r="G100" s="15">
        <f t="shared" si="5"/>
        <v>0</v>
      </c>
    </row>
    <row r="101" spans="1:7" ht="55.2" customHeight="1">
      <c r="A101" s="886"/>
      <c r="B101" s="13" t="s">
        <v>127</v>
      </c>
      <c r="C101" s="599"/>
      <c r="D101" s="13">
        <v>1.7</v>
      </c>
      <c r="E101" s="14"/>
      <c r="G101" s="15">
        <f t="shared" si="5"/>
        <v>0</v>
      </c>
    </row>
    <row r="102" spans="1:7" ht="55.2" customHeight="1">
      <c r="A102" s="884" t="s">
        <v>2995</v>
      </c>
      <c r="B102" s="13" t="s">
        <v>32</v>
      </c>
      <c r="C102" s="598"/>
      <c r="D102" s="13">
        <v>2.7</v>
      </c>
      <c r="E102" s="14"/>
      <c r="G102" s="15">
        <f t="shared" si="5"/>
        <v>0</v>
      </c>
    </row>
    <row r="103" spans="1:7" ht="55.2" customHeight="1">
      <c r="A103" s="885"/>
      <c r="B103" s="13" t="s">
        <v>41</v>
      </c>
      <c r="C103" s="600"/>
      <c r="D103" s="13">
        <v>2.7</v>
      </c>
      <c r="E103" s="14"/>
      <c r="G103" s="15">
        <f t="shared" si="5"/>
        <v>0</v>
      </c>
    </row>
    <row r="104" spans="1:7" ht="55.2" customHeight="1">
      <c r="A104" s="886"/>
      <c r="B104" s="13" t="s">
        <v>127</v>
      </c>
      <c r="C104" s="599"/>
      <c r="D104" s="13">
        <v>2.7</v>
      </c>
      <c r="E104" s="14"/>
      <c r="G104" s="15">
        <f t="shared" si="5"/>
        <v>0</v>
      </c>
    </row>
    <row r="105" spans="1:7" ht="33.6" customHeight="1">
      <c r="A105" s="877" t="s">
        <v>2996</v>
      </c>
      <c r="B105" s="878"/>
      <c r="C105" s="878"/>
      <c r="D105" s="878"/>
      <c r="E105" s="879"/>
      <c r="G105" s="15"/>
    </row>
    <row r="106" spans="1:7" customFormat="1" ht="42.75" customHeight="1">
      <c r="A106" s="16" t="s">
        <v>3</v>
      </c>
      <c r="B106" s="16" t="s">
        <v>4</v>
      </c>
      <c r="C106" s="17" t="s">
        <v>5</v>
      </c>
      <c r="D106" s="18" t="s">
        <v>236</v>
      </c>
      <c r="E106" s="18" t="s">
        <v>7</v>
      </c>
      <c r="G106" s="15"/>
    </row>
    <row r="107" spans="1:7" s="1" customFormat="1" ht="30" customHeight="1">
      <c r="A107" s="887" t="s">
        <v>2997</v>
      </c>
      <c r="B107" s="30" t="s">
        <v>24</v>
      </c>
      <c r="C107" s="890"/>
      <c r="D107" s="30">
        <v>0.7</v>
      </c>
      <c r="E107" s="14"/>
      <c r="G107" s="15">
        <f t="shared" ref="G107:G120" si="6">D107*E107</f>
        <v>0</v>
      </c>
    </row>
    <row r="108" spans="1:7" s="1" customFormat="1" ht="30" customHeight="1">
      <c r="A108" s="888"/>
      <c r="B108" s="30" t="s">
        <v>27</v>
      </c>
      <c r="C108" s="891"/>
      <c r="D108" s="30">
        <v>0.7</v>
      </c>
      <c r="E108" s="14"/>
      <c r="G108" s="15">
        <f t="shared" si="6"/>
        <v>0</v>
      </c>
    </row>
    <row r="109" spans="1:7" s="1" customFormat="1" ht="30" customHeight="1">
      <c r="A109" s="888"/>
      <c r="B109" s="30" t="s">
        <v>15</v>
      </c>
      <c r="C109" s="891"/>
      <c r="D109" s="30">
        <v>0.7</v>
      </c>
      <c r="E109" s="14"/>
      <c r="G109" s="15">
        <f t="shared" si="6"/>
        <v>0</v>
      </c>
    </row>
    <row r="110" spans="1:7" s="1" customFormat="1" ht="30" customHeight="1">
      <c r="A110" s="889"/>
      <c r="B110" s="30" t="s">
        <v>41</v>
      </c>
      <c r="C110" s="892"/>
      <c r="D110" s="30">
        <v>0.7</v>
      </c>
      <c r="E110" s="14"/>
      <c r="G110" s="15">
        <f t="shared" si="6"/>
        <v>0</v>
      </c>
    </row>
    <row r="111" spans="1:7" s="1" customFormat="1">
      <c r="A111" s="887" t="s">
        <v>2998</v>
      </c>
      <c r="B111" s="30" t="s">
        <v>113</v>
      </c>
      <c r="C111" s="890"/>
      <c r="D111" s="30">
        <v>0.5</v>
      </c>
      <c r="E111" s="14"/>
      <c r="G111" s="15">
        <f t="shared" si="6"/>
        <v>0</v>
      </c>
    </row>
    <row r="112" spans="1:7" s="1" customFormat="1">
      <c r="A112" s="888"/>
      <c r="B112" s="30" t="s">
        <v>15</v>
      </c>
      <c r="C112" s="891"/>
      <c r="D112" s="30">
        <v>0.5</v>
      </c>
      <c r="E112" s="14"/>
      <c r="G112" s="15">
        <f t="shared" si="6"/>
        <v>0</v>
      </c>
    </row>
    <row r="113" spans="1:7" s="1" customFormat="1">
      <c r="A113" s="888"/>
      <c r="B113" s="30" t="s">
        <v>24</v>
      </c>
      <c r="C113" s="891"/>
      <c r="D113" s="30">
        <v>0.5</v>
      </c>
      <c r="E113" s="14"/>
      <c r="G113" s="15">
        <f t="shared" si="6"/>
        <v>0</v>
      </c>
    </row>
    <row r="114" spans="1:7" s="1" customFormat="1">
      <c r="A114" s="888"/>
      <c r="B114" s="30" t="s">
        <v>27</v>
      </c>
      <c r="C114" s="891"/>
      <c r="D114" s="30">
        <v>0.5</v>
      </c>
      <c r="E114" s="14"/>
      <c r="G114" s="15">
        <f t="shared" si="6"/>
        <v>0</v>
      </c>
    </row>
    <row r="115" spans="1:7" s="1" customFormat="1">
      <c r="A115" s="889"/>
      <c r="B115" s="30" t="s">
        <v>32</v>
      </c>
      <c r="C115" s="892"/>
      <c r="D115" s="30">
        <v>0.5</v>
      </c>
      <c r="E115" s="14"/>
      <c r="G115" s="15">
        <f t="shared" si="6"/>
        <v>0</v>
      </c>
    </row>
    <row r="116" spans="1:7" s="1" customFormat="1" ht="40.5" customHeight="1">
      <c r="A116" s="887" t="s">
        <v>2999</v>
      </c>
      <c r="B116" s="30" t="s">
        <v>127</v>
      </c>
      <c r="C116" s="890"/>
      <c r="D116" s="30">
        <v>0.45</v>
      </c>
      <c r="E116" s="14"/>
      <c r="G116" s="15">
        <f t="shared" si="6"/>
        <v>0</v>
      </c>
    </row>
    <row r="117" spans="1:7" s="1" customFormat="1" ht="40.5" customHeight="1">
      <c r="A117" s="888"/>
      <c r="B117" s="30" t="s">
        <v>15</v>
      </c>
      <c r="C117" s="891"/>
      <c r="D117" s="30">
        <v>0.45</v>
      </c>
      <c r="E117" s="14"/>
      <c r="G117" s="15">
        <f t="shared" si="6"/>
        <v>0</v>
      </c>
    </row>
    <row r="118" spans="1:7" s="1" customFormat="1" ht="40.5" customHeight="1">
      <c r="A118" s="889"/>
      <c r="B118" s="30" t="s">
        <v>893</v>
      </c>
      <c r="C118" s="892"/>
      <c r="D118" s="30">
        <v>0.45</v>
      </c>
      <c r="E118" s="14"/>
      <c r="G118" s="15">
        <f t="shared" si="6"/>
        <v>0</v>
      </c>
    </row>
    <row r="119" spans="1:7" s="1" customFormat="1" ht="111" customHeight="1">
      <c r="A119" s="29" t="s">
        <v>3000</v>
      </c>
      <c r="B119" s="30" t="s">
        <v>893</v>
      </c>
      <c r="C119" s="30"/>
      <c r="D119" s="30">
        <v>0.6</v>
      </c>
      <c r="E119" s="14"/>
      <c r="G119" s="15">
        <f t="shared" si="6"/>
        <v>0</v>
      </c>
    </row>
    <row r="120" spans="1:7" ht="110.1" customHeight="1">
      <c r="A120" s="12" t="s">
        <v>3001</v>
      </c>
      <c r="B120" s="13" t="s">
        <v>32</v>
      </c>
      <c r="C120"/>
      <c r="D120" s="13">
        <v>0.5</v>
      </c>
      <c r="E120" s="14"/>
      <c r="G120" s="15">
        <f t="shared" si="6"/>
        <v>0</v>
      </c>
    </row>
    <row r="121" spans="1:7" s="2" customFormat="1" ht="46.95" customHeight="1">
      <c r="A121" s="881" t="s">
        <v>312</v>
      </c>
      <c r="B121" s="882"/>
      <c r="C121" s="882"/>
      <c r="D121" s="882"/>
      <c r="E121" s="882"/>
      <c r="G121" s="15"/>
    </row>
    <row r="122" spans="1:7" customFormat="1" ht="42.75" customHeight="1">
      <c r="A122" s="16" t="s">
        <v>3</v>
      </c>
      <c r="B122" s="16" t="s">
        <v>4</v>
      </c>
      <c r="C122" s="17" t="s">
        <v>5</v>
      </c>
      <c r="D122" s="18" t="s">
        <v>236</v>
      </c>
      <c r="E122" s="18" t="s">
        <v>7</v>
      </c>
      <c r="G122" s="15"/>
    </row>
    <row r="123" spans="1:7" ht="100.2" customHeight="1">
      <c r="A123" s="526" t="s">
        <v>312</v>
      </c>
      <c r="B123" s="893" t="s">
        <v>313</v>
      </c>
      <c r="C123" s="13"/>
      <c r="D123" s="27">
        <v>2.8</v>
      </c>
      <c r="E123" s="14"/>
      <c r="G123" s="15">
        <f t="shared" ref="G123:G128" si="7">D123*E123</f>
        <v>0</v>
      </c>
    </row>
    <row r="124" spans="1:7" ht="107.4" customHeight="1">
      <c r="A124" s="527"/>
      <c r="B124" s="894"/>
      <c r="C124" s="13"/>
      <c r="D124" s="27">
        <v>2.8</v>
      </c>
      <c r="E124" s="14"/>
      <c r="G124" s="15">
        <f t="shared" si="7"/>
        <v>0</v>
      </c>
    </row>
    <row r="125" spans="1:7" ht="120" customHeight="1">
      <c r="A125" s="527"/>
      <c r="B125" s="616" t="s">
        <v>314</v>
      </c>
      <c r="C125" s="32"/>
      <c r="D125" s="25">
        <v>2.8</v>
      </c>
      <c r="E125" s="14"/>
      <c r="G125" s="15">
        <f t="shared" si="7"/>
        <v>0</v>
      </c>
    </row>
    <row r="126" spans="1:7" ht="120" customHeight="1">
      <c r="A126" s="527"/>
      <c r="B126" s="616"/>
      <c r="C126" s="33"/>
      <c r="D126" s="25">
        <v>2.8</v>
      </c>
      <c r="E126" s="14"/>
      <c r="G126" s="15">
        <f t="shared" si="7"/>
        <v>0</v>
      </c>
    </row>
    <row r="127" spans="1:7" s="2" customFormat="1" ht="46.95" customHeight="1">
      <c r="A127" s="881" t="s">
        <v>312</v>
      </c>
      <c r="B127" s="882"/>
      <c r="C127" s="882"/>
      <c r="D127" s="882"/>
      <c r="E127" s="882"/>
      <c r="G127" s="15">
        <f t="shared" si="7"/>
        <v>0</v>
      </c>
    </row>
    <row r="128" spans="1:7" ht="81" customHeight="1">
      <c r="A128" s="34" t="s">
        <v>312</v>
      </c>
      <c r="B128" s="13" t="s">
        <v>3002</v>
      </c>
      <c r="C128" s="13"/>
      <c r="D128" s="13">
        <v>2</v>
      </c>
      <c r="E128" s="14"/>
      <c r="G128" s="15">
        <f t="shared" si="7"/>
        <v>0</v>
      </c>
    </row>
    <row r="129" spans="1:5">
      <c r="A129" s="35"/>
      <c r="B129" s="13"/>
      <c r="C129" s="13"/>
      <c r="D129" s="13"/>
      <c r="E129" s="14"/>
    </row>
    <row r="130" spans="1:5">
      <c r="A130" s="35"/>
      <c r="B130" s="13"/>
      <c r="C130" s="13"/>
      <c r="D130" s="13"/>
      <c r="E130" s="14"/>
    </row>
    <row r="131" spans="1:5">
      <c r="A131" s="35"/>
      <c r="B131" s="13"/>
      <c r="C131" s="13"/>
      <c r="D131" s="13"/>
      <c r="E131" s="14"/>
    </row>
    <row r="132" spans="1:5">
      <c r="A132" s="35"/>
      <c r="B132" s="13"/>
      <c r="C132" s="13"/>
      <c r="D132" s="13"/>
      <c r="E132" s="14"/>
    </row>
    <row r="133" spans="1:5">
      <c r="A133" s="35"/>
      <c r="B133" s="13"/>
      <c r="C133" s="13"/>
      <c r="D133" s="13"/>
      <c r="E133" s="14"/>
    </row>
    <row r="134" spans="1:5">
      <c r="A134" s="35"/>
      <c r="B134" s="13"/>
      <c r="C134" s="13"/>
      <c r="D134" s="13"/>
      <c r="E134" s="14"/>
    </row>
    <row r="135" spans="1:5">
      <c r="A135" s="35"/>
      <c r="B135" s="13"/>
      <c r="C135" s="13"/>
      <c r="D135" s="13"/>
      <c r="E135" s="14"/>
    </row>
    <row r="136" spans="1:5">
      <c r="A136" s="35"/>
      <c r="B136" s="13"/>
      <c r="C136" s="13"/>
      <c r="D136" s="13"/>
      <c r="E136" s="14"/>
    </row>
    <row r="137" spans="1:5">
      <c r="A137" s="35"/>
      <c r="B137" s="13"/>
      <c r="C137" s="13"/>
      <c r="D137" s="13"/>
      <c r="E137" s="14"/>
    </row>
    <row r="138" spans="1:5">
      <c r="A138" s="35"/>
      <c r="B138" s="13"/>
      <c r="C138" s="13"/>
      <c r="D138" s="13"/>
      <c r="E138" s="14"/>
    </row>
    <row r="139" spans="1:5">
      <c r="A139" s="35"/>
      <c r="B139" s="13"/>
      <c r="C139" s="13"/>
      <c r="D139" s="13"/>
      <c r="E139" s="14"/>
    </row>
    <row r="140" spans="1:5">
      <c r="A140" s="35"/>
      <c r="B140" s="13"/>
      <c r="C140" s="13"/>
      <c r="D140" s="13"/>
      <c r="E140" s="14"/>
    </row>
    <row r="141" spans="1:5">
      <c r="A141" s="35"/>
      <c r="B141" s="13"/>
      <c r="C141" s="13"/>
      <c r="D141" s="13"/>
      <c r="E141" s="14"/>
    </row>
    <row r="142" spans="1:5">
      <c r="A142" s="35"/>
      <c r="B142" s="13"/>
      <c r="C142" s="13"/>
      <c r="D142" s="13"/>
      <c r="E142" s="14"/>
    </row>
    <row r="143" spans="1:5">
      <c r="A143" s="35"/>
      <c r="B143" s="13"/>
      <c r="C143" s="13"/>
      <c r="D143" s="13"/>
      <c r="E143" s="14"/>
    </row>
    <row r="144" spans="1:5">
      <c r="A144" s="35"/>
      <c r="B144" s="13"/>
      <c r="C144" s="13"/>
      <c r="D144" s="13"/>
      <c r="E144" s="14"/>
    </row>
    <row r="145" spans="1:5">
      <c r="A145" s="35"/>
      <c r="B145" s="13"/>
      <c r="C145" s="13"/>
      <c r="D145" s="13"/>
      <c r="E145" s="14"/>
    </row>
    <row r="146" spans="1:5">
      <c r="A146" s="35"/>
      <c r="B146" s="13"/>
      <c r="C146" s="13"/>
      <c r="D146" s="13"/>
      <c r="E146" s="14"/>
    </row>
    <row r="147" spans="1:5">
      <c r="A147" s="35"/>
      <c r="B147" s="13"/>
      <c r="C147" s="13"/>
      <c r="D147" s="13"/>
      <c r="E147" s="14"/>
    </row>
    <row r="148" spans="1:5">
      <c r="A148" s="35"/>
      <c r="B148" s="13"/>
      <c r="C148" s="13"/>
      <c r="D148" s="13"/>
      <c r="E148" s="14"/>
    </row>
    <row r="149" spans="1:5">
      <c r="A149" s="35"/>
      <c r="B149" s="13"/>
      <c r="C149" s="13"/>
      <c r="D149" s="13"/>
      <c r="E149" s="14"/>
    </row>
    <row r="150" spans="1:5">
      <c r="A150" s="35"/>
      <c r="B150" s="13"/>
      <c r="C150" s="13"/>
      <c r="D150" s="13"/>
      <c r="E150" s="14"/>
    </row>
    <row r="151" spans="1:5">
      <c r="A151" s="35"/>
      <c r="B151" s="13"/>
      <c r="C151" s="13"/>
      <c r="D151" s="13"/>
      <c r="E151" s="14"/>
    </row>
    <row r="152" spans="1:5">
      <c r="A152" s="35"/>
      <c r="B152" s="13"/>
      <c r="C152" s="13"/>
      <c r="D152" s="13"/>
      <c r="E152" s="14"/>
    </row>
    <row r="153" spans="1:5">
      <c r="A153" s="35"/>
      <c r="B153" s="13"/>
      <c r="C153" s="13"/>
      <c r="D153" s="13"/>
      <c r="E153" s="14"/>
    </row>
    <row r="154" spans="1:5">
      <c r="A154" s="35"/>
      <c r="B154" s="13"/>
      <c r="C154" s="13"/>
      <c r="D154" s="13"/>
      <c r="E154" s="14"/>
    </row>
    <row r="155" spans="1:5">
      <c r="A155" s="35"/>
      <c r="B155" s="13"/>
      <c r="C155" s="13"/>
      <c r="D155" s="13"/>
      <c r="E155" s="14"/>
    </row>
    <row r="156" spans="1:5">
      <c r="A156" s="35"/>
      <c r="B156" s="13"/>
      <c r="C156" s="13"/>
      <c r="D156" s="13"/>
      <c r="E156" s="14"/>
    </row>
    <row r="157" spans="1:5">
      <c r="A157" s="35"/>
      <c r="B157" s="13"/>
      <c r="C157" s="13"/>
      <c r="D157" s="13"/>
      <c r="E157" s="14"/>
    </row>
    <row r="158" spans="1:5">
      <c r="A158" s="35"/>
      <c r="B158" s="13"/>
      <c r="C158" s="13"/>
      <c r="D158" s="13"/>
      <c r="E158" s="14"/>
    </row>
    <row r="159" spans="1:5">
      <c r="A159" s="35"/>
      <c r="B159" s="13"/>
      <c r="C159" s="13"/>
      <c r="D159" s="13"/>
      <c r="E159" s="14"/>
    </row>
    <row r="160" spans="1:5">
      <c r="A160" s="35"/>
      <c r="B160" s="13"/>
      <c r="C160" s="13"/>
      <c r="D160" s="13"/>
      <c r="E160" s="14"/>
    </row>
    <row r="161" spans="1:5">
      <c r="A161" s="35"/>
      <c r="B161" s="13"/>
      <c r="C161" s="13"/>
      <c r="D161" s="13"/>
      <c r="E161" s="14"/>
    </row>
    <row r="162" spans="1:5">
      <c r="A162" s="35"/>
      <c r="B162" s="13"/>
      <c r="C162" s="13"/>
      <c r="D162" s="13"/>
      <c r="E162" s="14"/>
    </row>
    <row r="163" spans="1:5">
      <c r="A163" s="35"/>
      <c r="B163" s="13"/>
      <c r="C163" s="13"/>
      <c r="D163" s="13"/>
      <c r="E163" s="14"/>
    </row>
    <row r="164" spans="1:5">
      <c r="A164" s="35"/>
      <c r="B164" s="13"/>
      <c r="C164" s="13"/>
      <c r="D164" s="13"/>
      <c r="E164" s="14"/>
    </row>
    <row r="165" spans="1:5">
      <c r="A165" s="35"/>
      <c r="B165" s="13"/>
      <c r="C165" s="13"/>
      <c r="D165" s="13"/>
      <c r="E165" s="14"/>
    </row>
    <row r="166" spans="1:5">
      <c r="A166" s="35"/>
      <c r="B166" s="13"/>
      <c r="C166" s="13"/>
      <c r="D166" s="13"/>
      <c r="E166" s="14"/>
    </row>
    <row r="167" spans="1:5">
      <c r="A167" s="35"/>
      <c r="B167" s="13"/>
      <c r="C167" s="13"/>
      <c r="D167" s="13"/>
      <c r="E167" s="14"/>
    </row>
    <row r="168" spans="1:5">
      <c r="A168" s="35"/>
      <c r="B168" s="13"/>
      <c r="C168" s="13"/>
      <c r="D168" s="13"/>
      <c r="E168" s="14"/>
    </row>
    <row r="169" spans="1:5">
      <c r="A169" s="35"/>
      <c r="B169" s="13"/>
      <c r="C169" s="13"/>
      <c r="D169" s="13"/>
      <c r="E169" s="14"/>
    </row>
    <row r="170" spans="1:5">
      <c r="A170" s="35"/>
      <c r="B170" s="13"/>
      <c r="C170" s="13"/>
      <c r="D170" s="13"/>
      <c r="E170" s="14"/>
    </row>
    <row r="171" spans="1:5">
      <c r="A171" s="35"/>
      <c r="B171" s="13"/>
      <c r="C171" s="13"/>
      <c r="D171" s="13"/>
      <c r="E171" s="14"/>
    </row>
    <row r="172" spans="1:5">
      <c r="A172" s="35"/>
      <c r="B172" s="13"/>
      <c r="C172" s="13"/>
      <c r="D172" s="13"/>
      <c r="E172" s="14"/>
    </row>
    <row r="173" spans="1:5">
      <c r="A173" s="35"/>
      <c r="B173" s="13"/>
      <c r="C173" s="13"/>
      <c r="D173" s="13"/>
      <c r="E173" s="14"/>
    </row>
    <row r="174" spans="1:5">
      <c r="A174" s="35"/>
      <c r="B174" s="13"/>
      <c r="C174" s="13"/>
      <c r="D174" s="13"/>
      <c r="E174" s="14"/>
    </row>
    <row r="175" spans="1:5">
      <c r="A175" s="35"/>
      <c r="B175" s="13"/>
      <c r="C175" s="13"/>
      <c r="D175" s="13"/>
      <c r="E175" s="14"/>
    </row>
    <row r="176" spans="1:5">
      <c r="A176" s="35"/>
      <c r="B176" s="13"/>
      <c r="C176" s="13"/>
      <c r="D176" s="13"/>
      <c r="E176" s="14"/>
    </row>
    <row r="177" spans="1:5">
      <c r="A177" s="35"/>
      <c r="B177" s="13"/>
      <c r="C177" s="13"/>
      <c r="D177" s="13"/>
      <c r="E177" s="14"/>
    </row>
    <row r="178" spans="1:5">
      <c r="A178" s="35"/>
      <c r="B178" s="13"/>
      <c r="C178" s="13"/>
      <c r="D178" s="13"/>
      <c r="E178" s="14"/>
    </row>
    <row r="179" spans="1:5">
      <c r="A179" s="35"/>
      <c r="B179" s="13"/>
      <c r="C179" s="13"/>
      <c r="D179" s="13"/>
      <c r="E179" s="14"/>
    </row>
    <row r="180" spans="1:5">
      <c r="A180" s="35"/>
      <c r="B180" s="13"/>
      <c r="C180" s="13"/>
      <c r="D180" s="13"/>
      <c r="E180" s="14"/>
    </row>
    <row r="181" spans="1:5">
      <c r="A181" s="35"/>
      <c r="B181" s="13"/>
      <c r="C181" s="13"/>
      <c r="D181" s="13"/>
      <c r="E181" s="14"/>
    </row>
    <row r="182" spans="1:5">
      <c r="A182" s="35"/>
      <c r="B182" s="13"/>
      <c r="C182" s="13"/>
      <c r="D182" s="13"/>
      <c r="E182" s="14"/>
    </row>
    <row r="183" spans="1:5">
      <c r="A183" s="35"/>
      <c r="B183" s="13"/>
      <c r="C183" s="13"/>
      <c r="D183" s="13"/>
      <c r="E183" s="14"/>
    </row>
    <row r="184" spans="1:5">
      <c r="A184" s="35"/>
      <c r="B184" s="13"/>
      <c r="C184" s="13"/>
      <c r="D184" s="13"/>
      <c r="E184" s="14"/>
    </row>
    <row r="185" spans="1:5">
      <c r="A185" s="35"/>
      <c r="B185" s="13"/>
      <c r="C185" s="13"/>
      <c r="D185" s="13"/>
      <c r="E185" s="14"/>
    </row>
    <row r="186" spans="1:5">
      <c r="A186" s="35"/>
      <c r="B186" s="13"/>
      <c r="C186" s="13"/>
      <c r="D186" s="13"/>
      <c r="E186" s="14"/>
    </row>
    <row r="187" spans="1:5">
      <c r="A187" s="35"/>
      <c r="B187" s="13"/>
      <c r="C187" s="13"/>
      <c r="D187" s="13"/>
      <c r="E187" s="14"/>
    </row>
    <row r="188" spans="1:5">
      <c r="A188" s="35"/>
      <c r="B188" s="13"/>
      <c r="C188" s="13"/>
      <c r="D188" s="13"/>
      <c r="E188" s="14"/>
    </row>
    <row r="189" spans="1:5">
      <c r="A189" s="35"/>
      <c r="B189" s="13"/>
      <c r="C189" s="13"/>
      <c r="D189" s="13"/>
      <c r="E189" s="14"/>
    </row>
    <row r="190" spans="1:5">
      <c r="A190" s="35"/>
      <c r="B190" s="13"/>
      <c r="C190" s="13"/>
      <c r="D190" s="13"/>
      <c r="E190" s="14"/>
    </row>
    <row r="191" spans="1:5">
      <c r="A191" s="35"/>
      <c r="B191" s="13"/>
      <c r="C191" s="13"/>
      <c r="D191" s="13"/>
      <c r="E191" s="14"/>
    </row>
    <row r="192" spans="1:5">
      <c r="A192" s="35"/>
      <c r="B192" s="13"/>
      <c r="C192" s="13"/>
      <c r="D192" s="13"/>
      <c r="E192" s="14"/>
    </row>
    <row r="193" spans="1:5">
      <c r="A193" s="35"/>
      <c r="B193" s="13"/>
      <c r="C193" s="13"/>
      <c r="D193" s="13"/>
      <c r="E193" s="14"/>
    </row>
    <row r="194" spans="1:5">
      <c r="A194" s="35"/>
      <c r="B194" s="13"/>
      <c r="C194" s="13"/>
      <c r="D194" s="13"/>
      <c r="E194" s="14"/>
    </row>
    <row r="195" spans="1:5">
      <c r="A195" s="35"/>
      <c r="B195" s="13"/>
      <c r="C195" s="13"/>
      <c r="D195" s="13"/>
      <c r="E195" s="14"/>
    </row>
    <row r="196" spans="1:5">
      <c r="A196" s="35"/>
      <c r="B196" s="13"/>
      <c r="C196" s="13"/>
      <c r="D196" s="13"/>
      <c r="E196" s="14"/>
    </row>
    <row r="197" spans="1:5">
      <c r="A197" s="35"/>
      <c r="B197" s="13"/>
      <c r="C197" s="13"/>
      <c r="D197" s="13"/>
      <c r="E197" s="14"/>
    </row>
    <row r="198" spans="1:5">
      <c r="A198" s="35"/>
      <c r="B198" s="13"/>
      <c r="C198" s="13"/>
      <c r="D198" s="13"/>
      <c r="E198" s="14"/>
    </row>
    <row r="199" spans="1:5">
      <c r="A199" s="35"/>
      <c r="B199" s="13"/>
      <c r="C199" s="13"/>
      <c r="D199" s="13"/>
      <c r="E199" s="14"/>
    </row>
    <row r="200" spans="1:5">
      <c r="A200" s="35"/>
      <c r="B200" s="13"/>
      <c r="C200" s="13"/>
      <c r="D200" s="13"/>
      <c r="E200" s="14"/>
    </row>
    <row r="201" spans="1:5">
      <c r="A201" s="35"/>
      <c r="B201" s="13"/>
      <c r="C201" s="13"/>
      <c r="D201" s="13"/>
      <c r="E201" s="14"/>
    </row>
    <row r="202" spans="1:5">
      <c r="A202" s="35"/>
      <c r="B202" s="13"/>
      <c r="C202" s="13"/>
      <c r="D202" s="13"/>
      <c r="E202" s="14"/>
    </row>
    <row r="203" spans="1:5">
      <c r="A203" s="35"/>
      <c r="B203" s="13"/>
      <c r="C203" s="13"/>
      <c r="D203" s="13"/>
      <c r="E203" s="14"/>
    </row>
    <row r="204" spans="1:5">
      <c r="A204" s="35"/>
      <c r="B204" s="13"/>
      <c r="C204" s="13"/>
      <c r="D204" s="13"/>
      <c r="E204" s="14"/>
    </row>
    <row r="205" spans="1:5">
      <c r="A205" s="35"/>
      <c r="B205" s="13"/>
      <c r="C205" s="13"/>
      <c r="D205" s="13"/>
      <c r="E205" s="14"/>
    </row>
    <row r="206" spans="1:5">
      <c r="A206" s="35"/>
      <c r="B206" s="13"/>
      <c r="C206" s="13"/>
      <c r="D206" s="13"/>
      <c r="E206" s="14"/>
    </row>
    <row r="207" spans="1:5">
      <c r="A207" s="35"/>
      <c r="B207" s="13"/>
      <c r="C207" s="13"/>
      <c r="D207" s="13"/>
      <c r="E207" s="14"/>
    </row>
    <row r="208" spans="1:5">
      <c r="A208" s="35"/>
      <c r="B208" s="13"/>
      <c r="C208" s="13"/>
      <c r="D208" s="13"/>
      <c r="E208" s="14"/>
    </row>
    <row r="209" spans="1:5">
      <c r="A209" s="35"/>
      <c r="B209" s="13"/>
      <c r="C209" s="13"/>
      <c r="D209" s="13"/>
      <c r="E209" s="14"/>
    </row>
    <row r="210" spans="1:5">
      <c r="A210" s="35"/>
      <c r="B210" s="13"/>
      <c r="C210" s="13"/>
      <c r="D210" s="13"/>
      <c r="E210" s="14"/>
    </row>
    <row r="211" spans="1:5">
      <c r="A211" s="35"/>
      <c r="B211" s="13"/>
      <c r="C211" s="13"/>
      <c r="D211" s="13"/>
      <c r="E211" s="14"/>
    </row>
    <row r="212" spans="1:5">
      <c r="A212" s="35"/>
      <c r="B212" s="13"/>
      <c r="C212" s="13"/>
      <c r="D212" s="13"/>
      <c r="E212" s="14"/>
    </row>
    <row r="213" spans="1:5">
      <c r="A213" s="35"/>
      <c r="B213" s="13"/>
      <c r="C213" s="13"/>
      <c r="D213" s="13"/>
      <c r="E213" s="14"/>
    </row>
    <row r="214" spans="1:5">
      <c r="A214" s="35"/>
      <c r="B214" s="13"/>
      <c r="C214" s="13"/>
      <c r="D214" s="13"/>
      <c r="E214" s="14"/>
    </row>
    <row r="215" spans="1:5">
      <c r="A215" s="35"/>
      <c r="B215" s="13"/>
      <c r="C215" s="13"/>
      <c r="D215" s="13"/>
      <c r="E215" s="14"/>
    </row>
    <row r="216" spans="1:5">
      <c r="A216" s="35"/>
      <c r="B216" s="13"/>
      <c r="C216" s="13"/>
      <c r="D216" s="13"/>
      <c r="E216" s="14"/>
    </row>
    <row r="217" spans="1:5">
      <c r="A217" s="35"/>
      <c r="B217" s="13"/>
      <c r="C217" s="13"/>
      <c r="D217" s="13"/>
      <c r="E217" s="14"/>
    </row>
    <row r="218" spans="1:5">
      <c r="A218" s="35"/>
      <c r="B218" s="13"/>
      <c r="C218" s="13"/>
      <c r="D218" s="13"/>
      <c r="E218" s="14"/>
    </row>
    <row r="219" spans="1:5">
      <c r="A219" s="35"/>
      <c r="B219" s="13"/>
      <c r="C219" s="13"/>
      <c r="D219" s="13"/>
      <c r="E219" s="14"/>
    </row>
    <row r="220" spans="1:5">
      <c r="A220" s="35"/>
      <c r="B220" s="13"/>
      <c r="C220" s="13"/>
      <c r="D220" s="13"/>
      <c r="E220" s="14"/>
    </row>
    <row r="221" spans="1:5">
      <c r="A221" s="35"/>
      <c r="B221" s="13"/>
      <c r="C221" s="13"/>
      <c r="D221" s="13"/>
      <c r="E221" s="14"/>
    </row>
    <row r="222" spans="1:5">
      <c r="A222" s="35"/>
      <c r="B222" s="13"/>
      <c r="C222" s="13"/>
      <c r="D222" s="13"/>
      <c r="E222" s="14"/>
    </row>
    <row r="223" spans="1:5">
      <c r="A223" s="35"/>
      <c r="B223" s="13"/>
      <c r="C223" s="13"/>
      <c r="D223" s="13"/>
      <c r="E223" s="14"/>
    </row>
    <row r="224" spans="1:5">
      <c r="A224" s="35"/>
      <c r="B224" s="13"/>
      <c r="C224" s="13"/>
      <c r="D224" s="13"/>
      <c r="E224" s="14"/>
    </row>
    <row r="225" spans="1:5">
      <c r="A225" s="35"/>
      <c r="B225" s="13"/>
      <c r="C225" s="13"/>
      <c r="D225" s="13"/>
      <c r="E225" s="14"/>
    </row>
    <row r="226" spans="1:5">
      <c r="A226" s="35"/>
      <c r="B226" s="13"/>
      <c r="C226" s="13"/>
      <c r="D226" s="13"/>
      <c r="E226" s="14"/>
    </row>
    <row r="227" spans="1:5">
      <c r="A227" s="35"/>
      <c r="B227" s="13"/>
      <c r="C227" s="13"/>
      <c r="D227" s="13"/>
      <c r="E227" s="14"/>
    </row>
    <row r="228" spans="1:5">
      <c r="A228" s="35"/>
      <c r="B228" s="13"/>
      <c r="C228" s="13"/>
      <c r="D228" s="13"/>
      <c r="E228" s="14"/>
    </row>
    <row r="229" spans="1:5">
      <c r="A229" s="35"/>
      <c r="B229" s="13"/>
      <c r="C229" s="13"/>
      <c r="D229" s="13"/>
      <c r="E229" s="14"/>
    </row>
    <row r="230" spans="1:5">
      <c r="A230" s="35"/>
      <c r="B230" s="13"/>
      <c r="C230" s="13"/>
      <c r="D230" s="13"/>
      <c r="E230" s="14"/>
    </row>
    <row r="231" spans="1:5">
      <c r="A231" s="35"/>
      <c r="B231" s="13"/>
      <c r="C231" s="13"/>
      <c r="D231" s="13"/>
      <c r="E231" s="14"/>
    </row>
    <row r="232" spans="1:5">
      <c r="A232" s="35"/>
      <c r="B232" s="13"/>
      <c r="C232" s="13"/>
      <c r="D232" s="13"/>
      <c r="E232" s="14"/>
    </row>
    <row r="233" spans="1:5">
      <c r="A233" s="35"/>
      <c r="B233" s="13"/>
      <c r="C233" s="13"/>
      <c r="D233" s="13"/>
      <c r="E233" s="14"/>
    </row>
    <row r="234" spans="1:5">
      <c r="A234" s="35"/>
      <c r="B234" s="13"/>
      <c r="C234" s="13"/>
      <c r="D234" s="13"/>
      <c r="E234" s="14"/>
    </row>
    <row r="235" spans="1:5">
      <c r="A235" s="35"/>
      <c r="B235" s="13"/>
      <c r="C235" s="13"/>
      <c r="D235" s="13"/>
      <c r="E235" s="14"/>
    </row>
    <row r="236" spans="1:5">
      <c r="A236" s="35"/>
      <c r="B236" s="13"/>
      <c r="C236" s="13"/>
      <c r="D236" s="13"/>
      <c r="E236" s="14"/>
    </row>
    <row r="237" spans="1:5">
      <c r="A237" s="35"/>
      <c r="B237" s="13"/>
      <c r="C237" s="13"/>
      <c r="D237" s="13"/>
      <c r="E237" s="14"/>
    </row>
    <row r="238" spans="1:5">
      <c r="A238" s="35"/>
      <c r="B238" s="13"/>
      <c r="C238" s="13"/>
      <c r="D238" s="13"/>
      <c r="E238" s="14"/>
    </row>
    <row r="239" spans="1:5">
      <c r="A239" s="35"/>
      <c r="B239" s="13"/>
      <c r="C239" s="13"/>
      <c r="D239" s="13"/>
      <c r="E239" s="14"/>
    </row>
    <row r="240" spans="1:5">
      <c r="A240" s="35"/>
      <c r="B240" s="13"/>
      <c r="C240" s="13"/>
      <c r="D240" s="13"/>
      <c r="E240" s="14"/>
    </row>
    <row r="241" spans="1:5">
      <c r="A241" s="35"/>
      <c r="B241" s="13"/>
      <c r="C241" s="13"/>
      <c r="D241" s="13"/>
      <c r="E241" s="14"/>
    </row>
    <row r="242" spans="1:5">
      <c r="A242" s="35"/>
      <c r="B242" s="13"/>
      <c r="C242" s="13"/>
      <c r="D242" s="13"/>
      <c r="E242" s="14"/>
    </row>
    <row r="243" spans="1:5">
      <c r="A243" s="35"/>
      <c r="B243" s="13"/>
      <c r="C243" s="13"/>
      <c r="D243" s="13"/>
      <c r="E243" s="14"/>
    </row>
    <row r="244" spans="1:5">
      <c r="A244" s="35"/>
      <c r="B244" s="13"/>
      <c r="C244" s="13"/>
      <c r="D244" s="13"/>
      <c r="E244" s="14"/>
    </row>
    <row r="245" spans="1:5">
      <c r="A245" s="35"/>
      <c r="B245" s="13"/>
      <c r="C245" s="13"/>
      <c r="D245" s="13"/>
      <c r="E245" s="14"/>
    </row>
    <row r="246" spans="1:5">
      <c r="A246" s="35"/>
      <c r="B246" s="13"/>
      <c r="C246" s="13"/>
      <c r="D246" s="13"/>
      <c r="E246" s="14"/>
    </row>
    <row r="247" spans="1:5">
      <c r="A247" s="35"/>
      <c r="B247" s="13"/>
      <c r="C247" s="13"/>
      <c r="D247" s="13"/>
      <c r="E247" s="14"/>
    </row>
    <row r="248" spans="1:5">
      <c r="A248" s="35"/>
      <c r="B248" s="13"/>
      <c r="C248" s="13"/>
      <c r="D248" s="13"/>
      <c r="E248" s="14"/>
    </row>
    <row r="249" spans="1:5">
      <c r="A249" s="35"/>
      <c r="B249" s="13"/>
      <c r="C249" s="13"/>
      <c r="D249" s="13"/>
      <c r="E249" s="14"/>
    </row>
    <row r="250" spans="1:5">
      <c r="A250" s="35"/>
      <c r="B250" s="13"/>
      <c r="C250" s="13"/>
      <c r="D250" s="13"/>
      <c r="E250" s="14"/>
    </row>
    <row r="251" spans="1:5">
      <c r="A251" s="35"/>
      <c r="B251" s="13"/>
      <c r="C251" s="13"/>
      <c r="D251" s="13"/>
      <c r="E251" s="14"/>
    </row>
    <row r="252" spans="1:5">
      <c r="A252" s="35"/>
      <c r="B252" s="13"/>
      <c r="C252" s="13"/>
      <c r="D252" s="13"/>
      <c r="E252" s="14"/>
    </row>
    <row r="253" spans="1:5">
      <c r="A253" s="35"/>
      <c r="B253" s="13"/>
      <c r="C253" s="13"/>
      <c r="D253" s="13"/>
      <c r="E253" s="14"/>
    </row>
    <row r="254" spans="1:5">
      <c r="A254" s="35"/>
      <c r="B254" s="13"/>
      <c r="C254" s="13"/>
      <c r="D254" s="13"/>
      <c r="E254" s="14"/>
    </row>
    <row r="255" spans="1:5">
      <c r="A255" s="35"/>
      <c r="B255" s="13"/>
      <c r="C255" s="13"/>
      <c r="D255" s="13"/>
      <c r="E255" s="14"/>
    </row>
    <row r="256" spans="1:5">
      <c r="A256" s="35"/>
      <c r="B256" s="13"/>
      <c r="C256" s="13"/>
      <c r="D256" s="13"/>
      <c r="E256" s="14"/>
    </row>
    <row r="257" spans="1:5">
      <c r="A257" s="35"/>
      <c r="B257" s="13"/>
      <c r="C257" s="13"/>
      <c r="D257" s="13"/>
      <c r="E257" s="14"/>
    </row>
    <row r="258" spans="1:5">
      <c r="A258" s="35"/>
      <c r="B258" s="13"/>
      <c r="C258" s="13"/>
      <c r="D258" s="13"/>
      <c r="E258" s="14"/>
    </row>
    <row r="259" spans="1:5">
      <c r="A259" s="35"/>
      <c r="B259" s="13"/>
      <c r="C259" s="13"/>
      <c r="D259" s="13"/>
      <c r="E259" s="14"/>
    </row>
    <row r="260" spans="1:5">
      <c r="A260" s="35"/>
      <c r="B260" s="13"/>
      <c r="C260" s="13"/>
      <c r="D260" s="13"/>
      <c r="E260" s="14"/>
    </row>
    <row r="261" spans="1:5">
      <c r="A261" s="35"/>
      <c r="B261" s="13"/>
      <c r="C261" s="13"/>
      <c r="D261" s="13"/>
      <c r="E261" s="14"/>
    </row>
    <row r="262" spans="1:5">
      <c r="A262" s="35"/>
      <c r="B262" s="13"/>
      <c r="C262" s="13"/>
      <c r="D262" s="13"/>
      <c r="E262" s="14"/>
    </row>
    <row r="263" spans="1:5">
      <c r="A263" s="35"/>
      <c r="B263" s="13"/>
      <c r="C263" s="13"/>
      <c r="D263" s="13"/>
      <c r="E263" s="14"/>
    </row>
    <row r="264" spans="1:5">
      <c r="A264" s="35"/>
      <c r="B264" s="13"/>
      <c r="C264" s="13"/>
      <c r="D264" s="13"/>
      <c r="E264" s="14"/>
    </row>
    <row r="265" spans="1:5">
      <c r="A265" s="35"/>
      <c r="B265" s="13"/>
      <c r="C265" s="13"/>
      <c r="D265" s="13"/>
      <c r="E265" s="14"/>
    </row>
    <row r="266" spans="1:5">
      <c r="A266" s="35"/>
      <c r="B266" s="13"/>
      <c r="C266" s="13"/>
      <c r="D266" s="13"/>
      <c r="E266" s="14"/>
    </row>
    <row r="267" spans="1:5">
      <c r="A267" s="35"/>
      <c r="B267" s="13"/>
      <c r="C267" s="13"/>
      <c r="D267" s="13"/>
      <c r="E267" s="14"/>
    </row>
    <row r="268" spans="1:5">
      <c r="A268" s="35"/>
      <c r="B268" s="13"/>
      <c r="C268" s="13"/>
      <c r="D268" s="13"/>
      <c r="E268" s="14"/>
    </row>
    <row r="269" spans="1:5">
      <c r="A269" s="35"/>
      <c r="B269" s="13"/>
      <c r="C269" s="13"/>
      <c r="D269" s="13"/>
      <c r="E269" s="14"/>
    </row>
    <row r="270" spans="1:5">
      <c r="A270" s="35"/>
      <c r="B270" s="13"/>
      <c r="C270" s="13"/>
      <c r="D270" s="13"/>
      <c r="E270" s="14"/>
    </row>
    <row r="271" spans="1:5">
      <c r="A271" s="35"/>
      <c r="B271" s="13"/>
      <c r="C271" s="13"/>
      <c r="D271" s="13"/>
      <c r="E271" s="14"/>
    </row>
    <row r="272" spans="1:5">
      <c r="A272" s="35"/>
      <c r="B272" s="13"/>
      <c r="C272" s="13"/>
      <c r="D272" s="13"/>
      <c r="E272" s="14"/>
    </row>
    <row r="273" spans="1:5">
      <c r="A273" s="35"/>
      <c r="B273" s="13"/>
      <c r="C273" s="13"/>
      <c r="D273" s="13"/>
      <c r="E273" s="14"/>
    </row>
    <row r="274" spans="1:5">
      <c r="A274" s="35"/>
      <c r="B274" s="13"/>
      <c r="C274" s="13"/>
      <c r="D274" s="13"/>
      <c r="E274" s="14"/>
    </row>
    <row r="275" spans="1:5">
      <c r="A275" s="35"/>
      <c r="B275" s="13"/>
      <c r="C275" s="13"/>
      <c r="D275" s="13"/>
      <c r="E275" s="14"/>
    </row>
    <row r="276" spans="1:5">
      <c r="A276" s="35"/>
      <c r="B276" s="13"/>
      <c r="C276" s="13"/>
      <c r="D276" s="13"/>
      <c r="E276" s="14"/>
    </row>
    <row r="277" spans="1:5">
      <c r="A277" s="35"/>
      <c r="B277" s="13"/>
      <c r="C277" s="13"/>
      <c r="D277" s="13"/>
      <c r="E277" s="14"/>
    </row>
    <row r="278" spans="1:5">
      <c r="A278" s="35"/>
      <c r="B278" s="13"/>
      <c r="C278" s="13"/>
      <c r="D278" s="13"/>
      <c r="E278" s="14"/>
    </row>
    <row r="279" spans="1:5">
      <c r="A279" s="35"/>
      <c r="B279" s="13"/>
      <c r="C279" s="13"/>
      <c r="D279" s="13"/>
      <c r="E279" s="14"/>
    </row>
    <row r="280" spans="1:5">
      <c r="A280" s="35"/>
      <c r="B280" s="13"/>
      <c r="C280" s="13"/>
      <c r="D280" s="13"/>
      <c r="E280" s="14"/>
    </row>
    <row r="281" spans="1:5">
      <c r="A281" s="35"/>
      <c r="B281" s="13"/>
      <c r="C281" s="13"/>
      <c r="D281" s="13"/>
      <c r="E281" s="14"/>
    </row>
    <row r="282" spans="1:5">
      <c r="A282" s="35"/>
      <c r="B282" s="13"/>
      <c r="C282" s="13"/>
      <c r="D282" s="13"/>
      <c r="E282" s="14"/>
    </row>
    <row r="283" spans="1:5">
      <c r="A283" s="35"/>
      <c r="B283" s="13"/>
      <c r="C283" s="13"/>
      <c r="D283" s="13"/>
      <c r="E283" s="14"/>
    </row>
    <row r="284" spans="1:5">
      <c r="A284" s="35"/>
      <c r="B284" s="13"/>
      <c r="C284" s="13"/>
      <c r="D284" s="13"/>
      <c r="E284" s="14"/>
    </row>
    <row r="285" spans="1:5">
      <c r="A285" s="35"/>
      <c r="B285" s="13"/>
      <c r="C285" s="13"/>
      <c r="D285" s="13"/>
      <c r="E285" s="14"/>
    </row>
    <row r="286" spans="1:5">
      <c r="A286" s="35"/>
      <c r="B286" s="13"/>
      <c r="C286" s="13"/>
      <c r="D286" s="13"/>
      <c r="E286" s="14"/>
    </row>
    <row r="287" spans="1:5">
      <c r="A287" s="35"/>
      <c r="B287" s="13"/>
      <c r="C287" s="13"/>
      <c r="D287" s="13"/>
      <c r="E287" s="14"/>
    </row>
    <row r="288" spans="1:5">
      <c r="A288" s="35"/>
      <c r="B288" s="13"/>
      <c r="C288" s="13"/>
      <c r="D288" s="13"/>
      <c r="E288" s="14"/>
    </row>
    <row r="289" spans="1:5">
      <c r="A289" s="35"/>
      <c r="B289" s="13"/>
      <c r="C289" s="13"/>
      <c r="D289" s="13"/>
      <c r="E289" s="14"/>
    </row>
    <row r="290" spans="1:5">
      <c r="A290" s="35"/>
      <c r="B290" s="13"/>
      <c r="C290" s="13"/>
      <c r="D290" s="13"/>
      <c r="E290" s="14"/>
    </row>
    <row r="291" spans="1:5">
      <c r="A291" s="35"/>
      <c r="B291" s="13"/>
      <c r="C291" s="13"/>
      <c r="D291" s="13"/>
      <c r="E291" s="14"/>
    </row>
    <row r="292" spans="1:5">
      <c r="A292" s="35"/>
      <c r="B292" s="13"/>
      <c r="C292" s="13"/>
      <c r="D292" s="13"/>
      <c r="E292" s="14"/>
    </row>
    <row r="293" spans="1:5">
      <c r="A293" s="35"/>
      <c r="B293" s="13"/>
      <c r="C293" s="13"/>
      <c r="D293" s="13"/>
      <c r="E293" s="14"/>
    </row>
    <row r="294" spans="1:5">
      <c r="A294" s="35"/>
      <c r="B294" s="13"/>
      <c r="C294" s="13"/>
      <c r="D294" s="13"/>
      <c r="E294" s="14"/>
    </row>
    <row r="295" spans="1:5">
      <c r="A295" s="35"/>
      <c r="B295" s="13"/>
      <c r="C295" s="13"/>
      <c r="D295" s="13"/>
      <c r="E295" s="14"/>
    </row>
    <row r="296" spans="1:5">
      <c r="A296" s="35"/>
      <c r="B296" s="13"/>
      <c r="C296" s="13"/>
      <c r="D296" s="13"/>
      <c r="E296" s="14"/>
    </row>
    <row r="297" spans="1:5">
      <c r="A297" s="35"/>
      <c r="B297" s="13"/>
      <c r="C297" s="13"/>
      <c r="D297" s="13"/>
      <c r="E297" s="14"/>
    </row>
    <row r="298" spans="1:5">
      <c r="A298" s="35"/>
      <c r="B298" s="13"/>
      <c r="C298" s="13"/>
      <c r="D298" s="13"/>
      <c r="E298" s="14"/>
    </row>
    <row r="299" spans="1:5">
      <c r="A299" s="35"/>
      <c r="B299" s="13"/>
      <c r="C299" s="13"/>
      <c r="D299" s="13"/>
      <c r="E299" s="14"/>
    </row>
    <row r="300" spans="1:5">
      <c r="A300" s="35"/>
      <c r="B300" s="13"/>
      <c r="C300" s="13"/>
      <c r="D300" s="13"/>
      <c r="E300" s="14"/>
    </row>
    <row r="301" spans="1:5">
      <c r="A301" s="35"/>
      <c r="B301" s="13"/>
      <c r="C301" s="13"/>
      <c r="D301" s="13"/>
      <c r="E301" s="14"/>
    </row>
    <row r="302" spans="1:5">
      <c r="A302" s="35"/>
      <c r="B302" s="13"/>
      <c r="C302" s="13"/>
      <c r="D302" s="13"/>
      <c r="E302" s="14"/>
    </row>
    <row r="303" spans="1:5">
      <c r="A303" s="35"/>
      <c r="B303" s="13"/>
      <c r="C303" s="13"/>
      <c r="D303" s="13"/>
      <c r="E303" s="14"/>
    </row>
    <row r="304" spans="1:5">
      <c r="A304" s="35"/>
      <c r="B304" s="13"/>
      <c r="C304" s="13"/>
      <c r="D304" s="13"/>
      <c r="E304" s="14"/>
    </row>
    <row r="305" spans="1:5">
      <c r="A305" s="35"/>
      <c r="B305" s="13"/>
      <c r="C305" s="13"/>
      <c r="D305" s="13"/>
      <c r="E305" s="14"/>
    </row>
    <row r="306" spans="1:5">
      <c r="A306" s="35"/>
      <c r="B306" s="13"/>
      <c r="C306" s="13"/>
      <c r="D306" s="13"/>
      <c r="E306" s="14"/>
    </row>
    <row r="307" spans="1:5">
      <c r="A307" s="35"/>
      <c r="B307" s="13"/>
      <c r="C307" s="13"/>
      <c r="D307" s="13"/>
      <c r="E307" s="14"/>
    </row>
    <row r="308" spans="1:5">
      <c r="A308" s="35"/>
      <c r="B308" s="13"/>
      <c r="C308" s="13"/>
      <c r="D308" s="13"/>
      <c r="E308" s="14"/>
    </row>
    <row r="309" spans="1:5">
      <c r="A309" s="35"/>
      <c r="B309" s="13"/>
      <c r="C309" s="13"/>
      <c r="D309" s="13"/>
      <c r="E309" s="14"/>
    </row>
    <row r="310" spans="1:5">
      <c r="A310" s="35"/>
      <c r="B310" s="13"/>
      <c r="C310" s="13"/>
      <c r="D310" s="13"/>
      <c r="E310" s="14"/>
    </row>
    <row r="311" spans="1:5">
      <c r="A311" s="35"/>
      <c r="B311" s="13"/>
      <c r="C311" s="13"/>
      <c r="D311" s="13"/>
      <c r="E311" s="14"/>
    </row>
    <row r="312" spans="1:5">
      <c r="A312" s="35"/>
      <c r="B312" s="13"/>
      <c r="C312" s="13"/>
      <c r="D312" s="13"/>
      <c r="E312" s="14"/>
    </row>
    <row r="313" spans="1:5">
      <c r="A313" s="35"/>
      <c r="B313" s="13"/>
      <c r="C313" s="13"/>
      <c r="D313" s="13"/>
      <c r="E313" s="14"/>
    </row>
    <row r="314" spans="1:5">
      <c r="A314" s="35"/>
      <c r="B314" s="13"/>
      <c r="C314" s="13"/>
      <c r="D314" s="13"/>
      <c r="E314" s="14"/>
    </row>
    <row r="315" spans="1:5">
      <c r="A315" s="35"/>
      <c r="B315" s="13"/>
      <c r="C315" s="13"/>
      <c r="D315" s="13"/>
      <c r="E315" s="14"/>
    </row>
    <row r="316" spans="1:5">
      <c r="A316" s="35"/>
      <c r="B316" s="13"/>
      <c r="C316" s="13"/>
      <c r="D316" s="13"/>
      <c r="E316" s="14"/>
    </row>
    <row r="317" spans="1:5">
      <c r="A317" s="35"/>
      <c r="B317" s="13"/>
      <c r="C317" s="13"/>
      <c r="D317" s="13"/>
      <c r="E317" s="14"/>
    </row>
    <row r="318" spans="1:5">
      <c r="A318" s="35"/>
      <c r="B318" s="13"/>
      <c r="C318" s="13"/>
      <c r="D318" s="13"/>
      <c r="E318" s="14"/>
    </row>
    <row r="319" spans="1:5">
      <c r="A319" s="35"/>
      <c r="B319" s="13"/>
      <c r="C319" s="13"/>
      <c r="D319" s="13"/>
      <c r="E319" s="14"/>
    </row>
    <row r="320" spans="1:5">
      <c r="A320" s="35"/>
      <c r="B320" s="13"/>
      <c r="C320" s="13"/>
      <c r="D320" s="13"/>
      <c r="E320" s="14"/>
    </row>
    <row r="321" spans="1:5">
      <c r="A321" s="35"/>
      <c r="B321" s="13"/>
      <c r="C321" s="13"/>
      <c r="D321" s="13"/>
      <c r="E321" s="14"/>
    </row>
    <row r="322" spans="1:5">
      <c r="A322" s="35"/>
      <c r="B322" s="13"/>
      <c r="C322" s="13"/>
      <c r="D322" s="13"/>
      <c r="E322" s="14"/>
    </row>
    <row r="323" spans="1:5">
      <c r="A323" s="35"/>
      <c r="B323" s="13"/>
      <c r="C323" s="13"/>
      <c r="D323" s="13"/>
      <c r="E323" s="14"/>
    </row>
    <row r="324" spans="1:5">
      <c r="A324" s="35"/>
      <c r="B324" s="13"/>
      <c r="C324" s="13"/>
      <c r="D324" s="13"/>
      <c r="E324" s="14"/>
    </row>
    <row r="325" spans="1:5">
      <c r="A325" s="35"/>
      <c r="B325" s="13"/>
      <c r="C325" s="13"/>
      <c r="D325" s="13"/>
      <c r="E325" s="14"/>
    </row>
    <row r="326" spans="1:5">
      <c r="A326" s="35"/>
      <c r="B326" s="13"/>
      <c r="C326" s="13"/>
      <c r="D326" s="13"/>
      <c r="E326" s="14"/>
    </row>
    <row r="327" spans="1:5">
      <c r="A327" s="35"/>
      <c r="B327" s="13"/>
      <c r="C327" s="13"/>
      <c r="D327" s="13"/>
      <c r="E327" s="14"/>
    </row>
    <row r="328" spans="1:5">
      <c r="A328" s="35"/>
      <c r="B328" s="13"/>
      <c r="C328" s="13"/>
      <c r="D328" s="13"/>
      <c r="E328" s="14"/>
    </row>
    <row r="329" spans="1:5">
      <c r="A329" s="35"/>
      <c r="B329" s="13"/>
      <c r="C329" s="13"/>
      <c r="D329" s="13"/>
      <c r="E329" s="14"/>
    </row>
    <row r="330" spans="1:5">
      <c r="A330" s="35"/>
      <c r="B330" s="13"/>
      <c r="C330" s="13"/>
      <c r="D330" s="13"/>
      <c r="E330" s="14"/>
    </row>
    <row r="331" spans="1:5">
      <c r="A331" s="35"/>
      <c r="B331" s="13"/>
      <c r="C331" s="13"/>
      <c r="D331" s="13"/>
      <c r="E331" s="14"/>
    </row>
    <row r="332" spans="1:5">
      <c r="A332" s="35"/>
      <c r="B332" s="13"/>
      <c r="C332" s="13"/>
      <c r="D332" s="13"/>
      <c r="E332" s="14"/>
    </row>
    <row r="333" spans="1:5">
      <c r="A333" s="35"/>
      <c r="B333" s="13"/>
      <c r="C333" s="13"/>
      <c r="D333" s="13"/>
      <c r="E333" s="14"/>
    </row>
    <row r="334" spans="1:5">
      <c r="A334" s="35"/>
      <c r="B334" s="13"/>
      <c r="C334" s="13"/>
      <c r="D334" s="13"/>
      <c r="E334" s="14"/>
    </row>
    <row r="335" spans="1:5">
      <c r="A335" s="35"/>
      <c r="B335" s="13"/>
      <c r="C335" s="13"/>
      <c r="D335" s="13"/>
      <c r="E335" s="14"/>
    </row>
    <row r="336" spans="1:5">
      <c r="A336" s="35"/>
      <c r="B336" s="13"/>
      <c r="C336" s="13"/>
      <c r="D336" s="13"/>
      <c r="E336" s="14"/>
    </row>
    <row r="337" spans="1:5">
      <c r="A337" s="35"/>
      <c r="B337" s="13"/>
      <c r="C337" s="13"/>
      <c r="D337" s="13"/>
      <c r="E337" s="14"/>
    </row>
    <row r="338" spans="1:5">
      <c r="A338" s="35"/>
      <c r="B338" s="13"/>
      <c r="C338" s="13"/>
      <c r="D338" s="13"/>
      <c r="E338" s="14"/>
    </row>
    <row r="339" spans="1:5">
      <c r="A339" s="35"/>
      <c r="B339" s="13"/>
      <c r="C339" s="13"/>
      <c r="D339" s="13"/>
      <c r="E339" s="14"/>
    </row>
    <row r="340" spans="1:5">
      <c r="A340" s="35"/>
      <c r="B340" s="13"/>
      <c r="C340" s="13"/>
      <c r="D340" s="13"/>
      <c r="E340" s="14"/>
    </row>
    <row r="341" spans="1:5">
      <c r="A341" s="35"/>
      <c r="B341" s="13"/>
      <c r="C341" s="13"/>
      <c r="D341" s="13"/>
      <c r="E341" s="14"/>
    </row>
    <row r="342" spans="1:5">
      <c r="A342" s="35"/>
      <c r="B342" s="13"/>
      <c r="C342" s="13"/>
      <c r="D342" s="13"/>
      <c r="E342" s="14"/>
    </row>
    <row r="343" spans="1:5">
      <c r="A343" s="35"/>
      <c r="B343" s="13"/>
      <c r="C343" s="13"/>
      <c r="D343" s="13"/>
      <c r="E343" s="14"/>
    </row>
    <row r="344" spans="1:5">
      <c r="A344" s="35"/>
      <c r="B344" s="13"/>
      <c r="C344" s="13"/>
      <c r="D344" s="13"/>
      <c r="E344" s="14"/>
    </row>
    <row r="345" spans="1:5">
      <c r="A345" s="35"/>
      <c r="B345" s="13"/>
      <c r="C345" s="13"/>
      <c r="D345" s="13"/>
      <c r="E345" s="14"/>
    </row>
    <row r="346" spans="1:5">
      <c r="A346" s="35"/>
      <c r="B346" s="13"/>
      <c r="C346" s="13"/>
      <c r="D346" s="13"/>
      <c r="E346" s="14"/>
    </row>
    <row r="347" spans="1:5">
      <c r="A347" s="35"/>
      <c r="B347" s="13"/>
      <c r="C347" s="13"/>
      <c r="D347" s="13"/>
      <c r="E347" s="14"/>
    </row>
    <row r="348" spans="1:5">
      <c r="A348" s="35"/>
      <c r="B348" s="13"/>
      <c r="C348" s="13"/>
      <c r="D348" s="13"/>
      <c r="E348" s="14"/>
    </row>
    <row r="349" spans="1:5">
      <c r="A349" s="35"/>
      <c r="B349" s="13"/>
      <c r="C349" s="13"/>
      <c r="D349" s="13"/>
      <c r="E349" s="14"/>
    </row>
    <row r="350" spans="1:5">
      <c r="A350" s="35"/>
      <c r="B350" s="13"/>
      <c r="C350" s="13"/>
      <c r="D350" s="13"/>
      <c r="E350" s="14"/>
    </row>
    <row r="351" spans="1:5">
      <c r="A351" s="35"/>
      <c r="B351" s="13"/>
      <c r="C351" s="13"/>
      <c r="D351" s="13"/>
      <c r="E351" s="14"/>
    </row>
    <row r="352" spans="1:5">
      <c r="A352" s="35"/>
      <c r="B352" s="13"/>
      <c r="C352" s="13"/>
      <c r="D352" s="13"/>
      <c r="E352" s="14"/>
    </row>
    <row r="353" spans="1:5">
      <c r="A353" s="35"/>
      <c r="B353" s="13"/>
      <c r="C353" s="13"/>
      <c r="D353" s="13"/>
      <c r="E353" s="14"/>
    </row>
    <row r="354" spans="1:5">
      <c r="A354" s="35"/>
      <c r="B354" s="13"/>
      <c r="C354" s="13"/>
      <c r="D354" s="13"/>
      <c r="E354" s="14"/>
    </row>
    <row r="355" spans="1:5">
      <c r="A355" s="35"/>
      <c r="B355" s="13"/>
      <c r="C355" s="13"/>
      <c r="D355" s="13"/>
      <c r="E355" s="14"/>
    </row>
    <row r="356" spans="1:5">
      <c r="A356" s="35"/>
      <c r="B356" s="13"/>
      <c r="C356" s="13"/>
      <c r="D356" s="13"/>
      <c r="E356" s="14"/>
    </row>
    <row r="357" spans="1:5">
      <c r="A357" s="35"/>
      <c r="B357" s="13"/>
      <c r="C357" s="13"/>
      <c r="D357" s="13"/>
      <c r="E357" s="14"/>
    </row>
    <row r="358" spans="1:5">
      <c r="A358" s="35"/>
      <c r="B358" s="13"/>
      <c r="C358" s="13"/>
      <c r="D358" s="13"/>
      <c r="E358" s="14"/>
    </row>
    <row r="359" spans="1:5">
      <c r="A359" s="35"/>
      <c r="B359" s="13"/>
      <c r="C359" s="13"/>
      <c r="D359" s="13"/>
      <c r="E359" s="14"/>
    </row>
    <row r="360" spans="1:5">
      <c r="A360" s="35"/>
      <c r="B360" s="13"/>
      <c r="C360" s="13"/>
      <c r="D360" s="13"/>
      <c r="E360" s="14"/>
    </row>
    <row r="361" spans="1:5">
      <c r="A361" s="35"/>
      <c r="B361" s="13"/>
      <c r="C361" s="13"/>
      <c r="D361" s="13"/>
      <c r="E361" s="14"/>
    </row>
    <row r="362" spans="1:5">
      <c r="A362" s="35"/>
      <c r="B362" s="13"/>
      <c r="C362" s="13"/>
      <c r="D362" s="13"/>
      <c r="E362" s="14"/>
    </row>
    <row r="363" spans="1:5">
      <c r="A363" s="35"/>
      <c r="B363" s="13"/>
      <c r="C363" s="13"/>
      <c r="D363" s="13"/>
      <c r="E363" s="14"/>
    </row>
    <row r="364" spans="1:5">
      <c r="A364" s="35"/>
      <c r="B364" s="13"/>
      <c r="C364" s="13"/>
      <c r="D364" s="13"/>
      <c r="E364" s="14"/>
    </row>
    <row r="365" spans="1:5">
      <c r="A365" s="35"/>
      <c r="B365" s="13"/>
      <c r="C365" s="13"/>
      <c r="D365" s="13"/>
      <c r="E365" s="14"/>
    </row>
    <row r="366" spans="1:5">
      <c r="A366" s="35"/>
      <c r="B366" s="13"/>
      <c r="C366" s="13"/>
      <c r="D366" s="13"/>
      <c r="E366" s="14"/>
    </row>
    <row r="367" spans="1:5">
      <c r="A367" s="35"/>
      <c r="B367" s="13"/>
      <c r="C367" s="13"/>
      <c r="D367" s="13"/>
      <c r="E367" s="14"/>
    </row>
    <row r="368" spans="1:5">
      <c r="A368" s="35"/>
      <c r="B368" s="13"/>
      <c r="C368" s="13"/>
      <c r="D368" s="13"/>
      <c r="E368" s="14"/>
    </row>
    <row r="369" spans="1:5">
      <c r="A369" s="35"/>
      <c r="B369" s="13"/>
      <c r="C369" s="13"/>
      <c r="D369" s="13"/>
      <c r="E369" s="14"/>
    </row>
    <row r="370" spans="1:5">
      <c r="A370" s="35"/>
      <c r="B370" s="13"/>
      <c r="C370" s="13"/>
      <c r="D370" s="13"/>
      <c r="E370" s="14"/>
    </row>
    <row r="371" spans="1:5">
      <c r="A371" s="35"/>
      <c r="B371" s="13"/>
      <c r="C371" s="13"/>
      <c r="D371" s="13"/>
      <c r="E371" s="14"/>
    </row>
    <row r="372" spans="1:5">
      <c r="A372" s="35"/>
      <c r="B372" s="13"/>
      <c r="C372" s="13"/>
      <c r="D372" s="13"/>
      <c r="E372" s="14"/>
    </row>
    <row r="373" spans="1:5">
      <c r="A373" s="35"/>
      <c r="B373" s="13"/>
      <c r="C373" s="13"/>
      <c r="D373" s="13"/>
      <c r="E373" s="14"/>
    </row>
    <row r="374" spans="1:5">
      <c r="A374" s="35"/>
      <c r="B374" s="13"/>
      <c r="C374" s="13"/>
      <c r="D374" s="13"/>
      <c r="E374" s="14"/>
    </row>
    <row r="375" spans="1:5">
      <c r="A375" s="35"/>
      <c r="B375" s="13"/>
      <c r="C375" s="13"/>
      <c r="D375" s="13"/>
      <c r="E375" s="14"/>
    </row>
    <row r="376" spans="1:5">
      <c r="A376" s="35"/>
      <c r="B376" s="13"/>
      <c r="C376" s="13"/>
      <c r="D376" s="13"/>
      <c r="E376" s="14"/>
    </row>
    <row r="377" spans="1:5">
      <c r="A377" s="35"/>
      <c r="B377" s="13"/>
      <c r="C377" s="13"/>
      <c r="D377" s="13"/>
      <c r="E377" s="14"/>
    </row>
    <row r="378" spans="1:5">
      <c r="A378" s="35"/>
      <c r="B378" s="13"/>
      <c r="C378" s="13"/>
      <c r="D378" s="13"/>
      <c r="E378" s="14"/>
    </row>
    <row r="379" spans="1:5">
      <c r="A379" s="35"/>
      <c r="B379" s="13"/>
      <c r="C379" s="13"/>
      <c r="D379" s="13"/>
      <c r="E379" s="14"/>
    </row>
    <row r="380" spans="1:5">
      <c r="A380" s="35"/>
      <c r="B380" s="13"/>
      <c r="C380" s="13"/>
      <c r="D380" s="13"/>
      <c r="E380" s="14"/>
    </row>
    <row r="381" spans="1:5">
      <c r="A381" s="35"/>
      <c r="B381" s="13"/>
      <c r="C381" s="13"/>
      <c r="D381" s="13"/>
      <c r="E381" s="14"/>
    </row>
    <row r="382" spans="1:5">
      <c r="A382" s="35"/>
      <c r="B382" s="13"/>
      <c r="C382" s="13"/>
      <c r="D382" s="13"/>
      <c r="E382" s="14"/>
    </row>
    <row r="383" spans="1:5">
      <c r="A383" s="35"/>
      <c r="B383" s="13"/>
      <c r="C383" s="13"/>
      <c r="D383" s="13"/>
      <c r="E383" s="14"/>
    </row>
    <row r="384" spans="1:5">
      <c r="A384" s="35"/>
      <c r="B384" s="13"/>
      <c r="C384" s="13"/>
      <c r="D384" s="13"/>
      <c r="E384" s="14"/>
    </row>
    <row r="385" spans="1:5">
      <c r="A385" s="35"/>
      <c r="B385" s="13"/>
      <c r="C385" s="13"/>
      <c r="D385" s="13"/>
      <c r="E385" s="14"/>
    </row>
    <row r="386" spans="1:5">
      <c r="A386" s="35"/>
      <c r="B386" s="13"/>
      <c r="C386" s="13"/>
      <c r="D386" s="13"/>
      <c r="E386" s="14"/>
    </row>
    <row r="387" spans="1:5">
      <c r="A387" s="35"/>
      <c r="B387" s="13"/>
      <c r="C387" s="13"/>
      <c r="D387" s="13"/>
      <c r="E387" s="14"/>
    </row>
    <row r="388" spans="1:5">
      <c r="A388" s="35"/>
      <c r="B388" s="13"/>
      <c r="C388" s="13"/>
      <c r="D388" s="13"/>
      <c r="E388" s="14"/>
    </row>
    <row r="389" spans="1:5">
      <c r="A389" s="35"/>
      <c r="B389" s="13"/>
      <c r="C389" s="13"/>
      <c r="D389" s="13"/>
      <c r="E389" s="14"/>
    </row>
    <row r="390" spans="1:5">
      <c r="A390" s="35"/>
      <c r="B390" s="13"/>
      <c r="C390" s="13"/>
      <c r="D390" s="13"/>
      <c r="E390" s="14"/>
    </row>
    <row r="391" spans="1:5">
      <c r="A391" s="35"/>
      <c r="B391" s="13"/>
      <c r="C391" s="13"/>
      <c r="D391" s="13"/>
      <c r="E391" s="14"/>
    </row>
    <row r="392" spans="1:5">
      <c r="A392" s="35"/>
      <c r="B392" s="13"/>
      <c r="C392" s="13"/>
      <c r="D392" s="13"/>
      <c r="E392" s="14"/>
    </row>
    <row r="393" spans="1:5">
      <c r="A393" s="35"/>
      <c r="B393" s="13"/>
      <c r="C393" s="13"/>
      <c r="D393" s="13"/>
      <c r="E393" s="14"/>
    </row>
    <row r="394" spans="1:5">
      <c r="A394" s="35"/>
      <c r="B394" s="13"/>
      <c r="C394" s="13"/>
      <c r="D394" s="13"/>
      <c r="E394" s="14"/>
    </row>
    <row r="395" spans="1:5">
      <c r="A395" s="35"/>
      <c r="B395" s="13"/>
      <c r="C395" s="13"/>
      <c r="D395" s="13"/>
      <c r="E395" s="14"/>
    </row>
    <row r="396" spans="1:5">
      <c r="A396" s="35"/>
      <c r="B396" s="13"/>
      <c r="C396" s="13"/>
      <c r="D396" s="13"/>
      <c r="E396" s="14"/>
    </row>
    <row r="397" spans="1:5">
      <c r="A397" s="35"/>
      <c r="B397" s="13"/>
      <c r="C397" s="13"/>
      <c r="D397" s="13"/>
      <c r="E397" s="14"/>
    </row>
    <row r="398" spans="1:5">
      <c r="A398" s="35"/>
      <c r="B398" s="13"/>
      <c r="C398" s="13"/>
      <c r="D398" s="13"/>
      <c r="E398" s="14"/>
    </row>
    <row r="399" spans="1:5">
      <c r="A399" s="35"/>
      <c r="B399" s="13"/>
      <c r="C399" s="13"/>
      <c r="D399" s="13"/>
      <c r="E399" s="14"/>
    </row>
    <row r="400" spans="1:5">
      <c r="A400" s="35"/>
      <c r="B400" s="13"/>
      <c r="C400" s="13"/>
      <c r="D400" s="13"/>
      <c r="E400" s="14"/>
    </row>
    <row r="401" spans="1:5">
      <c r="A401" s="35"/>
      <c r="B401" s="13"/>
      <c r="C401" s="13"/>
      <c r="D401" s="13"/>
      <c r="E401" s="14"/>
    </row>
    <row r="402" spans="1:5">
      <c r="A402" s="35"/>
      <c r="B402" s="13"/>
      <c r="C402" s="13"/>
      <c r="D402" s="13"/>
      <c r="E402" s="14"/>
    </row>
    <row r="403" spans="1:5">
      <c r="A403" s="35"/>
      <c r="B403" s="13"/>
      <c r="C403" s="13"/>
      <c r="D403" s="13"/>
      <c r="E403" s="14"/>
    </row>
    <row r="404" spans="1:5">
      <c r="A404" s="35"/>
      <c r="B404" s="13"/>
      <c r="C404" s="13"/>
      <c r="D404" s="13"/>
      <c r="E404" s="14"/>
    </row>
    <row r="405" spans="1:5">
      <c r="A405" s="35"/>
      <c r="B405" s="13"/>
      <c r="C405" s="13"/>
      <c r="D405" s="13"/>
      <c r="E405" s="14"/>
    </row>
    <row r="406" spans="1:5">
      <c r="A406" s="35"/>
      <c r="B406" s="13"/>
      <c r="C406" s="13"/>
      <c r="D406" s="13"/>
      <c r="E406" s="14"/>
    </row>
    <row r="407" spans="1:5">
      <c r="A407" s="35"/>
      <c r="B407" s="13"/>
      <c r="C407" s="13"/>
      <c r="D407" s="13"/>
      <c r="E407" s="14"/>
    </row>
    <row r="408" spans="1:5">
      <c r="A408" s="35"/>
      <c r="B408" s="13"/>
      <c r="C408" s="13"/>
      <c r="D408" s="13"/>
      <c r="E408" s="14"/>
    </row>
    <row r="409" spans="1:5">
      <c r="A409" s="35"/>
      <c r="B409" s="13"/>
      <c r="C409" s="13"/>
      <c r="D409" s="13"/>
      <c r="E409" s="14"/>
    </row>
    <row r="410" spans="1:5">
      <c r="A410" s="35"/>
      <c r="B410" s="13"/>
      <c r="C410" s="13"/>
      <c r="D410" s="13"/>
      <c r="E410" s="14"/>
    </row>
    <row r="411" spans="1:5">
      <c r="A411" s="35"/>
      <c r="B411" s="13"/>
      <c r="C411" s="13"/>
      <c r="D411" s="13"/>
      <c r="E411" s="14"/>
    </row>
    <row r="412" spans="1:5">
      <c r="A412" s="35"/>
      <c r="B412" s="13"/>
      <c r="C412" s="13"/>
      <c r="D412" s="13"/>
      <c r="E412" s="14"/>
    </row>
    <row r="413" spans="1:5">
      <c r="A413" s="35"/>
      <c r="B413" s="13"/>
      <c r="C413" s="13"/>
      <c r="D413" s="13"/>
      <c r="E413" s="14"/>
    </row>
    <row r="414" spans="1:5">
      <c r="A414" s="35"/>
      <c r="B414" s="13"/>
      <c r="C414" s="13"/>
      <c r="D414" s="13"/>
      <c r="E414" s="14"/>
    </row>
    <row r="415" spans="1:5">
      <c r="A415" s="35"/>
      <c r="B415" s="13"/>
      <c r="C415" s="13"/>
      <c r="D415" s="13"/>
      <c r="E415" s="14"/>
    </row>
    <row r="416" spans="1:5">
      <c r="A416" s="35"/>
      <c r="B416" s="13"/>
      <c r="C416" s="13"/>
      <c r="D416" s="13"/>
      <c r="E416" s="14"/>
    </row>
    <row r="417" spans="1:5">
      <c r="A417" s="35"/>
      <c r="B417" s="13"/>
      <c r="C417" s="13"/>
      <c r="D417" s="13"/>
      <c r="E417" s="14"/>
    </row>
    <row r="418" spans="1:5">
      <c r="A418" s="35"/>
      <c r="B418" s="13"/>
      <c r="C418" s="13"/>
      <c r="D418" s="13"/>
      <c r="E418" s="14"/>
    </row>
    <row r="419" spans="1:5">
      <c r="A419" s="35"/>
      <c r="B419" s="13"/>
      <c r="C419" s="13"/>
      <c r="D419" s="13"/>
      <c r="E419" s="14"/>
    </row>
    <row r="420" spans="1:5">
      <c r="A420" s="35"/>
      <c r="B420" s="13"/>
      <c r="C420" s="13"/>
      <c r="D420" s="13"/>
      <c r="E420" s="14"/>
    </row>
    <row r="421" spans="1:5">
      <c r="A421" s="35"/>
      <c r="B421" s="13"/>
      <c r="C421" s="13"/>
      <c r="D421" s="13"/>
      <c r="E421" s="14"/>
    </row>
    <row r="422" spans="1:5">
      <c r="A422" s="35"/>
      <c r="B422" s="13"/>
      <c r="C422" s="13"/>
      <c r="D422" s="13"/>
      <c r="E422" s="14"/>
    </row>
    <row r="423" spans="1:5">
      <c r="A423" s="35"/>
      <c r="B423" s="13"/>
      <c r="C423" s="13"/>
      <c r="D423" s="13"/>
      <c r="E423" s="14"/>
    </row>
    <row r="424" spans="1:5">
      <c r="A424" s="35"/>
      <c r="B424" s="13"/>
      <c r="C424" s="13"/>
      <c r="D424" s="13"/>
      <c r="E424" s="14"/>
    </row>
    <row r="425" spans="1:5">
      <c r="A425" s="35"/>
      <c r="B425" s="13"/>
      <c r="C425" s="13"/>
      <c r="D425" s="13"/>
      <c r="E425" s="14"/>
    </row>
    <row r="426" spans="1:5">
      <c r="A426" s="35"/>
      <c r="B426" s="13"/>
      <c r="C426" s="13"/>
      <c r="D426" s="13"/>
      <c r="E426" s="14"/>
    </row>
    <row r="427" spans="1:5">
      <c r="A427" s="35"/>
      <c r="B427" s="13"/>
      <c r="C427" s="13"/>
      <c r="D427" s="13"/>
      <c r="E427" s="14"/>
    </row>
    <row r="428" spans="1:5">
      <c r="A428" s="35"/>
      <c r="B428" s="13"/>
      <c r="C428" s="13"/>
      <c r="D428" s="13"/>
      <c r="E428" s="14"/>
    </row>
    <row r="429" spans="1:5">
      <c r="A429" s="35"/>
      <c r="B429" s="13"/>
      <c r="C429" s="13"/>
      <c r="D429" s="13"/>
      <c r="E429" s="14"/>
    </row>
    <row r="430" spans="1:5">
      <c r="A430" s="35"/>
      <c r="B430" s="13"/>
      <c r="C430" s="13"/>
      <c r="D430" s="13"/>
      <c r="E430" s="14"/>
    </row>
    <row r="431" spans="1:5">
      <c r="A431" s="35"/>
      <c r="B431" s="13"/>
      <c r="C431" s="13"/>
      <c r="D431" s="13"/>
      <c r="E431" s="14"/>
    </row>
    <row r="432" spans="1:5">
      <c r="A432" s="35"/>
      <c r="B432" s="13"/>
      <c r="C432" s="13"/>
      <c r="D432" s="13"/>
      <c r="E432" s="14"/>
    </row>
    <row r="433" spans="1:5">
      <c r="A433" s="35"/>
      <c r="B433" s="13"/>
      <c r="C433" s="13"/>
      <c r="D433" s="13"/>
      <c r="E433" s="14"/>
    </row>
    <row r="434" spans="1:5">
      <c r="A434" s="35"/>
      <c r="B434" s="13"/>
      <c r="C434" s="13"/>
      <c r="D434" s="13"/>
      <c r="E434" s="14"/>
    </row>
    <row r="435" spans="1:5">
      <c r="A435" s="35"/>
      <c r="B435" s="13"/>
      <c r="C435" s="13"/>
      <c r="D435" s="13"/>
      <c r="E435" s="14"/>
    </row>
    <row r="436" spans="1:5">
      <c r="A436" s="35"/>
      <c r="B436" s="13"/>
      <c r="C436" s="13"/>
      <c r="D436" s="13"/>
      <c r="E436" s="14"/>
    </row>
    <row r="437" spans="1:5">
      <c r="A437" s="35"/>
      <c r="B437" s="13"/>
      <c r="C437" s="13"/>
      <c r="D437" s="13"/>
      <c r="E437" s="14"/>
    </row>
    <row r="438" spans="1:5">
      <c r="A438" s="35"/>
      <c r="B438" s="13"/>
      <c r="C438" s="13"/>
      <c r="D438" s="13"/>
      <c r="E438" s="14"/>
    </row>
    <row r="439" spans="1:5">
      <c r="A439" s="35"/>
      <c r="B439" s="13"/>
      <c r="C439" s="13"/>
      <c r="D439" s="13"/>
      <c r="E439" s="14"/>
    </row>
    <row r="440" spans="1:5">
      <c r="A440" s="35"/>
      <c r="B440" s="13"/>
      <c r="C440" s="13"/>
      <c r="D440" s="13"/>
      <c r="E440" s="14"/>
    </row>
    <row r="441" spans="1:5">
      <c r="A441" s="35"/>
      <c r="B441" s="13"/>
      <c r="C441" s="13"/>
      <c r="D441" s="13"/>
      <c r="E441" s="14"/>
    </row>
    <row r="442" spans="1:5">
      <c r="A442" s="35"/>
      <c r="B442" s="13"/>
      <c r="C442" s="13"/>
      <c r="D442" s="13"/>
      <c r="E442" s="14"/>
    </row>
    <row r="443" spans="1:5">
      <c r="A443" s="35"/>
      <c r="B443" s="13"/>
      <c r="C443" s="13"/>
      <c r="D443" s="13"/>
      <c r="E443" s="14"/>
    </row>
    <row r="444" spans="1:5">
      <c r="A444" s="35"/>
      <c r="B444" s="13"/>
      <c r="C444" s="13"/>
      <c r="D444" s="13"/>
      <c r="E444" s="14"/>
    </row>
    <row r="445" spans="1:5">
      <c r="A445" s="35"/>
      <c r="B445" s="13"/>
      <c r="C445" s="13"/>
      <c r="D445" s="13"/>
      <c r="E445" s="14"/>
    </row>
    <row r="446" spans="1:5">
      <c r="A446" s="35"/>
      <c r="B446" s="13"/>
      <c r="C446" s="13"/>
      <c r="D446" s="13"/>
      <c r="E446" s="14"/>
    </row>
    <row r="447" spans="1:5">
      <c r="A447" s="35"/>
      <c r="B447" s="13"/>
      <c r="C447" s="13"/>
      <c r="D447" s="13"/>
      <c r="E447" s="14"/>
    </row>
    <row r="448" spans="1:5">
      <c r="A448" s="35"/>
      <c r="B448" s="13"/>
      <c r="C448" s="13"/>
      <c r="D448" s="13"/>
      <c r="E448" s="14"/>
    </row>
    <row r="449" spans="1:5">
      <c r="A449" s="35"/>
      <c r="B449" s="13"/>
      <c r="C449" s="13"/>
      <c r="D449" s="13"/>
      <c r="E449" s="14"/>
    </row>
    <row r="450" spans="1:5">
      <c r="A450" s="35"/>
      <c r="B450" s="13"/>
      <c r="C450" s="13"/>
      <c r="D450" s="13"/>
      <c r="E450" s="14"/>
    </row>
    <row r="451" spans="1:5">
      <c r="A451" s="35"/>
      <c r="B451" s="13"/>
      <c r="C451" s="13"/>
      <c r="D451" s="13"/>
      <c r="E451" s="14"/>
    </row>
    <row r="452" spans="1:5">
      <c r="A452" s="35"/>
      <c r="B452" s="13"/>
      <c r="C452" s="13"/>
      <c r="D452" s="13"/>
      <c r="E452" s="14"/>
    </row>
    <row r="453" spans="1:5">
      <c r="A453" s="35"/>
      <c r="B453" s="13"/>
      <c r="C453" s="13"/>
      <c r="D453" s="13"/>
      <c r="E453" s="14"/>
    </row>
    <row r="454" spans="1:5">
      <c r="A454" s="35"/>
      <c r="B454" s="13"/>
      <c r="C454" s="13"/>
      <c r="D454" s="13"/>
      <c r="E454" s="14"/>
    </row>
    <row r="455" spans="1:5">
      <c r="A455" s="35"/>
      <c r="B455" s="13"/>
      <c r="C455" s="13"/>
      <c r="D455" s="13"/>
      <c r="E455" s="14"/>
    </row>
    <row r="456" spans="1:5">
      <c r="A456" s="35"/>
      <c r="B456" s="13"/>
      <c r="C456" s="13"/>
      <c r="D456" s="13"/>
      <c r="E456" s="14"/>
    </row>
    <row r="457" spans="1:5">
      <c r="A457" s="35"/>
      <c r="B457" s="13"/>
      <c r="C457" s="13"/>
      <c r="D457" s="13"/>
      <c r="E457" s="14"/>
    </row>
    <row r="458" spans="1:5">
      <c r="A458" s="35"/>
      <c r="B458" s="13"/>
      <c r="C458" s="13"/>
      <c r="D458" s="13"/>
      <c r="E458" s="14"/>
    </row>
    <row r="459" spans="1:5">
      <c r="A459" s="35"/>
      <c r="B459" s="13"/>
      <c r="C459" s="13"/>
      <c r="D459" s="13"/>
      <c r="E459" s="14"/>
    </row>
    <row r="460" spans="1:5">
      <c r="A460" s="35"/>
      <c r="B460" s="13"/>
      <c r="C460" s="13"/>
      <c r="D460" s="13"/>
      <c r="E460" s="14"/>
    </row>
    <row r="461" spans="1:5">
      <c r="A461" s="35"/>
      <c r="B461" s="13"/>
      <c r="C461" s="13"/>
      <c r="D461" s="13"/>
      <c r="E461" s="14"/>
    </row>
    <row r="462" spans="1:5">
      <c r="A462" s="35"/>
      <c r="B462" s="13"/>
      <c r="C462" s="13"/>
      <c r="D462" s="13"/>
      <c r="E462" s="14"/>
    </row>
    <row r="463" spans="1:5">
      <c r="A463" s="35"/>
      <c r="B463" s="13"/>
      <c r="C463" s="13"/>
      <c r="D463" s="13"/>
      <c r="E463" s="14"/>
    </row>
    <row r="464" spans="1:5">
      <c r="A464" s="35"/>
      <c r="B464" s="13"/>
      <c r="C464" s="13"/>
      <c r="D464" s="13"/>
      <c r="E464" s="14"/>
    </row>
    <row r="465" spans="1:5">
      <c r="A465" s="35"/>
      <c r="B465" s="13"/>
      <c r="C465" s="13"/>
      <c r="D465" s="13"/>
      <c r="E465" s="14"/>
    </row>
    <row r="466" spans="1:5">
      <c r="A466" s="35"/>
      <c r="B466" s="13"/>
      <c r="C466" s="13"/>
      <c r="D466" s="13"/>
      <c r="E466" s="14"/>
    </row>
    <row r="467" spans="1:5">
      <c r="A467" s="35"/>
      <c r="B467" s="13"/>
      <c r="C467" s="13"/>
      <c r="D467" s="13"/>
      <c r="E467" s="14"/>
    </row>
    <row r="468" spans="1:5">
      <c r="A468" s="35"/>
      <c r="B468" s="13"/>
      <c r="C468" s="13"/>
      <c r="D468" s="13"/>
      <c r="E468" s="14"/>
    </row>
    <row r="469" spans="1:5">
      <c r="A469" s="35"/>
      <c r="B469" s="13"/>
      <c r="C469" s="13"/>
      <c r="D469" s="13"/>
      <c r="E469" s="14"/>
    </row>
    <row r="470" spans="1:5">
      <c r="A470" s="35"/>
      <c r="B470" s="13"/>
      <c r="C470" s="13"/>
      <c r="D470" s="13"/>
      <c r="E470" s="14"/>
    </row>
    <row r="471" spans="1:5">
      <c r="A471" s="35"/>
      <c r="B471" s="13"/>
      <c r="C471" s="13"/>
      <c r="D471" s="13"/>
      <c r="E471" s="14"/>
    </row>
    <row r="472" spans="1:5">
      <c r="A472" s="35"/>
      <c r="B472" s="13"/>
      <c r="C472" s="13"/>
      <c r="D472" s="13"/>
      <c r="E472" s="14"/>
    </row>
    <row r="473" spans="1:5">
      <c r="A473" s="35"/>
      <c r="B473" s="13"/>
      <c r="C473" s="13"/>
      <c r="D473" s="13"/>
      <c r="E473" s="14"/>
    </row>
    <row r="474" spans="1:5">
      <c r="A474" s="35"/>
      <c r="B474" s="13"/>
      <c r="C474" s="13"/>
      <c r="D474" s="13"/>
      <c r="E474" s="14"/>
    </row>
    <row r="475" spans="1:5">
      <c r="A475" s="35"/>
      <c r="B475" s="13"/>
      <c r="C475" s="13"/>
      <c r="D475" s="13"/>
      <c r="E475" s="14"/>
    </row>
    <row r="476" spans="1:5">
      <c r="A476" s="35"/>
      <c r="B476" s="13"/>
      <c r="C476" s="13"/>
      <c r="D476" s="13"/>
      <c r="E476" s="14"/>
    </row>
    <row r="477" spans="1:5">
      <c r="A477" s="35"/>
      <c r="B477" s="13"/>
      <c r="C477" s="13"/>
      <c r="D477" s="13"/>
      <c r="E477" s="14"/>
    </row>
    <row r="478" spans="1:5">
      <c r="A478" s="35"/>
      <c r="B478" s="13"/>
      <c r="C478" s="13"/>
      <c r="D478" s="13"/>
      <c r="E478" s="14"/>
    </row>
    <row r="479" spans="1:5">
      <c r="A479" s="35"/>
      <c r="B479" s="13"/>
      <c r="C479" s="13"/>
      <c r="D479" s="13"/>
      <c r="E479" s="14"/>
    </row>
    <row r="480" spans="1:5">
      <c r="A480" s="35"/>
      <c r="B480" s="13"/>
      <c r="C480" s="13"/>
      <c r="D480" s="13"/>
      <c r="E480" s="14"/>
    </row>
    <row r="481" spans="1:5">
      <c r="A481" s="35"/>
      <c r="B481" s="13"/>
      <c r="C481" s="13"/>
      <c r="D481" s="13"/>
      <c r="E481" s="14"/>
    </row>
    <row r="482" spans="1:5">
      <c r="A482" s="35"/>
      <c r="B482" s="13"/>
      <c r="C482" s="13"/>
      <c r="D482" s="13"/>
      <c r="E482" s="14"/>
    </row>
    <row r="483" spans="1:5">
      <c r="A483" s="35"/>
      <c r="B483" s="13"/>
      <c r="C483" s="13"/>
      <c r="D483" s="13"/>
      <c r="E483" s="14"/>
    </row>
    <row r="484" spans="1:5">
      <c r="A484" s="35"/>
      <c r="B484" s="13"/>
      <c r="C484" s="13"/>
      <c r="D484" s="13"/>
      <c r="E484" s="14"/>
    </row>
    <row r="485" spans="1:5">
      <c r="A485" s="35"/>
      <c r="B485" s="13"/>
      <c r="C485" s="13"/>
      <c r="D485" s="13"/>
      <c r="E485" s="14"/>
    </row>
    <row r="486" spans="1:5">
      <c r="A486" s="35"/>
      <c r="B486" s="13"/>
      <c r="C486" s="13"/>
      <c r="D486" s="13"/>
      <c r="E486" s="14"/>
    </row>
    <row r="487" spans="1:5">
      <c r="A487" s="35"/>
      <c r="B487" s="13"/>
      <c r="C487" s="13"/>
      <c r="D487" s="13"/>
      <c r="E487" s="14"/>
    </row>
    <row r="488" spans="1:5">
      <c r="A488" s="35"/>
      <c r="B488" s="13"/>
      <c r="C488" s="13"/>
      <c r="D488" s="13"/>
      <c r="E488" s="14"/>
    </row>
    <row r="489" spans="1:5">
      <c r="A489" s="35"/>
      <c r="B489" s="13"/>
      <c r="C489" s="13"/>
      <c r="D489" s="13"/>
      <c r="E489" s="14"/>
    </row>
    <row r="490" spans="1:5">
      <c r="A490" s="35"/>
      <c r="B490" s="13"/>
      <c r="C490" s="13"/>
      <c r="D490" s="13"/>
      <c r="E490" s="14"/>
    </row>
    <row r="491" spans="1:5">
      <c r="A491" s="35"/>
      <c r="B491" s="13"/>
      <c r="C491" s="13"/>
      <c r="D491" s="13"/>
      <c r="E491" s="14"/>
    </row>
    <row r="492" spans="1:5">
      <c r="A492" s="35"/>
      <c r="B492" s="13"/>
      <c r="C492" s="13"/>
      <c r="D492" s="13"/>
      <c r="E492" s="14"/>
    </row>
    <row r="493" spans="1:5">
      <c r="A493" s="35"/>
      <c r="B493" s="13"/>
      <c r="C493" s="13"/>
      <c r="D493" s="13"/>
      <c r="E493" s="14"/>
    </row>
    <row r="494" spans="1:5">
      <c r="A494" s="35"/>
      <c r="B494" s="13"/>
      <c r="C494" s="13"/>
      <c r="D494" s="13"/>
      <c r="E494" s="14"/>
    </row>
    <row r="495" spans="1:5">
      <c r="A495" s="35"/>
      <c r="B495" s="13"/>
      <c r="C495" s="13"/>
      <c r="D495" s="13"/>
      <c r="E495" s="14"/>
    </row>
    <row r="496" spans="1:5">
      <c r="A496" s="35"/>
      <c r="B496" s="13"/>
      <c r="C496" s="13"/>
      <c r="D496" s="13"/>
      <c r="E496" s="14"/>
    </row>
    <row r="497" spans="1:5">
      <c r="A497" s="35"/>
      <c r="B497" s="13"/>
      <c r="C497" s="13"/>
      <c r="D497" s="13"/>
      <c r="E497" s="14"/>
    </row>
    <row r="498" spans="1:5">
      <c r="A498" s="35"/>
      <c r="B498" s="13"/>
      <c r="C498" s="13"/>
      <c r="D498" s="13"/>
      <c r="E498" s="14"/>
    </row>
    <row r="499" spans="1:5">
      <c r="A499" s="35"/>
      <c r="B499" s="13"/>
      <c r="C499" s="13"/>
      <c r="D499" s="13"/>
      <c r="E499" s="14"/>
    </row>
    <row r="500" spans="1:5">
      <c r="A500" s="35"/>
      <c r="B500" s="13"/>
      <c r="C500" s="13"/>
      <c r="D500" s="13"/>
      <c r="E500" s="14"/>
    </row>
    <row r="501" spans="1:5">
      <c r="A501" s="35"/>
      <c r="B501" s="13"/>
      <c r="C501" s="13"/>
      <c r="D501" s="13"/>
      <c r="E501" s="14"/>
    </row>
    <row r="502" spans="1:5">
      <c r="A502" s="35"/>
      <c r="B502" s="13"/>
      <c r="C502" s="13"/>
      <c r="D502" s="13"/>
      <c r="E502" s="14"/>
    </row>
    <row r="503" spans="1:5">
      <c r="A503" s="35"/>
      <c r="B503" s="13"/>
      <c r="C503" s="13"/>
      <c r="D503" s="13"/>
      <c r="E503" s="14"/>
    </row>
    <row r="504" spans="1:5">
      <c r="A504" s="35"/>
      <c r="B504" s="13"/>
      <c r="C504" s="13"/>
      <c r="D504" s="13"/>
      <c r="E504" s="14"/>
    </row>
    <row r="505" spans="1:5">
      <c r="A505" s="35"/>
      <c r="B505" s="13"/>
      <c r="C505" s="13"/>
      <c r="D505" s="13"/>
      <c r="E505" s="14"/>
    </row>
    <row r="506" spans="1:5">
      <c r="A506" s="35"/>
      <c r="B506" s="13"/>
      <c r="C506" s="13"/>
      <c r="D506" s="13"/>
      <c r="E506" s="14"/>
    </row>
    <row r="507" spans="1:5">
      <c r="A507" s="35"/>
      <c r="B507" s="13"/>
      <c r="C507" s="13"/>
      <c r="D507" s="13"/>
      <c r="E507" s="14"/>
    </row>
    <row r="508" spans="1:5">
      <c r="A508" s="35"/>
      <c r="B508" s="13"/>
      <c r="C508" s="13"/>
      <c r="D508" s="13"/>
      <c r="E508" s="14"/>
    </row>
    <row r="509" spans="1:5">
      <c r="A509" s="35"/>
      <c r="B509" s="13"/>
      <c r="C509" s="13"/>
      <c r="D509" s="13"/>
      <c r="E509" s="14"/>
    </row>
    <row r="510" spans="1:5">
      <c r="A510" s="35"/>
      <c r="B510" s="13"/>
      <c r="C510" s="13"/>
      <c r="D510" s="13"/>
      <c r="E510" s="14"/>
    </row>
    <row r="511" spans="1:5">
      <c r="A511" s="35"/>
      <c r="B511" s="13"/>
      <c r="C511" s="13"/>
      <c r="D511" s="13"/>
      <c r="E511" s="14"/>
    </row>
    <row r="512" spans="1:5">
      <c r="A512" s="35"/>
      <c r="B512" s="13"/>
      <c r="C512" s="13"/>
      <c r="D512" s="13"/>
      <c r="E512" s="14"/>
    </row>
    <row r="513" spans="1:5">
      <c r="A513" s="35"/>
      <c r="B513" s="13"/>
      <c r="C513" s="13"/>
      <c r="D513" s="13"/>
      <c r="E513" s="14"/>
    </row>
    <row r="514" spans="1:5">
      <c r="A514" s="35"/>
      <c r="B514" s="13"/>
      <c r="C514" s="13"/>
      <c r="D514" s="13"/>
      <c r="E514" s="14"/>
    </row>
    <row r="515" spans="1:5">
      <c r="A515" s="35"/>
      <c r="B515" s="13"/>
      <c r="C515" s="13"/>
      <c r="D515" s="13"/>
      <c r="E515" s="14"/>
    </row>
    <row r="516" spans="1:5">
      <c r="A516" s="35"/>
      <c r="B516" s="13"/>
      <c r="C516" s="13"/>
      <c r="D516" s="13"/>
      <c r="E516" s="14"/>
    </row>
    <row r="517" spans="1:5">
      <c r="A517" s="35"/>
      <c r="B517" s="13"/>
      <c r="C517" s="13"/>
      <c r="D517" s="13"/>
      <c r="E517" s="14"/>
    </row>
    <row r="518" spans="1:5">
      <c r="A518" s="35"/>
      <c r="B518" s="13"/>
      <c r="C518" s="13"/>
      <c r="D518" s="13"/>
      <c r="E518" s="14"/>
    </row>
    <row r="519" spans="1:5">
      <c r="A519" s="35"/>
      <c r="B519" s="13"/>
      <c r="C519" s="13"/>
      <c r="D519" s="13"/>
      <c r="E519" s="14"/>
    </row>
    <row r="520" spans="1:5">
      <c r="A520" s="35"/>
      <c r="B520" s="13"/>
      <c r="C520" s="13"/>
      <c r="D520" s="13"/>
      <c r="E520" s="14"/>
    </row>
    <row r="521" spans="1:5">
      <c r="A521" s="35"/>
      <c r="B521" s="13"/>
      <c r="C521" s="13"/>
      <c r="D521" s="13"/>
      <c r="E521" s="14"/>
    </row>
    <row r="522" spans="1:5">
      <c r="A522" s="35"/>
      <c r="B522" s="13"/>
      <c r="C522" s="13"/>
      <c r="D522" s="13"/>
      <c r="E522" s="14"/>
    </row>
    <row r="523" spans="1:5">
      <c r="A523" s="35"/>
      <c r="B523" s="13"/>
      <c r="C523" s="13"/>
      <c r="D523" s="13"/>
      <c r="E523" s="14"/>
    </row>
    <row r="524" spans="1:5">
      <c r="A524" s="35"/>
      <c r="B524" s="13"/>
      <c r="C524" s="13"/>
      <c r="D524" s="13"/>
      <c r="E524" s="14"/>
    </row>
    <row r="525" spans="1:5">
      <c r="A525" s="35"/>
      <c r="B525" s="13"/>
      <c r="C525" s="13"/>
      <c r="D525" s="13"/>
      <c r="E525" s="14"/>
    </row>
    <row r="526" spans="1:5">
      <c r="A526" s="35"/>
      <c r="B526" s="13"/>
      <c r="C526" s="13"/>
      <c r="D526" s="13"/>
      <c r="E526" s="14"/>
    </row>
    <row r="527" spans="1:5">
      <c r="A527" s="35"/>
      <c r="B527" s="13"/>
      <c r="C527" s="13"/>
      <c r="D527" s="13"/>
      <c r="E527" s="14"/>
    </row>
    <row r="528" spans="1:5">
      <c r="A528" s="35"/>
      <c r="B528" s="13"/>
      <c r="C528" s="13"/>
      <c r="D528" s="13"/>
      <c r="E528" s="14"/>
    </row>
    <row r="529" spans="1:5">
      <c r="A529" s="35"/>
      <c r="B529" s="13"/>
      <c r="C529" s="13"/>
      <c r="D529" s="13"/>
      <c r="E529" s="14"/>
    </row>
    <row r="530" spans="1:5">
      <c r="A530" s="35"/>
      <c r="B530" s="13"/>
      <c r="C530" s="13"/>
      <c r="D530" s="13"/>
      <c r="E530" s="14"/>
    </row>
    <row r="531" spans="1:5">
      <c r="A531" s="35"/>
      <c r="B531" s="13"/>
      <c r="C531" s="13"/>
      <c r="D531" s="13"/>
      <c r="E531" s="14"/>
    </row>
    <row r="532" spans="1:5">
      <c r="A532" s="35"/>
      <c r="B532" s="13"/>
      <c r="C532" s="13"/>
      <c r="D532" s="13"/>
      <c r="E532" s="14"/>
    </row>
    <row r="533" spans="1:5">
      <c r="A533" s="35"/>
      <c r="B533" s="13"/>
      <c r="C533" s="13"/>
      <c r="D533" s="13"/>
      <c r="E533" s="14"/>
    </row>
    <row r="534" spans="1:5">
      <c r="A534" s="35"/>
      <c r="B534" s="13"/>
      <c r="C534" s="13"/>
      <c r="D534" s="13"/>
      <c r="E534" s="14"/>
    </row>
    <row r="535" spans="1:5">
      <c r="A535" s="35"/>
      <c r="B535" s="13"/>
      <c r="C535" s="13"/>
      <c r="D535" s="13"/>
      <c r="E535" s="14"/>
    </row>
    <row r="536" spans="1:5">
      <c r="A536" s="35"/>
      <c r="B536" s="13"/>
      <c r="C536" s="13"/>
      <c r="D536" s="13"/>
      <c r="E536" s="14"/>
    </row>
    <row r="537" spans="1:5">
      <c r="A537" s="35"/>
      <c r="B537" s="13"/>
      <c r="C537" s="13"/>
      <c r="D537" s="13"/>
      <c r="E537" s="14"/>
    </row>
    <row r="538" spans="1:5">
      <c r="A538" s="35"/>
      <c r="B538" s="13"/>
      <c r="C538" s="13"/>
      <c r="D538" s="13"/>
      <c r="E538" s="14"/>
    </row>
    <row r="539" spans="1:5">
      <c r="A539" s="35"/>
      <c r="B539" s="13"/>
      <c r="C539" s="13"/>
      <c r="D539" s="13"/>
      <c r="E539" s="14"/>
    </row>
    <row r="540" spans="1:5">
      <c r="A540" s="35"/>
      <c r="B540" s="13"/>
      <c r="C540" s="13"/>
      <c r="D540" s="13"/>
      <c r="E540" s="14"/>
    </row>
    <row r="541" spans="1:5">
      <c r="A541" s="35"/>
      <c r="B541" s="13"/>
      <c r="C541" s="13"/>
      <c r="D541" s="13"/>
      <c r="E541" s="14"/>
    </row>
    <row r="542" spans="1:5">
      <c r="A542" s="35"/>
      <c r="B542" s="13"/>
      <c r="C542" s="13"/>
      <c r="D542" s="13"/>
      <c r="E542" s="14"/>
    </row>
    <row r="543" spans="1:5">
      <c r="A543" s="35"/>
      <c r="B543" s="13"/>
      <c r="C543" s="13"/>
      <c r="D543" s="13"/>
      <c r="E543" s="14"/>
    </row>
    <row r="544" spans="1:5">
      <c r="A544" s="35"/>
      <c r="B544" s="13"/>
      <c r="C544" s="13"/>
      <c r="D544" s="13"/>
      <c r="E544" s="14"/>
    </row>
    <row r="545" spans="1:5">
      <c r="A545" s="35"/>
      <c r="B545" s="13"/>
      <c r="C545" s="13"/>
      <c r="D545" s="13"/>
      <c r="E545" s="14"/>
    </row>
    <row r="546" spans="1:5">
      <c r="A546" s="35"/>
      <c r="B546" s="13"/>
      <c r="C546" s="13"/>
      <c r="D546" s="13"/>
      <c r="E546" s="14"/>
    </row>
    <row r="547" spans="1:5">
      <c r="A547" s="35"/>
      <c r="B547" s="13"/>
      <c r="C547" s="13"/>
      <c r="D547" s="13"/>
      <c r="E547" s="14"/>
    </row>
    <row r="548" spans="1:5">
      <c r="A548" s="35"/>
      <c r="B548" s="13"/>
      <c r="C548" s="13"/>
      <c r="D548" s="13"/>
      <c r="E548" s="14"/>
    </row>
    <row r="549" spans="1:5">
      <c r="A549" s="35"/>
      <c r="B549" s="13"/>
      <c r="C549" s="13"/>
      <c r="D549" s="13"/>
      <c r="E549" s="14"/>
    </row>
    <row r="550" spans="1:5">
      <c r="A550" s="35"/>
      <c r="B550" s="13"/>
      <c r="C550" s="13"/>
      <c r="D550" s="13"/>
      <c r="E550" s="14"/>
    </row>
    <row r="551" spans="1:5">
      <c r="A551" s="35"/>
      <c r="B551" s="13"/>
      <c r="C551" s="13"/>
      <c r="D551" s="13"/>
      <c r="E551" s="14"/>
    </row>
    <row r="552" spans="1:5">
      <c r="A552" s="35"/>
      <c r="B552" s="13"/>
      <c r="C552" s="13"/>
      <c r="D552" s="13"/>
      <c r="E552" s="14"/>
    </row>
    <row r="553" spans="1:5">
      <c r="A553" s="35"/>
      <c r="B553" s="13"/>
      <c r="C553" s="13"/>
      <c r="D553" s="13"/>
      <c r="E553" s="14"/>
    </row>
    <row r="554" spans="1:5">
      <c r="A554" s="35"/>
      <c r="B554" s="13"/>
      <c r="C554" s="13"/>
      <c r="D554" s="13"/>
      <c r="E554" s="14"/>
    </row>
    <row r="555" spans="1:5">
      <c r="A555" s="35"/>
      <c r="B555" s="13"/>
      <c r="C555" s="13"/>
      <c r="D555" s="13"/>
      <c r="E555" s="14"/>
    </row>
    <row r="556" spans="1:5">
      <c r="A556" s="35"/>
      <c r="B556" s="13"/>
      <c r="C556" s="13"/>
      <c r="D556" s="13"/>
      <c r="E556" s="14"/>
    </row>
    <row r="557" spans="1:5">
      <c r="A557" s="35"/>
      <c r="B557" s="13"/>
      <c r="C557" s="13"/>
      <c r="D557" s="13"/>
      <c r="E557" s="14"/>
    </row>
    <row r="558" spans="1:5">
      <c r="A558" s="35"/>
      <c r="B558" s="13"/>
      <c r="C558" s="13"/>
      <c r="D558" s="13"/>
      <c r="E558" s="14"/>
    </row>
    <row r="559" spans="1:5">
      <c r="A559" s="35"/>
      <c r="B559" s="13"/>
      <c r="C559" s="13"/>
      <c r="D559" s="13"/>
      <c r="E559" s="14"/>
    </row>
    <row r="560" spans="1:5">
      <c r="A560" s="35"/>
      <c r="B560" s="13"/>
      <c r="C560" s="13"/>
      <c r="D560" s="13"/>
      <c r="E560" s="14"/>
    </row>
    <row r="561" spans="1:5">
      <c r="A561" s="35"/>
      <c r="B561" s="13"/>
      <c r="C561" s="13"/>
      <c r="D561" s="13"/>
      <c r="E561" s="14"/>
    </row>
    <row r="562" spans="1:5">
      <c r="A562" s="35"/>
      <c r="B562" s="13"/>
      <c r="C562" s="13"/>
      <c r="D562" s="13"/>
      <c r="E562" s="14"/>
    </row>
    <row r="563" spans="1:5">
      <c r="A563" s="35"/>
      <c r="B563" s="13"/>
      <c r="C563" s="13"/>
      <c r="D563" s="13"/>
      <c r="E563" s="14"/>
    </row>
    <row r="564" spans="1:5">
      <c r="A564" s="35"/>
      <c r="B564" s="13"/>
      <c r="C564" s="13"/>
      <c r="D564" s="13"/>
      <c r="E564" s="14"/>
    </row>
    <row r="565" spans="1:5">
      <c r="A565" s="35"/>
      <c r="B565" s="13"/>
      <c r="C565" s="13"/>
      <c r="D565" s="13"/>
      <c r="E565" s="14"/>
    </row>
    <row r="566" spans="1:5">
      <c r="A566" s="35"/>
      <c r="B566" s="13"/>
      <c r="C566" s="13"/>
      <c r="D566" s="13"/>
      <c r="E566" s="14"/>
    </row>
    <row r="567" spans="1:5">
      <c r="A567" s="35"/>
      <c r="B567" s="13"/>
      <c r="C567" s="13"/>
      <c r="D567" s="13"/>
      <c r="E567" s="14"/>
    </row>
    <row r="568" spans="1:5">
      <c r="A568" s="35"/>
      <c r="B568" s="13"/>
      <c r="C568" s="13"/>
      <c r="D568" s="13"/>
      <c r="E568" s="14"/>
    </row>
    <row r="569" spans="1:5">
      <c r="A569" s="35"/>
      <c r="B569" s="13"/>
      <c r="C569" s="13"/>
      <c r="D569" s="13"/>
      <c r="E569" s="14"/>
    </row>
    <row r="570" spans="1:5">
      <c r="A570" s="35"/>
      <c r="B570" s="13"/>
      <c r="C570" s="13"/>
      <c r="D570" s="13"/>
      <c r="E570" s="14"/>
    </row>
    <row r="571" spans="1:5">
      <c r="A571" s="35"/>
      <c r="B571" s="13"/>
      <c r="C571" s="13"/>
      <c r="D571" s="13"/>
      <c r="E571" s="14"/>
    </row>
    <row r="572" spans="1:5">
      <c r="A572" s="35"/>
      <c r="B572" s="13"/>
      <c r="C572" s="13"/>
      <c r="D572" s="13"/>
      <c r="E572" s="14"/>
    </row>
    <row r="573" spans="1:5">
      <c r="A573" s="35"/>
      <c r="B573" s="13"/>
      <c r="C573" s="13"/>
      <c r="D573" s="13"/>
      <c r="E573" s="14"/>
    </row>
    <row r="574" spans="1:5">
      <c r="A574" s="35"/>
      <c r="B574" s="13"/>
      <c r="C574" s="13"/>
      <c r="D574" s="13"/>
      <c r="E574" s="14"/>
    </row>
    <row r="575" spans="1:5">
      <c r="A575" s="35"/>
      <c r="B575" s="13"/>
      <c r="C575" s="13"/>
      <c r="D575" s="13"/>
      <c r="E575" s="14"/>
    </row>
    <row r="576" spans="1:5">
      <c r="A576" s="35"/>
      <c r="B576" s="13"/>
      <c r="C576" s="13"/>
      <c r="D576" s="13"/>
      <c r="E576" s="14"/>
    </row>
    <row r="577" spans="1:5">
      <c r="A577" s="35"/>
      <c r="B577" s="13"/>
      <c r="C577" s="13"/>
      <c r="D577" s="13"/>
      <c r="E577" s="14"/>
    </row>
    <row r="578" spans="1:5">
      <c r="A578" s="35"/>
      <c r="B578" s="13"/>
      <c r="C578" s="13"/>
      <c r="D578" s="13"/>
      <c r="E578" s="14"/>
    </row>
    <row r="579" spans="1:5">
      <c r="A579" s="35"/>
      <c r="B579" s="13"/>
      <c r="C579" s="13"/>
      <c r="D579" s="13"/>
      <c r="E579" s="14"/>
    </row>
    <row r="580" spans="1:5">
      <c r="A580" s="35"/>
      <c r="B580" s="13"/>
      <c r="C580" s="13"/>
      <c r="D580" s="13"/>
      <c r="E580" s="14"/>
    </row>
    <row r="581" spans="1:5">
      <c r="A581" s="35"/>
      <c r="B581" s="13"/>
      <c r="C581" s="13"/>
      <c r="D581" s="13"/>
      <c r="E581" s="14"/>
    </row>
    <row r="582" spans="1:5">
      <c r="A582" s="35"/>
      <c r="B582" s="13"/>
      <c r="C582" s="13"/>
      <c r="D582" s="13"/>
      <c r="E582" s="14"/>
    </row>
    <row r="583" spans="1:5">
      <c r="A583" s="35"/>
      <c r="B583" s="13"/>
      <c r="C583" s="13"/>
      <c r="D583" s="13"/>
      <c r="E583" s="14"/>
    </row>
    <row r="584" spans="1:5">
      <c r="A584" s="35"/>
      <c r="B584" s="13"/>
      <c r="C584" s="13"/>
      <c r="D584" s="13"/>
      <c r="E584" s="14"/>
    </row>
    <row r="585" spans="1:5">
      <c r="A585" s="35"/>
      <c r="B585" s="13"/>
      <c r="C585" s="13"/>
      <c r="D585" s="13"/>
      <c r="E585" s="14"/>
    </row>
    <row r="586" spans="1:5">
      <c r="A586" s="35"/>
      <c r="B586" s="13"/>
      <c r="C586" s="13"/>
      <c r="D586" s="13"/>
      <c r="E586" s="14"/>
    </row>
    <row r="587" spans="1:5">
      <c r="A587" s="35"/>
      <c r="B587" s="13"/>
      <c r="C587" s="13"/>
      <c r="D587" s="13"/>
      <c r="E587" s="14"/>
    </row>
    <row r="588" spans="1:5">
      <c r="A588" s="35"/>
      <c r="B588" s="13"/>
      <c r="C588" s="13"/>
      <c r="D588" s="13"/>
      <c r="E588" s="14"/>
    </row>
    <row r="589" spans="1:5">
      <c r="A589" s="35"/>
      <c r="B589" s="13"/>
      <c r="C589" s="13"/>
      <c r="D589" s="13"/>
      <c r="E589" s="14"/>
    </row>
    <row r="590" spans="1:5">
      <c r="A590" s="35"/>
      <c r="B590" s="13"/>
      <c r="C590" s="13"/>
      <c r="D590" s="13"/>
      <c r="E590" s="14"/>
    </row>
    <row r="591" spans="1:5">
      <c r="A591" s="35"/>
      <c r="B591" s="13"/>
      <c r="C591" s="13"/>
      <c r="D591" s="13"/>
      <c r="E591" s="14"/>
    </row>
    <row r="592" spans="1:5">
      <c r="A592" s="35"/>
      <c r="B592" s="13"/>
      <c r="C592" s="13"/>
      <c r="D592" s="13"/>
      <c r="E592" s="14"/>
    </row>
    <row r="593" spans="1:5">
      <c r="A593" s="35"/>
      <c r="B593" s="13"/>
      <c r="C593" s="13"/>
      <c r="D593" s="13"/>
      <c r="E593" s="14"/>
    </row>
    <row r="594" spans="1:5">
      <c r="A594" s="35"/>
      <c r="B594" s="13"/>
      <c r="C594" s="13"/>
      <c r="D594" s="13"/>
      <c r="E594" s="14"/>
    </row>
    <row r="595" spans="1:5">
      <c r="A595" s="35"/>
      <c r="B595" s="13"/>
      <c r="C595" s="13"/>
      <c r="D595" s="13"/>
      <c r="E595" s="14"/>
    </row>
    <row r="596" spans="1:5">
      <c r="A596" s="35"/>
      <c r="B596" s="13"/>
      <c r="C596" s="13"/>
      <c r="D596" s="13"/>
      <c r="E596" s="14"/>
    </row>
    <row r="597" spans="1:5">
      <c r="A597" s="35"/>
      <c r="B597" s="13"/>
      <c r="C597" s="13"/>
      <c r="D597" s="13"/>
      <c r="E597" s="14"/>
    </row>
    <row r="598" spans="1:5">
      <c r="A598" s="35"/>
      <c r="B598" s="13"/>
      <c r="C598" s="13"/>
      <c r="D598" s="13"/>
      <c r="E598" s="14"/>
    </row>
    <row r="599" spans="1:5">
      <c r="A599" s="35"/>
      <c r="B599" s="13"/>
      <c r="C599" s="13"/>
      <c r="D599" s="13"/>
      <c r="E599" s="14"/>
    </row>
    <row r="600" spans="1:5">
      <c r="A600" s="35"/>
      <c r="B600" s="13"/>
      <c r="C600" s="13"/>
      <c r="D600" s="13"/>
      <c r="E600" s="14"/>
    </row>
    <row r="601" spans="1:5">
      <c r="A601" s="35"/>
      <c r="B601" s="13"/>
      <c r="C601" s="13"/>
      <c r="D601" s="13"/>
      <c r="E601" s="14"/>
    </row>
    <row r="602" spans="1:5">
      <c r="A602" s="35"/>
      <c r="B602" s="13"/>
      <c r="C602" s="13"/>
      <c r="D602" s="13"/>
      <c r="E602" s="14"/>
    </row>
    <row r="603" spans="1:5">
      <c r="A603" s="35"/>
      <c r="B603" s="13"/>
      <c r="C603" s="13"/>
      <c r="D603" s="13"/>
      <c r="E603" s="14"/>
    </row>
    <row r="604" spans="1:5">
      <c r="A604" s="35"/>
      <c r="B604" s="13"/>
      <c r="C604" s="13"/>
      <c r="D604" s="13"/>
      <c r="E604" s="14"/>
    </row>
    <row r="605" spans="1:5">
      <c r="A605" s="35"/>
      <c r="B605" s="13"/>
      <c r="C605" s="13"/>
      <c r="D605" s="13"/>
      <c r="E605" s="14"/>
    </row>
    <row r="606" spans="1:5">
      <c r="A606" s="35"/>
      <c r="B606" s="13"/>
      <c r="C606" s="13"/>
      <c r="D606" s="13"/>
      <c r="E606" s="14"/>
    </row>
    <row r="607" spans="1:5">
      <c r="A607" s="35"/>
      <c r="B607" s="13"/>
      <c r="C607" s="13"/>
      <c r="D607" s="13"/>
      <c r="E607" s="14"/>
    </row>
    <row r="608" spans="1:5">
      <c r="A608" s="35"/>
      <c r="B608" s="13"/>
      <c r="C608" s="13"/>
      <c r="D608" s="13"/>
      <c r="E608" s="14"/>
    </row>
    <row r="609" spans="1:5">
      <c r="A609" s="35"/>
      <c r="B609" s="13"/>
      <c r="C609" s="13"/>
      <c r="D609" s="13"/>
      <c r="E609" s="14"/>
    </row>
    <row r="610" spans="1:5">
      <c r="A610" s="35"/>
      <c r="B610" s="13"/>
      <c r="C610" s="13"/>
      <c r="D610" s="13"/>
      <c r="E610" s="14"/>
    </row>
    <row r="611" spans="1:5">
      <c r="A611" s="35"/>
      <c r="B611" s="13"/>
      <c r="C611" s="13"/>
      <c r="D611" s="13"/>
      <c r="E611" s="14"/>
    </row>
    <row r="612" spans="1:5">
      <c r="A612" s="35"/>
      <c r="B612" s="13"/>
      <c r="C612" s="13"/>
      <c r="D612" s="13"/>
      <c r="E612" s="14"/>
    </row>
    <row r="613" spans="1:5">
      <c r="A613" s="35"/>
      <c r="B613" s="13"/>
      <c r="C613" s="13"/>
      <c r="D613" s="13"/>
      <c r="E613" s="14"/>
    </row>
    <row r="614" spans="1:5">
      <c r="A614" s="35"/>
      <c r="B614" s="13"/>
      <c r="C614" s="13"/>
      <c r="D614" s="13"/>
      <c r="E614" s="14"/>
    </row>
    <row r="615" spans="1:5">
      <c r="A615" s="35"/>
      <c r="B615" s="13"/>
      <c r="C615" s="13"/>
      <c r="D615" s="13"/>
      <c r="E615" s="14"/>
    </row>
    <row r="616" spans="1:5">
      <c r="A616" s="35"/>
      <c r="B616" s="13"/>
      <c r="C616" s="13"/>
      <c r="D616" s="13"/>
      <c r="E616" s="14"/>
    </row>
    <row r="617" spans="1:5">
      <c r="A617" s="35"/>
      <c r="B617" s="13"/>
      <c r="C617" s="13"/>
      <c r="D617" s="13"/>
      <c r="E617" s="14"/>
    </row>
    <row r="618" spans="1:5">
      <c r="A618" s="35"/>
      <c r="B618" s="13"/>
      <c r="C618" s="13"/>
      <c r="D618" s="13"/>
      <c r="E618" s="14"/>
    </row>
    <row r="619" spans="1:5">
      <c r="A619" s="35"/>
      <c r="B619" s="13"/>
      <c r="C619" s="13"/>
      <c r="D619" s="13"/>
      <c r="E619" s="14"/>
    </row>
    <row r="620" spans="1:5">
      <c r="A620" s="35"/>
      <c r="B620" s="13"/>
      <c r="C620" s="13"/>
      <c r="D620" s="13"/>
      <c r="E620" s="14"/>
    </row>
    <row r="621" spans="1:5">
      <c r="A621" s="35"/>
      <c r="B621" s="13"/>
      <c r="C621" s="13"/>
      <c r="D621" s="13"/>
      <c r="E621" s="14"/>
    </row>
    <row r="622" spans="1:5">
      <c r="A622" s="35"/>
      <c r="B622" s="13"/>
      <c r="C622" s="13"/>
      <c r="D622" s="13"/>
      <c r="E622" s="14"/>
    </row>
    <row r="623" spans="1:5">
      <c r="A623" s="35"/>
      <c r="B623" s="13"/>
      <c r="C623" s="13"/>
      <c r="D623" s="13"/>
      <c r="E623" s="14"/>
    </row>
    <row r="624" spans="1:5">
      <c r="A624" s="35"/>
      <c r="B624" s="13"/>
      <c r="C624" s="13"/>
      <c r="D624" s="13"/>
      <c r="E624" s="14"/>
    </row>
    <row r="625" spans="1:5">
      <c r="A625" s="35"/>
      <c r="B625" s="13"/>
      <c r="C625" s="13"/>
      <c r="D625" s="13"/>
      <c r="E625" s="14"/>
    </row>
    <row r="626" spans="1:5">
      <c r="A626" s="35"/>
      <c r="B626" s="13"/>
      <c r="C626" s="13"/>
      <c r="D626" s="13"/>
      <c r="E626" s="14"/>
    </row>
    <row r="627" spans="1:5">
      <c r="A627" s="35"/>
      <c r="B627" s="13"/>
      <c r="C627" s="13"/>
      <c r="D627" s="13"/>
      <c r="E627" s="14"/>
    </row>
    <row r="628" spans="1:5">
      <c r="A628" s="35"/>
      <c r="B628" s="13"/>
      <c r="C628" s="13"/>
      <c r="D628" s="13"/>
      <c r="E628" s="14"/>
    </row>
    <row r="629" spans="1:5">
      <c r="A629" s="35"/>
      <c r="B629" s="13"/>
      <c r="C629" s="13"/>
      <c r="D629" s="13"/>
      <c r="E629" s="14"/>
    </row>
    <row r="630" spans="1:5">
      <c r="A630" s="35"/>
      <c r="B630" s="13"/>
      <c r="C630" s="13"/>
      <c r="D630" s="13"/>
      <c r="E630" s="14"/>
    </row>
    <row r="631" spans="1:5">
      <c r="A631" s="35"/>
      <c r="B631" s="13"/>
      <c r="C631" s="13"/>
      <c r="D631" s="13"/>
      <c r="E631" s="14"/>
    </row>
    <row r="632" spans="1:5">
      <c r="A632" s="35"/>
      <c r="B632" s="13"/>
      <c r="C632" s="13"/>
      <c r="D632" s="13"/>
      <c r="E632" s="14"/>
    </row>
    <row r="633" spans="1:5">
      <c r="A633" s="35"/>
      <c r="B633" s="13"/>
      <c r="C633" s="13"/>
      <c r="D633" s="13"/>
      <c r="E633" s="14"/>
    </row>
    <row r="634" spans="1:5">
      <c r="A634" s="35"/>
      <c r="B634" s="13"/>
      <c r="C634" s="13"/>
      <c r="D634" s="13"/>
      <c r="E634" s="14"/>
    </row>
    <row r="635" spans="1:5">
      <c r="A635" s="35"/>
      <c r="B635" s="13"/>
      <c r="C635" s="13"/>
      <c r="D635" s="13"/>
      <c r="E635" s="14"/>
    </row>
    <row r="636" spans="1:5">
      <c r="A636" s="35"/>
      <c r="B636" s="13"/>
      <c r="C636" s="13"/>
      <c r="D636" s="13"/>
      <c r="E636" s="14"/>
    </row>
    <row r="637" spans="1:5">
      <c r="A637" s="35"/>
      <c r="B637" s="13"/>
      <c r="C637" s="13"/>
      <c r="D637" s="13"/>
      <c r="E637" s="14"/>
    </row>
    <row r="638" spans="1:5">
      <c r="A638" s="35"/>
      <c r="B638" s="13"/>
      <c r="C638" s="13"/>
      <c r="D638" s="13"/>
      <c r="E638" s="14"/>
    </row>
    <row r="639" spans="1:5">
      <c r="A639" s="35"/>
      <c r="B639" s="13"/>
      <c r="C639" s="13"/>
      <c r="D639" s="13"/>
      <c r="E639" s="14"/>
    </row>
    <row r="640" spans="1:5">
      <c r="A640" s="35"/>
      <c r="B640" s="13"/>
      <c r="C640" s="13"/>
      <c r="D640" s="13"/>
      <c r="E640" s="14"/>
    </row>
    <row r="641" spans="1:5">
      <c r="A641" s="35"/>
      <c r="B641" s="13"/>
      <c r="C641" s="13"/>
      <c r="D641" s="13"/>
      <c r="E641" s="14"/>
    </row>
    <row r="642" spans="1:5">
      <c r="A642" s="35"/>
      <c r="B642" s="13"/>
      <c r="C642" s="13"/>
      <c r="D642" s="13"/>
      <c r="E642" s="14"/>
    </row>
    <row r="643" spans="1:5">
      <c r="A643" s="35"/>
      <c r="B643" s="13"/>
      <c r="C643" s="13"/>
      <c r="D643" s="13"/>
      <c r="E643" s="14"/>
    </row>
    <row r="644" spans="1:5">
      <c r="A644" s="35"/>
      <c r="B644" s="13"/>
      <c r="C644" s="13"/>
      <c r="D644" s="13"/>
      <c r="E644" s="14"/>
    </row>
    <row r="645" spans="1:5">
      <c r="A645" s="35"/>
      <c r="B645" s="13"/>
      <c r="C645" s="13"/>
      <c r="D645" s="13"/>
      <c r="E645" s="14"/>
    </row>
    <row r="646" spans="1:5">
      <c r="A646" s="35"/>
      <c r="B646" s="13"/>
      <c r="C646" s="13"/>
      <c r="D646" s="13"/>
      <c r="E646" s="14"/>
    </row>
    <row r="647" spans="1:5">
      <c r="A647" s="35"/>
      <c r="B647" s="13"/>
      <c r="C647" s="13"/>
      <c r="D647" s="13"/>
      <c r="E647" s="14"/>
    </row>
    <row r="648" spans="1:5">
      <c r="A648" s="35"/>
      <c r="B648" s="13"/>
      <c r="C648" s="13"/>
      <c r="D648" s="13"/>
      <c r="E648" s="14"/>
    </row>
    <row r="649" spans="1:5">
      <c r="A649" s="35"/>
      <c r="B649" s="13"/>
      <c r="C649" s="13"/>
      <c r="D649" s="13"/>
      <c r="E649" s="14"/>
    </row>
    <row r="650" spans="1:5">
      <c r="A650" s="35"/>
      <c r="B650" s="13"/>
      <c r="C650" s="13"/>
      <c r="D650" s="13"/>
      <c r="E650" s="14"/>
    </row>
    <row r="651" spans="1:5">
      <c r="A651" s="35"/>
      <c r="B651" s="13"/>
      <c r="C651" s="13"/>
      <c r="D651" s="13"/>
      <c r="E651" s="14"/>
    </row>
    <row r="652" spans="1:5">
      <c r="A652" s="35"/>
      <c r="B652" s="13"/>
      <c r="C652" s="13"/>
      <c r="D652" s="13"/>
      <c r="E652" s="14"/>
    </row>
    <row r="653" spans="1:5">
      <c r="A653" s="35"/>
      <c r="B653" s="13"/>
      <c r="C653" s="13"/>
      <c r="D653" s="13"/>
      <c r="E653" s="14"/>
    </row>
    <row r="654" spans="1:5">
      <c r="A654" s="35"/>
      <c r="B654" s="13"/>
      <c r="C654" s="13"/>
      <c r="D654" s="13"/>
      <c r="E654" s="14"/>
    </row>
    <row r="655" spans="1:5">
      <c r="A655" s="35"/>
      <c r="B655" s="13"/>
      <c r="C655" s="13"/>
      <c r="D655" s="13"/>
      <c r="E655" s="14"/>
    </row>
    <row r="656" spans="1:5">
      <c r="A656" s="35"/>
      <c r="B656" s="13"/>
      <c r="C656" s="13"/>
      <c r="D656" s="13"/>
      <c r="E656" s="14"/>
    </row>
    <row r="657" spans="1:5">
      <c r="A657" s="35"/>
      <c r="B657" s="13"/>
      <c r="C657" s="13"/>
      <c r="D657" s="13"/>
      <c r="E657" s="14"/>
    </row>
    <row r="658" spans="1:5">
      <c r="A658" s="35"/>
      <c r="B658" s="13"/>
      <c r="C658" s="13"/>
      <c r="D658" s="13"/>
      <c r="E658" s="14"/>
    </row>
    <row r="659" spans="1:5">
      <c r="A659" s="35"/>
      <c r="B659" s="13"/>
      <c r="C659" s="13"/>
      <c r="D659" s="13"/>
      <c r="E659" s="14"/>
    </row>
    <row r="660" spans="1:5">
      <c r="A660" s="35"/>
      <c r="B660" s="13"/>
      <c r="C660" s="13"/>
      <c r="D660" s="13"/>
      <c r="E660" s="14"/>
    </row>
    <row r="661" spans="1:5">
      <c r="A661" s="35"/>
      <c r="B661" s="13"/>
      <c r="C661" s="13"/>
      <c r="D661" s="13"/>
      <c r="E661" s="14"/>
    </row>
    <row r="662" spans="1:5">
      <c r="A662" s="35"/>
      <c r="B662" s="13"/>
      <c r="C662" s="13"/>
      <c r="D662" s="13"/>
      <c r="E662" s="14"/>
    </row>
    <row r="663" spans="1:5">
      <c r="A663" s="35"/>
      <c r="B663" s="13"/>
      <c r="C663" s="13"/>
      <c r="D663" s="13"/>
      <c r="E663" s="14"/>
    </row>
    <row r="664" spans="1:5">
      <c r="A664" s="35"/>
      <c r="B664" s="13"/>
      <c r="C664" s="13"/>
      <c r="D664" s="13"/>
      <c r="E664" s="14"/>
    </row>
    <row r="665" spans="1:5">
      <c r="A665" s="35"/>
      <c r="B665" s="13"/>
      <c r="C665" s="13"/>
      <c r="D665" s="13"/>
      <c r="E665" s="14"/>
    </row>
    <row r="666" spans="1:5">
      <c r="A666" s="35"/>
      <c r="B666" s="13"/>
      <c r="C666" s="13"/>
      <c r="D666" s="13"/>
      <c r="E666" s="14"/>
    </row>
    <row r="667" spans="1:5">
      <c r="A667" s="35"/>
      <c r="B667" s="13"/>
      <c r="C667" s="13"/>
      <c r="D667" s="13"/>
      <c r="E667" s="14"/>
    </row>
    <row r="668" spans="1:5">
      <c r="A668" s="35"/>
      <c r="B668" s="13"/>
      <c r="C668" s="13"/>
      <c r="D668" s="13"/>
      <c r="E668" s="14"/>
    </row>
    <row r="669" spans="1:5">
      <c r="A669" s="35"/>
      <c r="B669" s="13"/>
      <c r="C669" s="13"/>
      <c r="D669" s="13"/>
      <c r="E669" s="14"/>
    </row>
    <row r="670" spans="1:5">
      <c r="A670" s="35"/>
      <c r="B670" s="13"/>
      <c r="C670" s="13"/>
      <c r="D670" s="13"/>
      <c r="E670" s="14"/>
    </row>
    <row r="671" spans="1:5">
      <c r="A671" s="35"/>
      <c r="B671" s="13"/>
      <c r="C671" s="13"/>
      <c r="D671" s="13"/>
      <c r="E671" s="14"/>
    </row>
    <row r="672" spans="1:5">
      <c r="A672" s="35"/>
      <c r="B672" s="13"/>
      <c r="C672" s="13"/>
      <c r="D672" s="13"/>
      <c r="E672" s="14"/>
    </row>
    <row r="673" spans="1:5">
      <c r="A673" s="35"/>
      <c r="B673" s="13"/>
      <c r="C673" s="13"/>
      <c r="D673" s="13"/>
      <c r="E673" s="14"/>
    </row>
    <row r="674" spans="1:5">
      <c r="A674" s="35"/>
      <c r="B674" s="13"/>
      <c r="C674" s="13"/>
      <c r="D674" s="13"/>
      <c r="E674" s="14"/>
    </row>
    <row r="675" spans="1:5">
      <c r="A675" s="35"/>
      <c r="B675" s="13"/>
      <c r="C675" s="13"/>
      <c r="D675" s="13"/>
      <c r="E675" s="14"/>
    </row>
    <row r="676" spans="1:5">
      <c r="A676" s="35"/>
      <c r="B676" s="13"/>
      <c r="C676" s="13"/>
      <c r="D676" s="13"/>
      <c r="E676" s="14"/>
    </row>
    <row r="677" spans="1:5">
      <c r="A677" s="35"/>
      <c r="B677" s="13"/>
      <c r="C677" s="13"/>
      <c r="D677" s="13"/>
      <c r="E677" s="14"/>
    </row>
    <row r="678" spans="1:5">
      <c r="A678" s="35"/>
      <c r="B678" s="13"/>
      <c r="C678" s="13"/>
      <c r="D678" s="13"/>
      <c r="E678" s="14"/>
    </row>
    <row r="679" spans="1:5">
      <c r="A679" s="35"/>
      <c r="B679" s="13"/>
      <c r="C679" s="13"/>
      <c r="D679" s="13"/>
      <c r="E679" s="14"/>
    </row>
    <row r="680" spans="1:5">
      <c r="A680" s="35"/>
      <c r="B680" s="13"/>
      <c r="C680" s="13"/>
      <c r="D680" s="13"/>
      <c r="E680" s="14"/>
    </row>
    <row r="681" spans="1:5">
      <c r="A681" s="35"/>
      <c r="B681" s="13"/>
      <c r="C681" s="13"/>
      <c r="D681" s="13"/>
      <c r="E681" s="14"/>
    </row>
    <row r="682" spans="1:5">
      <c r="A682" s="35"/>
      <c r="B682" s="13"/>
      <c r="C682" s="13"/>
      <c r="D682" s="13"/>
      <c r="E682" s="14"/>
    </row>
    <row r="683" spans="1:5">
      <c r="A683" s="35"/>
      <c r="B683" s="13"/>
      <c r="C683" s="13"/>
      <c r="D683" s="13"/>
      <c r="E683" s="14"/>
    </row>
    <row r="684" spans="1:5">
      <c r="A684" s="35"/>
      <c r="B684" s="13"/>
      <c r="C684" s="13"/>
      <c r="D684" s="13"/>
      <c r="E684" s="14"/>
    </row>
    <row r="685" spans="1:5">
      <c r="A685" s="35"/>
      <c r="B685" s="13"/>
      <c r="C685" s="13"/>
      <c r="D685" s="13"/>
      <c r="E685" s="14"/>
    </row>
    <row r="686" spans="1:5">
      <c r="A686" s="35"/>
      <c r="B686" s="13"/>
      <c r="C686" s="13"/>
      <c r="D686" s="13"/>
      <c r="E686" s="14"/>
    </row>
    <row r="687" spans="1:5">
      <c r="A687" s="35"/>
      <c r="B687" s="13"/>
      <c r="C687" s="13"/>
      <c r="D687" s="13"/>
      <c r="E687" s="14"/>
    </row>
    <row r="688" spans="1:5">
      <c r="A688" s="35"/>
      <c r="B688" s="13"/>
      <c r="C688" s="13"/>
      <c r="D688" s="13"/>
      <c r="E688" s="14"/>
    </row>
    <row r="689" spans="1:5">
      <c r="A689" s="35"/>
      <c r="B689" s="13"/>
      <c r="C689" s="13"/>
      <c r="D689" s="13"/>
      <c r="E689" s="14"/>
    </row>
    <row r="690" spans="1:5">
      <c r="A690" s="35"/>
      <c r="B690" s="13"/>
      <c r="C690" s="13"/>
      <c r="D690" s="13"/>
      <c r="E690" s="14"/>
    </row>
    <row r="691" spans="1:5">
      <c r="A691" s="35"/>
      <c r="B691" s="13"/>
      <c r="C691" s="13"/>
      <c r="D691" s="13"/>
      <c r="E691" s="14"/>
    </row>
    <row r="692" spans="1:5">
      <c r="A692" s="35"/>
      <c r="B692" s="13"/>
      <c r="C692" s="13"/>
      <c r="D692" s="13"/>
      <c r="E692" s="14"/>
    </row>
    <row r="693" spans="1:5">
      <c r="A693" s="35"/>
      <c r="B693" s="13"/>
      <c r="C693" s="13"/>
      <c r="D693" s="13"/>
      <c r="E693" s="14"/>
    </row>
    <row r="694" spans="1:5">
      <c r="A694" s="35"/>
      <c r="B694" s="13"/>
      <c r="C694" s="13"/>
      <c r="D694" s="13"/>
      <c r="E694" s="14"/>
    </row>
    <row r="695" spans="1:5">
      <c r="A695" s="35"/>
      <c r="B695" s="13"/>
      <c r="C695" s="13"/>
      <c r="D695" s="13"/>
      <c r="E695" s="14"/>
    </row>
    <row r="696" spans="1:5">
      <c r="A696" s="35"/>
      <c r="B696" s="13"/>
      <c r="C696" s="13"/>
      <c r="D696" s="13"/>
      <c r="E696" s="14"/>
    </row>
    <row r="697" spans="1:5">
      <c r="A697" s="35"/>
      <c r="B697" s="13"/>
      <c r="C697" s="13"/>
      <c r="D697" s="13"/>
      <c r="E697" s="14"/>
    </row>
    <row r="698" spans="1:5">
      <c r="A698" s="35"/>
      <c r="B698" s="13"/>
      <c r="C698" s="13"/>
      <c r="D698" s="13"/>
      <c r="E698" s="14"/>
    </row>
    <row r="699" spans="1:5">
      <c r="A699" s="35"/>
      <c r="B699" s="13"/>
      <c r="C699" s="13"/>
      <c r="D699" s="13"/>
      <c r="E699" s="14"/>
    </row>
    <row r="700" spans="1:5">
      <c r="A700" s="35"/>
      <c r="B700" s="13"/>
      <c r="C700" s="13"/>
      <c r="D700" s="13"/>
      <c r="E700" s="14"/>
    </row>
    <row r="701" spans="1:5">
      <c r="A701" s="35"/>
      <c r="B701" s="13"/>
      <c r="C701" s="13"/>
      <c r="D701" s="13"/>
      <c r="E701" s="14"/>
    </row>
    <row r="702" spans="1:5">
      <c r="A702" s="35"/>
      <c r="B702" s="13"/>
      <c r="C702" s="13"/>
      <c r="D702" s="13"/>
      <c r="E702" s="14"/>
    </row>
    <row r="703" spans="1:5">
      <c r="A703" s="35"/>
      <c r="B703" s="13"/>
      <c r="C703" s="13"/>
      <c r="D703" s="13"/>
      <c r="E703" s="14"/>
    </row>
    <row r="704" spans="1:5">
      <c r="A704" s="35"/>
      <c r="B704" s="13"/>
      <c r="C704" s="13"/>
      <c r="D704" s="13"/>
      <c r="E704" s="14"/>
    </row>
    <row r="705" spans="1:5">
      <c r="A705" s="35"/>
      <c r="B705" s="13"/>
      <c r="C705" s="13"/>
      <c r="D705" s="13"/>
      <c r="E705" s="14"/>
    </row>
    <row r="706" spans="1:5">
      <c r="A706" s="35"/>
      <c r="B706" s="13"/>
      <c r="C706" s="13"/>
      <c r="D706" s="13"/>
      <c r="E706" s="14"/>
    </row>
    <row r="707" spans="1:5">
      <c r="A707" s="35"/>
      <c r="B707" s="13"/>
      <c r="C707" s="13"/>
      <c r="D707" s="13"/>
      <c r="E707" s="14"/>
    </row>
    <row r="708" spans="1:5">
      <c r="A708" s="35"/>
      <c r="B708" s="13"/>
      <c r="C708" s="13"/>
      <c r="D708" s="13"/>
      <c r="E708" s="14"/>
    </row>
    <row r="709" spans="1:5">
      <c r="A709" s="35"/>
      <c r="B709" s="13"/>
      <c r="C709" s="13"/>
      <c r="D709" s="13"/>
      <c r="E709" s="14"/>
    </row>
    <row r="710" spans="1:5">
      <c r="A710" s="35"/>
      <c r="B710" s="13"/>
      <c r="C710" s="13"/>
      <c r="D710" s="13"/>
      <c r="E710" s="14"/>
    </row>
    <row r="711" spans="1:5">
      <c r="A711" s="35"/>
      <c r="B711" s="13"/>
      <c r="C711" s="13"/>
      <c r="D711" s="13"/>
      <c r="E711" s="14"/>
    </row>
    <row r="712" spans="1:5">
      <c r="A712" s="35"/>
      <c r="B712" s="13"/>
      <c r="C712" s="13"/>
      <c r="D712" s="13"/>
      <c r="E712" s="14"/>
    </row>
    <row r="713" spans="1:5">
      <c r="A713" s="35"/>
      <c r="B713" s="13"/>
      <c r="C713" s="13"/>
      <c r="D713" s="13"/>
      <c r="E713" s="14"/>
    </row>
    <row r="714" spans="1:5">
      <c r="A714" s="35"/>
      <c r="B714" s="13"/>
      <c r="C714" s="13"/>
      <c r="D714" s="13"/>
      <c r="E714" s="14"/>
    </row>
    <row r="715" spans="1:5">
      <c r="A715" s="35"/>
      <c r="B715" s="13"/>
      <c r="C715" s="13"/>
      <c r="D715" s="13"/>
      <c r="E715" s="14"/>
    </row>
    <row r="716" spans="1:5">
      <c r="A716" s="35"/>
      <c r="B716" s="13"/>
      <c r="C716" s="13"/>
      <c r="D716" s="13"/>
      <c r="E716" s="14"/>
    </row>
    <row r="717" spans="1:5">
      <c r="A717" s="35"/>
      <c r="B717" s="13"/>
      <c r="C717" s="13"/>
      <c r="D717" s="13"/>
      <c r="E717" s="14"/>
    </row>
    <row r="718" spans="1:5">
      <c r="A718" s="35"/>
      <c r="B718" s="13"/>
      <c r="C718" s="13"/>
      <c r="D718" s="13"/>
      <c r="E718" s="14"/>
    </row>
    <row r="719" spans="1:5">
      <c r="A719" s="35"/>
      <c r="B719" s="13"/>
      <c r="C719" s="13"/>
      <c r="D719" s="13"/>
      <c r="E719" s="14"/>
    </row>
    <row r="720" spans="1:5">
      <c r="A720" s="35"/>
      <c r="B720" s="13"/>
      <c r="C720" s="13"/>
      <c r="D720" s="13"/>
      <c r="E720" s="14"/>
    </row>
    <row r="721" spans="1:5">
      <c r="A721" s="35"/>
      <c r="B721" s="13"/>
      <c r="C721" s="13"/>
      <c r="D721" s="13"/>
      <c r="E721" s="14"/>
    </row>
    <row r="722" spans="1:5">
      <c r="A722" s="35"/>
      <c r="B722" s="13"/>
      <c r="C722" s="13"/>
      <c r="D722" s="13"/>
      <c r="E722" s="14"/>
    </row>
    <row r="723" spans="1:5">
      <c r="A723" s="35"/>
      <c r="B723" s="13"/>
      <c r="C723" s="13"/>
      <c r="D723" s="13"/>
      <c r="E723" s="14"/>
    </row>
    <row r="724" spans="1:5">
      <c r="A724" s="35"/>
      <c r="B724" s="13"/>
      <c r="C724" s="13"/>
      <c r="D724" s="13"/>
      <c r="E724" s="14"/>
    </row>
    <row r="725" spans="1:5">
      <c r="A725" s="35"/>
      <c r="B725" s="13"/>
      <c r="C725" s="13"/>
      <c r="D725" s="13"/>
      <c r="E725" s="14"/>
    </row>
    <row r="726" spans="1:5">
      <c r="A726" s="35"/>
      <c r="B726" s="13"/>
      <c r="C726" s="13"/>
      <c r="D726" s="13"/>
      <c r="E726" s="14"/>
    </row>
    <row r="727" spans="1:5">
      <c r="A727" s="35"/>
      <c r="B727" s="13"/>
      <c r="C727" s="13"/>
      <c r="D727" s="13"/>
      <c r="E727" s="14"/>
    </row>
    <row r="728" spans="1:5">
      <c r="A728" s="35"/>
      <c r="B728" s="13"/>
      <c r="C728" s="13"/>
      <c r="D728" s="13"/>
      <c r="E728" s="14"/>
    </row>
    <row r="729" spans="1:5">
      <c r="A729" s="35"/>
      <c r="B729" s="13"/>
      <c r="C729" s="13"/>
      <c r="D729" s="13"/>
      <c r="E729" s="14"/>
    </row>
    <row r="730" spans="1:5">
      <c r="A730" s="35"/>
      <c r="B730" s="13"/>
      <c r="C730" s="13"/>
      <c r="D730" s="13"/>
      <c r="E730" s="14"/>
    </row>
    <row r="731" spans="1:5">
      <c r="A731" s="35"/>
      <c r="B731" s="13"/>
      <c r="C731" s="13"/>
      <c r="D731" s="13"/>
      <c r="E731" s="14"/>
    </row>
    <row r="732" spans="1:5">
      <c r="A732" s="35"/>
      <c r="B732" s="13"/>
      <c r="C732" s="13"/>
      <c r="D732" s="13"/>
      <c r="E732" s="14"/>
    </row>
    <row r="733" spans="1:5">
      <c r="A733" s="35"/>
      <c r="B733" s="13"/>
      <c r="C733" s="13"/>
      <c r="D733" s="13"/>
      <c r="E733" s="14"/>
    </row>
    <row r="734" spans="1:5">
      <c r="A734" s="35"/>
      <c r="B734" s="13"/>
      <c r="C734" s="13"/>
      <c r="D734" s="13"/>
      <c r="E734" s="14"/>
    </row>
    <row r="735" spans="1:5">
      <c r="A735" s="35"/>
      <c r="B735" s="13"/>
      <c r="C735" s="13"/>
      <c r="D735" s="13"/>
      <c r="E735" s="14"/>
    </row>
    <row r="736" spans="1:5">
      <c r="A736" s="35"/>
      <c r="B736" s="13"/>
      <c r="C736" s="13"/>
      <c r="D736" s="13"/>
      <c r="E736" s="14"/>
    </row>
    <row r="737" spans="1:5">
      <c r="A737" s="35"/>
      <c r="B737" s="13"/>
      <c r="C737" s="13"/>
      <c r="D737" s="13"/>
      <c r="E737" s="14"/>
    </row>
    <row r="738" spans="1:5">
      <c r="A738" s="35"/>
      <c r="B738" s="13"/>
      <c r="C738" s="13"/>
      <c r="D738" s="13"/>
      <c r="E738" s="14"/>
    </row>
    <row r="739" spans="1:5">
      <c r="A739" s="35"/>
      <c r="B739" s="13"/>
      <c r="C739" s="13"/>
      <c r="D739" s="13"/>
      <c r="E739" s="14"/>
    </row>
    <row r="740" spans="1:5">
      <c r="A740" s="35"/>
      <c r="B740" s="13"/>
      <c r="C740" s="13"/>
      <c r="D740" s="13"/>
      <c r="E740" s="14"/>
    </row>
    <row r="741" spans="1:5">
      <c r="A741" s="35"/>
      <c r="B741" s="13"/>
      <c r="C741" s="13"/>
      <c r="D741" s="13"/>
      <c r="E741" s="14"/>
    </row>
    <row r="742" spans="1:5">
      <c r="A742" s="35"/>
      <c r="B742" s="13"/>
      <c r="C742" s="13"/>
      <c r="D742" s="13"/>
      <c r="E742" s="14"/>
    </row>
    <row r="743" spans="1:5">
      <c r="A743" s="35"/>
      <c r="B743" s="13"/>
      <c r="C743" s="13"/>
      <c r="D743" s="13"/>
      <c r="E743" s="14"/>
    </row>
    <row r="744" spans="1:5">
      <c r="A744" s="35"/>
      <c r="B744" s="13"/>
      <c r="C744" s="13"/>
      <c r="D744" s="13"/>
      <c r="E744" s="14"/>
    </row>
    <row r="745" spans="1:5">
      <c r="A745" s="35"/>
      <c r="B745" s="13"/>
      <c r="C745" s="13"/>
      <c r="D745" s="13"/>
      <c r="E745" s="14"/>
    </row>
    <row r="746" spans="1:5">
      <c r="A746" s="35"/>
      <c r="B746" s="13"/>
      <c r="C746" s="13"/>
      <c r="D746" s="13"/>
      <c r="E746" s="14"/>
    </row>
    <row r="747" spans="1:5">
      <c r="A747" s="35"/>
      <c r="B747" s="13"/>
      <c r="C747" s="13"/>
      <c r="D747" s="13"/>
      <c r="E747" s="14"/>
    </row>
    <row r="748" spans="1:5">
      <c r="A748" s="35"/>
      <c r="B748" s="13"/>
      <c r="C748" s="13"/>
      <c r="D748" s="13"/>
      <c r="E748" s="14"/>
    </row>
    <row r="749" spans="1:5">
      <c r="A749" s="35"/>
      <c r="B749" s="13"/>
      <c r="C749" s="13"/>
      <c r="D749" s="13"/>
      <c r="E749" s="14"/>
    </row>
    <row r="750" spans="1:5">
      <c r="A750" s="35"/>
      <c r="B750" s="13"/>
      <c r="C750" s="13"/>
      <c r="D750" s="13"/>
      <c r="E750" s="14"/>
    </row>
    <row r="751" spans="1:5">
      <c r="A751" s="35"/>
      <c r="B751" s="13"/>
      <c r="C751" s="13"/>
      <c r="D751" s="13"/>
      <c r="E751" s="14"/>
    </row>
    <row r="752" spans="1:5">
      <c r="A752" s="35"/>
      <c r="B752" s="13"/>
      <c r="C752" s="13"/>
      <c r="D752" s="13"/>
      <c r="E752" s="14"/>
    </row>
    <row r="753" spans="1:5">
      <c r="A753" s="35"/>
      <c r="B753" s="13"/>
      <c r="C753" s="13"/>
      <c r="D753" s="13"/>
      <c r="E753" s="14"/>
    </row>
    <row r="754" spans="1:5">
      <c r="A754" s="35"/>
      <c r="B754" s="13"/>
      <c r="C754" s="13"/>
      <c r="D754" s="13"/>
      <c r="E754" s="14"/>
    </row>
    <row r="755" spans="1:5">
      <c r="A755" s="35"/>
      <c r="B755" s="13"/>
      <c r="C755" s="13"/>
      <c r="D755" s="13"/>
      <c r="E755" s="14"/>
    </row>
    <row r="756" spans="1:5">
      <c r="A756" s="35"/>
      <c r="B756" s="13"/>
      <c r="C756" s="13"/>
      <c r="D756" s="13"/>
      <c r="E756" s="14"/>
    </row>
    <row r="757" spans="1:5">
      <c r="A757" s="35"/>
      <c r="B757" s="13"/>
      <c r="C757" s="13"/>
      <c r="D757" s="13"/>
      <c r="E757" s="14"/>
    </row>
    <row r="758" spans="1:5">
      <c r="A758" s="35"/>
      <c r="B758" s="13"/>
      <c r="C758" s="13"/>
      <c r="D758" s="13"/>
      <c r="E758" s="14"/>
    </row>
    <row r="759" spans="1:5">
      <c r="A759" s="35"/>
      <c r="B759" s="13"/>
      <c r="C759" s="13"/>
      <c r="D759" s="13"/>
      <c r="E759" s="14"/>
    </row>
    <row r="760" spans="1:5">
      <c r="A760" s="35"/>
      <c r="B760" s="13"/>
      <c r="C760" s="13"/>
      <c r="D760" s="13"/>
      <c r="E760" s="14"/>
    </row>
    <row r="761" spans="1:5">
      <c r="A761" s="35"/>
      <c r="B761" s="13"/>
      <c r="C761" s="13"/>
      <c r="D761" s="13"/>
      <c r="E761" s="14"/>
    </row>
    <row r="762" spans="1:5">
      <c r="A762" s="35"/>
      <c r="B762" s="13"/>
      <c r="C762" s="13"/>
      <c r="D762" s="13"/>
      <c r="E762" s="14"/>
    </row>
    <row r="763" spans="1:5">
      <c r="A763" s="35"/>
      <c r="B763" s="13"/>
      <c r="C763" s="13"/>
      <c r="D763" s="13"/>
      <c r="E763" s="14"/>
    </row>
    <row r="764" spans="1:5">
      <c r="A764" s="35"/>
      <c r="B764" s="13"/>
      <c r="C764" s="13"/>
      <c r="D764" s="13"/>
      <c r="E764" s="14"/>
    </row>
    <row r="765" spans="1:5">
      <c r="A765" s="35"/>
      <c r="B765" s="13"/>
      <c r="C765" s="13"/>
      <c r="D765" s="13"/>
      <c r="E765" s="14"/>
    </row>
    <row r="766" spans="1:5">
      <c r="A766" s="35"/>
      <c r="B766" s="13"/>
      <c r="C766" s="13"/>
      <c r="D766" s="13"/>
      <c r="E766" s="14"/>
    </row>
    <row r="767" spans="1:5">
      <c r="A767" s="35"/>
      <c r="B767" s="13"/>
      <c r="C767" s="13"/>
      <c r="D767" s="13"/>
      <c r="E767" s="14"/>
    </row>
    <row r="768" spans="1:5">
      <c r="A768" s="35"/>
      <c r="B768" s="13"/>
      <c r="C768" s="13"/>
      <c r="D768" s="13"/>
      <c r="E768" s="14"/>
    </row>
    <row r="769" spans="1:5">
      <c r="A769" s="35"/>
      <c r="B769" s="13"/>
      <c r="C769" s="13"/>
      <c r="D769" s="13"/>
      <c r="E769" s="14"/>
    </row>
    <row r="770" spans="1:5">
      <c r="A770" s="35"/>
      <c r="B770" s="13"/>
      <c r="C770" s="13"/>
      <c r="D770" s="13"/>
      <c r="E770" s="14"/>
    </row>
    <row r="771" spans="1:5">
      <c r="A771" s="35"/>
      <c r="B771" s="13"/>
      <c r="C771" s="13"/>
      <c r="D771" s="13"/>
      <c r="E771" s="14"/>
    </row>
    <row r="772" spans="1:5">
      <c r="A772" s="35"/>
      <c r="B772" s="13"/>
      <c r="C772" s="13"/>
      <c r="D772" s="13"/>
      <c r="E772" s="14"/>
    </row>
    <row r="773" spans="1:5">
      <c r="A773" s="35"/>
      <c r="B773" s="13"/>
      <c r="C773" s="13"/>
      <c r="D773" s="13"/>
      <c r="E773" s="14"/>
    </row>
    <row r="774" spans="1:5">
      <c r="A774" s="35"/>
      <c r="B774" s="13"/>
      <c r="C774" s="13"/>
      <c r="D774" s="13"/>
      <c r="E774" s="14"/>
    </row>
    <row r="775" spans="1:5">
      <c r="A775" s="35"/>
      <c r="B775" s="13"/>
      <c r="C775" s="13"/>
      <c r="D775" s="13"/>
      <c r="E775" s="14"/>
    </row>
    <row r="776" spans="1:5">
      <c r="A776" s="35"/>
      <c r="B776" s="13"/>
      <c r="C776" s="13"/>
      <c r="D776" s="13"/>
      <c r="E776" s="14"/>
    </row>
    <row r="777" spans="1:5">
      <c r="A777" s="35"/>
      <c r="B777" s="13"/>
      <c r="C777" s="13"/>
      <c r="D777" s="13"/>
      <c r="E777" s="14"/>
    </row>
    <row r="778" spans="1:5">
      <c r="A778" s="35"/>
      <c r="B778" s="13"/>
      <c r="C778" s="13"/>
      <c r="D778" s="13"/>
      <c r="E778" s="14"/>
    </row>
    <row r="779" spans="1:5">
      <c r="A779" s="35"/>
      <c r="B779" s="13"/>
      <c r="C779" s="13"/>
      <c r="D779" s="13"/>
      <c r="E779" s="14"/>
    </row>
    <row r="780" spans="1:5">
      <c r="A780" s="35"/>
      <c r="B780" s="13"/>
      <c r="C780" s="13"/>
      <c r="D780" s="13"/>
      <c r="E780" s="14"/>
    </row>
    <row r="781" spans="1:5">
      <c r="A781" s="35"/>
      <c r="B781" s="13"/>
      <c r="C781" s="13"/>
      <c r="D781" s="13"/>
      <c r="E781" s="14"/>
    </row>
    <row r="782" spans="1:5">
      <c r="A782" s="35"/>
      <c r="B782" s="13"/>
      <c r="C782" s="13"/>
      <c r="D782" s="13"/>
      <c r="E782" s="14"/>
    </row>
    <row r="783" spans="1:5">
      <c r="A783" s="35"/>
      <c r="B783" s="13"/>
      <c r="C783" s="13"/>
      <c r="D783" s="13"/>
      <c r="E783" s="14"/>
    </row>
    <row r="784" spans="1:5">
      <c r="A784" s="35"/>
      <c r="B784" s="13"/>
      <c r="C784" s="13"/>
      <c r="D784" s="13"/>
      <c r="E784" s="14"/>
    </row>
    <row r="785" spans="1:5">
      <c r="A785" s="35"/>
      <c r="B785" s="13"/>
      <c r="C785" s="13"/>
      <c r="D785" s="13"/>
      <c r="E785" s="14"/>
    </row>
    <row r="786" spans="1:5">
      <c r="A786" s="35"/>
      <c r="B786" s="13"/>
      <c r="C786" s="13"/>
      <c r="D786" s="13"/>
      <c r="E786" s="14"/>
    </row>
    <row r="787" spans="1:5">
      <c r="A787" s="35"/>
      <c r="B787" s="13"/>
      <c r="C787" s="13"/>
      <c r="D787" s="13"/>
      <c r="E787" s="14"/>
    </row>
    <row r="788" spans="1:5">
      <c r="A788" s="35"/>
      <c r="B788" s="13"/>
      <c r="C788" s="13"/>
      <c r="D788" s="13"/>
      <c r="E788" s="14"/>
    </row>
    <row r="789" spans="1:5">
      <c r="A789" s="35"/>
      <c r="B789" s="13"/>
      <c r="C789" s="13"/>
      <c r="D789" s="13"/>
      <c r="E789" s="14"/>
    </row>
    <row r="790" spans="1:5">
      <c r="A790" s="35"/>
      <c r="B790" s="13"/>
      <c r="C790" s="13"/>
      <c r="D790" s="13"/>
      <c r="E790" s="14"/>
    </row>
    <row r="791" spans="1:5">
      <c r="A791" s="35"/>
      <c r="B791" s="13"/>
      <c r="C791" s="13"/>
      <c r="D791" s="13"/>
      <c r="E791" s="14"/>
    </row>
    <row r="792" spans="1:5">
      <c r="A792" s="35"/>
      <c r="B792" s="13"/>
      <c r="C792" s="13"/>
      <c r="D792" s="13"/>
      <c r="E792" s="14"/>
    </row>
    <row r="793" spans="1:5">
      <c r="A793" s="35"/>
      <c r="B793" s="13"/>
      <c r="C793" s="13"/>
      <c r="D793" s="13"/>
      <c r="E793" s="14"/>
    </row>
    <row r="794" spans="1:5">
      <c r="A794" s="35"/>
      <c r="B794" s="13"/>
      <c r="C794" s="13"/>
      <c r="D794" s="13"/>
      <c r="E794" s="14"/>
    </row>
    <row r="795" spans="1:5">
      <c r="A795" s="35"/>
      <c r="B795" s="13"/>
      <c r="C795" s="13"/>
      <c r="D795" s="13"/>
      <c r="E795" s="14"/>
    </row>
    <row r="796" spans="1:5">
      <c r="A796" s="35"/>
      <c r="B796" s="13"/>
      <c r="C796" s="13"/>
      <c r="D796" s="13"/>
      <c r="E796" s="14"/>
    </row>
    <row r="797" spans="1:5">
      <c r="A797" s="35"/>
      <c r="B797" s="13"/>
      <c r="C797" s="13"/>
      <c r="D797" s="13"/>
      <c r="E797" s="14"/>
    </row>
    <row r="798" spans="1:5">
      <c r="A798" s="35"/>
      <c r="B798" s="13"/>
      <c r="C798" s="13"/>
      <c r="D798" s="13"/>
      <c r="E798" s="14"/>
    </row>
    <row r="799" spans="1:5">
      <c r="A799" s="35"/>
      <c r="B799" s="13"/>
      <c r="C799" s="13"/>
      <c r="D799" s="13"/>
      <c r="E799" s="14"/>
    </row>
    <row r="800" spans="1:5">
      <c r="A800" s="35"/>
      <c r="B800" s="13"/>
      <c r="C800" s="13"/>
      <c r="D800" s="13"/>
      <c r="E800" s="14"/>
    </row>
    <row r="801" spans="1:5">
      <c r="A801" s="35"/>
      <c r="B801" s="13"/>
      <c r="C801" s="13"/>
      <c r="D801" s="13"/>
      <c r="E801" s="14"/>
    </row>
    <row r="802" spans="1:5">
      <c r="A802" s="35"/>
      <c r="B802" s="13"/>
      <c r="C802" s="13"/>
      <c r="D802" s="13"/>
      <c r="E802" s="14"/>
    </row>
    <row r="803" spans="1:5">
      <c r="A803" s="35"/>
      <c r="B803" s="13"/>
      <c r="C803" s="13"/>
      <c r="D803" s="13"/>
      <c r="E803" s="14"/>
    </row>
    <row r="804" spans="1:5">
      <c r="A804" s="35"/>
      <c r="B804" s="13"/>
      <c r="C804" s="13"/>
      <c r="D804" s="13"/>
      <c r="E804" s="14"/>
    </row>
    <row r="805" spans="1:5">
      <c r="A805" s="35"/>
      <c r="B805" s="13"/>
      <c r="C805" s="13"/>
      <c r="D805" s="13"/>
      <c r="E805" s="14"/>
    </row>
    <row r="806" spans="1:5">
      <c r="A806" s="35"/>
      <c r="B806" s="13"/>
      <c r="C806" s="13"/>
      <c r="D806" s="13"/>
      <c r="E806" s="14"/>
    </row>
    <row r="807" spans="1:5">
      <c r="A807" s="35"/>
      <c r="B807" s="13"/>
      <c r="C807" s="13"/>
      <c r="D807" s="13"/>
      <c r="E807" s="14"/>
    </row>
    <row r="808" spans="1:5">
      <c r="A808" s="35"/>
      <c r="B808" s="13"/>
      <c r="C808" s="13"/>
      <c r="D808" s="13"/>
      <c r="E808" s="14"/>
    </row>
    <row r="809" spans="1:5">
      <c r="A809" s="35"/>
      <c r="B809" s="13"/>
      <c r="C809" s="13"/>
      <c r="D809" s="13"/>
      <c r="E809" s="14"/>
    </row>
    <row r="810" spans="1:5">
      <c r="A810" s="35"/>
      <c r="B810" s="13"/>
      <c r="C810" s="13"/>
      <c r="D810" s="13"/>
      <c r="E810" s="14"/>
    </row>
    <row r="811" spans="1:5">
      <c r="A811" s="35"/>
      <c r="B811" s="13"/>
      <c r="C811" s="13"/>
      <c r="D811" s="13"/>
      <c r="E811" s="14"/>
    </row>
    <row r="812" spans="1:5">
      <c r="A812" s="35"/>
      <c r="B812" s="13"/>
      <c r="C812" s="13"/>
      <c r="D812" s="13"/>
      <c r="E812" s="14"/>
    </row>
    <row r="813" spans="1:5">
      <c r="A813" s="35"/>
      <c r="B813" s="13"/>
      <c r="C813" s="13"/>
      <c r="D813" s="13"/>
      <c r="E813" s="14"/>
    </row>
    <row r="814" spans="1:5">
      <c r="A814" s="35"/>
      <c r="B814" s="13"/>
      <c r="C814" s="13"/>
      <c r="D814" s="13"/>
      <c r="E814" s="14"/>
    </row>
    <row r="815" spans="1:5">
      <c r="A815" s="35"/>
      <c r="B815" s="13"/>
      <c r="C815" s="13"/>
      <c r="D815" s="13"/>
      <c r="E815" s="14"/>
    </row>
    <row r="816" spans="1:5">
      <c r="A816" s="35"/>
      <c r="B816" s="13"/>
      <c r="C816" s="13"/>
      <c r="D816" s="13"/>
      <c r="E816" s="14"/>
    </row>
    <row r="817" spans="1:5">
      <c r="A817" s="35"/>
      <c r="B817" s="13"/>
      <c r="C817" s="13"/>
      <c r="D817" s="13"/>
      <c r="E817" s="14"/>
    </row>
    <row r="818" spans="1:5">
      <c r="A818" s="35"/>
      <c r="B818" s="13"/>
      <c r="C818" s="13"/>
      <c r="D818" s="13"/>
      <c r="E818" s="14"/>
    </row>
    <row r="819" spans="1:5">
      <c r="A819" s="35"/>
      <c r="B819" s="13"/>
      <c r="C819" s="13"/>
      <c r="D819" s="13"/>
      <c r="E819" s="14"/>
    </row>
    <row r="820" spans="1:5">
      <c r="A820" s="35"/>
      <c r="B820" s="13"/>
      <c r="C820" s="13"/>
      <c r="D820" s="13"/>
      <c r="E820" s="14"/>
    </row>
    <row r="821" spans="1:5">
      <c r="A821" s="35"/>
      <c r="B821" s="13"/>
      <c r="C821" s="13"/>
      <c r="D821" s="13"/>
      <c r="E821" s="14"/>
    </row>
    <row r="822" spans="1:5">
      <c r="A822" s="35"/>
      <c r="B822" s="13"/>
      <c r="C822" s="13"/>
      <c r="D822" s="13"/>
      <c r="E822" s="14"/>
    </row>
    <row r="823" spans="1:5">
      <c r="A823" s="35"/>
      <c r="B823" s="13"/>
      <c r="C823" s="13"/>
      <c r="D823" s="13"/>
      <c r="E823" s="14"/>
    </row>
    <row r="824" spans="1:5">
      <c r="A824" s="35"/>
      <c r="B824" s="13"/>
      <c r="C824" s="13"/>
      <c r="D824" s="13"/>
      <c r="E824" s="14"/>
    </row>
    <row r="825" spans="1:5">
      <c r="A825" s="35"/>
      <c r="B825" s="13"/>
      <c r="C825" s="13"/>
      <c r="D825" s="13"/>
      <c r="E825" s="14"/>
    </row>
    <row r="826" spans="1:5">
      <c r="A826" s="35"/>
      <c r="B826" s="13"/>
      <c r="C826" s="13"/>
      <c r="D826" s="13"/>
      <c r="E826" s="14"/>
    </row>
    <row r="827" spans="1:5">
      <c r="A827" s="35"/>
      <c r="B827" s="13"/>
      <c r="C827" s="13"/>
      <c r="D827" s="13"/>
      <c r="E827" s="14"/>
    </row>
    <row r="828" spans="1:5">
      <c r="A828" s="35"/>
      <c r="B828" s="13"/>
      <c r="C828" s="13"/>
      <c r="D828" s="13"/>
      <c r="E828" s="14"/>
    </row>
    <row r="829" spans="1:5">
      <c r="A829" s="35"/>
      <c r="B829" s="13"/>
      <c r="C829" s="13"/>
      <c r="D829" s="13"/>
      <c r="E829" s="14"/>
    </row>
    <row r="830" spans="1:5">
      <c r="A830" s="35"/>
      <c r="B830" s="13"/>
      <c r="C830" s="13"/>
      <c r="D830" s="13"/>
      <c r="E830" s="14"/>
    </row>
    <row r="831" spans="1:5">
      <c r="A831" s="35"/>
      <c r="B831" s="13"/>
      <c r="C831" s="13"/>
      <c r="D831" s="13"/>
      <c r="E831" s="14"/>
    </row>
    <row r="832" spans="1:5">
      <c r="A832" s="35"/>
      <c r="B832" s="13"/>
      <c r="C832" s="13"/>
      <c r="D832" s="13"/>
      <c r="E832" s="14"/>
    </row>
    <row r="833" spans="1:5">
      <c r="A833" s="35"/>
      <c r="B833" s="13"/>
      <c r="C833" s="13"/>
      <c r="D833" s="13"/>
      <c r="E833" s="14"/>
    </row>
    <row r="834" spans="1:5">
      <c r="A834" s="35"/>
      <c r="B834" s="13"/>
      <c r="C834" s="13"/>
      <c r="D834" s="13"/>
      <c r="E834" s="14"/>
    </row>
    <row r="835" spans="1:5">
      <c r="A835" s="35"/>
      <c r="B835" s="13"/>
      <c r="C835" s="13"/>
      <c r="D835" s="13"/>
      <c r="E835" s="14"/>
    </row>
    <row r="836" spans="1:5">
      <c r="A836" s="35"/>
      <c r="B836" s="13"/>
      <c r="C836" s="13"/>
      <c r="D836" s="13"/>
      <c r="E836" s="14"/>
    </row>
    <row r="837" spans="1:5">
      <c r="A837" s="35"/>
      <c r="B837" s="13"/>
      <c r="C837" s="13"/>
      <c r="D837" s="13"/>
      <c r="E837" s="14"/>
    </row>
    <row r="838" spans="1:5">
      <c r="A838" s="35"/>
      <c r="B838" s="13"/>
      <c r="C838" s="13"/>
      <c r="D838" s="13"/>
      <c r="E838" s="14"/>
    </row>
    <row r="839" spans="1:5">
      <c r="A839" s="35"/>
      <c r="B839" s="13"/>
      <c r="C839" s="13"/>
      <c r="D839" s="13"/>
      <c r="E839" s="14"/>
    </row>
    <row r="840" spans="1:5">
      <c r="A840" s="35"/>
      <c r="B840" s="13"/>
      <c r="C840" s="13"/>
      <c r="D840" s="13"/>
      <c r="E840" s="14"/>
    </row>
    <row r="841" spans="1:5">
      <c r="A841" s="35"/>
      <c r="B841" s="13"/>
      <c r="C841" s="13"/>
      <c r="D841" s="13"/>
      <c r="E841" s="14"/>
    </row>
    <row r="842" spans="1:5">
      <c r="A842" s="35"/>
      <c r="B842" s="13"/>
      <c r="C842" s="13"/>
      <c r="D842" s="13"/>
      <c r="E842" s="14"/>
    </row>
    <row r="843" spans="1:5">
      <c r="A843" s="35"/>
      <c r="B843" s="13"/>
      <c r="C843" s="13"/>
      <c r="D843" s="13"/>
      <c r="E843" s="14"/>
    </row>
    <row r="844" spans="1:5">
      <c r="A844" s="35"/>
      <c r="B844" s="13"/>
      <c r="C844" s="13"/>
      <c r="D844" s="13"/>
      <c r="E844" s="14"/>
    </row>
    <row r="845" spans="1:5">
      <c r="A845" s="35"/>
      <c r="B845" s="13"/>
      <c r="C845" s="13"/>
      <c r="D845" s="13"/>
      <c r="E845" s="14"/>
    </row>
    <row r="846" spans="1:5">
      <c r="A846" s="35"/>
      <c r="B846" s="13"/>
      <c r="C846" s="13"/>
      <c r="D846" s="13"/>
      <c r="E846" s="14"/>
    </row>
    <row r="847" spans="1:5">
      <c r="A847" s="35"/>
      <c r="B847" s="13"/>
      <c r="C847" s="13"/>
      <c r="D847" s="13"/>
      <c r="E847" s="14"/>
    </row>
    <row r="848" spans="1:5">
      <c r="A848" s="35"/>
      <c r="B848" s="13"/>
      <c r="C848" s="13"/>
      <c r="D848" s="13"/>
      <c r="E848" s="14"/>
    </row>
    <row r="849" spans="1:5">
      <c r="A849" s="35"/>
      <c r="B849" s="13"/>
      <c r="C849" s="13"/>
      <c r="D849" s="13"/>
      <c r="E849" s="14"/>
    </row>
    <row r="850" spans="1:5">
      <c r="A850" s="35"/>
      <c r="B850" s="13"/>
      <c r="C850" s="13"/>
      <c r="D850" s="13"/>
      <c r="E850" s="14"/>
    </row>
    <row r="851" spans="1:5">
      <c r="A851" s="35"/>
      <c r="B851" s="13"/>
      <c r="C851" s="13"/>
      <c r="D851" s="13"/>
      <c r="E851" s="14"/>
    </row>
    <row r="852" spans="1:5">
      <c r="A852" s="35"/>
      <c r="B852" s="13"/>
      <c r="C852" s="13"/>
      <c r="D852" s="13"/>
      <c r="E852" s="14"/>
    </row>
    <row r="853" spans="1:5">
      <c r="A853" s="35"/>
      <c r="B853" s="13"/>
      <c r="C853" s="13"/>
      <c r="D853" s="13"/>
      <c r="E853" s="14"/>
    </row>
    <row r="854" spans="1:5">
      <c r="A854" s="35"/>
      <c r="B854" s="13"/>
      <c r="C854" s="13"/>
      <c r="D854" s="13"/>
      <c r="E854" s="14"/>
    </row>
    <row r="855" spans="1:5">
      <c r="A855" s="35"/>
      <c r="B855" s="13"/>
      <c r="C855" s="13"/>
      <c r="D855" s="13"/>
      <c r="E855" s="14"/>
    </row>
    <row r="856" spans="1:5">
      <c r="A856" s="35"/>
      <c r="B856" s="13"/>
      <c r="C856" s="13"/>
      <c r="D856" s="13"/>
      <c r="E856" s="14"/>
    </row>
    <row r="857" spans="1:5">
      <c r="A857" s="35"/>
      <c r="B857" s="13"/>
      <c r="C857" s="13"/>
      <c r="D857" s="13"/>
      <c r="E857" s="14"/>
    </row>
    <row r="858" spans="1:5">
      <c r="A858" s="35"/>
      <c r="B858" s="13"/>
      <c r="C858" s="13"/>
      <c r="D858" s="13"/>
      <c r="E858" s="14"/>
    </row>
    <row r="859" spans="1:5">
      <c r="A859" s="35"/>
      <c r="B859" s="13"/>
      <c r="C859" s="13"/>
      <c r="D859" s="13"/>
      <c r="E859" s="14"/>
    </row>
    <row r="860" spans="1:5">
      <c r="A860" s="35"/>
      <c r="B860" s="13"/>
      <c r="C860" s="13"/>
      <c r="D860" s="13"/>
      <c r="E860" s="14"/>
    </row>
    <row r="861" spans="1:5">
      <c r="A861" s="35"/>
      <c r="B861" s="13"/>
      <c r="C861" s="13"/>
      <c r="D861" s="13"/>
      <c r="E861" s="14"/>
    </row>
    <row r="862" spans="1:5">
      <c r="A862" s="35"/>
      <c r="B862" s="13"/>
      <c r="C862" s="13"/>
      <c r="D862" s="13"/>
      <c r="E862" s="14"/>
    </row>
    <row r="863" spans="1:5">
      <c r="A863" s="35"/>
      <c r="B863" s="13"/>
      <c r="C863" s="13"/>
      <c r="D863" s="13"/>
      <c r="E863" s="14"/>
    </row>
    <row r="864" spans="1:5">
      <c r="A864" s="35"/>
      <c r="B864" s="13"/>
      <c r="C864" s="13"/>
      <c r="D864" s="13"/>
      <c r="E864" s="14"/>
    </row>
    <row r="865" spans="1:5">
      <c r="A865" s="35"/>
      <c r="B865" s="13"/>
      <c r="C865" s="13"/>
      <c r="D865" s="13"/>
      <c r="E865" s="14"/>
    </row>
    <row r="866" spans="1:5">
      <c r="A866" s="35"/>
      <c r="B866" s="13"/>
      <c r="C866" s="13"/>
      <c r="D866" s="13"/>
      <c r="E866" s="14"/>
    </row>
    <row r="867" spans="1:5">
      <c r="A867" s="35"/>
      <c r="B867" s="13"/>
      <c r="C867" s="13"/>
      <c r="D867" s="13"/>
      <c r="E867" s="14"/>
    </row>
    <row r="868" spans="1:5">
      <c r="A868" s="35"/>
      <c r="B868" s="13"/>
      <c r="C868" s="13"/>
      <c r="D868" s="13"/>
      <c r="E868" s="14"/>
    </row>
    <row r="869" spans="1:5">
      <c r="A869" s="35"/>
      <c r="B869" s="13"/>
      <c r="C869" s="13"/>
      <c r="D869" s="13"/>
      <c r="E869" s="14"/>
    </row>
    <row r="870" spans="1:5">
      <c r="A870" s="35"/>
      <c r="B870" s="13"/>
      <c r="C870" s="13"/>
      <c r="D870" s="13"/>
      <c r="E870" s="14"/>
    </row>
    <row r="871" spans="1:5">
      <c r="A871" s="35"/>
      <c r="B871" s="13"/>
      <c r="C871" s="13"/>
      <c r="D871" s="13"/>
      <c r="E871" s="14"/>
    </row>
    <row r="872" spans="1:5">
      <c r="A872" s="35"/>
      <c r="B872" s="13"/>
      <c r="C872" s="13"/>
      <c r="D872" s="13"/>
      <c r="E872" s="14"/>
    </row>
    <row r="873" spans="1:5">
      <c r="A873" s="35"/>
      <c r="B873" s="13"/>
      <c r="C873" s="13"/>
      <c r="D873" s="13"/>
      <c r="E873" s="14"/>
    </row>
    <row r="874" spans="1:5">
      <c r="A874" s="35"/>
      <c r="B874" s="13"/>
      <c r="C874" s="13"/>
      <c r="D874" s="13"/>
      <c r="E874" s="14"/>
    </row>
    <row r="875" spans="1:5">
      <c r="A875" s="35"/>
      <c r="B875" s="13"/>
      <c r="C875" s="13"/>
      <c r="D875" s="13"/>
      <c r="E875" s="14"/>
    </row>
    <row r="876" spans="1:5">
      <c r="A876" s="35"/>
      <c r="B876" s="13"/>
      <c r="C876" s="13"/>
      <c r="D876" s="13"/>
      <c r="E876" s="14"/>
    </row>
    <row r="877" spans="1:5">
      <c r="A877" s="35"/>
      <c r="B877" s="13"/>
      <c r="C877" s="13"/>
      <c r="D877" s="13"/>
      <c r="E877" s="14"/>
    </row>
    <row r="878" spans="1:5">
      <c r="A878" s="35"/>
      <c r="B878" s="13"/>
      <c r="C878" s="13"/>
      <c r="D878" s="13"/>
      <c r="E878" s="14"/>
    </row>
    <row r="879" spans="1:5">
      <c r="A879" s="35"/>
      <c r="B879" s="13"/>
      <c r="C879" s="13"/>
      <c r="D879" s="13"/>
      <c r="E879" s="14"/>
    </row>
    <row r="880" spans="1:5">
      <c r="A880" s="35"/>
      <c r="B880" s="13"/>
      <c r="C880" s="13"/>
      <c r="D880" s="13"/>
      <c r="E880" s="14"/>
    </row>
    <row r="881" spans="1:5">
      <c r="A881" s="35"/>
      <c r="B881" s="13"/>
      <c r="C881" s="13"/>
      <c r="D881" s="13"/>
      <c r="E881" s="14"/>
    </row>
    <row r="882" spans="1:5">
      <c r="A882" s="35"/>
      <c r="B882" s="13"/>
      <c r="C882" s="13"/>
      <c r="D882" s="13"/>
      <c r="E882" s="14"/>
    </row>
    <row r="883" spans="1:5">
      <c r="A883" s="35"/>
      <c r="B883" s="13"/>
      <c r="C883" s="13"/>
      <c r="D883" s="13"/>
      <c r="E883" s="14"/>
    </row>
    <row r="884" spans="1:5">
      <c r="A884" s="35"/>
      <c r="B884" s="13"/>
      <c r="C884" s="13"/>
      <c r="D884" s="13"/>
      <c r="E884" s="14"/>
    </row>
    <row r="885" spans="1:5">
      <c r="A885" s="35"/>
      <c r="B885" s="13"/>
      <c r="C885" s="13"/>
      <c r="D885" s="13"/>
      <c r="E885" s="14"/>
    </row>
    <row r="886" spans="1:5">
      <c r="A886" s="35"/>
      <c r="B886" s="13"/>
      <c r="C886" s="13"/>
      <c r="D886" s="13"/>
      <c r="E886" s="14"/>
    </row>
    <row r="887" spans="1:5">
      <c r="A887" s="35"/>
      <c r="B887" s="13"/>
      <c r="C887" s="13"/>
      <c r="D887" s="13"/>
      <c r="E887" s="14"/>
    </row>
    <row r="888" spans="1:5">
      <c r="A888" s="35"/>
      <c r="B888" s="13"/>
      <c r="C888" s="13"/>
      <c r="D888" s="13"/>
      <c r="E888" s="14"/>
    </row>
    <row r="889" spans="1:5">
      <c r="A889" s="35"/>
      <c r="B889" s="13"/>
      <c r="C889" s="13"/>
      <c r="D889" s="13"/>
      <c r="E889" s="14"/>
    </row>
    <row r="890" spans="1:5">
      <c r="A890" s="35"/>
      <c r="B890" s="13"/>
      <c r="C890" s="13"/>
      <c r="D890" s="13"/>
      <c r="E890" s="14"/>
    </row>
    <row r="891" spans="1:5">
      <c r="A891" s="35"/>
      <c r="B891" s="13"/>
      <c r="C891" s="13"/>
      <c r="D891" s="13"/>
      <c r="E891" s="14"/>
    </row>
    <row r="892" spans="1:5">
      <c r="A892" s="35"/>
      <c r="B892" s="13"/>
      <c r="C892" s="13"/>
      <c r="D892" s="13"/>
      <c r="E892" s="14"/>
    </row>
    <row r="893" spans="1:5">
      <c r="A893" s="35"/>
      <c r="B893" s="13"/>
      <c r="C893" s="13"/>
      <c r="D893" s="13"/>
      <c r="E893" s="14"/>
    </row>
    <row r="894" spans="1:5">
      <c r="A894" s="35"/>
      <c r="B894" s="13"/>
      <c r="C894" s="13"/>
      <c r="D894" s="13"/>
      <c r="E894" s="14"/>
    </row>
    <row r="895" spans="1:5">
      <c r="A895" s="35"/>
      <c r="B895" s="13"/>
      <c r="C895" s="13"/>
      <c r="D895" s="13"/>
      <c r="E895" s="14"/>
    </row>
    <row r="896" spans="1:5">
      <c r="A896" s="35"/>
      <c r="B896" s="13"/>
      <c r="C896" s="13"/>
      <c r="D896" s="13"/>
      <c r="E896" s="14"/>
    </row>
    <row r="897" spans="1:5">
      <c r="A897" s="35"/>
      <c r="B897" s="13"/>
      <c r="C897" s="13"/>
      <c r="D897" s="13"/>
      <c r="E897" s="14"/>
    </row>
    <row r="898" spans="1:5">
      <c r="A898" s="35"/>
      <c r="B898" s="13"/>
      <c r="C898" s="13"/>
      <c r="D898" s="13"/>
      <c r="E898" s="14"/>
    </row>
    <row r="899" spans="1:5">
      <c r="A899" s="35"/>
      <c r="B899" s="13"/>
      <c r="C899" s="13"/>
      <c r="D899" s="13"/>
      <c r="E899" s="14"/>
    </row>
    <row r="900" spans="1:5">
      <c r="A900" s="35"/>
      <c r="B900" s="13"/>
      <c r="C900" s="13"/>
      <c r="D900" s="13"/>
      <c r="E900" s="14"/>
    </row>
    <row r="901" spans="1:5">
      <c r="A901" s="35"/>
      <c r="B901" s="13"/>
      <c r="C901" s="13"/>
      <c r="D901" s="13"/>
      <c r="E901" s="14"/>
    </row>
    <row r="902" spans="1:5">
      <c r="A902" s="35"/>
      <c r="B902" s="13"/>
      <c r="C902" s="13"/>
      <c r="D902" s="13"/>
      <c r="E902" s="14"/>
    </row>
    <row r="903" spans="1:5">
      <c r="A903" s="35"/>
      <c r="B903" s="13"/>
      <c r="C903" s="13"/>
      <c r="D903" s="13"/>
      <c r="E903" s="14"/>
    </row>
    <row r="904" spans="1:5">
      <c r="A904" s="35"/>
      <c r="B904" s="13"/>
      <c r="C904" s="13"/>
      <c r="D904" s="13"/>
      <c r="E904" s="14"/>
    </row>
    <row r="905" spans="1:5">
      <c r="A905" s="35"/>
      <c r="B905" s="13"/>
      <c r="C905" s="13"/>
      <c r="D905" s="13"/>
      <c r="E905" s="14"/>
    </row>
    <row r="906" spans="1:5">
      <c r="A906" s="35"/>
      <c r="B906" s="13"/>
      <c r="C906" s="13"/>
      <c r="D906" s="13"/>
      <c r="E906" s="14"/>
    </row>
    <row r="907" spans="1:5">
      <c r="A907" s="35"/>
      <c r="B907" s="13"/>
      <c r="C907" s="13"/>
      <c r="D907" s="13"/>
      <c r="E907" s="14"/>
    </row>
    <row r="908" spans="1:5">
      <c r="A908" s="35"/>
      <c r="B908" s="13"/>
      <c r="C908" s="13"/>
      <c r="D908" s="13"/>
      <c r="E908" s="14"/>
    </row>
    <row r="909" spans="1:5">
      <c r="A909" s="35"/>
      <c r="B909" s="13"/>
      <c r="C909" s="13"/>
      <c r="D909" s="13"/>
      <c r="E909" s="14"/>
    </row>
    <row r="910" spans="1:5">
      <c r="A910" s="35"/>
      <c r="B910" s="13"/>
      <c r="C910" s="13"/>
      <c r="D910" s="13"/>
      <c r="E910" s="14"/>
    </row>
    <row r="911" spans="1:5">
      <c r="A911" s="35"/>
      <c r="B911" s="13"/>
      <c r="C911" s="13"/>
      <c r="D911" s="13"/>
      <c r="E911" s="14"/>
    </row>
    <row r="912" spans="1:5">
      <c r="A912" s="35"/>
      <c r="B912" s="13"/>
      <c r="C912" s="13"/>
      <c r="D912" s="13"/>
      <c r="E912" s="14"/>
    </row>
    <row r="913" spans="1:5">
      <c r="A913" s="35"/>
      <c r="B913" s="13"/>
      <c r="C913" s="13"/>
      <c r="D913" s="13"/>
      <c r="E913" s="14"/>
    </row>
    <row r="914" spans="1:5">
      <c r="A914" s="35"/>
      <c r="B914" s="13"/>
      <c r="C914" s="13"/>
      <c r="D914" s="13"/>
      <c r="E914" s="14"/>
    </row>
    <row r="915" spans="1:5">
      <c r="A915" s="35"/>
      <c r="B915" s="13"/>
      <c r="C915" s="13"/>
      <c r="D915" s="13"/>
      <c r="E915" s="14"/>
    </row>
    <row r="916" spans="1:5">
      <c r="A916" s="35"/>
      <c r="B916" s="13"/>
      <c r="C916" s="13"/>
      <c r="D916" s="13"/>
      <c r="E916" s="14"/>
    </row>
    <row r="917" spans="1:5">
      <c r="A917" s="35"/>
      <c r="B917" s="13"/>
      <c r="C917" s="13"/>
      <c r="D917" s="13"/>
      <c r="E917" s="14"/>
    </row>
    <row r="918" spans="1:5">
      <c r="A918" s="35"/>
      <c r="B918" s="13"/>
      <c r="C918" s="13"/>
      <c r="D918" s="13"/>
      <c r="E918" s="14"/>
    </row>
    <row r="919" spans="1:5">
      <c r="A919" s="35"/>
      <c r="B919" s="13"/>
      <c r="C919" s="13"/>
      <c r="D919" s="13"/>
      <c r="E919" s="14"/>
    </row>
    <row r="920" spans="1:5">
      <c r="A920" s="35"/>
      <c r="B920" s="13"/>
      <c r="C920" s="13"/>
      <c r="D920" s="13"/>
      <c r="E920" s="14"/>
    </row>
    <row r="921" spans="1:5">
      <c r="A921" s="35"/>
      <c r="B921" s="13"/>
      <c r="C921" s="13"/>
      <c r="D921" s="13"/>
      <c r="E921" s="14"/>
    </row>
    <row r="922" spans="1:5">
      <c r="A922" s="35"/>
      <c r="B922" s="13"/>
      <c r="C922" s="13"/>
      <c r="D922" s="13"/>
      <c r="E922" s="14"/>
    </row>
    <row r="923" spans="1:5">
      <c r="A923" s="35"/>
      <c r="B923" s="13"/>
      <c r="C923" s="13"/>
      <c r="D923" s="13"/>
      <c r="E923" s="14"/>
    </row>
    <row r="924" spans="1:5">
      <c r="A924" s="35"/>
      <c r="B924" s="13"/>
      <c r="C924" s="13"/>
      <c r="D924" s="13"/>
      <c r="E924" s="14"/>
    </row>
    <row r="925" spans="1:5">
      <c r="A925" s="35"/>
      <c r="B925" s="13"/>
      <c r="C925" s="13"/>
      <c r="D925" s="13"/>
      <c r="E925" s="14"/>
    </row>
    <row r="926" spans="1:5">
      <c r="A926" s="35"/>
      <c r="B926" s="13"/>
      <c r="C926" s="13"/>
      <c r="D926" s="13"/>
      <c r="E926" s="14"/>
    </row>
    <row r="927" spans="1:5">
      <c r="A927" s="35"/>
      <c r="B927" s="13"/>
      <c r="C927" s="13"/>
      <c r="D927" s="13"/>
      <c r="E927" s="14"/>
    </row>
    <row r="928" spans="1:5">
      <c r="A928" s="35"/>
      <c r="B928" s="13"/>
      <c r="C928" s="13"/>
      <c r="D928" s="13"/>
      <c r="E928" s="14"/>
    </row>
    <row r="929" spans="1:5">
      <c r="A929" s="35"/>
      <c r="B929" s="13"/>
      <c r="C929" s="13"/>
      <c r="D929" s="13"/>
      <c r="E929" s="14"/>
    </row>
    <row r="930" spans="1:5">
      <c r="A930" s="35"/>
      <c r="B930" s="13"/>
      <c r="C930" s="13"/>
      <c r="D930" s="13"/>
      <c r="E930" s="14"/>
    </row>
    <row r="931" spans="1:5">
      <c r="A931" s="35"/>
      <c r="B931" s="13"/>
      <c r="C931" s="13"/>
      <c r="D931" s="13"/>
      <c r="E931" s="14"/>
    </row>
    <row r="932" spans="1:5">
      <c r="A932" s="35"/>
      <c r="B932" s="13"/>
      <c r="C932" s="13"/>
      <c r="D932" s="13"/>
      <c r="E932" s="14"/>
    </row>
    <row r="933" spans="1:5">
      <c r="A933" s="35"/>
      <c r="B933" s="13"/>
      <c r="C933" s="13"/>
      <c r="D933" s="13"/>
      <c r="E933" s="14"/>
    </row>
    <row r="934" spans="1:5">
      <c r="A934" s="35"/>
      <c r="B934" s="13"/>
      <c r="C934" s="13"/>
      <c r="D934" s="13"/>
      <c r="E934" s="14"/>
    </row>
    <row r="935" spans="1:5">
      <c r="A935" s="35"/>
      <c r="B935" s="13"/>
      <c r="C935" s="13"/>
      <c r="D935" s="13"/>
      <c r="E935" s="14"/>
    </row>
    <row r="936" spans="1:5">
      <c r="A936" s="35"/>
      <c r="B936" s="13"/>
      <c r="C936" s="13"/>
      <c r="D936" s="13"/>
      <c r="E936" s="14"/>
    </row>
    <row r="937" spans="1:5">
      <c r="A937" s="35"/>
      <c r="B937" s="13"/>
      <c r="C937" s="13"/>
      <c r="D937" s="13"/>
      <c r="E937" s="14"/>
    </row>
    <row r="938" spans="1:5">
      <c r="A938" s="35"/>
      <c r="B938" s="13"/>
      <c r="C938" s="13"/>
      <c r="D938" s="13"/>
      <c r="E938" s="14"/>
    </row>
    <row r="939" spans="1:5">
      <c r="A939" s="35"/>
      <c r="B939" s="13"/>
      <c r="C939" s="13"/>
      <c r="D939" s="13"/>
      <c r="E939" s="14"/>
    </row>
    <row r="940" spans="1:5">
      <c r="A940" s="35"/>
      <c r="B940" s="13"/>
      <c r="C940" s="13"/>
      <c r="D940" s="13"/>
      <c r="E940" s="14"/>
    </row>
    <row r="941" spans="1:5">
      <c r="A941" s="35"/>
      <c r="B941" s="13"/>
      <c r="C941" s="13"/>
      <c r="D941" s="13"/>
      <c r="E941" s="14"/>
    </row>
    <row r="942" spans="1:5">
      <c r="A942" s="35"/>
      <c r="B942" s="13"/>
      <c r="C942" s="13"/>
      <c r="D942" s="13"/>
      <c r="E942" s="14"/>
    </row>
    <row r="943" spans="1:5">
      <c r="A943" s="35"/>
      <c r="B943" s="13"/>
      <c r="C943" s="13"/>
      <c r="D943" s="13"/>
      <c r="E943" s="14"/>
    </row>
    <row r="944" spans="1:5">
      <c r="A944" s="35"/>
      <c r="B944" s="13"/>
      <c r="C944" s="13"/>
      <c r="D944" s="13"/>
      <c r="E944" s="14"/>
    </row>
    <row r="945" spans="1:5">
      <c r="A945" s="35"/>
      <c r="B945" s="13"/>
      <c r="C945" s="13"/>
      <c r="D945" s="13"/>
      <c r="E945" s="14"/>
    </row>
    <row r="946" spans="1:5">
      <c r="A946" s="35"/>
      <c r="B946" s="13"/>
      <c r="C946" s="13"/>
      <c r="D946" s="13"/>
      <c r="E946" s="14"/>
    </row>
    <row r="947" spans="1:5">
      <c r="A947" s="35"/>
      <c r="B947" s="13"/>
      <c r="C947" s="13"/>
      <c r="D947" s="13"/>
      <c r="E947" s="14"/>
    </row>
    <row r="948" spans="1:5">
      <c r="A948" s="35"/>
      <c r="B948" s="13"/>
      <c r="C948" s="13"/>
      <c r="D948" s="13"/>
      <c r="E948" s="14"/>
    </row>
    <row r="949" spans="1:5">
      <c r="A949" s="35"/>
      <c r="B949" s="13"/>
      <c r="C949" s="13"/>
      <c r="D949" s="13"/>
      <c r="E949" s="14"/>
    </row>
    <row r="950" spans="1:5">
      <c r="A950" s="35"/>
      <c r="B950" s="13"/>
      <c r="C950" s="13"/>
      <c r="D950" s="13"/>
      <c r="E950" s="14"/>
    </row>
    <row r="951" spans="1:5">
      <c r="A951" s="35"/>
      <c r="B951" s="13"/>
      <c r="C951" s="13"/>
      <c r="D951" s="13"/>
      <c r="E951" s="14"/>
    </row>
    <row r="952" spans="1:5">
      <c r="A952" s="35"/>
      <c r="B952" s="13"/>
      <c r="C952" s="13"/>
      <c r="D952" s="13"/>
      <c r="E952" s="14"/>
    </row>
    <row r="953" spans="1:5">
      <c r="A953" s="35"/>
      <c r="B953" s="13"/>
      <c r="C953" s="13"/>
      <c r="D953" s="13"/>
      <c r="E953" s="14"/>
    </row>
    <row r="954" spans="1:5">
      <c r="A954" s="35"/>
      <c r="B954" s="13"/>
      <c r="C954" s="13"/>
      <c r="D954" s="13"/>
      <c r="E954" s="14"/>
    </row>
    <row r="955" spans="1:5">
      <c r="A955" s="35"/>
      <c r="B955" s="13"/>
      <c r="C955" s="13"/>
      <c r="D955" s="13"/>
      <c r="E955" s="14"/>
    </row>
    <row r="956" spans="1:5">
      <c r="A956" s="35"/>
      <c r="B956" s="13"/>
      <c r="C956" s="13"/>
      <c r="D956" s="13"/>
      <c r="E956" s="14"/>
    </row>
    <row r="957" spans="1:5">
      <c r="A957" s="35"/>
      <c r="B957" s="13"/>
      <c r="C957" s="13"/>
      <c r="D957" s="13"/>
      <c r="E957" s="14"/>
    </row>
    <row r="958" spans="1:5">
      <c r="A958" s="35"/>
      <c r="B958" s="13"/>
      <c r="C958" s="13"/>
      <c r="D958" s="13"/>
      <c r="E958" s="14"/>
    </row>
    <row r="959" spans="1:5">
      <c r="A959" s="35"/>
      <c r="B959" s="13"/>
      <c r="C959" s="13"/>
      <c r="D959" s="13"/>
      <c r="E959" s="14"/>
    </row>
    <row r="960" spans="1:5">
      <c r="A960" s="35"/>
      <c r="B960" s="13"/>
      <c r="C960" s="13"/>
      <c r="D960" s="13"/>
      <c r="E960" s="14"/>
    </row>
    <row r="961" spans="1:5">
      <c r="A961" s="35"/>
      <c r="B961" s="13"/>
      <c r="C961" s="13"/>
      <c r="D961" s="13"/>
      <c r="E961" s="14"/>
    </row>
    <row r="962" spans="1:5">
      <c r="A962" s="35"/>
      <c r="B962" s="13"/>
      <c r="C962" s="13"/>
      <c r="D962" s="13"/>
      <c r="E962" s="14"/>
    </row>
    <row r="963" spans="1:5">
      <c r="A963" s="35"/>
      <c r="B963" s="13"/>
      <c r="C963" s="13"/>
      <c r="D963" s="13"/>
      <c r="E963" s="14"/>
    </row>
    <row r="964" spans="1:5">
      <c r="A964" s="35"/>
      <c r="B964" s="13"/>
      <c r="C964" s="13"/>
      <c r="D964" s="13"/>
      <c r="E964" s="14"/>
    </row>
    <row r="965" spans="1:5">
      <c r="A965" s="35"/>
      <c r="B965" s="13"/>
      <c r="C965" s="13"/>
      <c r="D965" s="13"/>
      <c r="E965" s="14"/>
    </row>
    <row r="966" spans="1:5">
      <c r="A966" s="35"/>
      <c r="B966" s="13"/>
      <c r="C966" s="13"/>
      <c r="D966" s="13"/>
      <c r="E966" s="14"/>
    </row>
    <row r="967" spans="1:5">
      <c r="A967" s="35"/>
      <c r="B967" s="13"/>
      <c r="C967" s="13"/>
      <c r="D967" s="13"/>
      <c r="E967" s="14"/>
    </row>
    <row r="968" spans="1:5">
      <c r="A968" s="35"/>
      <c r="B968" s="13"/>
      <c r="C968" s="13"/>
      <c r="D968" s="13"/>
      <c r="E968" s="14"/>
    </row>
    <row r="969" spans="1:5">
      <c r="A969" s="35"/>
      <c r="B969" s="13"/>
      <c r="C969" s="13"/>
      <c r="D969" s="13"/>
      <c r="E969" s="14"/>
    </row>
    <row r="970" spans="1:5">
      <c r="A970" s="35"/>
      <c r="B970" s="13"/>
      <c r="C970" s="13"/>
      <c r="D970" s="13"/>
      <c r="E970" s="14"/>
    </row>
    <row r="971" spans="1:5">
      <c r="A971" s="35"/>
      <c r="B971" s="13"/>
      <c r="C971" s="13"/>
      <c r="D971" s="13"/>
      <c r="E971" s="14"/>
    </row>
    <row r="972" spans="1:5">
      <c r="A972" s="35"/>
      <c r="B972" s="13"/>
      <c r="C972" s="13"/>
      <c r="D972" s="13"/>
      <c r="E972" s="14"/>
    </row>
    <row r="973" spans="1:5">
      <c r="A973" s="35"/>
      <c r="B973" s="13"/>
      <c r="C973" s="13"/>
      <c r="D973" s="13"/>
      <c r="E973" s="14"/>
    </row>
    <row r="974" spans="1:5">
      <c r="A974" s="35"/>
      <c r="B974" s="13"/>
      <c r="C974" s="13"/>
      <c r="D974" s="13"/>
      <c r="E974" s="14"/>
    </row>
    <row r="975" spans="1:5">
      <c r="A975" s="35"/>
      <c r="B975" s="13"/>
      <c r="C975" s="13"/>
      <c r="D975" s="13"/>
      <c r="E975" s="14"/>
    </row>
    <row r="976" spans="1:5">
      <c r="A976" s="35"/>
      <c r="B976" s="13"/>
      <c r="C976" s="13"/>
      <c r="D976" s="13"/>
      <c r="E976" s="14"/>
    </row>
    <row r="977" spans="1:5">
      <c r="A977" s="35"/>
      <c r="B977" s="13"/>
      <c r="C977" s="13"/>
      <c r="D977" s="13"/>
      <c r="E977" s="14"/>
    </row>
    <row r="978" spans="1:5">
      <c r="A978" s="35"/>
      <c r="B978" s="13"/>
      <c r="C978" s="13"/>
      <c r="D978" s="13"/>
      <c r="E978" s="14"/>
    </row>
    <row r="979" spans="1:5">
      <c r="A979" s="35"/>
      <c r="B979" s="13"/>
      <c r="C979" s="13"/>
      <c r="D979" s="13"/>
      <c r="E979" s="14"/>
    </row>
    <row r="980" spans="1:5">
      <c r="A980" s="35"/>
      <c r="B980" s="13"/>
      <c r="C980" s="13"/>
      <c r="D980" s="13"/>
      <c r="E980" s="14"/>
    </row>
    <row r="981" spans="1:5">
      <c r="A981" s="35"/>
      <c r="B981" s="13"/>
      <c r="C981" s="13"/>
      <c r="D981" s="13"/>
      <c r="E981" s="14"/>
    </row>
    <row r="982" spans="1:5">
      <c r="A982" s="35"/>
      <c r="B982" s="13"/>
      <c r="C982" s="13"/>
      <c r="D982" s="13"/>
      <c r="E982" s="14"/>
    </row>
    <row r="983" spans="1:5">
      <c r="A983" s="35"/>
      <c r="B983" s="13"/>
      <c r="C983" s="13"/>
      <c r="D983" s="13"/>
      <c r="E983" s="14"/>
    </row>
    <row r="984" spans="1:5">
      <c r="A984" s="35"/>
      <c r="B984" s="13"/>
      <c r="C984" s="13"/>
      <c r="D984" s="13"/>
      <c r="E984" s="14"/>
    </row>
    <row r="985" spans="1:5">
      <c r="A985" s="35"/>
      <c r="B985" s="13"/>
      <c r="C985" s="13"/>
      <c r="D985" s="13"/>
      <c r="E985" s="14"/>
    </row>
    <row r="986" spans="1:5">
      <c r="A986" s="35"/>
      <c r="B986" s="13"/>
      <c r="C986" s="13"/>
      <c r="D986" s="13"/>
      <c r="E986" s="14"/>
    </row>
    <row r="987" spans="1:5">
      <c r="A987" s="35"/>
      <c r="B987" s="13"/>
      <c r="C987" s="13"/>
      <c r="D987" s="13"/>
      <c r="E987" s="14"/>
    </row>
    <row r="988" spans="1:5">
      <c r="A988" s="35"/>
      <c r="B988" s="13"/>
      <c r="C988" s="13"/>
      <c r="D988" s="13"/>
      <c r="E988" s="14"/>
    </row>
    <row r="989" spans="1:5">
      <c r="A989" s="35"/>
      <c r="B989" s="13"/>
      <c r="C989" s="13"/>
      <c r="D989" s="13"/>
      <c r="E989" s="14"/>
    </row>
    <row r="990" spans="1:5">
      <c r="A990" s="35"/>
      <c r="B990" s="13"/>
      <c r="C990" s="13"/>
      <c r="D990" s="13"/>
      <c r="E990" s="14"/>
    </row>
    <row r="991" spans="1:5">
      <c r="A991" s="35"/>
      <c r="B991" s="13"/>
      <c r="C991" s="13"/>
      <c r="D991" s="13"/>
      <c r="E991" s="14"/>
    </row>
    <row r="992" spans="1:5">
      <c r="A992" s="35"/>
      <c r="B992" s="13"/>
      <c r="C992" s="13"/>
      <c r="D992" s="13"/>
      <c r="E992" s="14"/>
    </row>
    <row r="993" spans="1:5">
      <c r="A993" s="35"/>
      <c r="B993" s="13"/>
      <c r="C993" s="13"/>
      <c r="D993" s="13"/>
      <c r="E993" s="14"/>
    </row>
    <row r="994" spans="1:5">
      <c r="A994" s="35"/>
      <c r="B994" s="13"/>
      <c r="C994" s="13"/>
      <c r="D994" s="13"/>
      <c r="E994" s="14"/>
    </row>
    <row r="995" spans="1:5">
      <c r="A995" s="35"/>
      <c r="B995" s="13"/>
      <c r="C995" s="13"/>
      <c r="D995" s="13"/>
      <c r="E995" s="14"/>
    </row>
    <row r="996" spans="1:5">
      <c r="A996" s="35"/>
      <c r="B996" s="13"/>
      <c r="C996" s="13"/>
      <c r="D996" s="13"/>
      <c r="E996" s="14"/>
    </row>
    <row r="997" spans="1:5">
      <c r="A997" s="35"/>
      <c r="B997" s="13"/>
      <c r="C997" s="13"/>
      <c r="D997" s="13"/>
      <c r="E997" s="14"/>
    </row>
    <row r="998" spans="1:5">
      <c r="A998" s="35"/>
      <c r="B998" s="13"/>
      <c r="C998" s="13"/>
      <c r="D998" s="13"/>
      <c r="E998" s="14"/>
    </row>
    <row r="999" spans="1:5">
      <c r="A999" s="35"/>
      <c r="B999" s="13"/>
      <c r="C999" s="13"/>
      <c r="D999" s="13"/>
      <c r="E999" s="14"/>
    </row>
    <row r="1000" spans="1:5">
      <c r="A1000" s="35"/>
      <c r="B1000" s="13"/>
      <c r="C1000" s="13"/>
      <c r="D1000" s="13"/>
      <c r="E1000" s="14"/>
    </row>
    <row r="1001" spans="1:5">
      <c r="A1001" s="35"/>
      <c r="B1001" s="13"/>
      <c r="C1001" s="13"/>
      <c r="D1001" s="13"/>
      <c r="E1001" s="14"/>
    </row>
    <row r="1002" spans="1:5">
      <c r="A1002" s="35"/>
      <c r="B1002" s="13"/>
      <c r="C1002" s="13"/>
      <c r="D1002" s="13"/>
      <c r="E1002" s="14"/>
    </row>
    <row r="1003" spans="1:5">
      <c r="A1003" s="35"/>
      <c r="B1003" s="13"/>
      <c r="C1003" s="13"/>
      <c r="D1003" s="13"/>
      <c r="E1003" s="14"/>
    </row>
    <row r="1004" spans="1:5">
      <c r="A1004" s="35"/>
      <c r="B1004" s="13"/>
      <c r="C1004" s="13"/>
      <c r="D1004" s="13"/>
      <c r="E1004" s="14"/>
    </row>
    <row r="1005" spans="1:5">
      <c r="A1005" s="35"/>
      <c r="B1005" s="13"/>
      <c r="C1005" s="13"/>
      <c r="D1005" s="13"/>
      <c r="E1005" s="14"/>
    </row>
    <row r="1006" spans="1:5">
      <c r="A1006" s="35"/>
      <c r="B1006" s="13"/>
      <c r="C1006" s="13"/>
      <c r="D1006" s="13"/>
      <c r="E1006" s="14"/>
    </row>
    <row r="1007" spans="1:5">
      <c r="A1007" s="35"/>
      <c r="B1007" s="13"/>
      <c r="C1007" s="13"/>
      <c r="D1007" s="13"/>
      <c r="E1007" s="14"/>
    </row>
    <row r="1008" spans="1:5">
      <c r="A1008" s="35"/>
      <c r="B1008" s="13"/>
      <c r="C1008" s="13"/>
      <c r="D1008" s="13"/>
      <c r="E1008" s="14"/>
    </row>
    <row r="1009" spans="1:5">
      <c r="A1009" s="35"/>
      <c r="B1009" s="13"/>
      <c r="C1009" s="13"/>
      <c r="D1009" s="13"/>
      <c r="E1009" s="14"/>
    </row>
    <row r="1010" spans="1:5">
      <c r="A1010" s="35"/>
      <c r="B1010" s="13"/>
      <c r="C1010" s="13"/>
      <c r="D1010" s="13"/>
      <c r="E1010" s="14"/>
    </row>
    <row r="1011" spans="1:5">
      <c r="A1011" s="35"/>
      <c r="B1011" s="13"/>
      <c r="C1011" s="13"/>
      <c r="D1011" s="13"/>
      <c r="E1011" s="14"/>
    </row>
    <row r="1012" spans="1:5">
      <c r="A1012" s="35"/>
      <c r="B1012" s="13"/>
      <c r="C1012" s="13"/>
      <c r="D1012" s="13"/>
      <c r="E1012" s="14"/>
    </row>
    <row r="1013" spans="1:5">
      <c r="A1013" s="35"/>
      <c r="B1013" s="13"/>
      <c r="C1013" s="13"/>
      <c r="D1013" s="13"/>
      <c r="E1013" s="14"/>
    </row>
    <row r="1014" spans="1:5">
      <c r="A1014" s="35"/>
      <c r="B1014" s="13"/>
      <c r="C1014" s="13"/>
      <c r="D1014" s="13"/>
      <c r="E1014" s="14"/>
    </row>
    <row r="1015" spans="1:5">
      <c r="A1015" s="35"/>
      <c r="B1015" s="13"/>
      <c r="C1015" s="13"/>
      <c r="D1015" s="13"/>
      <c r="E1015" s="14"/>
    </row>
    <row r="1016" spans="1:5">
      <c r="A1016" s="35"/>
      <c r="B1016" s="13"/>
      <c r="C1016" s="13"/>
      <c r="D1016" s="13"/>
      <c r="E1016" s="14"/>
    </row>
    <row r="1017" spans="1:5">
      <c r="A1017" s="35"/>
      <c r="B1017" s="13"/>
      <c r="C1017" s="13"/>
      <c r="D1017" s="13"/>
      <c r="E1017" s="14"/>
    </row>
    <row r="1018" spans="1:5">
      <c r="A1018" s="35"/>
      <c r="B1018" s="13"/>
      <c r="C1018" s="13"/>
      <c r="D1018" s="13"/>
      <c r="E1018" s="14"/>
    </row>
    <row r="1019" spans="1:5">
      <c r="A1019" s="35"/>
      <c r="B1019" s="13"/>
      <c r="C1019" s="13"/>
      <c r="D1019" s="13"/>
      <c r="E1019" s="14"/>
    </row>
    <row r="1020" spans="1:5">
      <c r="A1020" s="35"/>
      <c r="B1020" s="13"/>
      <c r="C1020" s="13"/>
      <c r="D1020" s="13"/>
      <c r="E1020" s="14"/>
    </row>
    <row r="1021" spans="1:5">
      <c r="A1021" s="35"/>
      <c r="B1021" s="13"/>
      <c r="C1021" s="13"/>
      <c r="D1021" s="13"/>
      <c r="E1021" s="14"/>
    </row>
    <row r="1022" spans="1:5">
      <c r="A1022" s="35"/>
      <c r="B1022" s="13"/>
      <c r="C1022" s="13"/>
      <c r="D1022" s="13"/>
      <c r="E1022" s="14"/>
    </row>
    <row r="1023" spans="1:5">
      <c r="A1023" s="35"/>
      <c r="B1023" s="13"/>
      <c r="C1023" s="13"/>
      <c r="D1023" s="13"/>
      <c r="E1023" s="14"/>
    </row>
    <row r="1024" spans="1:5">
      <c r="A1024" s="35"/>
      <c r="B1024" s="13"/>
      <c r="C1024" s="13"/>
      <c r="D1024" s="13"/>
      <c r="E1024" s="14"/>
    </row>
    <row r="1025" spans="1:5">
      <c r="A1025" s="35"/>
      <c r="B1025" s="13"/>
      <c r="C1025" s="13"/>
      <c r="D1025" s="13"/>
      <c r="E1025" s="14"/>
    </row>
    <row r="1026" spans="1:5">
      <c r="A1026" s="35"/>
      <c r="B1026" s="13"/>
      <c r="C1026" s="13"/>
      <c r="D1026" s="13"/>
      <c r="E1026" s="14"/>
    </row>
    <row r="1027" spans="1:5">
      <c r="A1027" s="35"/>
      <c r="B1027" s="13"/>
      <c r="C1027" s="13"/>
      <c r="D1027" s="13"/>
      <c r="E1027" s="14"/>
    </row>
    <row r="1028" spans="1:5">
      <c r="A1028" s="35"/>
      <c r="B1028" s="13"/>
      <c r="C1028" s="13"/>
      <c r="D1028" s="13"/>
      <c r="E1028" s="14"/>
    </row>
    <row r="1029" spans="1:5">
      <c r="A1029" s="35"/>
      <c r="B1029" s="13"/>
      <c r="C1029" s="13"/>
      <c r="D1029" s="13"/>
      <c r="E1029" s="14"/>
    </row>
    <row r="1030" spans="1:5">
      <c r="A1030" s="35"/>
      <c r="B1030" s="13"/>
      <c r="C1030" s="13"/>
      <c r="D1030" s="13"/>
      <c r="E1030" s="14"/>
    </row>
    <row r="1031" spans="1:5">
      <c r="A1031" s="35"/>
      <c r="B1031" s="13"/>
      <c r="C1031" s="13"/>
      <c r="D1031" s="13"/>
      <c r="E1031" s="14"/>
    </row>
    <row r="1032" spans="1:5">
      <c r="A1032" s="35"/>
      <c r="B1032" s="13"/>
      <c r="C1032" s="13"/>
      <c r="D1032" s="13"/>
      <c r="E1032" s="14"/>
    </row>
    <row r="1033" spans="1:5">
      <c r="A1033" s="35"/>
      <c r="B1033" s="13"/>
      <c r="C1033" s="13"/>
      <c r="D1033" s="13"/>
      <c r="E1033" s="14"/>
    </row>
    <row r="1034" spans="1:5">
      <c r="A1034" s="35"/>
      <c r="B1034" s="13"/>
      <c r="C1034" s="13"/>
      <c r="D1034" s="13"/>
      <c r="E1034" s="14"/>
    </row>
    <row r="1035" spans="1:5">
      <c r="A1035" s="35"/>
      <c r="B1035" s="13"/>
      <c r="C1035" s="13"/>
      <c r="D1035" s="13"/>
      <c r="E1035" s="14"/>
    </row>
    <row r="1036" spans="1:5">
      <c r="A1036" s="35"/>
      <c r="B1036" s="13"/>
      <c r="C1036" s="13"/>
      <c r="D1036" s="13"/>
      <c r="E1036" s="14"/>
    </row>
    <row r="1037" spans="1:5">
      <c r="A1037" s="35"/>
      <c r="B1037" s="13"/>
      <c r="C1037" s="13"/>
      <c r="D1037" s="13"/>
      <c r="E1037" s="14"/>
    </row>
    <row r="1038" spans="1:5">
      <c r="A1038" s="35"/>
      <c r="B1038" s="13"/>
      <c r="C1038" s="13"/>
      <c r="D1038" s="13"/>
      <c r="E1038" s="14"/>
    </row>
    <row r="1039" spans="1:5">
      <c r="A1039" s="35"/>
      <c r="B1039" s="13"/>
      <c r="C1039" s="13"/>
      <c r="D1039" s="13"/>
      <c r="E1039" s="14"/>
    </row>
    <row r="1040" spans="1:5">
      <c r="A1040" s="35"/>
      <c r="B1040" s="13"/>
      <c r="C1040" s="13"/>
      <c r="D1040" s="13"/>
      <c r="E1040" s="14"/>
    </row>
    <row r="1041" spans="1:5">
      <c r="A1041" s="35"/>
      <c r="B1041" s="13"/>
      <c r="C1041" s="13"/>
      <c r="D1041" s="13"/>
      <c r="E1041" s="14"/>
    </row>
    <row r="1042" spans="1:5">
      <c r="A1042" s="35"/>
      <c r="B1042" s="13"/>
      <c r="C1042" s="13"/>
      <c r="D1042" s="13"/>
      <c r="E1042" s="14"/>
    </row>
    <row r="1043" spans="1:5">
      <c r="A1043" s="35"/>
      <c r="B1043" s="13"/>
      <c r="C1043" s="13"/>
      <c r="D1043" s="13"/>
      <c r="E1043" s="14"/>
    </row>
    <row r="1044" spans="1:5">
      <c r="A1044" s="35"/>
      <c r="B1044" s="13"/>
      <c r="C1044" s="13"/>
      <c r="D1044" s="13"/>
      <c r="E1044" s="14"/>
    </row>
    <row r="1045" spans="1:5">
      <c r="A1045" s="35"/>
      <c r="B1045" s="13"/>
      <c r="C1045" s="13"/>
      <c r="D1045" s="13"/>
      <c r="E1045" s="14"/>
    </row>
    <row r="1046" spans="1:5">
      <c r="A1046" s="35"/>
      <c r="B1046" s="13"/>
      <c r="C1046" s="13"/>
      <c r="D1046" s="13"/>
      <c r="E1046" s="14"/>
    </row>
    <row r="1047" spans="1:5">
      <c r="A1047" s="35"/>
      <c r="B1047" s="13"/>
      <c r="C1047" s="13"/>
      <c r="D1047" s="13"/>
      <c r="E1047" s="14"/>
    </row>
    <row r="1048" spans="1:5">
      <c r="A1048" s="35"/>
      <c r="B1048" s="13"/>
      <c r="C1048" s="13"/>
      <c r="D1048" s="13"/>
      <c r="E1048" s="14"/>
    </row>
    <row r="1049" spans="1:5">
      <c r="A1049" s="35"/>
      <c r="B1049" s="13"/>
      <c r="C1049" s="13"/>
      <c r="D1049" s="13"/>
      <c r="E1049" s="14"/>
    </row>
    <row r="1050" spans="1:5">
      <c r="A1050" s="35"/>
      <c r="B1050" s="13"/>
      <c r="C1050" s="13"/>
      <c r="D1050" s="13"/>
      <c r="E1050" s="14"/>
    </row>
    <row r="1051" spans="1:5">
      <c r="A1051" s="35"/>
      <c r="B1051" s="13"/>
      <c r="C1051" s="13"/>
      <c r="D1051" s="13"/>
      <c r="E1051" s="14"/>
    </row>
    <row r="1052" spans="1:5">
      <c r="A1052" s="35"/>
      <c r="B1052" s="13"/>
      <c r="C1052" s="13"/>
      <c r="D1052" s="13"/>
      <c r="E1052" s="14"/>
    </row>
    <row r="1053" spans="1:5">
      <c r="A1053" s="35"/>
      <c r="B1053" s="13"/>
      <c r="C1053" s="13"/>
      <c r="D1053" s="13"/>
      <c r="E1053" s="14"/>
    </row>
    <row r="1054" spans="1:5">
      <c r="A1054" s="35"/>
      <c r="B1054" s="13"/>
      <c r="C1054" s="13"/>
      <c r="D1054" s="13"/>
      <c r="E1054" s="14"/>
    </row>
    <row r="1055" spans="1:5">
      <c r="A1055" s="35"/>
      <c r="B1055" s="13"/>
      <c r="C1055" s="13"/>
      <c r="D1055" s="13"/>
      <c r="E1055" s="14"/>
    </row>
    <row r="1056" spans="1:5">
      <c r="A1056" s="35"/>
      <c r="B1056" s="13"/>
      <c r="C1056" s="13"/>
      <c r="D1056" s="13"/>
      <c r="E1056" s="14"/>
    </row>
    <row r="1057" spans="1:5">
      <c r="A1057" s="35"/>
      <c r="B1057" s="13"/>
      <c r="C1057" s="13"/>
      <c r="D1057" s="13"/>
      <c r="E1057" s="14"/>
    </row>
    <row r="1058" spans="1:5">
      <c r="A1058" s="35"/>
      <c r="B1058" s="13"/>
      <c r="C1058" s="13"/>
      <c r="D1058" s="13"/>
      <c r="E1058" s="14"/>
    </row>
    <row r="1059" spans="1:5">
      <c r="A1059" s="35"/>
      <c r="B1059" s="13"/>
      <c r="C1059" s="13"/>
      <c r="D1059" s="13"/>
      <c r="E1059" s="14"/>
    </row>
    <row r="1060" spans="1:5">
      <c r="A1060" s="35"/>
      <c r="B1060" s="13"/>
      <c r="C1060" s="13"/>
      <c r="D1060" s="13"/>
      <c r="E1060" s="14"/>
    </row>
    <row r="1061" spans="1:5">
      <c r="A1061" s="35"/>
      <c r="B1061" s="13"/>
      <c r="C1061" s="13"/>
      <c r="D1061" s="13"/>
      <c r="E1061" s="14"/>
    </row>
    <row r="1062" spans="1:5">
      <c r="A1062" s="35"/>
      <c r="B1062" s="13"/>
      <c r="C1062" s="13"/>
      <c r="D1062" s="13"/>
      <c r="E1062" s="14"/>
    </row>
    <row r="1063" spans="1:5">
      <c r="A1063" s="35"/>
      <c r="B1063" s="13"/>
      <c r="C1063" s="13"/>
      <c r="D1063" s="13"/>
      <c r="E1063" s="14"/>
    </row>
    <row r="1064" spans="1:5">
      <c r="A1064" s="35"/>
      <c r="B1064" s="13"/>
      <c r="C1064" s="13"/>
      <c r="D1064" s="13"/>
      <c r="E1064" s="14"/>
    </row>
    <row r="1065" spans="1:5">
      <c r="A1065" s="35"/>
      <c r="B1065" s="13"/>
      <c r="C1065" s="13"/>
      <c r="D1065" s="13"/>
      <c r="E1065" s="14"/>
    </row>
    <row r="1066" spans="1:5">
      <c r="A1066" s="35"/>
      <c r="B1066" s="13"/>
      <c r="C1066" s="13"/>
      <c r="D1066" s="13"/>
      <c r="E1066" s="14"/>
    </row>
    <row r="1067" spans="1:5">
      <c r="A1067" s="35"/>
      <c r="B1067" s="13"/>
      <c r="C1067" s="13"/>
      <c r="D1067" s="13"/>
      <c r="E1067" s="14"/>
    </row>
    <row r="1068" spans="1:5">
      <c r="A1068" s="35"/>
      <c r="B1068" s="13"/>
      <c r="C1068" s="13"/>
      <c r="D1068" s="13"/>
      <c r="E1068" s="14"/>
    </row>
    <row r="1069" spans="1:5">
      <c r="A1069" s="35"/>
      <c r="B1069" s="13"/>
      <c r="C1069" s="13"/>
      <c r="D1069" s="13"/>
      <c r="E1069" s="14"/>
    </row>
    <row r="1070" spans="1:5">
      <c r="A1070" s="35"/>
      <c r="B1070" s="13"/>
      <c r="C1070" s="13"/>
      <c r="D1070" s="13"/>
      <c r="E1070" s="14"/>
    </row>
    <row r="1071" spans="1:5">
      <c r="A1071" s="35"/>
      <c r="B1071" s="13"/>
      <c r="C1071" s="13"/>
      <c r="D1071" s="13"/>
      <c r="E1071" s="14"/>
    </row>
    <row r="1072" spans="1:5">
      <c r="A1072" s="35"/>
      <c r="B1072" s="13"/>
      <c r="C1072" s="13"/>
      <c r="D1072" s="13"/>
      <c r="E1072" s="14"/>
    </row>
    <row r="1073" spans="1:5">
      <c r="A1073" s="35"/>
      <c r="B1073" s="13"/>
      <c r="C1073" s="13"/>
      <c r="D1073" s="13"/>
      <c r="E1073" s="14"/>
    </row>
    <row r="1074" spans="1:5">
      <c r="A1074" s="35"/>
      <c r="B1074" s="13"/>
      <c r="C1074" s="13"/>
      <c r="D1074" s="13"/>
      <c r="E1074" s="14"/>
    </row>
    <row r="1075" spans="1:5">
      <c r="A1075" s="35"/>
      <c r="B1075" s="13"/>
      <c r="C1075" s="13"/>
      <c r="D1075" s="13"/>
      <c r="E1075" s="14"/>
    </row>
    <row r="1076" spans="1:5">
      <c r="A1076" s="35"/>
      <c r="B1076" s="13"/>
      <c r="C1076" s="13"/>
      <c r="D1076" s="13"/>
      <c r="E1076" s="14"/>
    </row>
    <row r="1077" spans="1:5">
      <c r="A1077" s="35"/>
      <c r="B1077" s="13"/>
      <c r="C1077" s="13"/>
      <c r="D1077" s="13"/>
      <c r="E1077" s="14"/>
    </row>
    <row r="1078" spans="1:5">
      <c r="A1078" s="35"/>
      <c r="B1078" s="13"/>
      <c r="C1078" s="13"/>
      <c r="D1078" s="13"/>
      <c r="E1078" s="14"/>
    </row>
    <row r="1079" spans="1:5">
      <c r="A1079" s="35"/>
      <c r="B1079" s="13"/>
      <c r="C1079" s="13"/>
      <c r="D1079" s="13"/>
      <c r="E1079" s="14"/>
    </row>
    <row r="1080" spans="1:5">
      <c r="A1080" s="35"/>
      <c r="B1080" s="13"/>
      <c r="C1080" s="13"/>
      <c r="D1080" s="13"/>
      <c r="E1080" s="14"/>
    </row>
    <row r="1081" spans="1:5">
      <c r="A1081" s="35"/>
      <c r="B1081" s="13"/>
      <c r="C1081" s="13"/>
      <c r="D1081" s="13"/>
      <c r="E1081" s="14"/>
    </row>
    <row r="1082" spans="1:5">
      <c r="A1082" s="35"/>
      <c r="B1082" s="13"/>
      <c r="C1082" s="13"/>
      <c r="D1082" s="13"/>
      <c r="E1082" s="14"/>
    </row>
    <row r="1083" spans="1:5">
      <c r="A1083" s="35"/>
      <c r="B1083" s="13"/>
      <c r="C1083" s="13"/>
      <c r="D1083" s="13"/>
      <c r="E1083" s="14"/>
    </row>
    <row r="1084" spans="1:5">
      <c r="A1084" s="35"/>
      <c r="B1084" s="13"/>
      <c r="C1084" s="13"/>
      <c r="D1084" s="13"/>
      <c r="E1084" s="14"/>
    </row>
    <row r="1085" spans="1:5">
      <c r="A1085" s="35"/>
      <c r="B1085" s="13"/>
      <c r="C1085" s="13"/>
      <c r="D1085" s="13"/>
      <c r="E1085" s="14"/>
    </row>
    <row r="1086" spans="1:5">
      <c r="A1086" s="35"/>
      <c r="B1086" s="13"/>
      <c r="C1086" s="13"/>
      <c r="D1086" s="13"/>
      <c r="E1086" s="14"/>
    </row>
    <row r="1087" spans="1:5">
      <c r="A1087" s="35"/>
      <c r="B1087" s="13"/>
      <c r="C1087" s="13"/>
      <c r="D1087" s="13"/>
      <c r="E1087" s="14"/>
    </row>
    <row r="1088" spans="1:5">
      <c r="A1088" s="35"/>
      <c r="B1088" s="13"/>
      <c r="C1088" s="13"/>
      <c r="D1088" s="13"/>
      <c r="E1088" s="14"/>
    </row>
    <row r="1089" spans="1:5">
      <c r="A1089" s="35"/>
      <c r="B1089" s="13"/>
      <c r="C1089" s="13"/>
      <c r="D1089" s="13"/>
      <c r="E1089" s="14"/>
    </row>
    <row r="1090" spans="1:5">
      <c r="A1090" s="35"/>
      <c r="B1090" s="13"/>
      <c r="C1090" s="13"/>
      <c r="D1090" s="13"/>
      <c r="E1090" s="14"/>
    </row>
    <row r="1091" spans="1:5">
      <c r="A1091" s="35"/>
      <c r="B1091" s="13"/>
      <c r="C1091" s="13"/>
      <c r="D1091" s="13"/>
      <c r="E1091" s="14"/>
    </row>
    <row r="1092" spans="1:5">
      <c r="A1092" s="35"/>
      <c r="B1092" s="13"/>
      <c r="C1092" s="13"/>
      <c r="D1092" s="13"/>
      <c r="E1092" s="14"/>
    </row>
    <row r="1093" spans="1:5">
      <c r="A1093" s="35"/>
      <c r="B1093" s="13"/>
      <c r="C1093" s="13"/>
      <c r="D1093" s="13"/>
      <c r="E1093" s="14"/>
    </row>
    <row r="1094" spans="1:5">
      <c r="A1094" s="35"/>
      <c r="B1094" s="13"/>
      <c r="C1094" s="13"/>
      <c r="D1094" s="13"/>
      <c r="E1094" s="14"/>
    </row>
    <row r="1095" spans="1:5">
      <c r="A1095" s="35"/>
      <c r="B1095" s="13"/>
      <c r="C1095" s="13"/>
      <c r="D1095" s="13"/>
      <c r="E1095" s="14"/>
    </row>
    <row r="1096" spans="1:5">
      <c r="A1096" s="35"/>
      <c r="B1096" s="13"/>
      <c r="C1096" s="13"/>
      <c r="D1096" s="13"/>
      <c r="E1096" s="14"/>
    </row>
    <row r="1097" spans="1:5">
      <c r="A1097" s="35"/>
      <c r="B1097" s="13"/>
      <c r="C1097" s="13"/>
      <c r="D1097" s="13"/>
      <c r="E1097" s="14"/>
    </row>
    <row r="1098" spans="1:5">
      <c r="A1098" s="35"/>
      <c r="B1098" s="13"/>
      <c r="C1098" s="13"/>
      <c r="D1098" s="13"/>
      <c r="E1098" s="14"/>
    </row>
    <row r="1099" spans="1:5">
      <c r="A1099" s="35"/>
      <c r="B1099" s="13"/>
      <c r="C1099" s="13"/>
      <c r="D1099" s="13"/>
      <c r="E1099" s="14"/>
    </row>
    <row r="1100" spans="1:5">
      <c r="A1100" s="35"/>
      <c r="B1100" s="13"/>
      <c r="C1100" s="13"/>
      <c r="D1100" s="13"/>
      <c r="E1100" s="14"/>
    </row>
    <row r="1101" spans="1:5">
      <c r="A1101" s="35"/>
      <c r="B1101" s="13"/>
      <c r="C1101" s="13"/>
      <c r="D1101" s="13"/>
      <c r="E1101" s="14"/>
    </row>
    <row r="1102" spans="1:5">
      <c r="A1102" s="35"/>
      <c r="B1102" s="13"/>
      <c r="C1102" s="13"/>
      <c r="D1102" s="13"/>
      <c r="E1102" s="14"/>
    </row>
    <row r="1103" spans="1:5">
      <c r="A1103" s="35"/>
      <c r="B1103" s="13"/>
      <c r="C1103" s="13"/>
      <c r="D1103" s="13"/>
      <c r="E1103" s="14"/>
    </row>
    <row r="1104" spans="1:5">
      <c r="A1104" s="35"/>
      <c r="B1104" s="13"/>
      <c r="C1104" s="13"/>
      <c r="D1104" s="13"/>
      <c r="E1104" s="14"/>
    </row>
    <row r="1105" spans="1:5">
      <c r="A1105" s="35"/>
      <c r="B1105" s="13"/>
      <c r="C1105" s="13"/>
      <c r="D1105" s="13"/>
      <c r="E1105" s="14"/>
    </row>
    <row r="1106" spans="1:5">
      <c r="A1106" s="35"/>
      <c r="B1106" s="13"/>
      <c r="C1106" s="13"/>
      <c r="D1106" s="13"/>
      <c r="E1106" s="14"/>
    </row>
    <row r="1107" spans="1:5">
      <c r="A1107" s="35"/>
      <c r="B1107" s="13"/>
      <c r="C1107" s="13"/>
      <c r="D1107" s="13"/>
      <c r="E1107" s="14"/>
    </row>
    <row r="1108" spans="1:5">
      <c r="A1108" s="35"/>
      <c r="B1108" s="13"/>
      <c r="C1108" s="13"/>
      <c r="D1108" s="13"/>
      <c r="E1108" s="14"/>
    </row>
    <row r="1109" spans="1:5">
      <c r="A1109" s="35"/>
      <c r="B1109" s="13"/>
      <c r="C1109" s="13"/>
      <c r="D1109" s="13"/>
      <c r="E1109" s="14"/>
    </row>
    <row r="1110" spans="1:5">
      <c r="A1110" s="35"/>
      <c r="B1110" s="13"/>
      <c r="C1110" s="13"/>
      <c r="D1110" s="13"/>
      <c r="E1110" s="14"/>
    </row>
    <row r="1111" spans="1:5">
      <c r="A1111" s="35"/>
      <c r="B1111" s="13"/>
      <c r="C1111" s="13"/>
      <c r="D1111" s="13"/>
      <c r="E1111" s="14"/>
    </row>
    <row r="1112" spans="1:5">
      <c r="A1112" s="35"/>
      <c r="B1112" s="13"/>
      <c r="C1112" s="13"/>
      <c r="D1112" s="13"/>
      <c r="E1112" s="14"/>
    </row>
    <row r="1113" spans="1:5">
      <c r="A1113" s="35"/>
      <c r="B1113" s="13"/>
      <c r="C1113" s="13"/>
      <c r="D1113" s="13"/>
      <c r="E1113" s="14"/>
    </row>
    <row r="1114" spans="1:5">
      <c r="A1114" s="35"/>
      <c r="B1114" s="13"/>
      <c r="C1114" s="13"/>
      <c r="D1114" s="13"/>
      <c r="E1114" s="14"/>
    </row>
    <row r="1115" spans="1:5">
      <c r="A1115" s="35"/>
      <c r="B1115" s="13"/>
      <c r="C1115" s="13"/>
      <c r="D1115" s="13"/>
      <c r="E1115" s="14"/>
    </row>
    <row r="1116" spans="1:5">
      <c r="A1116" s="35"/>
      <c r="B1116" s="13"/>
      <c r="C1116" s="13"/>
      <c r="D1116" s="13"/>
      <c r="E1116" s="14"/>
    </row>
    <row r="1117" spans="1:5">
      <c r="A1117" s="35"/>
      <c r="B1117" s="13"/>
      <c r="C1117" s="13"/>
      <c r="D1117" s="13"/>
      <c r="E1117" s="14"/>
    </row>
    <row r="1118" spans="1:5">
      <c r="A1118" s="35"/>
      <c r="B1118" s="13"/>
      <c r="C1118" s="13"/>
      <c r="D1118" s="13"/>
      <c r="E1118" s="14"/>
    </row>
    <row r="1119" spans="1:5">
      <c r="A1119" s="35"/>
      <c r="B1119" s="13"/>
      <c r="C1119" s="13"/>
      <c r="D1119" s="13"/>
      <c r="E1119" s="14"/>
    </row>
    <row r="1120" spans="1:5">
      <c r="A1120" s="35"/>
      <c r="B1120" s="13"/>
      <c r="C1120" s="13"/>
      <c r="D1120" s="13"/>
      <c r="E1120" s="14"/>
    </row>
    <row r="1121" spans="1:5">
      <c r="A1121" s="35"/>
      <c r="B1121" s="13"/>
      <c r="C1121" s="13"/>
      <c r="D1121" s="13"/>
      <c r="E1121" s="14"/>
    </row>
    <row r="1122" spans="1:5">
      <c r="A1122" s="35"/>
      <c r="B1122" s="13"/>
      <c r="C1122" s="13"/>
      <c r="D1122" s="13"/>
      <c r="E1122" s="14"/>
    </row>
    <row r="1123" spans="1:5">
      <c r="A1123" s="35"/>
      <c r="B1123" s="13"/>
      <c r="C1123" s="13"/>
      <c r="D1123" s="13"/>
      <c r="E1123" s="14"/>
    </row>
    <row r="1124" spans="1:5">
      <c r="A1124" s="35"/>
      <c r="B1124" s="13"/>
      <c r="C1124" s="13"/>
      <c r="D1124" s="13"/>
      <c r="E1124" s="14"/>
    </row>
    <row r="1125" spans="1:5">
      <c r="A1125" s="35"/>
      <c r="B1125" s="13"/>
      <c r="C1125" s="13"/>
      <c r="D1125" s="13"/>
      <c r="E1125" s="14"/>
    </row>
    <row r="1126" spans="1:5">
      <c r="A1126" s="35"/>
      <c r="B1126" s="13"/>
      <c r="C1126" s="13"/>
      <c r="D1126" s="13"/>
      <c r="E1126" s="14"/>
    </row>
    <row r="1127" spans="1:5">
      <c r="A1127" s="35"/>
      <c r="B1127" s="13"/>
      <c r="C1127" s="13"/>
      <c r="D1127" s="13"/>
      <c r="E1127" s="14"/>
    </row>
    <row r="1128" spans="1:5">
      <c r="A1128" s="35"/>
      <c r="B1128" s="13"/>
      <c r="C1128" s="13"/>
      <c r="D1128" s="13"/>
      <c r="E1128" s="14"/>
    </row>
    <row r="1129" spans="1:5">
      <c r="A1129" s="35"/>
      <c r="B1129" s="13"/>
      <c r="C1129" s="13"/>
      <c r="D1129" s="13"/>
      <c r="E1129" s="14"/>
    </row>
    <row r="1130" spans="1:5">
      <c r="A1130" s="35"/>
      <c r="B1130" s="13"/>
      <c r="C1130" s="13"/>
      <c r="D1130" s="13"/>
      <c r="E1130" s="14"/>
    </row>
    <row r="1131" spans="1:5">
      <c r="A1131" s="35"/>
      <c r="B1131" s="13"/>
      <c r="C1131" s="13"/>
      <c r="D1131" s="13"/>
      <c r="E1131" s="14"/>
    </row>
    <row r="1132" spans="1:5">
      <c r="A1132" s="35"/>
      <c r="B1132" s="13"/>
      <c r="C1132" s="13"/>
      <c r="D1132" s="13"/>
      <c r="E1132" s="14"/>
    </row>
    <row r="1133" spans="1:5">
      <c r="A1133" s="35"/>
      <c r="B1133" s="13"/>
      <c r="C1133" s="13"/>
      <c r="D1133" s="13"/>
      <c r="E1133" s="14"/>
    </row>
    <row r="1134" spans="1:5">
      <c r="A1134" s="35"/>
      <c r="B1134" s="13"/>
      <c r="C1134" s="13"/>
      <c r="D1134" s="13"/>
      <c r="E1134" s="14"/>
    </row>
    <row r="1135" spans="1:5">
      <c r="A1135" s="35"/>
      <c r="B1135" s="13"/>
      <c r="C1135" s="13"/>
      <c r="D1135" s="13"/>
      <c r="E1135" s="14"/>
    </row>
    <row r="1136" spans="1:5">
      <c r="A1136" s="35"/>
      <c r="B1136" s="13"/>
      <c r="C1136" s="13"/>
      <c r="D1136" s="13"/>
      <c r="E1136" s="14"/>
    </row>
    <row r="1137" spans="1:5">
      <c r="A1137" s="35"/>
      <c r="B1137" s="13"/>
      <c r="C1137" s="13"/>
      <c r="D1137" s="13"/>
      <c r="E1137" s="14"/>
    </row>
    <row r="1138" spans="1:5">
      <c r="A1138" s="35"/>
      <c r="B1138" s="13"/>
      <c r="C1138" s="13"/>
      <c r="D1138" s="13"/>
      <c r="E1138" s="14"/>
    </row>
    <row r="1139" spans="1:5">
      <c r="A1139" s="35"/>
      <c r="B1139" s="13"/>
      <c r="C1139" s="13"/>
      <c r="D1139" s="13"/>
      <c r="E1139" s="14"/>
    </row>
    <row r="1140" spans="1:5">
      <c r="A1140" s="35"/>
      <c r="B1140" s="13"/>
      <c r="C1140" s="13"/>
      <c r="D1140" s="13"/>
      <c r="E1140" s="14"/>
    </row>
    <row r="1141" spans="1:5">
      <c r="A1141" s="35"/>
      <c r="B1141" s="13"/>
      <c r="C1141" s="13"/>
      <c r="D1141" s="13"/>
      <c r="E1141" s="14"/>
    </row>
    <row r="1142" spans="1:5">
      <c r="A1142" s="35"/>
      <c r="B1142" s="13"/>
      <c r="C1142" s="13"/>
      <c r="D1142" s="13"/>
      <c r="E1142" s="14"/>
    </row>
    <row r="1143" spans="1:5">
      <c r="A1143" s="35"/>
      <c r="B1143" s="13"/>
      <c r="C1143" s="13"/>
      <c r="D1143" s="13"/>
      <c r="E1143" s="14"/>
    </row>
    <row r="1144" spans="1:5">
      <c r="A1144" s="35"/>
      <c r="B1144" s="13"/>
      <c r="C1144" s="13"/>
      <c r="D1144" s="13"/>
      <c r="E1144" s="14"/>
    </row>
    <row r="1145" spans="1:5">
      <c r="A1145" s="35"/>
      <c r="B1145" s="13"/>
      <c r="C1145" s="13"/>
      <c r="D1145" s="13"/>
      <c r="E1145" s="14"/>
    </row>
    <row r="1146" spans="1:5">
      <c r="A1146" s="35"/>
      <c r="B1146" s="13"/>
      <c r="C1146" s="13"/>
      <c r="D1146" s="13"/>
      <c r="E1146" s="14"/>
    </row>
    <row r="1147" spans="1:5">
      <c r="A1147" s="35"/>
      <c r="B1147" s="13"/>
      <c r="C1147" s="13"/>
      <c r="D1147" s="13"/>
      <c r="E1147" s="14"/>
    </row>
    <row r="1148" spans="1:5">
      <c r="A1148" s="35"/>
      <c r="B1148" s="13"/>
      <c r="C1148" s="13"/>
      <c r="D1148" s="13"/>
      <c r="E1148" s="14"/>
    </row>
    <row r="1149" spans="1:5">
      <c r="A1149" s="35"/>
      <c r="B1149" s="13"/>
      <c r="C1149" s="13"/>
      <c r="D1149" s="13"/>
      <c r="E1149" s="14"/>
    </row>
    <row r="1150" spans="1:5">
      <c r="A1150" s="35"/>
      <c r="B1150" s="13"/>
      <c r="C1150" s="13"/>
      <c r="D1150" s="13"/>
      <c r="E1150" s="14"/>
    </row>
    <row r="1151" spans="1:5">
      <c r="A1151" s="35"/>
      <c r="B1151" s="13"/>
      <c r="C1151" s="13"/>
      <c r="D1151" s="13"/>
      <c r="E1151" s="14"/>
    </row>
    <row r="1152" spans="1:5">
      <c r="A1152" s="35"/>
      <c r="B1152" s="13"/>
      <c r="C1152" s="13"/>
      <c r="D1152" s="13"/>
      <c r="E1152" s="14"/>
    </row>
    <row r="1153" spans="1:5">
      <c r="A1153" s="35"/>
      <c r="B1153" s="13"/>
      <c r="C1153" s="13"/>
      <c r="D1153" s="13"/>
      <c r="E1153" s="14"/>
    </row>
    <row r="1154" spans="1:5">
      <c r="A1154" s="35"/>
      <c r="B1154" s="13"/>
      <c r="C1154" s="13"/>
      <c r="D1154" s="13"/>
      <c r="E1154" s="14"/>
    </row>
    <row r="1155" spans="1:5">
      <c r="A1155" s="35"/>
      <c r="B1155" s="13"/>
      <c r="C1155" s="13"/>
      <c r="D1155" s="13"/>
      <c r="E1155" s="14"/>
    </row>
    <row r="1156" spans="1:5">
      <c r="A1156" s="35"/>
      <c r="B1156" s="13"/>
      <c r="C1156" s="13"/>
      <c r="D1156" s="13"/>
      <c r="E1156" s="14"/>
    </row>
    <row r="1157" spans="1:5">
      <c r="A1157" s="35"/>
      <c r="B1157" s="13"/>
      <c r="C1157" s="13"/>
      <c r="D1157" s="13"/>
      <c r="E1157" s="14"/>
    </row>
    <row r="1158" spans="1:5">
      <c r="A1158" s="35"/>
      <c r="B1158" s="13"/>
      <c r="C1158" s="13"/>
      <c r="D1158" s="13"/>
      <c r="E1158" s="14"/>
    </row>
    <row r="1159" spans="1:5">
      <c r="A1159" s="35"/>
      <c r="B1159" s="13"/>
      <c r="C1159" s="13"/>
      <c r="D1159" s="13"/>
      <c r="E1159" s="14"/>
    </row>
    <row r="1160" spans="1:5">
      <c r="A1160" s="35"/>
      <c r="B1160" s="13"/>
      <c r="C1160" s="13"/>
      <c r="D1160" s="13"/>
      <c r="E1160" s="14"/>
    </row>
    <row r="1161" spans="1:5">
      <c r="A1161" s="35"/>
      <c r="B1161" s="13"/>
      <c r="C1161" s="13"/>
      <c r="D1161" s="13"/>
      <c r="E1161" s="14"/>
    </row>
    <row r="1162" spans="1:5">
      <c r="A1162" s="35"/>
      <c r="B1162" s="13"/>
      <c r="C1162" s="13"/>
      <c r="D1162" s="13"/>
      <c r="E1162" s="14"/>
    </row>
    <row r="1163" spans="1:5">
      <c r="A1163" s="35"/>
      <c r="B1163" s="13"/>
      <c r="C1163" s="13"/>
      <c r="D1163" s="13"/>
      <c r="E1163" s="14"/>
    </row>
    <row r="1164" spans="1:5">
      <c r="A1164" s="35"/>
      <c r="B1164" s="13"/>
      <c r="C1164" s="13"/>
      <c r="D1164" s="13"/>
      <c r="E1164" s="14"/>
    </row>
    <row r="1165" spans="1:5">
      <c r="A1165" s="35"/>
      <c r="B1165" s="13"/>
      <c r="C1165" s="13"/>
      <c r="D1165" s="13"/>
      <c r="E1165" s="14"/>
    </row>
    <row r="1166" spans="1:5">
      <c r="A1166" s="35"/>
      <c r="B1166" s="13"/>
      <c r="C1166" s="13"/>
      <c r="D1166" s="13"/>
      <c r="E1166" s="14"/>
    </row>
    <row r="1167" spans="1:5">
      <c r="A1167" s="35"/>
      <c r="B1167" s="13"/>
      <c r="C1167" s="13"/>
      <c r="D1167" s="13"/>
      <c r="E1167" s="14"/>
    </row>
    <row r="1168" spans="1:5">
      <c r="A1168" s="35"/>
      <c r="B1168" s="13"/>
      <c r="C1168" s="13"/>
      <c r="D1168" s="13"/>
      <c r="E1168" s="14"/>
    </row>
    <row r="1169" spans="1:5">
      <c r="A1169" s="35"/>
      <c r="B1169" s="13"/>
      <c r="C1169" s="13"/>
      <c r="D1169" s="13"/>
      <c r="E1169" s="14"/>
    </row>
    <row r="1170" spans="1:5">
      <c r="A1170" s="35"/>
      <c r="B1170" s="13"/>
      <c r="C1170" s="13"/>
      <c r="D1170" s="13"/>
      <c r="E1170" s="14"/>
    </row>
    <row r="1171" spans="1:5">
      <c r="A1171" s="35"/>
      <c r="B1171" s="13"/>
      <c r="C1171" s="13"/>
      <c r="D1171" s="13"/>
      <c r="E1171" s="14"/>
    </row>
    <row r="1172" spans="1:5">
      <c r="A1172" s="35"/>
      <c r="B1172" s="13"/>
      <c r="C1172" s="13"/>
      <c r="D1172" s="13"/>
      <c r="E1172" s="14"/>
    </row>
    <row r="1173" spans="1:5">
      <c r="A1173" s="35"/>
      <c r="B1173" s="13"/>
      <c r="C1173" s="13"/>
      <c r="D1173" s="13"/>
      <c r="E1173" s="14"/>
    </row>
    <row r="1174" spans="1:5">
      <c r="A1174" s="35"/>
      <c r="B1174" s="13"/>
      <c r="C1174" s="13"/>
      <c r="D1174" s="13"/>
      <c r="E1174" s="14"/>
    </row>
    <row r="1175" spans="1:5">
      <c r="A1175" s="35"/>
      <c r="B1175" s="13"/>
      <c r="C1175" s="13"/>
      <c r="D1175" s="13"/>
      <c r="E1175" s="14"/>
    </row>
    <row r="1176" spans="1:5">
      <c r="A1176" s="35"/>
      <c r="B1176" s="13"/>
      <c r="C1176" s="13"/>
      <c r="D1176" s="13"/>
      <c r="E1176" s="14"/>
    </row>
    <row r="1177" spans="1:5">
      <c r="A1177" s="35"/>
      <c r="B1177" s="13"/>
      <c r="C1177" s="13"/>
      <c r="D1177" s="13"/>
      <c r="E1177" s="14"/>
    </row>
    <row r="1178" spans="1:5">
      <c r="A1178" s="35"/>
      <c r="B1178" s="13"/>
      <c r="C1178" s="13"/>
      <c r="D1178" s="13"/>
      <c r="E1178" s="14"/>
    </row>
    <row r="1179" spans="1:5">
      <c r="A1179" s="35"/>
      <c r="B1179" s="13"/>
      <c r="C1179" s="13"/>
      <c r="D1179" s="13"/>
      <c r="E1179" s="14"/>
    </row>
    <row r="1180" spans="1:5">
      <c r="A1180" s="35"/>
      <c r="B1180" s="13"/>
      <c r="C1180" s="13"/>
      <c r="D1180" s="13"/>
      <c r="E1180" s="14"/>
    </row>
    <row r="1181" spans="1:5">
      <c r="A1181" s="35"/>
      <c r="B1181" s="13"/>
      <c r="C1181" s="13"/>
      <c r="D1181" s="13"/>
      <c r="E1181" s="14"/>
    </row>
    <row r="1182" spans="1:5">
      <c r="A1182" s="35"/>
      <c r="B1182" s="13"/>
      <c r="C1182" s="13"/>
      <c r="D1182" s="13"/>
      <c r="E1182" s="14"/>
    </row>
    <row r="1183" spans="1:5">
      <c r="A1183" s="35"/>
      <c r="B1183" s="13"/>
      <c r="C1183" s="13"/>
      <c r="D1183" s="13"/>
      <c r="E1183" s="14"/>
    </row>
    <row r="1184" spans="1:5">
      <c r="A1184" s="35"/>
      <c r="B1184" s="13"/>
      <c r="C1184" s="13"/>
      <c r="D1184" s="13"/>
      <c r="E1184" s="14"/>
    </row>
    <row r="1185" spans="1:5">
      <c r="A1185" s="35"/>
      <c r="B1185" s="13"/>
      <c r="C1185" s="13"/>
      <c r="D1185" s="13"/>
      <c r="E1185" s="14"/>
    </row>
    <row r="1186" spans="1:5">
      <c r="A1186" s="35"/>
      <c r="B1186" s="13"/>
      <c r="C1186" s="13"/>
      <c r="D1186" s="13"/>
      <c r="E1186" s="14"/>
    </row>
    <row r="1187" spans="1:5">
      <c r="A1187" s="35"/>
      <c r="B1187" s="13"/>
      <c r="C1187" s="13"/>
      <c r="D1187" s="13"/>
      <c r="E1187" s="14"/>
    </row>
    <row r="1188" spans="1:5">
      <c r="A1188" s="35"/>
      <c r="B1188" s="13"/>
      <c r="C1188" s="13"/>
      <c r="D1188" s="13"/>
      <c r="E1188" s="14"/>
    </row>
    <row r="1189" spans="1:5">
      <c r="A1189" s="35"/>
      <c r="B1189" s="13"/>
      <c r="C1189" s="13"/>
      <c r="D1189" s="13"/>
      <c r="E1189" s="14"/>
    </row>
    <row r="1190" spans="1:5">
      <c r="A1190" s="35"/>
      <c r="B1190" s="13"/>
      <c r="C1190" s="13"/>
      <c r="D1190" s="13"/>
      <c r="E1190" s="14"/>
    </row>
    <row r="1191" spans="1:5">
      <c r="A1191" s="35"/>
      <c r="B1191" s="13"/>
      <c r="C1191" s="13"/>
      <c r="D1191" s="13"/>
      <c r="E1191" s="14"/>
    </row>
    <row r="1192" spans="1:5">
      <c r="A1192" s="35"/>
      <c r="B1192" s="13"/>
      <c r="C1192" s="13"/>
      <c r="D1192" s="13"/>
      <c r="E1192" s="14"/>
    </row>
    <row r="1193" spans="1:5">
      <c r="A1193" s="35"/>
      <c r="B1193" s="13"/>
      <c r="C1193" s="13"/>
      <c r="D1193" s="13"/>
      <c r="E1193" s="14"/>
    </row>
    <row r="1194" spans="1:5">
      <c r="A1194" s="35"/>
      <c r="B1194" s="13"/>
      <c r="C1194" s="13"/>
      <c r="D1194" s="13"/>
      <c r="E1194" s="14"/>
    </row>
    <row r="1195" spans="1:5">
      <c r="A1195" s="35"/>
      <c r="B1195" s="13"/>
      <c r="C1195" s="13"/>
      <c r="D1195" s="13"/>
      <c r="E1195" s="14"/>
    </row>
    <row r="1196" spans="1:5">
      <c r="A1196" s="35"/>
      <c r="B1196" s="13"/>
      <c r="C1196" s="13"/>
      <c r="D1196" s="13"/>
      <c r="E1196" s="14"/>
    </row>
    <row r="1197" spans="1:5">
      <c r="A1197" s="35"/>
      <c r="B1197" s="13"/>
      <c r="C1197" s="13"/>
      <c r="D1197" s="13"/>
      <c r="E1197" s="14"/>
    </row>
    <row r="1198" spans="1:5">
      <c r="A1198" s="35"/>
      <c r="B1198" s="13"/>
      <c r="C1198" s="13"/>
      <c r="D1198" s="13"/>
      <c r="E1198" s="14"/>
    </row>
    <row r="1199" spans="1:5">
      <c r="A1199" s="35"/>
      <c r="B1199" s="13"/>
      <c r="C1199" s="13"/>
      <c r="D1199" s="13"/>
      <c r="E1199" s="14"/>
    </row>
    <row r="1200" spans="1:5">
      <c r="A1200" s="35"/>
      <c r="B1200" s="13"/>
      <c r="C1200" s="13"/>
      <c r="D1200" s="13"/>
      <c r="E1200" s="14"/>
    </row>
    <row r="1201" spans="1:5">
      <c r="A1201" s="35"/>
      <c r="B1201" s="13"/>
      <c r="C1201" s="13"/>
      <c r="D1201" s="13"/>
      <c r="E1201" s="14"/>
    </row>
    <row r="1202" spans="1:5">
      <c r="A1202" s="35"/>
      <c r="B1202" s="13"/>
      <c r="C1202" s="13"/>
      <c r="D1202" s="13"/>
      <c r="E1202" s="14"/>
    </row>
    <row r="1203" spans="1:5">
      <c r="A1203" s="35"/>
      <c r="B1203" s="13"/>
      <c r="C1203" s="13"/>
      <c r="D1203" s="13"/>
      <c r="E1203" s="14"/>
    </row>
    <row r="1204" spans="1:5">
      <c r="A1204" s="35"/>
      <c r="B1204" s="13"/>
      <c r="C1204" s="13"/>
      <c r="D1204" s="13"/>
      <c r="E1204" s="14"/>
    </row>
    <row r="1205" spans="1:5">
      <c r="A1205" s="35"/>
      <c r="B1205" s="13"/>
      <c r="C1205" s="13"/>
      <c r="D1205" s="13"/>
      <c r="E1205" s="14"/>
    </row>
    <row r="1206" spans="1:5">
      <c r="A1206" s="35"/>
      <c r="B1206" s="13"/>
      <c r="C1206" s="13"/>
      <c r="D1206" s="13"/>
      <c r="E1206" s="14"/>
    </row>
    <row r="1207" spans="1:5">
      <c r="A1207" s="35"/>
      <c r="B1207" s="13"/>
      <c r="C1207" s="13"/>
      <c r="D1207" s="13"/>
      <c r="E1207" s="14"/>
    </row>
    <row r="1208" spans="1:5">
      <c r="A1208" s="35"/>
      <c r="B1208" s="13"/>
      <c r="C1208" s="13"/>
      <c r="D1208" s="13"/>
      <c r="E1208" s="14"/>
    </row>
    <row r="1209" spans="1:5">
      <c r="A1209" s="35"/>
      <c r="B1209" s="13"/>
      <c r="C1209" s="13"/>
      <c r="D1209" s="13"/>
      <c r="E1209" s="14"/>
    </row>
    <row r="1210" spans="1:5">
      <c r="A1210" s="35"/>
      <c r="B1210" s="13"/>
      <c r="C1210" s="13"/>
      <c r="D1210" s="13"/>
      <c r="E1210" s="14"/>
    </row>
    <row r="1211" spans="1:5">
      <c r="A1211" s="35"/>
      <c r="B1211" s="13"/>
      <c r="C1211" s="13"/>
      <c r="D1211" s="13"/>
      <c r="E1211" s="14"/>
    </row>
    <row r="1212" spans="1:5">
      <c r="A1212" s="35"/>
      <c r="B1212" s="13"/>
      <c r="C1212" s="13"/>
      <c r="D1212" s="13"/>
      <c r="E1212" s="14"/>
    </row>
    <row r="1213" spans="1:5">
      <c r="A1213" s="35"/>
      <c r="B1213" s="13"/>
      <c r="C1213" s="13"/>
      <c r="D1213" s="13"/>
      <c r="E1213" s="14"/>
    </row>
    <row r="1214" spans="1:5">
      <c r="A1214" s="35"/>
      <c r="B1214" s="13"/>
      <c r="C1214" s="13"/>
      <c r="D1214" s="13"/>
      <c r="E1214" s="14"/>
    </row>
    <row r="1215" spans="1:5">
      <c r="A1215" s="35"/>
      <c r="B1215" s="13"/>
      <c r="C1215" s="13"/>
      <c r="D1215" s="13"/>
      <c r="E1215" s="14"/>
    </row>
    <row r="1216" spans="1:5">
      <c r="A1216" s="35"/>
      <c r="B1216" s="13"/>
      <c r="C1216" s="13"/>
      <c r="D1216" s="13"/>
      <c r="E1216" s="14"/>
    </row>
    <row r="1217" spans="1:5">
      <c r="A1217" s="35"/>
      <c r="B1217" s="13"/>
      <c r="C1217" s="13"/>
      <c r="D1217" s="13"/>
      <c r="E1217" s="14"/>
    </row>
    <row r="1218" spans="1:5">
      <c r="A1218" s="35"/>
      <c r="B1218" s="13"/>
      <c r="C1218" s="13"/>
      <c r="D1218" s="13"/>
      <c r="E1218" s="14"/>
    </row>
    <row r="1219" spans="1:5">
      <c r="A1219" s="35"/>
      <c r="B1219" s="13"/>
      <c r="C1219" s="13"/>
      <c r="D1219" s="13"/>
      <c r="E1219" s="14"/>
    </row>
    <row r="1220" spans="1:5">
      <c r="A1220" s="35"/>
      <c r="B1220" s="13"/>
      <c r="C1220" s="13"/>
      <c r="D1220" s="13"/>
      <c r="E1220" s="14"/>
    </row>
    <row r="1221" spans="1:5">
      <c r="A1221" s="35"/>
      <c r="B1221" s="13"/>
      <c r="C1221" s="13"/>
      <c r="D1221" s="13"/>
      <c r="E1221" s="14"/>
    </row>
    <row r="1222" spans="1:5">
      <c r="A1222" s="35"/>
      <c r="B1222" s="13"/>
      <c r="C1222" s="13"/>
      <c r="D1222" s="13"/>
      <c r="E1222" s="14"/>
    </row>
    <row r="1223" spans="1:5">
      <c r="A1223" s="35"/>
      <c r="B1223" s="13"/>
      <c r="C1223" s="13"/>
      <c r="D1223" s="13"/>
      <c r="E1223" s="14"/>
    </row>
    <row r="1224" spans="1:5">
      <c r="A1224" s="35"/>
      <c r="B1224" s="13"/>
      <c r="C1224" s="13"/>
      <c r="D1224" s="13"/>
      <c r="E1224" s="14"/>
    </row>
    <row r="1225" spans="1:5">
      <c r="A1225" s="35"/>
      <c r="B1225" s="13"/>
      <c r="C1225" s="13"/>
      <c r="D1225" s="13"/>
      <c r="E1225" s="14"/>
    </row>
    <row r="1226" spans="1:5">
      <c r="A1226" s="35"/>
      <c r="B1226" s="13"/>
      <c r="C1226" s="13"/>
      <c r="D1226" s="13"/>
      <c r="E1226" s="14"/>
    </row>
    <row r="1227" spans="1:5">
      <c r="A1227" s="35"/>
      <c r="B1227" s="13"/>
      <c r="C1227" s="13"/>
      <c r="D1227" s="13"/>
      <c r="E1227" s="14"/>
    </row>
    <row r="1228" spans="1:5">
      <c r="A1228" s="35"/>
      <c r="B1228" s="13"/>
      <c r="C1228" s="13"/>
      <c r="D1228" s="13"/>
      <c r="E1228" s="14"/>
    </row>
    <row r="1229" spans="1:5">
      <c r="A1229" s="35"/>
      <c r="B1229" s="13"/>
      <c r="C1229" s="13"/>
      <c r="D1229" s="13"/>
      <c r="E1229" s="14"/>
    </row>
    <row r="1230" spans="1:5">
      <c r="A1230" s="35"/>
      <c r="B1230" s="13"/>
      <c r="C1230" s="13"/>
      <c r="D1230" s="13"/>
      <c r="E1230" s="14"/>
    </row>
    <row r="1231" spans="1:5">
      <c r="A1231" s="35"/>
      <c r="B1231" s="13"/>
      <c r="C1231" s="13"/>
      <c r="D1231" s="13"/>
      <c r="E1231" s="14"/>
    </row>
    <row r="1232" spans="1:5">
      <c r="A1232" s="35"/>
      <c r="B1232" s="13"/>
      <c r="C1232" s="13"/>
      <c r="D1232" s="13"/>
      <c r="E1232" s="14"/>
    </row>
    <row r="1233" spans="1:5">
      <c r="A1233" s="35"/>
      <c r="B1233" s="13"/>
      <c r="C1233" s="13"/>
      <c r="D1233" s="13"/>
      <c r="E1233" s="14"/>
    </row>
    <row r="1234" spans="1:5">
      <c r="A1234" s="35"/>
      <c r="B1234" s="13"/>
      <c r="C1234" s="13"/>
      <c r="D1234" s="13"/>
      <c r="E1234" s="14"/>
    </row>
    <row r="1235" spans="1:5">
      <c r="A1235" s="35"/>
      <c r="B1235" s="13"/>
      <c r="C1235" s="13"/>
      <c r="D1235" s="13"/>
      <c r="E1235" s="14"/>
    </row>
    <row r="1236" spans="1:5">
      <c r="A1236" s="35"/>
      <c r="B1236" s="13"/>
      <c r="C1236" s="13"/>
      <c r="D1236" s="13"/>
      <c r="E1236" s="14"/>
    </row>
    <row r="1237" spans="1:5">
      <c r="A1237" s="35"/>
      <c r="B1237" s="13"/>
      <c r="C1237" s="13"/>
      <c r="D1237" s="13"/>
      <c r="E1237" s="14"/>
    </row>
    <row r="1238" spans="1:5">
      <c r="A1238" s="35"/>
      <c r="B1238" s="13"/>
      <c r="C1238" s="13"/>
      <c r="D1238" s="13"/>
      <c r="E1238" s="14"/>
    </row>
    <row r="1239" spans="1:5">
      <c r="A1239" s="35"/>
      <c r="B1239" s="13"/>
      <c r="C1239" s="13"/>
      <c r="D1239" s="13"/>
      <c r="E1239" s="14"/>
    </row>
    <row r="1240" spans="1:5">
      <c r="A1240" s="35"/>
      <c r="B1240" s="13"/>
      <c r="C1240" s="13"/>
      <c r="D1240" s="13"/>
      <c r="E1240" s="14"/>
    </row>
    <row r="1241" spans="1:5">
      <c r="A1241" s="35"/>
      <c r="B1241" s="13"/>
      <c r="C1241" s="13"/>
      <c r="D1241" s="13"/>
      <c r="E1241" s="14"/>
    </row>
    <row r="1242" spans="1:5">
      <c r="A1242" s="35"/>
      <c r="B1242" s="13"/>
      <c r="C1242" s="13"/>
      <c r="D1242" s="13"/>
      <c r="E1242" s="14"/>
    </row>
    <row r="1243" spans="1:5">
      <c r="A1243" s="35"/>
      <c r="B1243" s="13"/>
      <c r="C1243" s="13"/>
      <c r="D1243" s="13"/>
      <c r="E1243" s="14"/>
    </row>
    <row r="1244" spans="1:5">
      <c r="A1244" s="35"/>
      <c r="B1244" s="13"/>
      <c r="C1244" s="13"/>
      <c r="D1244" s="13"/>
      <c r="E1244" s="14"/>
    </row>
    <row r="1245" spans="1:5">
      <c r="A1245" s="35"/>
      <c r="B1245" s="13"/>
      <c r="C1245" s="13"/>
      <c r="D1245" s="13"/>
      <c r="E1245" s="14"/>
    </row>
    <row r="1246" spans="1:5">
      <c r="A1246" s="35"/>
      <c r="B1246" s="13"/>
      <c r="C1246" s="13"/>
      <c r="D1246" s="13"/>
      <c r="E1246" s="14"/>
    </row>
    <row r="1247" spans="1:5">
      <c r="A1247" s="35"/>
      <c r="B1247" s="13"/>
      <c r="C1247" s="13"/>
      <c r="D1247" s="13"/>
      <c r="E1247" s="14"/>
    </row>
    <row r="1248" spans="1:5">
      <c r="A1248" s="35"/>
      <c r="B1248" s="13"/>
      <c r="C1248" s="13"/>
      <c r="D1248" s="13"/>
      <c r="E1248" s="14"/>
    </row>
    <row r="1249" spans="1:5">
      <c r="A1249" s="35"/>
      <c r="B1249" s="13"/>
      <c r="C1249" s="13"/>
      <c r="D1249" s="13"/>
      <c r="E1249" s="14"/>
    </row>
    <row r="1250" spans="1:5">
      <c r="A1250" s="35"/>
      <c r="B1250" s="13"/>
      <c r="C1250" s="13"/>
      <c r="D1250" s="13"/>
      <c r="E1250" s="14"/>
    </row>
    <row r="1251" spans="1:5">
      <c r="A1251" s="35"/>
      <c r="B1251" s="13"/>
      <c r="C1251" s="13"/>
      <c r="D1251" s="13"/>
      <c r="E1251" s="14"/>
    </row>
    <row r="1252" spans="1:5">
      <c r="A1252" s="35"/>
      <c r="B1252" s="13"/>
      <c r="C1252" s="13"/>
      <c r="D1252" s="13"/>
      <c r="E1252" s="14"/>
    </row>
    <row r="1253" spans="1:5">
      <c r="A1253" s="35"/>
      <c r="B1253" s="13"/>
      <c r="C1253" s="13"/>
      <c r="D1253" s="13"/>
      <c r="E1253" s="14"/>
    </row>
    <row r="1254" spans="1:5">
      <c r="A1254" s="35"/>
      <c r="B1254" s="13"/>
      <c r="C1254" s="13"/>
      <c r="D1254" s="13"/>
      <c r="E1254" s="14"/>
    </row>
    <row r="1255" spans="1:5">
      <c r="A1255" s="35"/>
      <c r="B1255" s="13"/>
      <c r="C1255" s="13"/>
      <c r="D1255" s="13"/>
      <c r="E1255" s="14"/>
    </row>
    <row r="1256" spans="1:5">
      <c r="A1256" s="35"/>
      <c r="B1256" s="13"/>
      <c r="C1256" s="13"/>
      <c r="D1256" s="13"/>
      <c r="E1256" s="14"/>
    </row>
    <row r="1257" spans="1:5">
      <c r="A1257" s="35"/>
      <c r="B1257" s="13"/>
      <c r="C1257" s="13"/>
      <c r="D1257" s="13"/>
      <c r="E1257" s="14"/>
    </row>
    <row r="1258" spans="1:5">
      <c r="A1258" s="35"/>
      <c r="B1258" s="13"/>
      <c r="C1258" s="13"/>
      <c r="D1258" s="13"/>
      <c r="E1258" s="14"/>
    </row>
    <row r="1259" spans="1:5">
      <c r="A1259" s="35"/>
      <c r="B1259" s="13"/>
      <c r="C1259" s="13"/>
      <c r="D1259" s="13"/>
      <c r="E1259" s="14"/>
    </row>
    <row r="1260" spans="1:5">
      <c r="A1260" s="35"/>
      <c r="B1260" s="13"/>
      <c r="C1260" s="13"/>
      <c r="D1260" s="13"/>
      <c r="E1260" s="14"/>
    </row>
    <row r="1261" spans="1:5">
      <c r="A1261" s="35"/>
      <c r="B1261" s="13"/>
      <c r="C1261" s="13"/>
      <c r="D1261" s="13"/>
      <c r="E1261" s="14"/>
    </row>
    <row r="1262" spans="1:5">
      <c r="A1262" s="35"/>
      <c r="B1262" s="13"/>
      <c r="C1262" s="13"/>
      <c r="D1262" s="13"/>
      <c r="E1262" s="14"/>
    </row>
    <row r="1263" spans="1:5">
      <c r="A1263" s="35"/>
      <c r="B1263" s="13"/>
      <c r="C1263" s="13"/>
      <c r="D1263" s="13"/>
      <c r="E1263" s="14"/>
    </row>
    <row r="1264" spans="1:5">
      <c r="A1264" s="35"/>
      <c r="B1264" s="13"/>
      <c r="C1264" s="13"/>
      <c r="D1264" s="13"/>
      <c r="E1264" s="14"/>
    </row>
    <row r="1265" spans="1:5">
      <c r="A1265" s="35"/>
      <c r="B1265" s="13"/>
      <c r="C1265" s="13"/>
      <c r="D1265" s="13"/>
      <c r="E1265" s="14"/>
    </row>
    <row r="1266" spans="1:5">
      <c r="A1266" s="35"/>
      <c r="B1266" s="13"/>
      <c r="C1266" s="13"/>
      <c r="D1266" s="13"/>
      <c r="E1266" s="14"/>
    </row>
    <row r="1267" spans="1:5">
      <c r="A1267" s="35"/>
      <c r="B1267" s="13"/>
      <c r="C1267" s="13"/>
      <c r="D1267" s="13"/>
      <c r="E1267" s="14"/>
    </row>
    <row r="1268" spans="1:5">
      <c r="A1268" s="35"/>
      <c r="B1268" s="13"/>
      <c r="C1268" s="13"/>
      <c r="D1268" s="13"/>
      <c r="E1268" s="14"/>
    </row>
    <row r="1269" spans="1:5">
      <c r="A1269" s="35"/>
      <c r="B1269" s="13"/>
      <c r="C1269" s="13"/>
      <c r="D1269" s="13"/>
      <c r="E1269" s="14"/>
    </row>
    <row r="1270" spans="1:5">
      <c r="A1270" s="35"/>
      <c r="B1270" s="13"/>
      <c r="C1270" s="13"/>
      <c r="D1270" s="13"/>
      <c r="E1270" s="14"/>
    </row>
    <row r="1271" spans="1:5">
      <c r="A1271" s="35"/>
      <c r="B1271" s="13"/>
      <c r="C1271" s="13"/>
      <c r="D1271" s="13"/>
      <c r="E1271" s="14"/>
    </row>
    <row r="1272" spans="1:5">
      <c r="A1272" s="35"/>
      <c r="B1272" s="13"/>
      <c r="C1272" s="13"/>
      <c r="D1272" s="13"/>
      <c r="E1272" s="14"/>
    </row>
    <row r="1273" spans="1:5">
      <c r="A1273" s="35"/>
      <c r="B1273" s="13"/>
      <c r="C1273" s="13"/>
      <c r="D1273" s="13"/>
      <c r="E1273" s="14"/>
    </row>
    <row r="1274" spans="1:5">
      <c r="A1274" s="35"/>
      <c r="B1274" s="13"/>
      <c r="C1274" s="13"/>
      <c r="D1274" s="13"/>
      <c r="E1274" s="14"/>
    </row>
    <row r="1275" spans="1:5">
      <c r="A1275" s="35"/>
      <c r="B1275" s="13"/>
      <c r="C1275" s="13"/>
      <c r="D1275" s="13"/>
      <c r="E1275" s="14"/>
    </row>
    <row r="1276" spans="1:5">
      <c r="A1276" s="35"/>
      <c r="B1276" s="13"/>
      <c r="C1276" s="13"/>
      <c r="D1276" s="13"/>
      <c r="E1276" s="14"/>
    </row>
    <row r="1277" spans="1:5">
      <c r="A1277" s="35"/>
      <c r="B1277" s="13"/>
      <c r="C1277" s="13"/>
      <c r="D1277" s="13"/>
      <c r="E1277" s="14"/>
    </row>
    <row r="1278" spans="1:5">
      <c r="A1278" s="35"/>
      <c r="B1278" s="13"/>
      <c r="C1278" s="13"/>
      <c r="D1278" s="13"/>
      <c r="E1278" s="14"/>
    </row>
    <row r="1279" spans="1:5">
      <c r="A1279" s="35"/>
      <c r="B1279" s="13"/>
      <c r="C1279" s="13"/>
      <c r="D1279" s="13"/>
      <c r="E1279" s="14"/>
    </row>
    <row r="1280" spans="1:5">
      <c r="A1280" s="35"/>
      <c r="B1280" s="13"/>
      <c r="C1280" s="13"/>
      <c r="D1280" s="13"/>
      <c r="E1280" s="14"/>
    </row>
    <row r="1281" spans="1:5">
      <c r="A1281" s="35"/>
      <c r="B1281" s="13"/>
      <c r="C1281" s="13"/>
      <c r="D1281" s="13"/>
      <c r="E1281" s="14"/>
    </row>
    <row r="1282" spans="1:5">
      <c r="A1282" s="35"/>
      <c r="B1282" s="13"/>
      <c r="C1282" s="13"/>
      <c r="D1282" s="13"/>
      <c r="E1282" s="14"/>
    </row>
    <row r="1283" spans="1:5">
      <c r="A1283" s="35"/>
      <c r="B1283" s="13"/>
      <c r="C1283" s="13"/>
      <c r="D1283" s="13"/>
      <c r="E1283" s="14"/>
    </row>
    <row r="1284" spans="1:5">
      <c r="A1284" s="35"/>
      <c r="B1284" s="13"/>
      <c r="C1284" s="13"/>
      <c r="D1284" s="13"/>
      <c r="E1284" s="14"/>
    </row>
    <row r="1285" spans="1:5">
      <c r="A1285" s="35"/>
      <c r="B1285" s="13"/>
      <c r="C1285" s="13"/>
      <c r="D1285" s="13"/>
      <c r="E1285" s="14"/>
    </row>
    <row r="1286" spans="1:5">
      <c r="A1286" s="35"/>
      <c r="B1286" s="13"/>
      <c r="C1286" s="13"/>
      <c r="D1286" s="13"/>
      <c r="E1286" s="14"/>
    </row>
    <row r="1287" spans="1:5">
      <c r="A1287" s="35"/>
      <c r="B1287" s="13"/>
      <c r="C1287" s="13"/>
      <c r="D1287" s="13"/>
      <c r="E1287" s="14"/>
    </row>
    <row r="1288" spans="1:5">
      <c r="A1288" s="35"/>
      <c r="B1288" s="13"/>
      <c r="C1288" s="13"/>
      <c r="D1288" s="13"/>
      <c r="E1288" s="14"/>
    </row>
    <row r="1289" spans="1:5">
      <c r="A1289" s="35"/>
      <c r="B1289" s="13"/>
      <c r="C1289" s="13"/>
      <c r="D1289" s="13"/>
      <c r="E1289" s="14"/>
    </row>
    <row r="1290" spans="1:5">
      <c r="A1290" s="35"/>
      <c r="B1290" s="13"/>
      <c r="C1290" s="13"/>
      <c r="D1290" s="13"/>
      <c r="E1290" s="14"/>
    </row>
    <row r="1291" spans="1:5">
      <c r="A1291" s="35"/>
      <c r="B1291" s="13"/>
      <c r="C1291" s="13"/>
      <c r="D1291" s="13"/>
      <c r="E1291" s="14"/>
    </row>
    <row r="1292" spans="1:5">
      <c r="A1292" s="35"/>
      <c r="B1292" s="13"/>
      <c r="C1292" s="13"/>
      <c r="D1292" s="13"/>
      <c r="E1292" s="14"/>
    </row>
    <row r="1293" spans="1:5">
      <c r="A1293" s="35"/>
      <c r="B1293" s="13"/>
      <c r="C1293" s="13"/>
      <c r="D1293" s="13"/>
      <c r="E1293" s="14"/>
    </row>
    <row r="1294" spans="1:5">
      <c r="A1294" s="35"/>
      <c r="B1294" s="13"/>
      <c r="C1294" s="13"/>
      <c r="D1294" s="13"/>
      <c r="E1294" s="14"/>
    </row>
    <row r="1295" spans="1:5">
      <c r="A1295" s="35"/>
      <c r="B1295" s="13"/>
      <c r="C1295" s="13"/>
      <c r="D1295" s="13"/>
      <c r="E1295" s="14"/>
    </row>
    <row r="1296" spans="1:5">
      <c r="A1296" s="35"/>
      <c r="B1296" s="13"/>
      <c r="C1296" s="13"/>
      <c r="D1296" s="13"/>
      <c r="E1296" s="14"/>
    </row>
    <row r="1297" spans="1:5">
      <c r="A1297" s="35"/>
      <c r="B1297" s="13"/>
      <c r="C1297" s="13"/>
      <c r="D1297" s="13"/>
      <c r="E1297" s="14"/>
    </row>
    <row r="1298" spans="1:5">
      <c r="A1298" s="35"/>
      <c r="B1298" s="13"/>
      <c r="C1298" s="13"/>
      <c r="D1298" s="13"/>
      <c r="E1298" s="14"/>
    </row>
    <row r="1299" spans="1:5">
      <c r="A1299" s="35"/>
      <c r="B1299" s="13"/>
      <c r="C1299" s="13"/>
      <c r="D1299" s="13"/>
      <c r="E1299" s="14"/>
    </row>
    <row r="1300" spans="1:5">
      <c r="A1300" s="35"/>
      <c r="B1300" s="13"/>
      <c r="C1300" s="13"/>
      <c r="D1300" s="13"/>
      <c r="E1300" s="14"/>
    </row>
    <row r="1301" spans="1:5">
      <c r="A1301" s="35"/>
      <c r="B1301" s="13"/>
      <c r="C1301" s="13"/>
      <c r="D1301" s="13"/>
      <c r="E1301" s="14"/>
    </row>
    <row r="1302" spans="1:5">
      <c r="A1302" s="35"/>
      <c r="B1302" s="13"/>
      <c r="C1302" s="13"/>
      <c r="D1302" s="13"/>
      <c r="E1302" s="14"/>
    </row>
    <row r="1303" spans="1:5">
      <c r="A1303" s="35"/>
      <c r="B1303" s="13"/>
      <c r="C1303" s="13"/>
      <c r="D1303" s="13"/>
      <c r="E1303" s="14"/>
    </row>
    <row r="1304" spans="1:5">
      <c r="A1304" s="35"/>
      <c r="B1304" s="13"/>
      <c r="C1304" s="13"/>
      <c r="D1304" s="13"/>
      <c r="E1304" s="14"/>
    </row>
    <row r="1305" spans="1:5">
      <c r="A1305" s="35"/>
      <c r="B1305" s="13"/>
      <c r="C1305" s="13"/>
      <c r="D1305" s="13"/>
      <c r="E1305" s="14"/>
    </row>
    <row r="1306" spans="1:5">
      <c r="A1306" s="35"/>
      <c r="B1306" s="13"/>
      <c r="C1306" s="13"/>
      <c r="D1306" s="13"/>
      <c r="E1306" s="14"/>
    </row>
    <row r="1307" spans="1:5">
      <c r="A1307" s="35"/>
      <c r="B1307" s="13"/>
      <c r="C1307" s="13"/>
      <c r="D1307" s="13"/>
      <c r="E1307" s="14"/>
    </row>
    <row r="1308" spans="1:5">
      <c r="A1308" s="35"/>
      <c r="B1308" s="13"/>
      <c r="C1308" s="13"/>
      <c r="D1308" s="13"/>
      <c r="E1308" s="14"/>
    </row>
    <row r="1309" spans="1:5">
      <c r="A1309" s="35"/>
      <c r="B1309" s="13"/>
      <c r="C1309" s="13"/>
      <c r="D1309" s="13"/>
      <c r="E1309" s="14"/>
    </row>
    <row r="1310" spans="1:5">
      <c r="A1310" s="35"/>
      <c r="B1310" s="13"/>
      <c r="C1310" s="13"/>
      <c r="D1310" s="13"/>
      <c r="E1310" s="14"/>
    </row>
    <row r="1311" spans="1:5">
      <c r="A1311" s="35"/>
      <c r="B1311" s="13"/>
      <c r="C1311" s="13"/>
      <c r="D1311" s="13"/>
      <c r="E1311" s="14"/>
    </row>
    <row r="1312" spans="1:5">
      <c r="A1312" s="35"/>
      <c r="B1312" s="13"/>
      <c r="C1312" s="13"/>
      <c r="D1312" s="13"/>
      <c r="E1312" s="14"/>
    </row>
    <row r="1313" spans="1:5">
      <c r="A1313" s="35"/>
      <c r="B1313" s="13"/>
      <c r="C1313" s="13"/>
      <c r="D1313" s="13"/>
      <c r="E1313" s="14"/>
    </row>
    <row r="1314" spans="1:5">
      <c r="A1314" s="35"/>
      <c r="B1314" s="13"/>
      <c r="C1314" s="13"/>
      <c r="D1314" s="13"/>
      <c r="E1314" s="14"/>
    </row>
    <row r="1315" spans="1:5">
      <c r="A1315" s="35"/>
      <c r="B1315" s="13"/>
      <c r="C1315" s="13"/>
      <c r="D1315" s="13"/>
      <c r="E1315" s="14"/>
    </row>
    <row r="1316" spans="1:5">
      <c r="A1316" s="35"/>
      <c r="B1316" s="13"/>
      <c r="C1316" s="13"/>
      <c r="D1316" s="13"/>
      <c r="E1316" s="14"/>
    </row>
    <row r="1317" spans="1:5">
      <c r="A1317" s="35"/>
      <c r="B1317" s="13"/>
      <c r="C1317" s="13"/>
      <c r="D1317" s="13"/>
      <c r="E1317" s="14"/>
    </row>
    <row r="1318" spans="1:5">
      <c r="A1318" s="35"/>
      <c r="B1318" s="13"/>
      <c r="C1318" s="13"/>
      <c r="D1318" s="13"/>
      <c r="E1318" s="14"/>
    </row>
    <row r="1319" spans="1:5">
      <c r="A1319" s="35"/>
      <c r="B1319" s="13"/>
      <c r="C1319" s="13"/>
      <c r="D1319" s="13"/>
      <c r="E1319" s="14"/>
    </row>
    <row r="1320" spans="1:5">
      <c r="A1320" s="35"/>
      <c r="B1320" s="13"/>
      <c r="C1320" s="13"/>
      <c r="D1320" s="13"/>
      <c r="E1320" s="14"/>
    </row>
    <row r="1321" spans="1:5">
      <c r="A1321" s="35"/>
      <c r="B1321" s="13"/>
      <c r="C1321" s="13"/>
      <c r="D1321" s="13"/>
      <c r="E1321" s="14"/>
    </row>
    <row r="1322" spans="1:5">
      <c r="A1322" s="35"/>
      <c r="B1322" s="13"/>
      <c r="C1322" s="13"/>
      <c r="D1322" s="13"/>
      <c r="E1322" s="14"/>
    </row>
    <row r="1323" spans="1:5">
      <c r="A1323" s="35"/>
      <c r="B1323" s="13"/>
      <c r="C1323" s="13"/>
      <c r="D1323" s="13"/>
      <c r="E1323" s="14"/>
    </row>
    <row r="1324" spans="1:5">
      <c r="A1324" s="35"/>
      <c r="B1324" s="13"/>
      <c r="C1324" s="13"/>
      <c r="D1324" s="13"/>
      <c r="E1324" s="14"/>
    </row>
    <row r="1325" spans="1:5">
      <c r="A1325" s="35"/>
      <c r="B1325" s="13"/>
      <c r="C1325" s="13"/>
      <c r="D1325" s="13"/>
      <c r="E1325" s="14"/>
    </row>
    <row r="1326" spans="1:5">
      <c r="A1326" s="35"/>
      <c r="B1326" s="13"/>
      <c r="C1326" s="13"/>
      <c r="D1326" s="13"/>
      <c r="E1326" s="14"/>
    </row>
    <row r="1327" spans="1:5">
      <c r="A1327" s="35"/>
      <c r="B1327" s="13"/>
      <c r="C1327" s="13"/>
      <c r="D1327" s="13"/>
      <c r="E1327" s="14"/>
    </row>
    <row r="1328" spans="1:5">
      <c r="A1328" s="35"/>
      <c r="B1328" s="13"/>
      <c r="C1328" s="13"/>
      <c r="D1328" s="13"/>
      <c r="E1328" s="14"/>
    </row>
    <row r="1329" spans="1:5">
      <c r="A1329" s="35"/>
      <c r="B1329" s="13"/>
      <c r="C1329" s="13"/>
      <c r="D1329" s="13"/>
      <c r="E1329" s="14"/>
    </row>
    <row r="1330" spans="1:5">
      <c r="A1330" s="35"/>
      <c r="B1330" s="13"/>
      <c r="C1330" s="13"/>
      <c r="D1330" s="13"/>
      <c r="E1330" s="14"/>
    </row>
    <row r="1331" spans="1:5">
      <c r="A1331" s="35"/>
      <c r="B1331" s="13"/>
      <c r="C1331" s="13"/>
      <c r="D1331" s="13"/>
      <c r="E1331" s="14"/>
    </row>
    <row r="1332" spans="1:5">
      <c r="A1332" s="35"/>
      <c r="B1332" s="13"/>
      <c r="C1332" s="13"/>
      <c r="D1332" s="13"/>
      <c r="E1332" s="14"/>
    </row>
    <row r="1333" spans="1:5">
      <c r="A1333" s="35"/>
      <c r="B1333" s="13"/>
      <c r="C1333" s="13"/>
      <c r="D1333" s="13"/>
      <c r="E1333" s="14"/>
    </row>
    <row r="1334" spans="1:5">
      <c r="A1334" s="35"/>
      <c r="B1334" s="13"/>
      <c r="C1334" s="13"/>
      <c r="D1334" s="13"/>
      <c r="E1334" s="14"/>
    </row>
    <row r="1335" spans="1:5">
      <c r="A1335" s="35"/>
      <c r="B1335" s="13"/>
      <c r="C1335" s="13"/>
      <c r="D1335" s="13"/>
      <c r="E1335" s="14"/>
    </row>
    <row r="1336" spans="1:5">
      <c r="A1336" s="35"/>
      <c r="B1336" s="13"/>
      <c r="C1336" s="13"/>
      <c r="D1336" s="13"/>
      <c r="E1336" s="14"/>
    </row>
    <row r="1337" spans="1:5">
      <c r="A1337" s="35"/>
      <c r="B1337" s="13"/>
      <c r="C1337" s="13"/>
      <c r="D1337" s="13"/>
      <c r="E1337" s="14"/>
    </row>
    <row r="1338" spans="1:5">
      <c r="A1338" s="35"/>
      <c r="B1338" s="13"/>
      <c r="C1338" s="13"/>
      <c r="D1338" s="13"/>
      <c r="E1338" s="14"/>
    </row>
    <row r="1339" spans="1:5">
      <c r="A1339" s="35"/>
      <c r="B1339" s="13"/>
      <c r="C1339" s="13"/>
      <c r="D1339" s="13"/>
      <c r="E1339" s="14"/>
    </row>
    <row r="1340" spans="1:5">
      <c r="A1340" s="35"/>
      <c r="B1340" s="13"/>
      <c r="C1340" s="13"/>
      <c r="D1340" s="13"/>
      <c r="E1340" s="14"/>
    </row>
    <row r="1341" spans="1:5">
      <c r="A1341" s="35"/>
      <c r="B1341" s="13"/>
      <c r="C1341" s="13"/>
      <c r="D1341" s="13"/>
      <c r="E1341" s="14"/>
    </row>
    <row r="1342" spans="1:5">
      <c r="A1342" s="35"/>
      <c r="B1342" s="13"/>
      <c r="C1342" s="13"/>
      <c r="D1342" s="13"/>
      <c r="E1342" s="14"/>
    </row>
    <row r="1343" spans="1:5">
      <c r="A1343" s="35"/>
      <c r="B1343" s="13"/>
      <c r="C1343" s="13"/>
      <c r="D1343" s="13"/>
      <c r="E1343" s="14"/>
    </row>
    <row r="1344" spans="1:5">
      <c r="A1344" s="35"/>
      <c r="B1344" s="13"/>
      <c r="C1344" s="13"/>
      <c r="D1344" s="13"/>
      <c r="E1344" s="14"/>
    </row>
    <row r="1345" spans="1:5">
      <c r="A1345" s="35"/>
      <c r="B1345" s="13"/>
      <c r="C1345" s="13"/>
      <c r="D1345" s="13"/>
      <c r="E1345" s="14"/>
    </row>
    <row r="1346" spans="1:5">
      <c r="A1346" s="35"/>
      <c r="B1346" s="13"/>
      <c r="C1346" s="13"/>
      <c r="D1346" s="13"/>
      <c r="E1346" s="14"/>
    </row>
    <row r="1347" spans="1:5">
      <c r="A1347" s="35"/>
      <c r="B1347" s="13"/>
      <c r="C1347" s="13"/>
      <c r="D1347" s="13"/>
      <c r="E1347" s="14"/>
    </row>
    <row r="1348" spans="1:5">
      <c r="A1348" s="35"/>
      <c r="B1348" s="13"/>
      <c r="C1348" s="13"/>
      <c r="D1348" s="13"/>
      <c r="E1348" s="14"/>
    </row>
    <row r="1349" spans="1:5">
      <c r="A1349" s="35"/>
      <c r="B1349" s="13"/>
      <c r="C1349" s="13"/>
      <c r="D1349" s="13"/>
      <c r="E1349" s="14"/>
    </row>
    <row r="1350" spans="1:5">
      <c r="A1350" s="35"/>
      <c r="B1350" s="13"/>
      <c r="C1350" s="13"/>
      <c r="D1350" s="13"/>
      <c r="E1350" s="14"/>
    </row>
    <row r="1351" spans="1:5">
      <c r="A1351" s="35"/>
      <c r="B1351" s="13"/>
      <c r="C1351" s="13"/>
      <c r="D1351" s="13"/>
      <c r="E1351" s="14"/>
    </row>
    <row r="1352" spans="1:5">
      <c r="A1352" s="35"/>
      <c r="B1352" s="13"/>
      <c r="C1352" s="13"/>
      <c r="D1352" s="13"/>
      <c r="E1352" s="14"/>
    </row>
    <row r="1353" spans="1:5">
      <c r="A1353" s="35"/>
      <c r="B1353" s="13"/>
      <c r="C1353" s="13"/>
      <c r="D1353" s="13"/>
      <c r="E1353" s="14"/>
    </row>
    <row r="1354" spans="1:5">
      <c r="A1354" s="35"/>
      <c r="B1354" s="13"/>
      <c r="C1354" s="13"/>
      <c r="D1354" s="13"/>
      <c r="E1354" s="14"/>
    </row>
    <row r="1355" spans="1:5">
      <c r="A1355" s="35"/>
      <c r="B1355" s="13"/>
      <c r="C1355" s="13"/>
      <c r="D1355" s="13"/>
      <c r="E1355" s="14"/>
    </row>
    <row r="1356" spans="1:5">
      <c r="A1356" s="35"/>
      <c r="B1356" s="13"/>
      <c r="C1356" s="13"/>
      <c r="D1356" s="13"/>
      <c r="E1356" s="14"/>
    </row>
    <row r="1357" spans="1:5">
      <c r="A1357" s="35"/>
      <c r="B1357" s="13"/>
      <c r="C1357" s="13"/>
      <c r="D1357" s="13"/>
      <c r="E1357" s="14"/>
    </row>
    <row r="1358" spans="1:5">
      <c r="A1358" s="35"/>
      <c r="B1358" s="13"/>
      <c r="C1358" s="13"/>
      <c r="D1358" s="13"/>
      <c r="E1358" s="14"/>
    </row>
    <row r="1359" spans="1:5">
      <c r="A1359" s="35"/>
      <c r="B1359" s="13"/>
      <c r="C1359" s="13"/>
      <c r="D1359" s="13"/>
      <c r="E1359" s="14"/>
    </row>
    <row r="1360" spans="1:5">
      <c r="A1360" s="35"/>
      <c r="B1360" s="13"/>
      <c r="C1360" s="13"/>
      <c r="D1360" s="13"/>
      <c r="E1360" s="14"/>
    </row>
    <row r="1361" spans="1:5">
      <c r="A1361" s="35"/>
      <c r="B1361" s="13"/>
      <c r="C1361" s="13"/>
      <c r="D1361" s="13"/>
      <c r="E1361" s="14"/>
    </row>
    <row r="1362" spans="1:5">
      <c r="A1362" s="35"/>
      <c r="B1362" s="13"/>
      <c r="C1362" s="13"/>
      <c r="D1362" s="13"/>
      <c r="E1362" s="14"/>
    </row>
    <row r="1363" spans="1:5">
      <c r="A1363" s="35"/>
      <c r="B1363" s="13"/>
      <c r="C1363" s="13"/>
      <c r="D1363" s="13"/>
      <c r="E1363" s="14"/>
    </row>
    <row r="1364" spans="1:5">
      <c r="A1364" s="35"/>
      <c r="B1364" s="13"/>
      <c r="C1364" s="13"/>
      <c r="D1364" s="13"/>
      <c r="E1364" s="14"/>
    </row>
    <row r="1365" spans="1:5">
      <c r="A1365" s="35"/>
      <c r="B1365" s="13"/>
      <c r="C1365" s="13"/>
      <c r="D1365" s="13"/>
      <c r="E1365" s="14"/>
    </row>
    <row r="1366" spans="1:5">
      <c r="A1366" s="35"/>
      <c r="B1366" s="13"/>
      <c r="C1366" s="13"/>
      <c r="D1366" s="13"/>
      <c r="E1366" s="14"/>
    </row>
    <row r="1367" spans="1:5">
      <c r="A1367" s="35"/>
      <c r="B1367" s="13"/>
      <c r="C1367" s="13"/>
      <c r="D1367" s="13"/>
      <c r="E1367" s="14"/>
    </row>
    <row r="1368" spans="1:5">
      <c r="A1368" s="35"/>
      <c r="B1368" s="13"/>
      <c r="C1368" s="13"/>
      <c r="D1368" s="13"/>
      <c r="E1368" s="14"/>
    </row>
    <row r="1369" spans="1:5">
      <c r="A1369" s="35"/>
      <c r="B1369" s="13"/>
      <c r="C1369" s="13"/>
      <c r="D1369" s="13"/>
      <c r="E1369" s="14"/>
    </row>
    <row r="1370" spans="1:5">
      <c r="A1370" s="35"/>
      <c r="B1370" s="13"/>
      <c r="C1370" s="13"/>
      <c r="D1370" s="13"/>
      <c r="E1370" s="14"/>
    </row>
    <row r="1371" spans="1:5">
      <c r="A1371" s="35"/>
      <c r="B1371" s="13"/>
      <c r="C1371" s="13"/>
      <c r="D1371" s="13"/>
      <c r="E1371" s="14"/>
    </row>
    <row r="1372" spans="1:5">
      <c r="A1372" s="35"/>
      <c r="B1372" s="13"/>
      <c r="C1372" s="13"/>
      <c r="D1372" s="13"/>
      <c r="E1372" s="14"/>
    </row>
    <row r="1373" spans="1:5">
      <c r="A1373" s="35"/>
      <c r="B1373" s="13"/>
      <c r="C1373" s="13"/>
      <c r="D1373" s="13"/>
      <c r="E1373" s="14"/>
    </row>
    <row r="1374" spans="1:5">
      <c r="A1374" s="35"/>
      <c r="B1374" s="13"/>
      <c r="C1374" s="13"/>
      <c r="D1374" s="13"/>
      <c r="E1374" s="14"/>
    </row>
    <row r="1375" spans="1:5">
      <c r="A1375" s="35"/>
      <c r="B1375" s="13"/>
      <c r="C1375" s="13"/>
      <c r="D1375" s="13"/>
      <c r="E1375" s="14"/>
    </row>
    <row r="1376" spans="1:5">
      <c r="A1376" s="35"/>
      <c r="B1376" s="13"/>
      <c r="C1376" s="13"/>
      <c r="D1376" s="13"/>
      <c r="E1376" s="14"/>
    </row>
    <row r="1377" spans="1:5">
      <c r="A1377" s="35"/>
      <c r="B1377" s="13"/>
      <c r="C1377" s="13"/>
      <c r="D1377" s="13"/>
      <c r="E1377" s="14"/>
    </row>
    <row r="1378" spans="1:5">
      <c r="A1378" s="35"/>
      <c r="B1378" s="13"/>
      <c r="C1378" s="13"/>
      <c r="D1378" s="13"/>
      <c r="E1378" s="14"/>
    </row>
    <row r="1379" spans="1:5">
      <c r="A1379" s="35"/>
      <c r="B1379" s="13"/>
      <c r="C1379" s="13"/>
      <c r="D1379" s="13"/>
      <c r="E1379" s="14"/>
    </row>
    <row r="1380" spans="1:5">
      <c r="A1380" s="35"/>
      <c r="B1380" s="13"/>
      <c r="C1380" s="13"/>
      <c r="D1380" s="13"/>
      <c r="E1380" s="14"/>
    </row>
    <row r="1381" spans="1:5">
      <c r="A1381" s="35"/>
      <c r="B1381" s="13"/>
      <c r="C1381" s="13"/>
      <c r="D1381" s="13"/>
      <c r="E1381" s="14"/>
    </row>
    <row r="1382" spans="1:5">
      <c r="A1382" s="35"/>
      <c r="B1382" s="13"/>
      <c r="C1382" s="13"/>
      <c r="D1382" s="13"/>
      <c r="E1382" s="14"/>
    </row>
    <row r="1383" spans="1:5">
      <c r="A1383" s="35"/>
      <c r="B1383" s="13"/>
      <c r="C1383" s="13"/>
      <c r="D1383" s="13"/>
      <c r="E1383" s="14"/>
    </row>
    <row r="1384" spans="1:5">
      <c r="A1384" s="35"/>
      <c r="B1384" s="13"/>
      <c r="C1384" s="13"/>
      <c r="D1384" s="13"/>
      <c r="E1384" s="14"/>
    </row>
    <row r="1385" spans="1:5">
      <c r="A1385" s="35"/>
      <c r="B1385" s="13"/>
      <c r="C1385" s="13"/>
      <c r="D1385" s="13"/>
      <c r="E1385" s="14"/>
    </row>
    <row r="1386" spans="1:5">
      <c r="A1386" s="35"/>
      <c r="B1386" s="13"/>
      <c r="C1386" s="13"/>
      <c r="D1386" s="13"/>
      <c r="E1386" s="14"/>
    </row>
    <row r="1387" spans="1:5">
      <c r="A1387" s="35"/>
      <c r="B1387" s="13"/>
      <c r="C1387" s="13"/>
      <c r="D1387" s="13"/>
      <c r="E1387" s="14"/>
    </row>
    <row r="1388" spans="1:5">
      <c r="A1388" s="35"/>
      <c r="B1388" s="13"/>
      <c r="C1388" s="13"/>
      <c r="D1388" s="13"/>
      <c r="E1388" s="14"/>
    </row>
    <row r="1389" spans="1:5">
      <c r="A1389" s="35"/>
      <c r="B1389" s="13"/>
      <c r="C1389" s="13"/>
      <c r="D1389" s="13"/>
      <c r="E1389" s="14"/>
    </row>
    <row r="1390" spans="1:5">
      <c r="A1390" s="35"/>
      <c r="B1390" s="13"/>
      <c r="C1390" s="13"/>
      <c r="D1390" s="13"/>
      <c r="E1390" s="14"/>
    </row>
    <row r="1391" spans="1:5">
      <c r="A1391" s="35"/>
      <c r="B1391" s="13"/>
      <c r="C1391" s="13"/>
      <c r="D1391" s="13"/>
      <c r="E1391" s="14"/>
    </row>
    <row r="1392" spans="1:5">
      <c r="A1392" s="35"/>
      <c r="B1392" s="13"/>
      <c r="C1392" s="13"/>
      <c r="D1392" s="13"/>
      <c r="E1392" s="14"/>
    </row>
    <row r="1393" spans="1:5">
      <c r="A1393" s="35"/>
      <c r="B1393" s="13"/>
      <c r="C1393" s="13"/>
      <c r="D1393" s="13"/>
      <c r="E1393" s="14"/>
    </row>
    <row r="1394" spans="1:5">
      <c r="A1394" s="35"/>
      <c r="B1394" s="13"/>
      <c r="C1394" s="13"/>
      <c r="D1394" s="13"/>
      <c r="E1394" s="14"/>
    </row>
    <row r="1395" spans="1:5">
      <c r="A1395" s="35"/>
      <c r="B1395" s="13"/>
      <c r="C1395" s="13"/>
      <c r="D1395" s="13"/>
      <c r="E1395" s="14"/>
    </row>
    <row r="1396" spans="1:5">
      <c r="A1396" s="35"/>
      <c r="B1396" s="13"/>
      <c r="C1396" s="13"/>
      <c r="D1396" s="13"/>
      <c r="E1396" s="14"/>
    </row>
    <row r="1397" spans="1:5">
      <c r="A1397" s="35"/>
      <c r="B1397" s="13"/>
      <c r="C1397" s="13"/>
      <c r="D1397" s="13"/>
      <c r="E1397" s="14"/>
    </row>
    <row r="1398" spans="1:5">
      <c r="A1398" s="35"/>
      <c r="B1398" s="13"/>
      <c r="C1398" s="13"/>
      <c r="D1398" s="13"/>
      <c r="E1398" s="14"/>
    </row>
    <row r="1399" spans="1:5">
      <c r="A1399" s="35"/>
      <c r="B1399" s="13"/>
      <c r="C1399" s="13"/>
      <c r="D1399" s="13"/>
      <c r="E1399" s="14"/>
    </row>
    <row r="1400" spans="1:5">
      <c r="A1400" s="35"/>
      <c r="B1400" s="13"/>
      <c r="C1400" s="13"/>
      <c r="D1400" s="13"/>
      <c r="E1400" s="14"/>
    </row>
    <row r="1401" spans="1:5">
      <c r="A1401" s="35"/>
      <c r="B1401" s="13"/>
      <c r="C1401" s="13"/>
      <c r="D1401" s="13"/>
      <c r="E1401" s="14"/>
    </row>
    <row r="1402" spans="1:5">
      <c r="A1402" s="35"/>
      <c r="B1402" s="13"/>
      <c r="C1402" s="13"/>
      <c r="D1402" s="13"/>
      <c r="E1402" s="14"/>
    </row>
    <row r="1403" spans="1:5">
      <c r="A1403" s="35"/>
      <c r="B1403" s="13"/>
      <c r="C1403" s="13"/>
      <c r="D1403" s="13"/>
      <c r="E1403" s="14"/>
    </row>
    <row r="1404" spans="1:5">
      <c r="A1404" s="35"/>
      <c r="B1404" s="13"/>
      <c r="C1404" s="13"/>
      <c r="D1404" s="13"/>
      <c r="E1404" s="14"/>
    </row>
    <row r="1405" spans="1:5">
      <c r="A1405" s="35"/>
      <c r="B1405" s="13"/>
      <c r="C1405" s="13"/>
      <c r="D1405" s="13"/>
      <c r="E1405" s="14"/>
    </row>
    <row r="1406" spans="1:5">
      <c r="A1406" s="35"/>
      <c r="B1406" s="13"/>
      <c r="C1406" s="13"/>
      <c r="D1406" s="13"/>
      <c r="E1406" s="14"/>
    </row>
    <row r="1407" spans="1:5">
      <c r="A1407" s="35"/>
      <c r="B1407" s="13"/>
      <c r="C1407" s="13"/>
      <c r="D1407" s="13"/>
      <c r="E1407" s="14"/>
    </row>
    <row r="1408" spans="1:5">
      <c r="A1408" s="35"/>
      <c r="B1408" s="13"/>
      <c r="C1408" s="13"/>
      <c r="D1408" s="13"/>
      <c r="E1408" s="14"/>
    </row>
    <row r="1409" spans="1:5">
      <c r="A1409" s="35"/>
      <c r="B1409" s="13"/>
      <c r="C1409" s="13"/>
      <c r="D1409" s="13"/>
      <c r="E1409" s="14"/>
    </row>
    <row r="1410" spans="1:5">
      <c r="A1410" s="35"/>
      <c r="B1410" s="13"/>
      <c r="C1410" s="13"/>
      <c r="D1410" s="13"/>
      <c r="E1410" s="14"/>
    </row>
    <row r="1411" spans="1:5">
      <c r="A1411" s="35"/>
      <c r="B1411" s="13"/>
      <c r="C1411" s="13"/>
      <c r="D1411" s="13"/>
      <c r="E1411" s="14"/>
    </row>
    <row r="1412" spans="1:5">
      <c r="A1412" s="35"/>
      <c r="B1412" s="13"/>
      <c r="C1412" s="13"/>
      <c r="D1412" s="13"/>
      <c r="E1412" s="14"/>
    </row>
    <row r="1413" spans="1:5">
      <c r="A1413" s="35"/>
      <c r="B1413" s="13"/>
      <c r="C1413" s="13"/>
      <c r="D1413" s="13"/>
      <c r="E1413" s="14"/>
    </row>
    <row r="1414" spans="1:5">
      <c r="A1414" s="35"/>
      <c r="B1414" s="13"/>
      <c r="C1414" s="13"/>
      <c r="D1414" s="13"/>
      <c r="E1414" s="14"/>
    </row>
    <row r="1415" spans="1:5">
      <c r="A1415" s="35"/>
      <c r="B1415" s="13"/>
      <c r="C1415" s="13"/>
      <c r="D1415" s="13"/>
      <c r="E1415" s="14"/>
    </row>
    <row r="1416" spans="1:5">
      <c r="A1416" s="35"/>
      <c r="B1416" s="13"/>
      <c r="C1416" s="13"/>
      <c r="D1416" s="13"/>
      <c r="E1416" s="14"/>
    </row>
    <row r="1417" spans="1:5">
      <c r="A1417" s="35"/>
      <c r="B1417" s="13"/>
      <c r="C1417" s="13"/>
      <c r="D1417" s="13"/>
      <c r="E1417" s="14"/>
    </row>
    <row r="1418" spans="1:5">
      <c r="A1418" s="35"/>
      <c r="B1418" s="13"/>
      <c r="C1418" s="13"/>
      <c r="D1418" s="13"/>
      <c r="E1418" s="14"/>
    </row>
    <row r="1419" spans="1:5">
      <c r="A1419" s="35"/>
      <c r="B1419" s="13"/>
      <c r="C1419" s="13"/>
      <c r="D1419" s="13"/>
      <c r="E1419" s="14"/>
    </row>
    <row r="1420" spans="1:5">
      <c r="A1420" s="35"/>
      <c r="B1420" s="13"/>
      <c r="C1420" s="13"/>
      <c r="D1420" s="13"/>
      <c r="E1420" s="14"/>
    </row>
    <row r="1421" spans="1:5">
      <c r="A1421" s="35"/>
      <c r="B1421" s="13"/>
      <c r="C1421" s="13"/>
      <c r="D1421" s="13"/>
      <c r="E1421" s="14"/>
    </row>
    <row r="1422" spans="1:5">
      <c r="A1422" s="35"/>
      <c r="B1422" s="13"/>
      <c r="C1422" s="13"/>
      <c r="D1422" s="13"/>
      <c r="E1422" s="14"/>
    </row>
    <row r="1423" spans="1:5">
      <c r="A1423" s="35"/>
      <c r="B1423" s="13"/>
      <c r="C1423" s="13"/>
      <c r="D1423" s="13"/>
      <c r="E1423" s="14"/>
    </row>
    <row r="1424" spans="1:5">
      <c r="A1424" s="35"/>
      <c r="B1424" s="13"/>
      <c r="C1424" s="13"/>
      <c r="D1424" s="13"/>
      <c r="E1424" s="14"/>
    </row>
    <row r="1425" spans="1:5">
      <c r="A1425" s="35"/>
      <c r="B1425" s="13"/>
      <c r="C1425" s="13"/>
      <c r="D1425" s="13"/>
      <c r="E1425" s="14"/>
    </row>
    <row r="1426" spans="1:5">
      <c r="A1426" s="35"/>
      <c r="B1426" s="13"/>
      <c r="C1426" s="13"/>
      <c r="D1426" s="13"/>
      <c r="E1426" s="14"/>
    </row>
    <row r="1427" spans="1:5">
      <c r="A1427" s="35"/>
      <c r="B1427" s="13"/>
      <c r="C1427" s="13"/>
      <c r="D1427" s="13"/>
      <c r="E1427" s="14"/>
    </row>
    <row r="1428" spans="1:5">
      <c r="A1428" s="35"/>
      <c r="B1428" s="13"/>
      <c r="C1428" s="13"/>
      <c r="D1428" s="13"/>
      <c r="E1428" s="14"/>
    </row>
    <row r="1429" spans="1:5">
      <c r="A1429" s="35"/>
      <c r="B1429" s="13"/>
      <c r="C1429" s="13"/>
      <c r="D1429" s="13"/>
      <c r="E1429" s="14"/>
    </row>
    <row r="1430" spans="1:5">
      <c r="A1430" s="35"/>
      <c r="B1430" s="13"/>
      <c r="C1430" s="13"/>
      <c r="D1430" s="13"/>
      <c r="E1430" s="14"/>
    </row>
    <row r="1431" spans="1:5">
      <c r="A1431" s="35"/>
      <c r="B1431" s="13"/>
      <c r="C1431" s="13"/>
      <c r="D1431" s="13"/>
      <c r="E1431" s="14"/>
    </row>
    <row r="1432" spans="1:5">
      <c r="A1432" s="35"/>
      <c r="B1432" s="13"/>
      <c r="C1432" s="13"/>
      <c r="D1432" s="13"/>
      <c r="E1432" s="14"/>
    </row>
    <row r="1433" spans="1:5">
      <c r="A1433" s="35"/>
      <c r="B1433" s="13"/>
      <c r="C1433" s="13"/>
      <c r="D1433" s="13"/>
      <c r="E1433" s="14"/>
    </row>
    <row r="1434" spans="1:5">
      <c r="A1434" s="35"/>
      <c r="B1434" s="13"/>
      <c r="C1434" s="13"/>
      <c r="D1434" s="13"/>
      <c r="E1434" s="14"/>
    </row>
    <row r="1435" spans="1:5">
      <c r="A1435" s="35"/>
      <c r="B1435" s="13"/>
      <c r="C1435" s="13"/>
      <c r="D1435" s="13"/>
      <c r="E1435" s="14"/>
    </row>
    <row r="1436" spans="1:5">
      <c r="A1436" s="35"/>
      <c r="B1436" s="13"/>
      <c r="C1436" s="13"/>
      <c r="D1436" s="13"/>
      <c r="E1436" s="14"/>
    </row>
    <row r="1437" spans="1:5">
      <c r="A1437" s="35"/>
      <c r="B1437" s="13"/>
      <c r="C1437" s="13"/>
      <c r="D1437" s="13"/>
      <c r="E1437" s="14"/>
    </row>
    <row r="1438" spans="1:5">
      <c r="A1438" s="35"/>
      <c r="B1438" s="13"/>
      <c r="C1438" s="13"/>
      <c r="D1438" s="13"/>
      <c r="E1438" s="14"/>
    </row>
    <row r="1439" spans="1:5">
      <c r="A1439" s="35"/>
      <c r="B1439" s="13"/>
      <c r="C1439" s="13"/>
      <c r="D1439" s="13"/>
      <c r="E1439" s="14"/>
    </row>
    <row r="1440" spans="1:5">
      <c r="A1440" s="35"/>
      <c r="B1440" s="13"/>
      <c r="C1440" s="13"/>
      <c r="D1440" s="13"/>
      <c r="E1440" s="14"/>
    </row>
    <row r="1441" spans="1:5">
      <c r="A1441" s="35"/>
      <c r="B1441" s="13"/>
      <c r="C1441" s="13"/>
      <c r="D1441" s="13"/>
      <c r="E1441" s="14"/>
    </row>
    <row r="1442" spans="1:5">
      <c r="A1442" s="35"/>
      <c r="B1442" s="13"/>
      <c r="C1442" s="13"/>
      <c r="D1442" s="13"/>
      <c r="E1442" s="14"/>
    </row>
    <row r="1443" spans="1:5">
      <c r="A1443" s="35"/>
      <c r="B1443" s="13"/>
      <c r="C1443" s="13"/>
      <c r="D1443" s="13"/>
      <c r="E1443" s="14"/>
    </row>
    <row r="1444" spans="1:5">
      <c r="A1444" s="35"/>
      <c r="B1444" s="13"/>
      <c r="C1444" s="13"/>
      <c r="D1444" s="13"/>
      <c r="E1444" s="14"/>
    </row>
    <row r="1445" spans="1:5">
      <c r="A1445" s="35"/>
      <c r="B1445" s="13"/>
      <c r="C1445" s="13"/>
      <c r="D1445" s="13"/>
      <c r="E1445" s="14"/>
    </row>
    <row r="1446" spans="1:5">
      <c r="A1446" s="35"/>
      <c r="B1446" s="13"/>
      <c r="C1446" s="13"/>
      <c r="D1446" s="13"/>
      <c r="E1446" s="14"/>
    </row>
    <row r="1447" spans="1:5">
      <c r="A1447" s="35"/>
      <c r="B1447" s="13"/>
      <c r="C1447" s="13"/>
      <c r="D1447" s="13"/>
      <c r="E1447" s="14"/>
    </row>
    <row r="1448" spans="1:5">
      <c r="A1448" s="35"/>
      <c r="B1448" s="13"/>
      <c r="C1448" s="13"/>
      <c r="D1448" s="13"/>
      <c r="E1448" s="14"/>
    </row>
    <row r="1449" spans="1:5">
      <c r="A1449" s="35"/>
      <c r="B1449" s="13"/>
      <c r="C1449" s="13"/>
      <c r="D1449" s="13"/>
      <c r="E1449" s="14"/>
    </row>
    <row r="1450" spans="1:5">
      <c r="A1450" s="35"/>
      <c r="B1450" s="13"/>
      <c r="C1450" s="13"/>
      <c r="D1450" s="13"/>
      <c r="E1450" s="14"/>
    </row>
    <row r="1451" spans="1:5">
      <c r="A1451" s="35"/>
      <c r="B1451" s="13"/>
      <c r="C1451" s="13"/>
      <c r="D1451" s="13"/>
      <c r="E1451" s="14"/>
    </row>
    <row r="1452" spans="1:5">
      <c r="A1452" s="35"/>
      <c r="B1452" s="13"/>
      <c r="C1452" s="13"/>
      <c r="D1452" s="13"/>
      <c r="E1452" s="14"/>
    </row>
    <row r="1453" spans="1:5">
      <c r="A1453" s="35"/>
      <c r="B1453" s="13"/>
      <c r="C1453" s="13"/>
      <c r="D1453" s="13"/>
      <c r="E1453" s="14"/>
    </row>
    <row r="1454" spans="1:5">
      <c r="A1454" s="35"/>
      <c r="B1454" s="13"/>
      <c r="C1454" s="13"/>
      <c r="D1454" s="13"/>
      <c r="E1454" s="14"/>
    </row>
    <row r="1455" spans="1:5">
      <c r="A1455" s="35"/>
      <c r="B1455" s="13"/>
      <c r="C1455" s="13"/>
      <c r="D1455" s="13"/>
      <c r="E1455" s="14"/>
    </row>
    <row r="1456" spans="1:5">
      <c r="A1456" s="35"/>
      <c r="B1456" s="13"/>
      <c r="C1456" s="13"/>
      <c r="D1456" s="13"/>
      <c r="E1456" s="14"/>
    </row>
    <row r="1457" spans="1:5">
      <c r="A1457" s="35"/>
      <c r="B1457" s="13"/>
      <c r="C1457" s="13"/>
      <c r="D1457" s="13"/>
      <c r="E1457" s="14"/>
    </row>
    <row r="1458" spans="1:5">
      <c r="A1458" s="35"/>
      <c r="B1458" s="13"/>
      <c r="C1458" s="13"/>
      <c r="D1458" s="13"/>
      <c r="E1458" s="14"/>
    </row>
    <row r="1459" spans="1:5">
      <c r="A1459" s="35"/>
      <c r="B1459" s="13"/>
      <c r="C1459" s="13"/>
      <c r="D1459" s="13"/>
      <c r="E1459" s="14"/>
    </row>
    <row r="1460" spans="1:5">
      <c r="A1460" s="35"/>
      <c r="B1460" s="13"/>
      <c r="C1460" s="13"/>
      <c r="D1460" s="13"/>
      <c r="E1460" s="14"/>
    </row>
    <row r="1461" spans="1:5">
      <c r="A1461" s="35"/>
      <c r="B1461" s="13"/>
      <c r="C1461" s="13"/>
      <c r="D1461" s="13"/>
      <c r="E1461" s="14"/>
    </row>
    <row r="1462" spans="1:5">
      <c r="A1462" s="35"/>
      <c r="B1462" s="13"/>
      <c r="C1462" s="13"/>
      <c r="D1462" s="13"/>
      <c r="E1462" s="14"/>
    </row>
    <row r="1463" spans="1:5">
      <c r="A1463" s="35"/>
      <c r="B1463" s="13"/>
      <c r="C1463" s="13"/>
      <c r="D1463" s="13"/>
      <c r="E1463" s="14"/>
    </row>
    <row r="1464" spans="1:5">
      <c r="A1464" s="35"/>
      <c r="B1464" s="13"/>
      <c r="C1464" s="13"/>
      <c r="D1464" s="13"/>
      <c r="E1464" s="14"/>
    </row>
    <row r="1465" spans="1:5">
      <c r="A1465" s="35"/>
      <c r="B1465" s="13"/>
      <c r="C1465" s="13"/>
      <c r="D1465" s="13"/>
      <c r="E1465" s="14"/>
    </row>
    <row r="1466" spans="1:5">
      <c r="A1466" s="35"/>
      <c r="B1466" s="13"/>
      <c r="C1466" s="13"/>
      <c r="D1466" s="13"/>
      <c r="E1466" s="14"/>
    </row>
    <row r="1467" spans="1:5">
      <c r="A1467" s="35"/>
      <c r="B1467" s="13"/>
      <c r="C1467" s="13"/>
      <c r="D1467" s="13"/>
      <c r="E1467" s="14"/>
    </row>
    <row r="1468" spans="1:5">
      <c r="A1468" s="35"/>
      <c r="B1468" s="13"/>
      <c r="C1468" s="13"/>
      <c r="D1468" s="13"/>
      <c r="E1468" s="14"/>
    </row>
    <row r="1469" spans="1:5">
      <c r="A1469" s="35"/>
      <c r="B1469" s="13"/>
      <c r="C1469" s="13"/>
      <c r="D1469" s="13"/>
      <c r="E1469" s="14"/>
    </row>
    <row r="1470" spans="1:5">
      <c r="A1470" s="35"/>
      <c r="B1470" s="13"/>
      <c r="C1470" s="13"/>
      <c r="D1470" s="13"/>
      <c r="E1470" s="14"/>
    </row>
    <row r="1471" spans="1:5">
      <c r="A1471" s="35"/>
      <c r="B1471" s="13"/>
      <c r="C1471" s="13"/>
      <c r="D1471" s="13"/>
      <c r="E1471" s="14"/>
    </row>
    <row r="1472" spans="1:5">
      <c r="A1472" s="35"/>
      <c r="B1472" s="13"/>
      <c r="C1472" s="13"/>
      <c r="D1472" s="13"/>
      <c r="E1472" s="14"/>
    </row>
    <row r="1473" spans="1:5">
      <c r="A1473" s="35"/>
      <c r="B1473" s="13"/>
      <c r="C1473" s="13"/>
      <c r="D1473" s="13"/>
      <c r="E1473" s="14"/>
    </row>
    <row r="1474" spans="1:5">
      <c r="A1474" s="35"/>
      <c r="B1474" s="13"/>
      <c r="C1474" s="13"/>
      <c r="D1474" s="13"/>
      <c r="E1474" s="14"/>
    </row>
    <row r="1475" spans="1:5">
      <c r="A1475" s="35"/>
      <c r="B1475" s="13"/>
      <c r="C1475" s="13"/>
      <c r="D1475" s="13"/>
      <c r="E1475" s="14"/>
    </row>
    <row r="1476" spans="1:5">
      <c r="A1476" s="35"/>
      <c r="B1476" s="13"/>
      <c r="C1476" s="13"/>
      <c r="D1476" s="13"/>
      <c r="E1476" s="14"/>
    </row>
    <row r="1477" spans="1:5">
      <c r="A1477" s="35"/>
      <c r="B1477" s="13"/>
      <c r="C1477" s="13"/>
      <c r="D1477" s="13"/>
      <c r="E1477" s="14"/>
    </row>
    <row r="1478" spans="1:5">
      <c r="A1478" s="35"/>
      <c r="B1478" s="13"/>
      <c r="C1478" s="13"/>
      <c r="D1478" s="13"/>
      <c r="E1478" s="14"/>
    </row>
    <row r="1479" spans="1:5">
      <c r="A1479" s="35"/>
      <c r="B1479" s="13"/>
      <c r="C1479" s="13"/>
      <c r="D1479" s="13"/>
      <c r="E1479" s="14"/>
    </row>
    <row r="1480" spans="1:5">
      <c r="A1480" s="35"/>
      <c r="B1480" s="13"/>
      <c r="C1480" s="13"/>
      <c r="D1480" s="13"/>
      <c r="E1480" s="14"/>
    </row>
    <row r="1481" spans="1:5">
      <c r="A1481" s="35"/>
      <c r="B1481" s="13"/>
      <c r="C1481" s="13"/>
      <c r="D1481" s="13"/>
      <c r="E1481" s="14"/>
    </row>
    <row r="1482" spans="1:5">
      <c r="A1482" s="35"/>
      <c r="B1482" s="13"/>
      <c r="C1482" s="13"/>
      <c r="D1482" s="13"/>
      <c r="E1482" s="14"/>
    </row>
    <row r="1483" spans="1:5">
      <c r="A1483" s="35"/>
      <c r="B1483" s="13"/>
      <c r="C1483" s="13"/>
      <c r="D1483" s="13"/>
      <c r="E1483" s="14"/>
    </row>
    <row r="1484" spans="1:5">
      <c r="A1484" s="35"/>
      <c r="B1484" s="13"/>
      <c r="C1484" s="13"/>
      <c r="D1484" s="13"/>
      <c r="E1484" s="14"/>
    </row>
    <row r="1485" spans="1:5">
      <c r="A1485" s="35"/>
      <c r="B1485" s="13"/>
      <c r="C1485" s="13"/>
      <c r="D1485" s="13"/>
      <c r="E1485" s="14"/>
    </row>
    <row r="1486" spans="1:5">
      <c r="A1486" s="35"/>
      <c r="B1486" s="13"/>
      <c r="C1486" s="13"/>
      <c r="D1486" s="13"/>
      <c r="E1486" s="14"/>
    </row>
    <row r="1487" spans="1:5">
      <c r="A1487" s="35"/>
      <c r="B1487" s="13"/>
      <c r="C1487" s="13"/>
      <c r="D1487" s="13"/>
      <c r="E1487" s="14"/>
    </row>
    <row r="1488" spans="1:5">
      <c r="A1488" s="35"/>
      <c r="B1488" s="13"/>
      <c r="C1488" s="13"/>
      <c r="D1488" s="13"/>
      <c r="E1488" s="14"/>
    </row>
    <row r="1489" spans="1:5">
      <c r="A1489" s="35"/>
      <c r="B1489" s="13"/>
      <c r="C1489" s="13"/>
      <c r="D1489" s="13"/>
      <c r="E1489" s="14"/>
    </row>
    <row r="1490" spans="1:5">
      <c r="A1490" s="35"/>
      <c r="B1490" s="13"/>
      <c r="C1490" s="13"/>
      <c r="D1490" s="13"/>
      <c r="E1490" s="14"/>
    </row>
    <row r="1491" spans="1:5">
      <c r="A1491" s="35"/>
      <c r="B1491" s="13"/>
      <c r="C1491" s="13"/>
      <c r="D1491" s="13"/>
      <c r="E1491" s="14"/>
    </row>
    <row r="1492" spans="1:5">
      <c r="A1492" s="35"/>
      <c r="B1492" s="13"/>
      <c r="C1492" s="13"/>
      <c r="D1492" s="13"/>
      <c r="E1492" s="14"/>
    </row>
    <row r="1493" spans="1:5">
      <c r="A1493" s="35"/>
      <c r="B1493" s="13"/>
      <c r="C1493" s="13"/>
      <c r="D1493" s="13"/>
      <c r="E1493" s="14"/>
    </row>
    <row r="1494" spans="1:5">
      <c r="A1494" s="35"/>
      <c r="B1494" s="13"/>
      <c r="C1494" s="13"/>
      <c r="D1494" s="13"/>
      <c r="E1494" s="14"/>
    </row>
    <row r="1495" spans="1:5">
      <c r="A1495" s="35"/>
      <c r="B1495" s="13"/>
      <c r="C1495" s="13"/>
      <c r="D1495" s="13"/>
      <c r="E1495" s="14"/>
    </row>
    <row r="1496" spans="1:5">
      <c r="A1496" s="35"/>
      <c r="B1496" s="13"/>
      <c r="C1496" s="13"/>
      <c r="D1496" s="13"/>
      <c r="E1496" s="14"/>
    </row>
    <row r="1497" spans="1:5">
      <c r="A1497" s="35"/>
      <c r="B1497" s="13"/>
      <c r="C1497" s="13"/>
      <c r="D1497" s="13"/>
      <c r="E1497" s="14"/>
    </row>
    <row r="1498" spans="1:5">
      <c r="A1498" s="35"/>
      <c r="B1498" s="13"/>
      <c r="C1498" s="13"/>
      <c r="D1498" s="13"/>
      <c r="E1498" s="14"/>
    </row>
    <row r="1499" spans="1:5">
      <c r="A1499" s="35"/>
      <c r="B1499" s="13"/>
      <c r="C1499" s="13"/>
      <c r="D1499" s="13"/>
      <c r="E1499" s="14"/>
    </row>
    <row r="1500" spans="1:5">
      <c r="A1500" s="35"/>
      <c r="B1500" s="13"/>
      <c r="C1500" s="13"/>
      <c r="D1500" s="13"/>
      <c r="E1500" s="14"/>
    </row>
    <row r="1501" spans="1:5">
      <c r="A1501" s="35"/>
      <c r="B1501" s="13"/>
      <c r="C1501" s="13"/>
      <c r="D1501" s="13"/>
      <c r="E1501" s="14"/>
    </row>
    <row r="1502" spans="1:5">
      <c r="A1502" s="35"/>
      <c r="B1502" s="13"/>
      <c r="C1502" s="13"/>
      <c r="D1502" s="13"/>
      <c r="E1502" s="14"/>
    </row>
    <row r="1503" spans="1:5">
      <c r="A1503" s="35"/>
      <c r="B1503" s="13"/>
      <c r="C1503" s="13"/>
      <c r="D1503" s="13"/>
      <c r="E1503" s="14"/>
    </row>
    <row r="1504" spans="1:5">
      <c r="A1504" s="35"/>
      <c r="B1504" s="13"/>
      <c r="C1504" s="13"/>
      <c r="D1504" s="13"/>
      <c r="E1504" s="14"/>
    </row>
    <row r="1505" spans="1:5">
      <c r="A1505" s="35"/>
      <c r="B1505" s="13"/>
      <c r="C1505" s="13"/>
      <c r="D1505" s="13"/>
      <c r="E1505" s="14"/>
    </row>
    <row r="1506" spans="1:5">
      <c r="A1506" s="35"/>
      <c r="B1506" s="13"/>
      <c r="C1506" s="13"/>
      <c r="D1506" s="13"/>
      <c r="E1506" s="14"/>
    </row>
    <row r="1507" spans="1:5">
      <c r="A1507" s="35"/>
      <c r="B1507" s="13"/>
      <c r="C1507" s="13"/>
      <c r="D1507" s="13"/>
      <c r="E1507" s="14"/>
    </row>
    <row r="1508" spans="1:5">
      <c r="A1508" s="35"/>
      <c r="B1508" s="13"/>
      <c r="C1508" s="13"/>
      <c r="D1508" s="13"/>
      <c r="E1508" s="14"/>
    </row>
    <row r="1509" spans="1:5">
      <c r="A1509" s="35"/>
      <c r="B1509" s="13"/>
      <c r="C1509" s="13"/>
      <c r="D1509" s="13"/>
      <c r="E1509" s="14"/>
    </row>
    <row r="1510" spans="1:5">
      <c r="A1510" s="35"/>
      <c r="B1510" s="13"/>
      <c r="C1510" s="13"/>
      <c r="D1510" s="13"/>
      <c r="E1510" s="14"/>
    </row>
    <row r="1511" spans="1:5">
      <c r="A1511" s="35"/>
      <c r="B1511" s="13"/>
      <c r="C1511" s="13"/>
      <c r="D1511" s="13"/>
      <c r="E1511" s="14"/>
    </row>
    <row r="1512" spans="1:5">
      <c r="A1512" s="35"/>
      <c r="B1512" s="13"/>
      <c r="C1512" s="13"/>
      <c r="D1512" s="13"/>
      <c r="E1512" s="14"/>
    </row>
    <row r="1513" spans="1:5">
      <c r="A1513" s="35"/>
      <c r="B1513" s="13"/>
      <c r="C1513" s="13"/>
      <c r="D1513" s="13"/>
      <c r="E1513" s="14"/>
    </row>
    <row r="1514" spans="1:5">
      <c r="A1514" s="35"/>
      <c r="B1514" s="13"/>
      <c r="C1514" s="13"/>
      <c r="D1514" s="13"/>
      <c r="E1514" s="14"/>
    </row>
    <row r="1515" spans="1:5">
      <c r="A1515" s="35"/>
      <c r="B1515" s="13"/>
      <c r="C1515" s="13"/>
      <c r="D1515" s="13"/>
      <c r="E1515" s="14"/>
    </row>
    <row r="1516" spans="1:5">
      <c r="A1516" s="35"/>
      <c r="B1516" s="13"/>
      <c r="C1516" s="13"/>
      <c r="D1516" s="13"/>
      <c r="E1516" s="14"/>
    </row>
    <row r="1517" spans="1:5">
      <c r="A1517" s="35"/>
      <c r="B1517" s="13"/>
      <c r="C1517" s="13"/>
      <c r="D1517" s="13"/>
      <c r="E1517" s="14"/>
    </row>
    <row r="1518" spans="1:5">
      <c r="A1518" s="35"/>
      <c r="B1518" s="13"/>
      <c r="C1518" s="13"/>
      <c r="D1518" s="13"/>
      <c r="E1518" s="14"/>
    </row>
    <row r="1519" spans="1:5">
      <c r="A1519" s="35"/>
      <c r="B1519" s="13"/>
      <c r="C1519" s="13"/>
      <c r="D1519" s="13"/>
      <c r="E1519" s="14"/>
    </row>
    <row r="1520" spans="1:5">
      <c r="A1520" s="35"/>
      <c r="B1520" s="13"/>
      <c r="C1520" s="13"/>
      <c r="D1520" s="13"/>
      <c r="E1520" s="14"/>
    </row>
    <row r="1521" spans="1:5">
      <c r="A1521" s="35"/>
      <c r="B1521" s="13"/>
      <c r="C1521" s="13"/>
      <c r="D1521" s="13"/>
      <c r="E1521" s="14"/>
    </row>
    <row r="1522" spans="1:5">
      <c r="A1522" s="35"/>
      <c r="B1522" s="13"/>
      <c r="C1522" s="13"/>
      <c r="D1522" s="13"/>
      <c r="E1522" s="14"/>
    </row>
    <row r="1523" spans="1:5">
      <c r="A1523" s="35"/>
      <c r="B1523" s="13"/>
      <c r="C1523" s="13"/>
      <c r="D1523" s="13"/>
      <c r="E1523" s="14"/>
    </row>
    <row r="1524" spans="1:5">
      <c r="A1524" s="35"/>
      <c r="B1524" s="13"/>
      <c r="C1524" s="13"/>
      <c r="D1524" s="13"/>
      <c r="E1524" s="14"/>
    </row>
    <row r="1525" spans="1:5">
      <c r="A1525" s="35"/>
      <c r="B1525" s="13"/>
      <c r="C1525" s="13"/>
      <c r="D1525" s="13"/>
      <c r="E1525" s="14"/>
    </row>
    <row r="1526" spans="1:5">
      <c r="A1526" s="35"/>
      <c r="B1526" s="13"/>
      <c r="C1526" s="13"/>
      <c r="D1526" s="13"/>
      <c r="E1526" s="14"/>
    </row>
    <row r="1527" spans="1:5">
      <c r="A1527" s="35"/>
      <c r="B1527" s="13"/>
      <c r="C1527" s="13"/>
      <c r="D1527" s="13"/>
      <c r="E1527" s="14"/>
    </row>
    <row r="1528" spans="1:5">
      <c r="A1528" s="35"/>
      <c r="B1528" s="13"/>
      <c r="C1528" s="13"/>
      <c r="D1528" s="13"/>
      <c r="E1528" s="14"/>
    </row>
    <row r="1529" spans="1:5">
      <c r="A1529" s="35"/>
      <c r="B1529" s="13"/>
      <c r="C1529" s="13"/>
      <c r="D1529" s="13"/>
      <c r="E1529" s="14"/>
    </row>
    <row r="1530" spans="1:5">
      <c r="A1530" s="35"/>
      <c r="B1530" s="13"/>
      <c r="C1530" s="13"/>
      <c r="D1530" s="13"/>
      <c r="E1530" s="14"/>
    </row>
    <row r="1531" spans="1:5">
      <c r="A1531" s="35"/>
      <c r="B1531" s="13"/>
      <c r="C1531" s="13"/>
      <c r="D1531" s="13"/>
      <c r="E1531" s="14"/>
    </row>
    <row r="1532" spans="1:5">
      <c r="A1532" s="35"/>
      <c r="B1532" s="13"/>
      <c r="C1532" s="13"/>
      <c r="D1532" s="13"/>
      <c r="E1532" s="14"/>
    </row>
    <row r="1533" spans="1:5">
      <c r="A1533" s="35"/>
      <c r="B1533" s="13"/>
      <c r="C1533" s="13"/>
      <c r="D1533" s="13"/>
      <c r="E1533" s="14"/>
    </row>
    <row r="1534" spans="1:5">
      <c r="A1534" s="35"/>
      <c r="B1534" s="13"/>
      <c r="C1534" s="13"/>
      <c r="D1534" s="13"/>
      <c r="E1534" s="14"/>
    </row>
    <row r="1535" spans="1:5">
      <c r="A1535" s="35"/>
      <c r="B1535" s="13"/>
      <c r="C1535" s="13"/>
      <c r="D1535" s="13"/>
      <c r="E1535" s="14"/>
    </row>
    <row r="1536" spans="1:5">
      <c r="A1536" s="35"/>
      <c r="B1536" s="13"/>
      <c r="C1536" s="13"/>
      <c r="D1536" s="13"/>
      <c r="E1536" s="14"/>
    </row>
    <row r="1537" spans="1:5">
      <c r="A1537" s="35"/>
      <c r="B1537" s="13"/>
      <c r="C1537" s="13"/>
      <c r="D1537" s="13"/>
      <c r="E1537" s="14"/>
    </row>
    <row r="1538" spans="1:5">
      <c r="A1538" s="35"/>
      <c r="B1538" s="13"/>
      <c r="C1538" s="13"/>
      <c r="D1538" s="13"/>
      <c r="E1538" s="14"/>
    </row>
    <row r="1539" spans="1:5">
      <c r="A1539" s="35"/>
      <c r="B1539" s="13"/>
      <c r="C1539" s="13"/>
      <c r="D1539" s="13"/>
      <c r="E1539" s="14"/>
    </row>
    <row r="1540" spans="1:5">
      <c r="A1540" s="35"/>
      <c r="B1540" s="13"/>
      <c r="C1540" s="13"/>
      <c r="D1540" s="13"/>
      <c r="E1540" s="14"/>
    </row>
    <row r="1541" spans="1:5">
      <c r="A1541" s="35"/>
      <c r="B1541" s="13"/>
      <c r="C1541" s="13"/>
      <c r="D1541" s="13"/>
      <c r="E1541" s="14"/>
    </row>
    <row r="1542" spans="1:5">
      <c r="A1542" s="35"/>
      <c r="B1542" s="13"/>
      <c r="C1542" s="13"/>
      <c r="D1542" s="13"/>
      <c r="E1542" s="14"/>
    </row>
    <row r="1543" spans="1:5">
      <c r="A1543" s="35"/>
      <c r="B1543" s="13"/>
      <c r="C1543" s="13"/>
      <c r="D1543" s="13"/>
      <c r="E1543" s="14"/>
    </row>
    <row r="1544" spans="1:5">
      <c r="A1544" s="35"/>
      <c r="B1544" s="13"/>
      <c r="C1544" s="13"/>
      <c r="D1544" s="13"/>
      <c r="E1544" s="14"/>
    </row>
    <row r="1545" spans="1:5">
      <c r="A1545" s="35"/>
      <c r="B1545" s="13"/>
      <c r="C1545" s="13"/>
      <c r="D1545" s="13"/>
      <c r="E1545" s="14"/>
    </row>
    <row r="1546" spans="1:5">
      <c r="A1546" s="35"/>
      <c r="B1546" s="13"/>
      <c r="C1546" s="13"/>
      <c r="D1546" s="13"/>
      <c r="E1546" s="14"/>
    </row>
    <row r="1547" spans="1:5">
      <c r="A1547" s="35"/>
      <c r="B1547" s="13"/>
      <c r="C1547" s="13"/>
      <c r="D1547" s="13"/>
      <c r="E1547" s="14"/>
    </row>
    <row r="1548" spans="1:5">
      <c r="A1548" s="35"/>
      <c r="B1548" s="13"/>
      <c r="C1548" s="13"/>
      <c r="D1548" s="13"/>
      <c r="E1548" s="14"/>
    </row>
    <row r="1549" spans="1:5">
      <c r="A1549" s="35"/>
      <c r="B1549" s="13"/>
      <c r="C1549" s="13"/>
      <c r="D1549" s="13"/>
      <c r="E1549" s="14"/>
    </row>
    <row r="1550" spans="1:5">
      <c r="A1550" s="35"/>
      <c r="B1550" s="13"/>
      <c r="C1550" s="13"/>
      <c r="D1550" s="13"/>
      <c r="E1550" s="14"/>
    </row>
    <row r="1551" spans="1:5">
      <c r="A1551" s="35"/>
      <c r="B1551" s="13"/>
      <c r="C1551" s="13"/>
      <c r="D1551" s="13"/>
      <c r="E1551" s="14"/>
    </row>
    <row r="1552" spans="1:5">
      <c r="A1552" s="35"/>
      <c r="B1552" s="13"/>
      <c r="C1552" s="13"/>
      <c r="D1552" s="13"/>
      <c r="E1552" s="14"/>
    </row>
    <row r="1553" spans="1:5">
      <c r="A1553" s="35"/>
      <c r="B1553" s="13"/>
      <c r="C1553" s="13"/>
      <c r="D1553" s="13"/>
      <c r="E1553" s="14"/>
    </row>
    <row r="1554" spans="1:5">
      <c r="A1554" s="35"/>
      <c r="B1554" s="13"/>
      <c r="C1554" s="13"/>
      <c r="D1554" s="13"/>
      <c r="E1554" s="14"/>
    </row>
    <row r="1555" spans="1:5">
      <c r="A1555" s="35"/>
      <c r="B1555" s="13"/>
      <c r="C1555" s="13"/>
      <c r="D1555" s="13"/>
      <c r="E1555" s="14"/>
    </row>
    <row r="1556" spans="1:5">
      <c r="A1556" s="35"/>
      <c r="B1556" s="13"/>
      <c r="C1556" s="13"/>
      <c r="D1556" s="13"/>
      <c r="E1556" s="14"/>
    </row>
    <row r="1557" spans="1:5">
      <c r="A1557" s="35"/>
      <c r="B1557" s="13"/>
      <c r="C1557" s="13"/>
      <c r="D1557" s="13"/>
      <c r="E1557" s="14"/>
    </row>
    <row r="1558" spans="1:5">
      <c r="A1558" s="35"/>
      <c r="B1558" s="13"/>
      <c r="C1558" s="13"/>
      <c r="D1558" s="13"/>
      <c r="E1558" s="14"/>
    </row>
    <row r="1559" spans="1:5">
      <c r="A1559" s="35"/>
      <c r="B1559" s="13"/>
      <c r="C1559" s="13"/>
      <c r="D1559" s="13"/>
      <c r="E1559" s="14"/>
    </row>
    <row r="1560" spans="1:5">
      <c r="A1560" s="35"/>
      <c r="B1560" s="13"/>
      <c r="C1560" s="13"/>
      <c r="D1560" s="13"/>
      <c r="E1560" s="14"/>
    </row>
    <row r="1561" spans="1:5">
      <c r="A1561" s="35"/>
      <c r="B1561" s="13"/>
      <c r="C1561" s="13"/>
      <c r="D1561" s="13"/>
      <c r="E1561" s="14"/>
    </row>
    <row r="1562" spans="1:5">
      <c r="A1562" s="35"/>
      <c r="B1562" s="13"/>
      <c r="C1562" s="13"/>
      <c r="D1562" s="13"/>
      <c r="E1562" s="14"/>
    </row>
    <row r="1563" spans="1:5">
      <c r="A1563" s="35"/>
      <c r="B1563" s="13"/>
      <c r="C1563" s="13"/>
      <c r="D1563" s="13"/>
      <c r="E1563" s="14"/>
    </row>
    <row r="1564" spans="1:5">
      <c r="A1564" s="35"/>
      <c r="B1564" s="13"/>
      <c r="C1564" s="13"/>
      <c r="D1564" s="13"/>
      <c r="E1564" s="14"/>
    </row>
    <row r="1565" spans="1:5">
      <c r="A1565" s="35"/>
      <c r="B1565" s="13"/>
      <c r="C1565" s="13"/>
      <c r="D1565" s="13"/>
      <c r="E1565" s="14"/>
    </row>
    <row r="1566" spans="1:5">
      <c r="A1566" s="35"/>
      <c r="B1566" s="13"/>
      <c r="C1566" s="13"/>
      <c r="D1566" s="13"/>
      <c r="E1566" s="14"/>
    </row>
    <row r="1567" spans="1:5">
      <c r="A1567" s="35"/>
      <c r="B1567" s="13"/>
      <c r="C1567" s="13"/>
      <c r="D1567" s="13"/>
      <c r="E1567" s="14"/>
    </row>
    <row r="1568" spans="1:5">
      <c r="A1568" s="35"/>
      <c r="B1568" s="13"/>
      <c r="C1568" s="13"/>
      <c r="D1568" s="13"/>
      <c r="E1568" s="14"/>
    </row>
    <row r="1569" spans="1:5">
      <c r="A1569" s="35"/>
      <c r="B1569" s="13"/>
      <c r="C1569" s="13"/>
      <c r="D1569" s="13"/>
      <c r="E1569" s="14"/>
    </row>
    <row r="1570" spans="1:5">
      <c r="A1570" s="35"/>
      <c r="B1570" s="13"/>
      <c r="C1570" s="13"/>
      <c r="D1570" s="13"/>
      <c r="E1570" s="14"/>
    </row>
    <row r="1571" spans="1:5">
      <c r="A1571" s="35"/>
      <c r="B1571" s="13"/>
      <c r="C1571" s="13"/>
      <c r="D1571" s="13"/>
      <c r="E1571" s="14"/>
    </row>
    <row r="1572" spans="1:5">
      <c r="A1572" s="35"/>
      <c r="B1572" s="13"/>
      <c r="C1572" s="13"/>
      <c r="D1572" s="13"/>
      <c r="E1572" s="14"/>
    </row>
    <row r="1573" spans="1:5">
      <c r="A1573" s="35"/>
      <c r="B1573" s="13"/>
      <c r="C1573" s="13"/>
      <c r="D1573" s="13"/>
      <c r="E1573" s="14"/>
    </row>
    <row r="1574" spans="1:5">
      <c r="A1574" s="35"/>
      <c r="B1574" s="13"/>
      <c r="C1574" s="13"/>
      <c r="D1574" s="13"/>
      <c r="E1574" s="14"/>
    </row>
    <row r="1575" spans="1:5">
      <c r="A1575" s="35"/>
      <c r="B1575" s="13"/>
      <c r="C1575" s="13"/>
      <c r="D1575" s="13"/>
      <c r="E1575" s="14"/>
    </row>
    <row r="1576" spans="1:5">
      <c r="A1576" s="35"/>
      <c r="B1576" s="13"/>
      <c r="C1576" s="13"/>
      <c r="D1576" s="13"/>
      <c r="E1576" s="14"/>
    </row>
    <row r="1577" spans="1:5">
      <c r="A1577" s="35"/>
      <c r="B1577" s="13"/>
      <c r="C1577" s="13"/>
      <c r="D1577" s="13"/>
      <c r="E1577" s="14"/>
    </row>
    <row r="1578" spans="1:5">
      <c r="A1578" s="35"/>
      <c r="B1578" s="13"/>
      <c r="C1578" s="13"/>
      <c r="D1578" s="13"/>
      <c r="E1578" s="14"/>
    </row>
    <row r="1579" spans="1:5">
      <c r="A1579" s="35"/>
      <c r="B1579" s="13"/>
      <c r="C1579" s="13"/>
      <c r="D1579" s="13"/>
      <c r="E1579" s="14"/>
    </row>
    <row r="1580" spans="1:5">
      <c r="A1580" s="35"/>
      <c r="B1580" s="13"/>
      <c r="C1580" s="13"/>
      <c r="D1580" s="13"/>
      <c r="E1580" s="14"/>
    </row>
    <row r="1581" spans="1:5">
      <c r="A1581" s="35"/>
      <c r="B1581" s="13"/>
      <c r="C1581" s="13"/>
      <c r="D1581" s="13"/>
      <c r="E1581" s="14"/>
    </row>
    <row r="1582" spans="1:5">
      <c r="A1582" s="35"/>
      <c r="B1582" s="13"/>
      <c r="C1582" s="13"/>
      <c r="D1582" s="13"/>
      <c r="E1582" s="14"/>
    </row>
    <row r="1583" spans="1:5">
      <c r="A1583" s="35"/>
      <c r="B1583" s="13"/>
      <c r="C1583" s="13"/>
      <c r="D1583" s="13"/>
      <c r="E1583" s="14"/>
    </row>
    <row r="1584" spans="1:5">
      <c r="A1584" s="35"/>
      <c r="B1584" s="13"/>
      <c r="C1584" s="13"/>
      <c r="D1584" s="13"/>
      <c r="E1584" s="14"/>
    </row>
    <row r="1585" spans="1:5">
      <c r="A1585" s="35"/>
      <c r="B1585" s="13"/>
      <c r="C1585" s="13"/>
      <c r="D1585" s="13"/>
      <c r="E1585" s="14"/>
    </row>
    <row r="1586" spans="1:5">
      <c r="A1586" s="35"/>
      <c r="B1586" s="13"/>
      <c r="C1586" s="13"/>
      <c r="D1586" s="13"/>
      <c r="E1586" s="14"/>
    </row>
    <row r="1587" spans="1:5">
      <c r="A1587" s="35"/>
      <c r="B1587" s="13"/>
      <c r="C1587" s="13"/>
      <c r="D1587" s="13"/>
      <c r="E1587" s="14"/>
    </row>
    <row r="1588" spans="1:5">
      <c r="A1588" s="35"/>
      <c r="B1588" s="13"/>
      <c r="C1588" s="13"/>
      <c r="D1588" s="13"/>
      <c r="E1588" s="14"/>
    </row>
    <row r="1589" spans="1:5">
      <c r="A1589" s="35"/>
      <c r="B1589" s="13"/>
      <c r="C1589" s="13"/>
      <c r="D1589" s="13"/>
      <c r="E1589" s="14"/>
    </row>
    <row r="1590" spans="1:5">
      <c r="A1590" s="35"/>
      <c r="B1590" s="13"/>
      <c r="C1590" s="13"/>
      <c r="D1590" s="13"/>
      <c r="E1590" s="14"/>
    </row>
    <row r="1591" spans="1:5">
      <c r="A1591" s="35"/>
      <c r="B1591" s="13"/>
      <c r="C1591" s="13"/>
      <c r="D1591" s="13"/>
      <c r="E1591" s="14"/>
    </row>
    <row r="1592" spans="1:5">
      <c r="A1592" s="35"/>
      <c r="B1592" s="13"/>
      <c r="C1592" s="13"/>
      <c r="D1592" s="13"/>
      <c r="E1592" s="14"/>
    </row>
    <row r="1593" spans="1:5">
      <c r="A1593" s="35"/>
      <c r="B1593" s="13"/>
      <c r="C1593" s="13"/>
      <c r="D1593" s="13"/>
      <c r="E1593" s="14"/>
    </row>
    <row r="1594" spans="1:5">
      <c r="A1594" s="35"/>
      <c r="B1594" s="13"/>
      <c r="C1594" s="13"/>
      <c r="D1594" s="13"/>
      <c r="E1594" s="14"/>
    </row>
    <row r="1595" spans="1:5">
      <c r="A1595" s="35"/>
      <c r="B1595" s="13"/>
      <c r="C1595" s="13"/>
      <c r="D1595" s="13"/>
      <c r="E1595" s="14"/>
    </row>
    <row r="1596" spans="1:5">
      <c r="A1596" s="35"/>
      <c r="B1596" s="13"/>
      <c r="C1596" s="13"/>
      <c r="D1596" s="13"/>
      <c r="E1596" s="14"/>
    </row>
    <row r="1597" spans="1:5">
      <c r="A1597" s="35"/>
      <c r="B1597" s="13"/>
      <c r="C1597" s="13"/>
      <c r="D1597" s="13"/>
      <c r="E1597" s="14"/>
    </row>
    <row r="1598" spans="1:5">
      <c r="A1598" s="35"/>
      <c r="B1598" s="13"/>
      <c r="C1598" s="13"/>
      <c r="D1598" s="13"/>
      <c r="E1598" s="14"/>
    </row>
    <row r="1599" spans="1:5">
      <c r="A1599" s="35"/>
      <c r="B1599" s="13"/>
      <c r="C1599" s="13"/>
      <c r="D1599" s="13"/>
      <c r="E1599" s="14"/>
    </row>
    <row r="1600" spans="1:5">
      <c r="A1600" s="35"/>
      <c r="B1600" s="13"/>
      <c r="C1600" s="13"/>
      <c r="D1600" s="13"/>
      <c r="E1600" s="14"/>
    </row>
    <row r="1601" spans="1:5">
      <c r="A1601" s="35"/>
      <c r="B1601" s="13"/>
      <c r="C1601" s="13"/>
      <c r="D1601" s="13"/>
      <c r="E1601" s="14"/>
    </row>
    <row r="1602" spans="1:5">
      <c r="A1602" s="35"/>
      <c r="B1602" s="13"/>
      <c r="C1602" s="13"/>
      <c r="D1602" s="13"/>
      <c r="E1602" s="14"/>
    </row>
    <row r="1603" spans="1:5">
      <c r="A1603" s="35"/>
      <c r="B1603" s="13"/>
      <c r="C1603" s="13"/>
      <c r="D1603" s="13"/>
      <c r="E1603" s="14"/>
    </row>
    <row r="1604" spans="1:5">
      <c r="A1604" s="35"/>
      <c r="B1604" s="13"/>
      <c r="C1604" s="13"/>
      <c r="D1604" s="13"/>
      <c r="E1604" s="14"/>
    </row>
    <row r="1605" spans="1:5">
      <c r="A1605" s="35"/>
      <c r="B1605" s="13"/>
      <c r="C1605" s="13"/>
      <c r="D1605" s="13"/>
      <c r="E1605" s="14"/>
    </row>
    <row r="1606" spans="1:5">
      <c r="A1606" s="35"/>
      <c r="B1606" s="13"/>
      <c r="C1606" s="13"/>
      <c r="D1606" s="13"/>
      <c r="E1606" s="14"/>
    </row>
    <row r="1607" spans="1:5">
      <c r="A1607" s="35"/>
      <c r="B1607" s="13"/>
      <c r="C1607" s="13"/>
      <c r="D1607" s="13"/>
      <c r="E1607" s="14"/>
    </row>
    <row r="1608" spans="1:5">
      <c r="A1608" s="35"/>
      <c r="B1608" s="13"/>
      <c r="C1608" s="13"/>
      <c r="D1608" s="13"/>
      <c r="E1608" s="14"/>
    </row>
    <row r="1609" spans="1:5">
      <c r="A1609" s="35"/>
      <c r="B1609" s="13"/>
      <c r="C1609" s="13"/>
      <c r="D1609" s="13"/>
      <c r="E1609" s="14"/>
    </row>
    <row r="1610" spans="1:5">
      <c r="A1610" s="35"/>
      <c r="B1610" s="13"/>
      <c r="C1610" s="13"/>
      <c r="D1610" s="13"/>
      <c r="E1610" s="14"/>
    </row>
    <row r="1611" spans="1:5">
      <c r="A1611" s="35"/>
      <c r="B1611" s="13"/>
      <c r="C1611" s="13"/>
      <c r="D1611" s="13"/>
      <c r="E1611" s="14"/>
    </row>
    <row r="1612" spans="1:5">
      <c r="A1612" s="35"/>
      <c r="B1612" s="13"/>
      <c r="C1612" s="13"/>
      <c r="D1612" s="13"/>
      <c r="E1612" s="14"/>
    </row>
    <row r="1613" spans="1:5">
      <c r="A1613" s="35"/>
      <c r="B1613" s="13"/>
      <c r="C1613" s="13"/>
      <c r="D1613" s="13"/>
      <c r="E1613" s="14"/>
    </row>
    <row r="1614" spans="1:5">
      <c r="A1614" s="35"/>
      <c r="B1614" s="13"/>
      <c r="C1614" s="13"/>
      <c r="D1614" s="13"/>
      <c r="E1614" s="14"/>
    </row>
    <row r="1615" spans="1:5">
      <c r="A1615" s="35"/>
      <c r="B1615" s="13"/>
      <c r="C1615" s="13"/>
      <c r="D1615" s="13"/>
      <c r="E1615" s="14"/>
    </row>
    <row r="1616" spans="1:5">
      <c r="A1616" s="35"/>
      <c r="B1616" s="13"/>
      <c r="C1616" s="13"/>
      <c r="D1616" s="13"/>
      <c r="E1616" s="14"/>
    </row>
    <row r="1617" spans="1:5">
      <c r="A1617" s="35"/>
      <c r="B1617" s="13"/>
      <c r="C1617" s="13"/>
      <c r="D1617" s="13"/>
      <c r="E1617" s="14"/>
    </row>
    <row r="1618" spans="1:5">
      <c r="A1618" s="35"/>
      <c r="B1618" s="13"/>
      <c r="C1618" s="13"/>
      <c r="D1618" s="13"/>
      <c r="E1618" s="14"/>
    </row>
    <row r="1619" spans="1:5">
      <c r="A1619" s="35"/>
      <c r="B1619" s="13"/>
      <c r="C1619" s="13"/>
      <c r="D1619" s="13"/>
      <c r="E1619" s="14"/>
    </row>
    <row r="1620" spans="1:5">
      <c r="A1620" s="35"/>
      <c r="B1620" s="13"/>
      <c r="C1620" s="13"/>
      <c r="D1620" s="13"/>
      <c r="E1620" s="14"/>
    </row>
    <row r="1621" spans="1:5">
      <c r="A1621" s="35"/>
      <c r="B1621" s="13"/>
      <c r="C1621" s="13"/>
      <c r="D1621" s="13"/>
      <c r="E1621" s="14"/>
    </row>
    <row r="1622" spans="1:5">
      <c r="A1622" s="35"/>
      <c r="B1622" s="13"/>
      <c r="C1622" s="13"/>
      <c r="D1622" s="13"/>
      <c r="E1622" s="14"/>
    </row>
    <row r="1623" spans="1:5">
      <c r="A1623" s="35"/>
      <c r="B1623" s="13"/>
      <c r="C1623" s="13"/>
      <c r="D1623" s="13"/>
      <c r="E1623" s="14"/>
    </row>
    <row r="1624" spans="1:5">
      <c r="A1624" s="35"/>
      <c r="B1624" s="13"/>
      <c r="C1624" s="13"/>
      <c r="D1624" s="13"/>
      <c r="E1624" s="14"/>
    </row>
    <row r="1625" spans="1:5">
      <c r="A1625" s="35"/>
      <c r="B1625" s="13"/>
      <c r="C1625" s="13"/>
      <c r="D1625" s="13"/>
      <c r="E1625" s="14"/>
    </row>
    <row r="1626" spans="1:5">
      <c r="A1626" s="35"/>
      <c r="B1626" s="13"/>
      <c r="C1626" s="13"/>
      <c r="D1626" s="13"/>
      <c r="E1626" s="14"/>
    </row>
    <row r="1627" spans="1:5">
      <c r="A1627" s="35"/>
      <c r="B1627" s="13"/>
      <c r="C1627" s="13"/>
      <c r="D1627" s="13"/>
      <c r="E1627" s="14"/>
    </row>
    <row r="1628" spans="1:5">
      <c r="A1628" s="35"/>
      <c r="B1628" s="13"/>
      <c r="C1628" s="13"/>
      <c r="D1628" s="13"/>
      <c r="E1628" s="14"/>
    </row>
    <row r="1629" spans="1:5">
      <c r="A1629" s="35"/>
      <c r="B1629" s="13"/>
      <c r="C1629" s="13"/>
      <c r="D1629" s="13"/>
      <c r="E1629" s="14"/>
    </row>
    <row r="1630" spans="1:5">
      <c r="A1630" s="35"/>
      <c r="B1630" s="13"/>
      <c r="C1630" s="13"/>
      <c r="D1630" s="13"/>
      <c r="E1630" s="14"/>
    </row>
    <row r="1631" spans="1:5">
      <c r="A1631" s="35"/>
      <c r="B1631" s="13"/>
      <c r="C1631" s="13"/>
      <c r="D1631" s="13"/>
      <c r="E1631" s="14"/>
    </row>
    <row r="1632" spans="1:5">
      <c r="A1632" s="35"/>
      <c r="B1632" s="13"/>
      <c r="C1632" s="13"/>
      <c r="D1632" s="13"/>
      <c r="E1632" s="14"/>
    </row>
    <row r="1633" spans="1:5">
      <c r="A1633" s="35"/>
      <c r="B1633" s="13"/>
      <c r="C1633" s="13"/>
      <c r="D1633" s="13"/>
      <c r="E1633" s="14"/>
    </row>
    <row r="1634" spans="1:5">
      <c r="A1634" s="35"/>
      <c r="B1634" s="13"/>
      <c r="C1634" s="13"/>
      <c r="D1634" s="13"/>
      <c r="E1634" s="14"/>
    </row>
    <row r="1635" spans="1:5">
      <c r="A1635" s="35"/>
      <c r="B1635" s="13"/>
      <c r="C1635" s="13"/>
      <c r="D1635" s="13"/>
      <c r="E1635" s="14"/>
    </row>
    <row r="1636" spans="1:5">
      <c r="A1636" s="35"/>
      <c r="B1636" s="13"/>
      <c r="C1636" s="13"/>
      <c r="D1636" s="13"/>
      <c r="E1636" s="14"/>
    </row>
    <row r="1637" spans="1:5">
      <c r="A1637" s="35"/>
      <c r="B1637" s="13"/>
      <c r="C1637" s="13"/>
      <c r="D1637" s="13"/>
      <c r="E1637" s="14"/>
    </row>
    <row r="1638" spans="1:5">
      <c r="A1638" s="35"/>
      <c r="B1638" s="13"/>
      <c r="C1638" s="13"/>
      <c r="D1638" s="13"/>
      <c r="E1638" s="14"/>
    </row>
    <row r="1639" spans="1:5">
      <c r="A1639" s="35"/>
      <c r="B1639" s="13"/>
      <c r="C1639" s="13"/>
      <c r="D1639" s="13"/>
      <c r="E1639" s="14"/>
    </row>
    <row r="1640" spans="1:5">
      <c r="A1640" s="35"/>
      <c r="B1640" s="13"/>
      <c r="C1640" s="13"/>
      <c r="D1640" s="13"/>
      <c r="E1640" s="14"/>
    </row>
    <row r="1641" spans="1:5">
      <c r="A1641" s="35"/>
      <c r="B1641" s="13"/>
      <c r="C1641" s="13"/>
      <c r="D1641" s="13"/>
      <c r="E1641" s="14"/>
    </row>
    <row r="1642" spans="1:5">
      <c r="A1642" s="35"/>
      <c r="B1642" s="13"/>
      <c r="C1642" s="13"/>
      <c r="D1642" s="13"/>
      <c r="E1642" s="14"/>
    </row>
    <row r="1643" spans="1:5">
      <c r="A1643" s="35"/>
      <c r="B1643" s="13"/>
      <c r="C1643" s="13"/>
      <c r="D1643" s="13"/>
      <c r="E1643" s="14"/>
    </row>
    <row r="1644" spans="1:5">
      <c r="A1644" s="35"/>
      <c r="B1644" s="13"/>
      <c r="C1644" s="13"/>
      <c r="D1644" s="13"/>
      <c r="E1644" s="14"/>
    </row>
    <row r="1645" spans="1:5">
      <c r="A1645" s="35"/>
      <c r="B1645" s="13"/>
      <c r="C1645" s="13"/>
      <c r="D1645" s="13"/>
      <c r="E1645" s="14"/>
    </row>
    <row r="1646" spans="1:5">
      <c r="A1646" s="35"/>
      <c r="B1646" s="13"/>
      <c r="C1646" s="13"/>
      <c r="D1646" s="13"/>
      <c r="E1646" s="14"/>
    </row>
    <row r="1647" spans="1:5">
      <c r="A1647" s="35"/>
      <c r="B1647" s="13"/>
      <c r="C1647" s="13"/>
      <c r="D1647" s="13"/>
      <c r="E1647" s="14"/>
    </row>
    <row r="1648" spans="1:5">
      <c r="A1648" s="35"/>
      <c r="B1648" s="13"/>
      <c r="C1648" s="13"/>
      <c r="D1648" s="13"/>
      <c r="E1648" s="14"/>
    </row>
    <row r="1649" spans="1:5">
      <c r="A1649" s="35"/>
      <c r="B1649" s="13"/>
      <c r="C1649" s="13"/>
      <c r="D1649" s="13"/>
      <c r="E1649" s="14"/>
    </row>
    <row r="1650" spans="1:5">
      <c r="A1650" s="35"/>
      <c r="B1650" s="13"/>
      <c r="C1650" s="13"/>
      <c r="D1650" s="13"/>
      <c r="E1650" s="14"/>
    </row>
    <row r="1651" spans="1:5">
      <c r="A1651" s="35"/>
      <c r="B1651" s="13"/>
      <c r="C1651" s="13"/>
      <c r="D1651" s="13"/>
      <c r="E1651" s="14"/>
    </row>
    <row r="1652" spans="1:5">
      <c r="A1652" s="35"/>
      <c r="B1652" s="13"/>
      <c r="C1652" s="13"/>
      <c r="D1652" s="13"/>
      <c r="E1652" s="14"/>
    </row>
    <row r="1653" spans="1:5">
      <c r="A1653" s="35"/>
      <c r="B1653" s="13"/>
      <c r="C1653" s="13"/>
      <c r="D1653" s="13"/>
      <c r="E1653" s="14"/>
    </row>
    <row r="1654" spans="1:5">
      <c r="A1654" s="35"/>
      <c r="B1654" s="13"/>
      <c r="C1654" s="13"/>
      <c r="D1654" s="13"/>
      <c r="E1654" s="14"/>
    </row>
    <row r="1655" spans="1:5">
      <c r="A1655" s="35"/>
      <c r="B1655" s="13"/>
      <c r="C1655" s="13"/>
      <c r="D1655" s="13"/>
      <c r="E1655" s="14"/>
    </row>
    <row r="1656" spans="1:5">
      <c r="A1656" s="35"/>
      <c r="B1656" s="13"/>
      <c r="C1656" s="13"/>
      <c r="D1656" s="13"/>
      <c r="E1656" s="14"/>
    </row>
    <row r="1657" spans="1:5">
      <c r="A1657" s="35"/>
      <c r="B1657" s="13"/>
      <c r="C1657" s="13"/>
      <c r="D1657" s="13"/>
      <c r="E1657" s="14"/>
    </row>
    <row r="1658" spans="1:5">
      <c r="A1658" s="35"/>
      <c r="B1658" s="13"/>
      <c r="C1658" s="13"/>
      <c r="D1658" s="13"/>
      <c r="E1658" s="14"/>
    </row>
    <row r="1659" spans="1:5">
      <c r="A1659" s="35"/>
      <c r="B1659" s="13"/>
      <c r="C1659" s="13"/>
      <c r="D1659" s="13"/>
      <c r="E1659" s="14"/>
    </row>
    <row r="1660" spans="1:5">
      <c r="A1660" s="35"/>
      <c r="B1660" s="13"/>
      <c r="C1660" s="13"/>
      <c r="D1660" s="13"/>
      <c r="E1660" s="14"/>
    </row>
    <row r="1661" spans="1:5">
      <c r="A1661" s="35"/>
      <c r="B1661" s="13"/>
      <c r="C1661" s="13"/>
      <c r="D1661" s="13"/>
      <c r="E1661" s="14"/>
    </row>
    <row r="1662" spans="1:5">
      <c r="A1662" s="35"/>
      <c r="B1662" s="13"/>
      <c r="C1662" s="13"/>
      <c r="D1662" s="13"/>
      <c r="E1662" s="14"/>
    </row>
    <row r="1663" spans="1:5">
      <c r="A1663" s="35"/>
      <c r="B1663" s="13"/>
      <c r="C1663" s="13"/>
      <c r="D1663" s="13"/>
      <c r="E1663" s="14"/>
    </row>
    <row r="1664" spans="1:5">
      <c r="A1664" s="35"/>
      <c r="B1664" s="13"/>
      <c r="C1664" s="13"/>
      <c r="D1664" s="13"/>
      <c r="E1664" s="14"/>
    </row>
    <row r="1665" spans="1:5">
      <c r="A1665" s="35"/>
      <c r="B1665" s="13"/>
      <c r="C1665" s="13"/>
      <c r="D1665" s="13"/>
      <c r="E1665" s="14"/>
    </row>
    <row r="1666" spans="1:5">
      <c r="A1666" s="35"/>
      <c r="B1666" s="13"/>
      <c r="C1666" s="13"/>
      <c r="D1666" s="13"/>
      <c r="E1666" s="14"/>
    </row>
    <row r="1667" spans="1:5">
      <c r="A1667" s="35"/>
      <c r="B1667" s="13"/>
      <c r="C1667" s="13"/>
      <c r="D1667" s="13"/>
      <c r="E1667" s="14"/>
    </row>
    <row r="1668" spans="1:5">
      <c r="A1668" s="35"/>
      <c r="B1668" s="13"/>
      <c r="C1668" s="13"/>
      <c r="D1668" s="13"/>
      <c r="E1668" s="14"/>
    </row>
    <row r="1669" spans="1:5">
      <c r="A1669" s="35"/>
      <c r="B1669" s="13"/>
      <c r="C1669" s="13"/>
      <c r="D1669" s="13"/>
      <c r="E1669" s="14"/>
    </row>
    <row r="1670" spans="1:5">
      <c r="A1670" s="35"/>
      <c r="B1670" s="13"/>
      <c r="C1670" s="13"/>
      <c r="D1670" s="13"/>
      <c r="E1670" s="14"/>
    </row>
    <row r="1671" spans="1:5">
      <c r="A1671" s="35"/>
      <c r="B1671" s="13"/>
      <c r="C1671" s="13"/>
      <c r="D1671" s="13"/>
      <c r="E1671" s="14"/>
    </row>
    <row r="1672" spans="1:5">
      <c r="A1672" s="35"/>
      <c r="B1672" s="13"/>
      <c r="C1672" s="13"/>
      <c r="D1672" s="13"/>
      <c r="E1672" s="14"/>
    </row>
    <row r="1673" spans="1:5">
      <c r="A1673" s="35"/>
      <c r="B1673" s="13"/>
      <c r="C1673" s="13"/>
      <c r="D1673" s="13"/>
      <c r="E1673" s="14"/>
    </row>
    <row r="1674" spans="1:5">
      <c r="A1674" s="35"/>
      <c r="B1674" s="13"/>
      <c r="C1674" s="13"/>
      <c r="D1674" s="13"/>
      <c r="E1674" s="14"/>
    </row>
    <row r="1675" spans="1:5">
      <c r="A1675" s="35"/>
      <c r="B1675" s="13"/>
      <c r="C1675" s="13"/>
      <c r="D1675" s="13"/>
      <c r="E1675" s="14"/>
    </row>
    <row r="1676" spans="1:5">
      <c r="A1676" s="35"/>
      <c r="B1676" s="13"/>
      <c r="C1676" s="13"/>
      <c r="D1676" s="13"/>
      <c r="E1676" s="14"/>
    </row>
    <row r="1677" spans="1:5">
      <c r="A1677" s="35"/>
      <c r="B1677" s="13"/>
      <c r="C1677" s="13"/>
      <c r="D1677" s="13"/>
      <c r="E1677" s="14"/>
    </row>
    <row r="1678" spans="1:5">
      <c r="A1678" s="35"/>
      <c r="B1678" s="13"/>
      <c r="C1678" s="13"/>
      <c r="D1678" s="13"/>
      <c r="E1678" s="14"/>
    </row>
    <row r="1679" spans="1:5">
      <c r="A1679" s="35"/>
      <c r="B1679" s="13"/>
      <c r="C1679" s="13"/>
      <c r="D1679" s="13"/>
      <c r="E1679" s="14"/>
    </row>
    <row r="1680" spans="1:5">
      <c r="A1680" s="35"/>
      <c r="B1680" s="13"/>
      <c r="C1680" s="13"/>
      <c r="D1680" s="13"/>
      <c r="E1680" s="14"/>
    </row>
    <row r="1681" spans="1:5">
      <c r="A1681" s="35"/>
      <c r="B1681" s="13"/>
      <c r="C1681" s="13"/>
      <c r="D1681" s="13"/>
      <c r="E1681" s="14"/>
    </row>
    <row r="1682" spans="1:5">
      <c r="A1682" s="35"/>
      <c r="B1682" s="13"/>
      <c r="C1682" s="13"/>
      <c r="D1682" s="13"/>
      <c r="E1682" s="14"/>
    </row>
    <row r="1683" spans="1:5">
      <c r="A1683" s="35"/>
      <c r="B1683" s="13"/>
      <c r="C1683" s="13"/>
      <c r="D1683" s="13"/>
      <c r="E1683" s="14"/>
    </row>
    <row r="1684" spans="1:5">
      <c r="A1684" s="35"/>
      <c r="B1684" s="13"/>
      <c r="C1684" s="13"/>
      <c r="D1684" s="13"/>
      <c r="E1684" s="14"/>
    </row>
    <row r="1685" spans="1:5">
      <c r="A1685" s="35"/>
      <c r="B1685" s="13"/>
      <c r="C1685" s="13"/>
      <c r="D1685" s="13"/>
      <c r="E1685" s="14"/>
    </row>
    <row r="1686" spans="1:5">
      <c r="A1686" s="35"/>
      <c r="B1686" s="13"/>
      <c r="C1686" s="13"/>
      <c r="D1686" s="13"/>
      <c r="E1686" s="14"/>
    </row>
    <row r="1687" spans="1:5">
      <c r="A1687" s="35"/>
      <c r="B1687" s="13"/>
      <c r="C1687" s="13"/>
      <c r="D1687" s="13"/>
      <c r="E1687" s="14"/>
    </row>
    <row r="1688" spans="1:5">
      <c r="A1688" s="35"/>
      <c r="B1688" s="13"/>
      <c r="C1688" s="13"/>
      <c r="D1688" s="13"/>
      <c r="E1688" s="14"/>
    </row>
    <row r="1689" spans="1:5">
      <c r="A1689" s="35"/>
      <c r="B1689" s="13"/>
      <c r="C1689" s="13"/>
      <c r="D1689" s="13"/>
      <c r="E1689" s="14"/>
    </row>
    <row r="1690" spans="1:5">
      <c r="A1690" s="35"/>
      <c r="B1690" s="13"/>
      <c r="C1690" s="13"/>
      <c r="D1690" s="13"/>
      <c r="E1690" s="14"/>
    </row>
    <row r="1691" spans="1:5">
      <c r="A1691" s="35"/>
      <c r="B1691" s="13"/>
      <c r="C1691" s="13"/>
      <c r="D1691" s="13"/>
      <c r="E1691" s="14"/>
    </row>
    <row r="1692" spans="1:5">
      <c r="A1692" s="35"/>
      <c r="B1692" s="13"/>
      <c r="C1692" s="13"/>
      <c r="D1692" s="13"/>
      <c r="E1692" s="14"/>
    </row>
    <row r="1693" spans="1:5">
      <c r="A1693" s="35"/>
      <c r="B1693" s="13"/>
      <c r="C1693" s="13"/>
      <c r="D1693" s="13"/>
      <c r="E1693" s="14"/>
    </row>
    <row r="1694" spans="1:5">
      <c r="A1694" s="35"/>
      <c r="B1694" s="13"/>
      <c r="C1694" s="13"/>
      <c r="D1694" s="13"/>
      <c r="E1694" s="14"/>
    </row>
    <row r="1695" spans="1:5">
      <c r="A1695" s="35"/>
      <c r="B1695" s="13"/>
      <c r="C1695" s="13"/>
      <c r="D1695" s="13"/>
      <c r="E1695" s="14"/>
    </row>
    <row r="1696" spans="1:5">
      <c r="A1696" s="35"/>
      <c r="B1696" s="13"/>
      <c r="C1696" s="13"/>
      <c r="D1696" s="13"/>
      <c r="E1696" s="14"/>
    </row>
    <row r="1697" spans="1:5">
      <c r="A1697" s="35"/>
      <c r="B1697" s="13"/>
      <c r="C1697" s="13"/>
      <c r="D1697" s="13"/>
      <c r="E1697" s="14"/>
    </row>
    <row r="1698" spans="1:5">
      <c r="A1698" s="35"/>
      <c r="B1698" s="13"/>
      <c r="C1698" s="13"/>
      <c r="D1698" s="13"/>
      <c r="E1698" s="14"/>
    </row>
    <row r="1699" spans="1:5">
      <c r="A1699" s="35"/>
      <c r="B1699" s="13"/>
      <c r="C1699" s="13"/>
      <c r="D1699" s="13"/>
      <c r="E1699" s="14"/>
    </row>
    <row r="1700" spans="1:5">
      <c r="A1700" s="35"/>
      <c r="B1700" s="13"/>
      <c r="C1700" s="13"/>
      <c r="D1700" s="13"/>
      <c r="E1700" s="14"/>
    </row>
    <row r="1701" spans="1:5">
      <c r="A1701" s="35"/>
      <c r="B1701" s="13"/>
      <c r="C1701" s="13"/>
      <c r="D1701" s="13"/>
      <c r="E1701" s="14"/>
    </row>
    <row r="1702" spans="1:5">
      <c r="A1702" s="35"/>
      <c r="B1702" s="13"/>
      <c r="C1702" s="13"/>
      <c r="D1702" s="13"/>
      <c r="E1702" s="14"/>
    </row>
    <row r="1703" spans="1:5">
      <c r="A1703" s="35"/>
      <c r="B1703" s="13"/>
      <c r="C1703" s="13"/>
      <c r="D1703" s="13"/>
      <c r="E1703" s="14"/>
    </row>
    <row r="1704" spans="1:5">
      <c r="A1704" s="35"/>
      <c r="B1704" s="13"/>
      <c r="C1704" s="13"/>
      <c r="D1704" s="13"/>
      <c r="E1704" s="14"/>
    </row>
    <row r="1705" spans="1:5">
      <c r="A1705" s="35"/>
      <c r="B1705" s="13"/>
      <c r="C1705" s="13"/>
      <c r="D1705" s="13"/>
      <c r="E1705" s="14"/>
    </row>
    <row r="1706" spans="1:5">
      <c r="A1706" s="35"/>
      <c r="B1706" s="13"/>
      <c r="C1706" s="13"/>
      <c r="D1706" s="13"/>
      <c r="E1706" s="14"/>
    </row>
    <row r="1707" spans="1:5">
      <c r="A1707" s="35"/>
      <c r="B1707" s="13"/>
      <c r="C1707" s="13"/>
      <c r="D1707" s="13"/>
      <c r="E1707" s="14"/>
    </row>
    <row r="1708" spans="1:5">
      <c r="A1708" s="35"/>
      <c r="B1708" s="13"/>
      <c r="C1708" s="13"/>
      <c r="D1708" s="13"/>
      <c r="E1708" s="14"/>
    </row>
    <row r="1709" spans="1:5">
      <c r="A1709" s="35"/>
      <c r="B1709" s="13"/>
      <c r="C1709" s="13"/>
      <c r="D1709" s="13"/>
      <c r="E1709" s="14"/>
    </row>
    <row r="1710" spans="1:5">
      <c r="A1710" s="35"/>
      <c r="B1710" s="13"/>
      <c r="C1710" s="13"/>
      <c r="D1710" s="13"/>
      <c r="E1710" s="14"/>
    </row>
    <row r="1711" spans="1:5">
      <c r="A1711" s="35"/>
      <c r="B1711" s="13"/>
      <c r="C1711" s="13"/>
      <c r="D1711" s="13"/>
      <c r="E1711" s="14"/>
    </row>
    <row r="1712" spans="1:5">
      <c r="A1712" s="35"/>
      <c r="B1712" s="13"/>
      <c r="C1712" s="13"/>
      <c r="D1712" s="13"/>
      <c r="E1712" s="14"/>
    </row>
    <row r="1713" spans="1:5">
      <c r="A1713" s="35"/>
      <c r="B1713" s="13"/>
      <c r="C1713" s="13"/>
      <c r="D1713" s="13"/>
      <c r="E1713" s="14"/>
    </row>
    <row r="1714" spans="1:5">
      <c r="A1714" s="35"/>
      <c r="B1714" s="13"/>
      <c r="C1714" s="13"/>
      <c r="D1714" s="13"/>
      <c r="E1714" s="14"/>
    </row>
    <row r="1715" spans="1:5">
      <c r="A1715" s="35"/>
      <c r="B1715" s="13"/>
      <c r="C1715" s="13"/>
      <c r="D1715" s="13"/>
      <c r="E1715" s="14"/>
    </row>
    <row r="1716" spans="1:5">
      <c r="A1716" s="35"/>
      <c r="B1716" s="13"/>
      <c r="C1716" s="13"/>
      <c r="D1716" s="13"/>
      <c r="E1716" s="14"/>
    </row>
    <row r="1717" spans="1:5">
      <c r="A1717" s="35"/>
      <c r="B1717" s="13"/>
      <c r="C1717" s="13"/>
      <c r="D1717" s="13"/>
      <c r="E1717" s="14"/>
    </row>
    <row r="1718" spans="1:5">
      <c r="A1718" s="35"/>
      <c r="B1718" s="13"/>
      <c r="C1718" s="13"/>
      <c r="D1718" s="13"/>
      <c r="E1718" s="14"/>
    </row>
    <row r="1719" spans="1:5">
      <c r="A1719" s="35"/>
      <c r="B1719" s="13"/>
      <c r="C1719" s="13"/>
      <c r="D1719" s="13"/>
      <c r="E1719" s="14"/>
    </row>
    <row r="1720" spans="1:5">
      <c r="A1720" s="35"/>
      <c r="B1720" s="13"/>
      <c r="C1720" s="13"/>
      <c r="D1720" s="13"/>
      <c r="E1720" s="14"/>
    </row>
    <row r="1721" spans="1:5">
      <c r="A1721" s="35"/>
      <c r="B1721" s="13"/>
      <c r="C1721" s="13"/>
      <c r="D1721" s="13"/>
      <c r="E1721" s="14"/>
    </row>
    <row r="1722" spans="1:5">
      <c r="A1722" s="35"/>
      <c r="B1722" s="13"/>
      <c r="C1722" s="13"/>
      <c r="D1722" s="13"/>
      <c r="E1722" s="14"/>
    </row>
    <row r="1723" spans="1:5">
      <c r="A1723" s="35"/>
      <c r="B1723" s="13"/>
      <c r="C1723" s="13"/>
      <c r="D1723" s="13"/>
      <c r="E1723" s="14"/>
    </row>
    <row r="1724" spans="1:5">
      <c r="A1724" s="35"/>
      <c r="B1724" s="13"/>
      <c r="C1724" s="13"/>
      <c r="D1724" s="13"/>
      <c r="E1724" s="14"/>
    </row>
    <row r="1725" spans="1:5">
      <c r="A1725" s="35"/>
      <c r="B1725" s="13"/>
      <c r="C1725" s="13"/>
      <c r="D1725" s="13"/>
      <c r="E1725" s="14"/>
    </row>
    <row r="1726" spans="1:5">
      <c r="A1726" s="35"/>
      <c r="B1726" s="13"/>
      <c r="C1726" s="13"/>
      <c r="D1726" s="13"/>
      <c r="E1726" s="14"/>
    </row>
    <row r="1727" spans="1:5">
      <c r="A1727" s="35"/>
      <c r="B1727" s="13"/>
      <c r="C1727" s="13"/>
      <c r="D1727" s="13"/>
      <c r="E1727" s="14"/>
    </row>
    <row r="1728" spans="1:5">
      <c r="A1728" s="35"/>
      <c r="B1728" s="13"/>
      <c r="C1728" s="13"/>
      <c r="D1728" s="13"/>
      <c r="E1728" s="14"/>
    </row>
    <row r="1729" spans="1:5">
      <c r="A1729" s="35"/>
      <c r="B1729" s="13"/>
      <c r="C1729" s="13"/>
      <c r="D1729" s="13"/>
      <c r="E1729" s="14"/>
    </row>
    <row r="1730" spans="1:5">
      <c r="A1730" s="35"/>
      <c r="B1730" s="13"/>
      <c r="C1730" s="13"/>
      <c r="D1730" s="13"/>
      <c r="E1730" s="14"/>
    </row>
    <row r="1731" spans="1:5">
      <c r="A1731" s="35"/>
      <c r="B1731" s="13"/>
      <c r="C1731" s="13"/>
      <c r="D1731" s="13"/>
      <c r="E1731" s="14"/>
    </row>
    <row r="1732" spans="1:5">
      <c r="A1732" s="35"/>
      <c r="B1732" s="13"/>
      <c r="C1732" s="13"/>
      <c r="D1732" s="13"/>
      <c r="E1732" s="14"/>
    </row>
    <row r="1733" spans="1:5">
      <c r="A1733" s="35"/>
      <c r="B1733" s="13"/>
      <c r="C1733" s="13"/>
      <c r="D1733" s="13"/>
      <c r="E1733" s="14"/>
    </row>
    <row r="1734" spans="1:5">
      <c r="A1734" s="35"/>
      <c r="B1734" s="13"/>
      <c r="C1734" s="13"/>
      <c r="D1734" s="13"/>
      <c r="E1734" s="14"/>
    </row>
    <row r="1735" spans="1:5">
      <c r="A1735" s="35"/>
      <c r="B1735" s="13"/>
      <c r="C1735" s="13"/>
      <c r="D1735" s="13"/>
      <c r="E1735" s="14"/>
    </row>
    <row r="1736" spans="1:5">
      <c r="A1736" s="35"/>
      <c r="B1736" s="13"/>
      <c r="C1736" s="13"/>
      <c r="D1736" s="13"/>
      <c r="E1736" s="14"/>
    </row>
    <row r="1737" spans="1:5">
      <c r="A1737" s="35"/>
      <c r="B1737" s="13"/>
      <c r="C1737" s="13"/>
      <c r="D1737" s="13"/>
      <c r="E1737" s="14"/>
    </row>
    <row r="1738" spans="1:5">
      <c r="A1738" s="35"/>
      <c r="B1738" s="13"/>
      <c r="C1738" s="13"/>
      <c r="D1738" s="13"/>
      <c r="E1738" s="14"/>
    </row>
    <row r="1739" spans="1:5">
      <c r="A1739" s="35"/>
      <c r="B1739" s="13"/>
      <c r="C1739" s="13"/>
      <c r="D1739" s="13"/>
      <c r="E1739" s="14"/>
    </row>
    <row r="1740" spans="1:5">
      <c r="A1740" s="35"/>
      <c r="B1740" s="13"/>
      <c r="C1740" s="13"/>
      <c r="D1740" s="13"/>
      <c r="E1740" s="14"/>
    </row>
    <row r="1741" spans="1:5">
      <c r="A1741" s="35"/>
      <c r="B1741" s="13"/>
      <c r="C1741" s="13"/>
      <c r="D1741" s="13"/>
      <c r="E1741" s="14"/>
    </row>
    <row r="1742" spans="1:5">
      <c r="A1742" s="35"/>
      <c r="B1742" s="13"/>
      <c r="C1742" s="13"/>
      <c r="D1742" s="13"/>
      <c r="E1742" s="14"/>
    </row>
    <row r="1743" spans="1:5">
      <c r="A1743" s="35"/>
      <c r="B1743" s="13"/>
      <c r="C1743" s="13"/>
      <c r="D1743" s="13"/>
      <c r="E1743" s="14"/>
    </row>
    <row r="1744" spans="1:5">
      <c r="A1744" s="35"/>
      <c r="B1744" s="13"/>
      <c r="C1744" s="13"/>
      <c r="D1744" s="13"/>
      <c r="E1744" s="14"/>
    </row>
    <row r="1745" spans="1:5">
      <c r="A1745" s="35"/>
      <c r="B1745" s="13"/>
      <c r="C1745" s="13"/>
      <c r="D1745" s="13"/>
      <c r="E1745" s="14"/>
    </row>
    <row r="1746" spans="1:5">
      <c r="A1746" s="35"/>
      <c r="B1746" s="13"/>
      <c r="C1746" s="13"/>
      <c r="D1746" s="13"/>
      <c r="E1746" s="14"/>
    </row>
    <row r="1747" spans="1:5">
      <c r="A1747" s="35"/>
      <c r="B1747" s="13"/>
      <c r="C1747" s="13"/>
      <c r="D1747" s="13"/>
      <c r="E1747" s="14"/>
    </row>
    <row r="1748" spans="1:5">
      <c r="A1748" s="35"/>
      <c r="B1748" s="13"/>
      <c r="C1748" s="13"/>
      <c r="D1748" s="13"/>
      <c r="E1748" s="14"/>
    </row>
    <row r="1749" spans="1:5">
      <c r="A1749" s="35"/>
      <c r="B1749" s="13"/>
      <c r="C1749" s="13"/>
      <c r="D1749" s="13"/>
      <c r="E1749" s="14"/>
    </row>
    <row r="1750" spans="1:5">
      <c r="A1750" s="35"/>
      <c r="B1750" s="13"/>
      <c r="C1750" s="13"/>
      <c r="D1750" s="13"/>
      <c r="E1750" s="14"/>
    </row>
    <row r="1751" spans="1:5">
      <c r="A1751" s="35"/>
      <c r="B1751" s="13"/>
      <c r="C1751" s="13"/>
      <c r="D1751" s="13"/>
      <c r="E1751" s="14"/>
    </row>
    <row r="1752" spans="1:5">
      <c r="A1752" s="35"/>
      <c r="B1752" s="13"/>
      <c r="C1752" s="13"/>
      <c r="D1752" s="13"/>
      <c r="E1752" s="14"/>
    </row>
    <row r="1753" spans="1:5">
      <c r="A1753" s="35"/>
      <c r="B1753" s="13"/>
      <c r="C1753" s="13"/>
      <c r="D1753" s="13"/>
      <c r="E1753" s="14"/>
    </row>
    <row r="1754" spans="1:5">
      <c r="A1754" s="35"/>
      <c r="B1754" s="13"/>
      <c r="C1754" s="13"/>
      <c r="D1754" s="13"/>
      <c r="E1754" s="14"/>
    </row>
    <row r="1755" spans="1:5">
      <c r="A1755" s="35"/>
      <c r="B1755" s="13"/>
      <c r="C1755" s="13"/>
      <c r="D1755" s="13"/>
      <c r="E1755" s="14"/>
    </row>
    <row r="1756" spans="1:5">
      <c r="A1756" s="35"/>
      <c r="B1756" s="13"/>
      <c r="C1756" s="13"/>
      <c r="D1756" s="13"/>
      <c r="E1756" s="14"/>
    </row>
    <row r="1757" spans="1:5">
      <c r="A1757" s="35"/>
      <c r="B1757" s="13"/>
      <c r="C1757" s="13"/>
      <c r="D1757" s="13"/>
      <c r="E1757" s="14"/>
    </row>
    <row r="1758" spans="1:5">
      <c r="A1758" s="35"/>
      <c r="B1758" s="13"/>
      <c r="C1758" s="13"/>
      <c r="D1758" s="13"/>
      <c r="E1758" s="14"/>
    </row>
    <row r="1759" spans="1:5">
      <c r="A1759" s="35"/>
      <c r="B1759" s="13"/>
      <c r="C1759" s="13"/>
      <c r="D1759" s="13"/>
      <c r="E1759" s="14"/>
    </row>
    <row r="1760" spans="1:5">
      <c r="A1760" s="35"/>
      <c r="B1760" s="13"/>
      <c r="C1760" s="13"/>
      <c r="D1760" s="13"/>
      <c r="E1760" s="14"/>
    </row>
    <row r="1761" spans="1:5">
      <c r="A1761" s="35"/>
      <c r="B1761" s="13"/>
      <c r="C1761" s="13"/>
      <c r="D1761" s="13"/>
      <c r="E1761" s="14"/>
    </row>
    <row r="1762" spans="1:5">
      <c r="A1762" s="35"/>
      <c r="B1762" s="13"/>
      <c r="C1762" s="13"/>
      <c r="D1762" s="13"/>
      <c r="E1762" s="14"/>
    </row>
    <row r="1763" spans="1:5">
      <c r="A1763" s="35"/>
      <c r="B1763" s="13"/>
      <c r="C1763" s="13"/>
      <c r="D1763" s="13"/>
      <c r="E1763" s="14"/>
    </row>
    <row r="1764" spans="1:5">
      <c r="A1764" s="35"/>
      <c r="B1764" s="13"/>
      <c r="C1764" s="13"/>
      <c r="D1764" s="13"/>
      <c r="E1764" s="14"/>
    </row>
    <row r="1765" spans="1:5">
      <c r="A1765" s="35"/>
      <c r="B1765" s="13"/>
      <c r="C1765" s="13"/>
      <c r="D1765" s="13"/>
      <c r="E1765" s="14"/>
    </row>
    <row r="1766" spans="1:5">
      <c r="A1766" s="35"/>
      <c r="B1766" s="13"/>
      <c r="C1766" s="13"/>
      <c r="D1766" s="13"/>
      <c r="E1766" s="14"/>
    </row>
    <row r="1767" spans="1:5">
      <c r="A1767" s="35"/>
      <c r="B1767" s="13"/>
      <c r="C1767" s="13"/>
      <c r="D1767" s="13"/>
      <c r="E1767" s="14"/>
    </row>
    <row r="1768" spans="1:5">
      <c r="A1768" s="35"/>
      <c r="B1768" s="13"/>
      <c r="C1768" s="13"/>
      <c r="D1768" s="13"/>
      <c r="E1768" s="14"/>
    </row>
    <row r="1769" spans="1:5">
      <c r="A1769" s="35"/>
      <c r="B1769" s="13"/>
      <c r="C1769" s="13"/>
      <c r="D1769" s="13"/>
      <c r="E1769" s="14"/>
    </row>
    <row r="1770" spans="1:5">
      <c r="A1770" s="35"/>
      <c r="B1770" s="13"/>
      <c r="C1770" s="13"/>
      <c r="D1770" s="13"/>
      <c r="E1770" s="14"/>
    </row>
    <row r="1771" spans="1:5">
      <c r="A1771" s="35"/>
      <c r="B1771" s="13"/>
      <c r="C1771" s="13"/>
      <c r="D1771" s="13"/>
      <c r="E1771" s="14"/>
    </row>
    <row r="1772" spans="1:5">
      <c r="A1772" s="35"/>
      <c r="B1772" s="13"/>
      <c r="C1772" s="13"/>
      <c r="D1772" s="13"/>
      <c r="E1772" s="14"/>
    </row>
    <row r="1773" spans="1:5">
      <c r="A1773" s="35"/>
      <c r="B1773" s="13"/>
      <c r="C1773" s="13"/>
      <c r="D1773" s="13"/>
      <c r="E1773" s="14"/>
    </row>
    <row r="1774" spans="1:5">
      <c r="A1774" s="35"/>
      <c r="B1774" s="13"/>
      <c r="C1774" s="13"/>
      <c r="D1774" s="13"/>
      <c r="E1774" s="14"/>
    </row>
    <row r="1775" spans="1:5">
      <c r="A1775" s="35"/>
      <c r="B1775" s="13"/>
      <c r="C1775" s="13"/>
      <c r="D1775" s="13"/>
      <c r="E1775" s="14"/>
    </row>
    <row r="1776" spans="1:5">
      <c r="A1776" s="35"/>
      <c r="B1776" s="13"/>
      <c r="C1776" s="13"/>
      <c r="D1776" s="13"/>
      <c r="E1776" s="14"/>
    </row>
    <row r="1777" spans="1:5">
      <c r="A1777" s="35"/>
      <c r="B1777" s="13"/>
      <c r="C1777" s="13"/>
      <c r="D1777" s="13"/>
      <c r="E1777" s="14"/>
    </row>
    <row r="1778" spans="1:5">
      <c r="A1778" s="35"/>
      <c r="B1778" s="13"/>
      <c r="C1778" s="13"/>
      <c r="D1778" s="13"/>
      <c r="E1778" s="14"/>
    </row>
    <row r="1779" spans="1:5">
      <c r="A1779" s="35"/>
      <c r="B1779" s="13"/>
      <c r="C1779" s="13"/>
      <c r="D1779" s="13"/>
      <c r="E1779" s="14"/>
    </row>
    <row r="1780" spans="1:5">
      <c r="A1780" s="35"/>
      <c r="B1780" s="13"/>
      <c r="C1780" s="13"/>
      <c r="D1780" s="13"/>
      <c r="E1780" s="14"/>
    </row>
    <row r="1781" spans="1:5">
      <c r="A1781" s="35"/>
      <c r="B1781" s="13"/>
      <c r="C1781" s="13"/>
      <c r="D1781" s="13"/>
      <c r="E1781" s="14"/>
    </row>
    <row r="1782" spans="1:5">
      <c r="A1782" s="35"/>
      <c r="B1782" s="13"/>
      <c r="C1782" s="13"/>
      <c r="D1782" s="13"/>
      <c r="E1782" s="14"/>
    </row>
    <row r="1783" spans="1:5">
      <c r="A1783" s="35"/>
      <c r="B1783" s="13"/>
      <c r="C1783" s="13"/>
      <c r="D1783" s="13"/>
      <c r="E1783" s="14"/>
    </row>
    <row r="1784" spans="1:5">
      <c r="A1784" s="35"/>
      <c r="B1784" s="13"/>
      <c r="C1784" s="13"/>
      <c r="D1784" s="13"/>
      <c r="E1784" s="14"/>
    </row>
    <row r="1785" spans="1:5">
      <c r="A1785" s="35"/>
      <c r="B1785" s="13"/>
      <c r="C1785" s="13"/>
      <c r="D1785" s="13"/>
      <c r="E1785" s="14"/>
    </row>
    <row r="1786" spans="1:5">
      <c r="A1786" s="35"/>
      <c r="B1786" s="13"/>
      <c r="C1786" s="13"/>
      <c r="D1786" s="13"/>
      <c r="E1786" s="14"/>
    </row>
    <row r="1787" spans="1:5">
      <c r="A1787" s="35"/>
      <c r="B1787" s="13"/>
      <c r="C1787" s="13"/>
      <c r="D1787" s="13"/>
      <c r="E1787" s="14"/>
    </row>
    <row r="1788" spans="1:5">
      <c r="A1788" s="35"/>
      <c r="B1788" s="13"/>
      <c r="C1788" s="13"/>
      <c r="D1788" s="13"/>
      <c r="E1788" s="14"/>
    </row>
    <row r="1789" spans="1:5">
      <c r="A1789" s="35"/>
      <c r="B1789" s="13"/>
      <c r="C1789" s="13"/>
      <c r="D1789" s="13"/>
      <c r="E1789" s="14"/>
    </row>
    <row r="1790" spans="1:5">
      <c r="A1790" s="35"/>
      <c r="B1790" s="13"/>
      <c r="C1790" s="13"/>
      <c r="D1790" s="13"/>
      <c r="E1790" s="14"/>
    </row>
    <row r="1791" spans="1:5">
      <c r="A1791" s="35"/>
      <c r="B1791" s="13"/>
      <c r="C1791" s="13"/>
      <c r="D1791" s="13"/>
      <c r="E1791" s="14"/>
    </row>
    <row r="1792" spans="1:5">
      <c r="A1792" s="35"/>
      <c r="B1792" s="13"/>
      <c r="C1792" s="13"/>
      <c r="D1792" s="13"/>
      <c r="E1792" s="14"/>
    </row>
    <row r="1793" spans="1:5">
      <c r="A1793" s="35"/>
      <c r="B1793" s="13"/>
      <c r="C1793" s="13"/>
      <c r="D1793" s="13"/>
      <c r="E1793" s="14"/>
    </row>
    <row r="1794" spans="1:5">
      <c r="A1794" s="35"/>
      <c r="B1794" s="13"/>
      <c r="C1794" s="13"/>
      <c r="D1794" s="13"/>
      <c r="E1794" s="14"/>
    </row>
    <row r="1795" spans="1:5">
      <c r="A1795" s="35"/>
      <c r="B1795" s="13"/>
      <c r="C1795" s="13"/>
      <c r="D1795" s="13"/>
      <c r="E1795" s="14"/>
    </row>
    <row r="1796" spans="1:5">
      <c r="A1796" s="35"/>
      <c r="B1796" s="13"/>
      <c r="C1796" s="13"/>
      <c r="D1796" s="13"/>
      <c r="E1796" s="14"/>
    </row>
    <row r="1797" spans="1:5">
      <c r="A1797" s="35"/>
      <c r="B1797" s="13"/>
      <c r="C1797" s="13"/>
      <c r="D1797" s="13"/>
      <c r="E1797" s="14"/>
    </row>
    <row r="1798" spans="1:5">
      <c r="A1798" s="35"/>
      <c r="B1798" s="13"/>
      <c r="C1798" s="13"/>
      <c r="D1798" s="13"/>
      <c r="E1798" s="14"/>
    </row>
    <row r="1799" spans="1:5">
      <c r="A1799" s="35"/>
      <c r="B1799" s="13"/>
      <c r="C1799" s="13"/>
      <c r="D1799" s="13"/>
      <c r="E1799" s="14"/>
    </row>
    <row r="1800" spans="1:5">
      <c r="A1800" s="35"/>
      <c r="B1800" s="13"/>
      <c r="C1800" s="13"/>
      <c r="D1800" s="13"/>
      <c r="E1800" s="14"/>
    </row>
    <row r="1801" spans="1:5">
      <c r="A1801" s="35"/>
      <c r="B1801" s="13"/>
      <c r="C1801" s="13"/>
      <c r="D1801" s="13"/>
      <c r="E1801" s="14"/>
    </row>
    <row r="1802" spans="1:5">
      <c r="A1802" s="35"/>
      <c r="B1802" s="13"/>
      <c r="C1802" s="13"/>
      <c r="D1802" s="13"/>
      <c r="E1802" s="14"/>
    </row>
    <row r="1803" spans="1:5">
      <c r="A1803" s="35"/>
      <c r="B1803" s="13"/>
      <c r="C1803" s="13"/>
      <c r="D1803" s="13"/>
      <c r="E1803" s="14"/>
    </row>
    <row r="1804" spans="1:5">
      <c r="A1804" s="35"/>
      <c r="B1804" s="13"/>
      <c r="C1804" s="13"/>
      <c r="D1804" s="13"/>
      <c r="E1804" s="14"/>
    </row>
    <row r="1805" spans="1:5">
      <c r="A1805" s="35"/>
      <c r="B1805" s="13"/>
      <c r="C1805" s="13"/>
      <c r="D1805" s="13"/>
      <c r="E1805" s="14"/>
    </row>
    <row r="1806" spans="1:5">
      <c r="A1806" s="35"/>
      <c r="B1806" s="13"/>
      <c r="C1806" s="13"/>
      <c r="D1806" s="13"/>
      <c r="E1806" s="14"/>
    </row>
    <row r="1807" spans="1:5">
      <c r="A1807" s="35"/>
      <c r="B1807" s="13"/>
      <c r="C1807" s="13"/>
      <c r="D1807" s="13"/>
      <c r="E1807" s="14"/>
    </row>
    <row r="1808" spans="1:5">
      <c r="A1808" s="35"/>
      <c r="B1808" s="13"/>
      <c r="C1808" s="13"/>
      <c r="D1808" s="13"/>
      <c r="E1808" s="14"/>
    </row>
    <row r="1809" spans="1:5">
      <c r="A1809" s="35"/>
      <c r="B1809" s="13"/>
      <c r="C1809" s="13"/>
      <c r="D1809" s="13"/>
      <c r="E1809" s="14"/>
    </row>
    <row r="1810" spans="1:5">
      <c r="A1810" s="35"/>
      <c r="B1810" s="13"/>
      <c r="C1810" s="13"/>
      <c r="D1810" s="13"/>
      <c r="E1810" s="14"/>
    </row>
    <row r="1811" spans="1:5">
      <c r="A1811" s="35"/>
      <c r="B1811" s="13"/>
      <c r="C1811" s="13"/>
      <c r="D1811" s="13"/>
      <c r="E1811" s="14"/>
    </row>
    <row r="1812" spans="1:5">
      <c r="A1812" s="35"/>
      <c r="B1812" s="13"/>
      <c r="C1812" s="13"/>
      <c r="D1812" s="13"/>
      <c r="E1812" s="14"/>
    </row>
    <row r="1813" spans="1:5">
      <c r="A1813" s="35"/>
      <c r="B1813" s="13"/>
      <c r="C1813" s="13"/>
      <c r="D1813" s="13"/>
      <c r="E1813" s="14"/>
    </row>
    <row r="1814" spans="1:5">
      <c r="A1814" s="35"/>
      <c r="B1814" s="13"/>
      <c r="C1814" s="13"/>
      <c r="D1814" s="13"/>
      <c r="E1814" s="14"/>
    </row>
    <row r="1815" spans="1:5">
      <c r="A1815" s="35"/>
      <c r="B1815" s="13"/>
      <c r="C1815" s="13"/>
      <c r="D1815" s="13"/>
      <c r="E1815" s="14"/>
    </row>
    <row r="1816" spans="1:5">
      <c r="A1816" s="35"/>
      <c r="B1816" s="13"/>
      <c r="C1816" s="13"/>
      <c r="D1816" s="13"/>
      <c r="E1816" s="14"/>
    </row>
    <row r="1817" spans="1:5">
      <c r="A1817" s="35"/>
      <c r="B1817" s="13"/>
      <c r="C1817" s="13"/>
      <c r="D1817" s="13"/>
      <c r="E1817" s="14"/>
    </row>
    <row r="1818" spans="1:5">
      <c r="A1818" s="35"/>
      <c r="B1818" s="13"/>
      <c r="C1818" s="13"/>
      <c r="D1818" s="13"/>
      <c r="E1818" s="14"/>
    </row>
    <row r="1819" spans="1:5">
      <c r="A1819" s="35"/>
      <c r="B1819" s="13"/>
      <c r="C1819" s="13"/>
      <c r="D1819" s="13"/>
      <c r="E1819" s="14"/>
    </row>
    <row r="1820" spans="1:5">
      <c r="A1820" s="35"/>
      <c r="B1820" s="13"/>
      <c r="C1820" s="13"/>
      <c r="D1820" s="13"/>
      <c r="E1820" s="14"/>
    </row>
    <row r="1821" spans="1:5">
      <c r="A1821" s="35"/>
      <c r="B1821" s="13"/>
      <c r="C1821" s="13"/>
      <c r="D1821" s="13"/>
      <c r="E1821" s="14"/>
    </row>
    <row r="1822" spans="1:5">
      <c r="A1822" s="35"/>
      <c r="B1822" s="13"/>
      <c r="C1822" s="13"/>
      <c r="D1822" s="13"/>
      <c r="E1822" s="14"/>
    </row>
    <row r="1823" spans="1:5">
      <c r="A1823" s="35"/>
      <c r="B1823" s="13"/>
      <c r="C1823" s="13"/>
      <c r="D1823" s="13"/>
      <c r="E1823" s="14"/>
    </row>
    <row r="1824" spans="1:5">
      <c r="A1824" s="35"/>
      <c r="B1824" s="13"/>
      <c r="C1824" s="13"/>
      <c r="D1824" s="13"/>
      <c r="E1824" s="14"/>
    </row>
    <row r="1825" spans="1:5">
      <c r="A1825" s="35"/>
      <c r="B1825" s="13"/>
      <c r="C1825" s="13"/>
      <c r="D1825" s="13"/>
      <c r="E1825" s="14"/>
    </row>
    <row r="1826" spans="1:5">
      <c r="A1826" s="35"/>
      <c r="B1826" s="13"/>
      <c r="C1826" s="13"/>
      <c r="D1826" s="13"/>
      <c r="E1826" s="14"/>
    </row>
    <row r="1827" spans="1:5">
      <c r="A1827" s="35"/>
      <c r="B1827" s="13"/>
      <c r="C1827" s="13"/>
      <c r="D1827" s="13"/>
      <c r="E1827" s="14"/>
    </row>
    <row r="1828" spans="1:5">
      <c r="A1828" s="35"/>
      <c r="B1828" s="13"/>
      <c r="C1828" s="13"/>
      <c r="D1828" s="13"/>
      <c r="E1828" s="14"/>
    </row>
    <row r="1829" spans="1:5">
      <c r="A1829" s="35"/>
      <c r="B1829" s="13"/>
      <c r="C1829" s="13"/>
      <c r="D1829" s="13"/>
      <c r="E1829" s="14"/>
    </row>
    <row r="1830" spans="1:5">
      <c r="A1830" s="35"/>
      <c r="B1830" s="13"/>
      <c r="C1830" s="13"/>
      <c r="D1830" s="13"/>
      <c r="E1830" s="14"/>
    </row>
    <row r="1831" spans="1:5">
      <c r="A1831" s="35"/>
      <c r="B1831" s="13"/>
      <c r="C1831" s="13"/>
      <c r="D1831" s="13"/>
      <c r="E1831" s="14"/>
    </row>
    <row r="1832" spans="1:5">
      <c r="A1832" s="35"/>
      <c r="B1832" s="13"/>
      <c r="C1832" s="13"/>
      <c r="D1832" s="13"/>
      <c r="E1832" s="14"/>
    </row>
    <row r="1833" spans="1:5">
      <c r="A1833" s="35"/>
      <c r="B1833" s="13"/>
      <c r="C1833" s="13"/>
      <c r="D1833" s="13"/>
      <c r="E1833" s="14"/>
    </row>
    <row r="1834" spans="1:5">
      <c r="A1834" s="35"/>
      <c r="B1834" s="13"/>
      <c r="C1834" s="13"/>
      <c r="D1834" s="13"/>
      <c r="E1834" s="14"/>
    </row>
    <row r="1835" spans="1:5">
      <c r="A1835" s="35"/>
      <c r="B1835" s="13"/>
      <c r="C1835" s="13"/>
      <c r="D1835" s="13"/>
      <c r="E1835" s="14"/>
    </row>
    <row r="1836" spans="1:5">
      <c r="A1836" s="35"/>
      <c r="B1836" s="13"/>
      <c r="C1836" s="13"/>
      <c r="D1836" s="13"/>
      <c r="E1836" s="14"/>
    </row>
    <row r="1837" spans="1:5">
      <c r="A1837" s="35"/>
      <c r="B1837" s="13"/>
      <c r="C1837" s="13"/>
      <c r="D1837" s="13"/>
      <c r="E1837" s="14"/>
    </row>
    <row r="1838" spans="1:5">
      <c r="A1838" s="35"/>
      <c r="B1838" s="13"/>
      <c r="C1838" s="13"/>
      <c r="D1838" s="13"/>
      <c r="E1838" s="14"/>
    </row>
    <row r="1839" spans="1:5">
      <c r="A1839" s="35"/>
      <c r="B1839" s="13"/>
      <c r="C1839" s="13"/>
      <c r="D1839" s="13"/>
      <c r="E1839" s="14"/>
    </row>
    <row r="1840" spans="1:5">
      <c r="A1840" s="35"/>
      <c r="B1840" s="13"/>
      <c r="C1840" s="13"/>
      <c r="D1840" s="13"/>
      <c r="E1840" s="14"/>
    </row>
    <row r="1841" spans="1:5">
      <c r="A1841" s="35"/>
      <c r="B1841" s="13"/>
      <c r="C1841" s="13"/>
      <c r="D1841" s="13"/>
      <c r="E1841" s="14"/>
    </row>
    <row r="1842" spans="1:5">
      <c r="A1842" s="35"/>
      <c r="B1842" s="13"/>
      <c r="C1842" s="13"/>
      <c r="D1842" s="13"/>
      <c r="E1842" s="14"/>
    </row>
    <row r="1843" spans="1:5">
      <c r="A1843" s="35"/>
      <c r="B1843" s="13"/>
      <c r="C1843" s="13"/>
      <c r="D1843" s="13"/>
      <c r="E1843" s="14"/>
    </row>
    <row r="1844" spans="1:5">
      <c r="A1844" s="35"/>
      <c r="B1844" s="13"/>
      <c r="C1844" s="13"/>
      <c r="D1844" s="13"/>
      <c r="E1844" s="14"/>
    </row>
    <row r="1845" spans="1:5">
      <c r="A1845" s="35"/>
      <c r="B1845" s="13"/>
      <c r="C1845" s="13"/>
      <c r="D1845" s="13"/>
      <c r="E1845" s="14"/>
    </row>
    <row r="1846" spans="1:5">
      <c r="A1846" s="35"/>
      <c r="B1846" s="13"/>
      <c r="C1846" s="13"/>
      <c r="D1846" s="13"/>
      <c r="E1846" s="14"/>
    </row>
    <row r="1847" spans="1:5">
      <c r="A1847" s="35"/>
      <c r="B1847" s="13"/>
      <c r="C1847" s="13"/>
      <c r="D1847" s="13"/>
      <c r="E1847" s="14"/>
    </row>
    <row r="1848" spans="1:5">
      <c r="A1848" s="35"/>
      <c r="B1848" s="13"/>
      <c r="C1848" s="13"/>
      <c r="D1848" s="13"/>
      <c r="E1848" s="14"/>
    </row>
    <row r="1849" spans="1:5">
      <c r="A1849" s="35"/>
      <c r="B1849" s="13"/>
      <c r="C1849" s="13"/>
      <c r="D1849" s="13"/>
      <c r="E1849" s="14"/>
    </row>
    <row r="1850" spans="1:5">
      <c r="A1850" s="35"/>
      <c r="B1850" s="13"/>
      <c r="C1850" s="13"/>
      <c r="D1850" s="13"/>
      <c r="E1850" s="14"/>
    </row>
    <row r="1851" spans="1:5">
      <c r="A1851" s="35"/>
      <c r="B1851" s="13"/>
      <c r="C1851" s="13"/>
      <c r="D1851" s="13"/>
      <c r="E1851" s="14"/>
    </row>
    <row r="1852" spans="1:5">
      <c r="A1852" s="35"/>
      <c r="B1852" s="13"/>
      <c r="C1852" s="13"/>
      <c r="D1852" s="13"/>
      <c r="E1852" s="14"/>
    </row>
    <row r="1853" spans="1:5">
      <c r="A1853" s="35"/>
      <c r="B1853" s="13"/>
      <c r="C1853" s="13"/>
      <c r="D1853" s="13"/>
      <c r="E1853" s="14"/>
    </row>
    <row r="1854" spans="1:5">
      <c r="A1854" s="35"/>
      <c r="B1854" s="13"/>
      <c r="C1854" s="13"/>
      <c r="D1854" s="13"/>
      <c r="E1854" s="14"/>
    </row>
    <row r="1855" spans="1:5">
      <c r="A1855" s="35"/>
      <c r="B1855" s="13"/>
      <c r="C1855" s="13"/>
      <c r="D1855" s="13"/>
      <c r="E1855" s="14"/>
    </row>
    <row r="1856" spans="1:5">
      <c r="A1856" s="35"/>
      <c r="B1856" s="13"/>
      <c r="C1856" s="13"/>
      <c r="D1856" s="13"/>
      <c r="E1856" s="14"/>
    </row>
    <row r="1857" spans="1:5">
      <c r="A1857" s="35"/>
      <c r="B1857" s="13"/>
      <c r="C1857" s="13"/>
      <c r="D1857" s="13"/>
      <c r="E1857" s="14"/>
    </row>
    <row r="1858" spans="1:5">
      <c r="A1858" s="35"/>
      <c r="B1858" s="13"/>
      <c r="C1858" s="13"/>
      <c r="D1858" s="13"/>
      <c r="E1858" s="14"/>
    </row>
    <row r="1859" spans="1:5">
      <c r="A1859" s="35"/>
      <c r="B1859" s="13"/>
      <c r="C1859" s="13"/>
      <c r="D1859" s="13"/>
      <c r="E1859" s="14"/>
    </row>
    <row r="1860" spans="1:5">
      <c r="A1860" s="35"/>
      <c r="B1860" s="13"/>
      <c r="C1860" s="13"/>
      <c r="D1860" s="13"/>
      <c r="E1860" s="14"/>
    </row>
    <row r="1861" spans="1:5">
      <c r="A1861" s="35"/>
      <c r="B1861" s="13"/>
      <c r="C1861" s="13"/>
      <c r="D1861" s="13"/>
      <c r="E1861" s="14"/>
    </row>
    <row r="1862" spans="1:5">
      <c r="A1862" s="35"/>
      <c r="B1862" s="13"/>
      <c r="C1862" s="13"/>
      <c r="D1862" s="13"/>
      <c r="E1862" s="14"/>
    </row>
    <row r="1863" spans="1:5">
      <c r="A1863" s="35"/>
      <c r="B1863" s="13"/>
      <c r="C1863" s="13"/>
      <c r="D1863" s="13"/>
      <c r="E1863" s="14"/>
    </row>
    <row r="1864" spans="1:5">
      <c r="A1864" s="35"/>
      <c r="B1864" s="13"/>
      <c r="C1864" s="13"/>
      <c r="D1864" s="13"/>
      <c r="E1864" s="14"/>
    </row>
    <row r="1865" spans="1:5">
      <c r="A1865" s="35"/>
      <c r="B1865" s="13"/>
      <c r="C1865" s="13"/>
      <c r="D1865" s="13"/>
      <c r="E1865" s="14"/>
    </row>
    <row r="1866" spans="1:5">
      <c r="A1866" s="35"/>
      <c r="B1866" s="13"/>
      <c r="C1866" s="13"/>
      <c r="D1866" s="13"/>
      <c r="E1866" s="14"/>
    </row>
    <row r="1867" spans="1:5">
      <c r="A1867" s="35"/>
      <c r="B1867" s="13"/>
      <c r="C1867" s="13"/>
      <c r="D1867" s="13"/>
      <c r="E1867" s="14"/>
    </row>
    <row r="1868" spans="1:5">
      <c r="A1868" s="35"/>
      <c r="B1868" s="13"/>
      <c r="C1868" s="13"/>
      <c r="D1868" s="13"/>
      <c r="E1868" s="14"/>
    </row>
    <row r="1869" spans="1:5">
      <c r="A1869" s="35"/>
      <c r="B1869" s="13"/>
      <c r="C1869" s="13"/>
      <c r="D1869" s="13"/>
      <c r="E1869" s="14"/>
    </row>
    <row r="1870" spans="1:5">
      <c r="A1870" s="35"/>
      <c r="B1870" s="13"/>
      <c r="C1870" s="13"/>
      <c r="D1870" s="13"/>
      <c r="E1870" s="14"/>
    </row>
    <row r="1871" spans="1:5">
      <c r="A1871" s="35"/>
      <c r="B1871" s="13"/>
      <c r="C1871" s="13"/>
      <c r="D1871" s="13"/>
      <c r="E1871" s="14"/>
    </row>
    <row r="1872" spans="1:5">
      <c r="A1872" s="35"/>
      <c r="B1872" s="13"/>
      <c r="C1872" s="13"/>
      <c r="D1872" s="13"/>
      <c r="E1872" s="14"/>
    </row>
    <row r="1873" spans="1:5">
      <c r="A1873" s="35"/>
      <c r="B1873" s="13"/>
      <c r="C1873" s="13"/>
      <c r="D1873" s="13"/>
      <c r="E1873" s="14"/>
    </row>
    <row r="1874" spans="1:5">
      <c r="A1874" s="35"/>
      <c r="B1874" s="13"/>
      <c r="C1874" s="13"/>
      <c r="D1874" s="13"/>
      <c r="E1874" s="14"/>
    </row>
    <row r="1875" spans="1:5">
      <c r="A1875" s="35"/>
      <c r="B1875" s="13"/>
      <c r="C1875" s="13"/>
      <c r="D1875" s="13"/>
      <c r="E1875" s="14"/>
    </row>
    <row r="1876" spans="1:5">
      <c r="A1876" s="35"/>
      <c r="B1876" s="13"/>
      <c r="C1876" s="13"/>
      <c r="D1876" s="13"/>
      <c r="E1876" s="14"/>
    </row>
    <row r="1877" spans="1:5">
      <c r="A1877" s="35"/>
      <c r="B1877" s="13"/>
      <c r="C1877" s="13"/>
      <c r="D1877" s="13"/>
      <c r="E1877" s="14"/>
    </row>
    <row r="1878" spans="1:5">
      <c r="A1878" s="35"/>
      <c r="B1878" s="13"/>
      <c r="C1878" s="13"/>
      <c r="D1878" s="13"/>
      <c r="E1878" s="14"/>
    </row>
    <row r="1879" spans="1:5">
      <c r="A1879" s="35"/>
      <c r="B1879" s="13"/>
      <c r="C1879" s="13"/>
      <c r="D1879" s="13"/>
      <c r="E1879" s="14"/>
    </row>
    <row r="1880" spans="1:5">
      <c r="A1880" s="35"/>
      <c r="B1880" s="13"/>
      <c r="C1880" s="13"/>
      <c r="D1880" s="13"/>
      <c r="E1880" s="14"/>
    </row>
    <row r="1881" spans="1:5">
      <c r="A1881" s="35"/>
      <c r="B1881" s="13"/>
      <c r="C1881" s="13"/>
      <c r="D1881" s="13"/>
      <c r="E1881" s="14"/>
    </row>
    <row r="1882" spans="1:5">
      <c r="A1882" s="35"/>
      <c r="B1882" s="13"/>
      <c r="C1882" s="13"/>
      <c r="D1882" s="13"/>
      <c r="E1882" s="14"/>
    </row>
    <row r="1883" spans="1:5">
      <c r="A1883" s="35"/>
      <c r="B1883" s="13"/>
      <c r="C1883" s="13"/>
      <c r="D1883" s="13"/>
      <c r="E1883" s="14"/>
    </row>
    <row r="1884" spans="1:5">
      <c r="A1884" s="35"/>
      <c r="B1884" s="13"/>
      <c r="C1884" s="13"/>
      <c r="D1884" s="13"/>
      <c r="E1884" s="14"/>
    </row>
    <row r="1885" spans="1:5">
      <c r="A1885" s="35"/>
      <c r="B1885" s="13"/>
      <c r="C1885" s="13"/>
      <c r="D1885" s="13"/>
      <c r="E1885" s="14"/>
    </row>
    <row r="1886" spans="1:5">
      <c r="A1886" s="35"/>
      <c r="B1886" s="13"/>
      <c r="C1886" s="13"/>
      <c r="D1886" s="13"/>
      <c r="E1886" s="14"/>
    </row>
    <row r="1887" spans="1:5">
      <c r="A1887" s="35"/>
      <c r="B1887" s="13"/>
      <c r="C1887" s="13"/>
      <c r="D1887" s="13"/>
      <c r="E1887" s="14"/>
    </row>
    <row r="1888" spans="1:5">
      <c r="A1888" s="35"/>
      <c r="B1888" s="13"/>
      <c r="C1888" s="13"/>
      <c r="D1888" s="13"/>
      <c r="E1888" s="14"/>
    </row>
    <row r="1889" spans="1:5">
      <c r="A1889" s="35"/>
      <c r="B1889" s="13"/>
      <c r="C1889" s="13"/>
      <c r="D1889" s="13"/>
      <c r="E1889" s="14"/>
    </row>
    <row r="1890" spans="1:5">
      <c r="A1890" s="35"/>
      <c r="B1890" s="13"/>
      <c r="C1890" s="13"/>
      <c r="D1890" s="13"/>
      <c r="E1890" s="14"/>
    </row>
    <row r="1891" spans="1:5">
      <c r="A1891" s="35"/>
      <c r="B1891" s="13"/>
      <c r="C1891" s="13"/>
      <c r="D1891" s="13"/>
      <c r="E1891" s="14"/>
    </row>
    <row r="1892" spans="1:5">
      <c r="A1892" s="35"/>
      <c r="B1892" s="13"/>
      <c r="C1892" s="13"/>
      <c r="D1892" s="13"/>
      <c r="E1892" s="14"/>
    </row>
    <row r="1893" spans="1:5">
      <c r="A1893" s="35"/>
      <c r="B1893" s="13"/>
      <c r="C1893" s="13"/>
      <c r="D1893" s="13"/>
      <c r="E1893" s="14"/>
    </row>
    <row r="1894" spans="1:5">
      <c r="A1894" s="35"/>
      <c r="B1894" s="13"/>
      <c r="C1894" s="13"/>
      <c r="D1894" s="13"/>
      <c r="E1894" s="14"/>
    </row>
    <row r="1895" spans="1:5">
      <c r="A1895" s="35"/>
      <c r="B1895" s="13"/>
      <c r="C1895" s="13"/>
      <c r="D1895" s="13"/>
      <c r="E1895" s="14"/>
    </row>
    <row r="1896" spans="1:5">
      <c r="A1896" s="35"/>
      <c r="B1896" s="13"/>
      <c r="C1896" s="13"/>
      <c r="D1896" s="13"/>
      <c r="E1896" s="14"/>
    </row>
    <row r="1897" spans="1:5">
      <c r="A1897" s="35"/>
      <c r="B1897" s="13"/>
      <c r="C1897" s="13"/>
      <c r="D1897" s="13"/>
      <c r="E1897" s="14"/>
    </row>
    <row r="1898" spans="1:5">
      <c r="A1898" s="35"/>
      <c r="B1898" s="13"/>
      <c r="C1898" s="13"/>
      <c r="D1898" s="13"/>
      <c r="E1898" s="14"/>
    </row>
    <row r="1899" spans="1:5">
      <c r="A1899" s="35"/>
      <c r="B1899" s="13"/>
      <c r="C1899" s="13"/>
      <c r="D1899" s="13"/>
      <c r="E1899" s="14"/>
    </row>
    <row r="1900" spans="1:5">
      <c r="A1900" s="35"/>
      <c r="B1900" s="13"/>
      <c r="C1900" s="13"/>
      <c r="D1900" s="13"/>
      <c r="E1900" s="14"/>
    </row>
    <row r="1901" spans="1:5">
      <c r="A1901" s="35"/>
      <c r="B1901" s="13"/>
      <c r="C1901" s="13"/>
      <c r="D1901" s="13"/>
      <c r="E1901" s="14"/>
    </row>
    <row r="1902" spans="1:5">
      <c r="A1902" s="35"/>
      <c r="B1902" s="13"/>
      <c r="C1902" s="13"/>
      <c r="D1902" s="13"/>
      <c r="E1902" s="14"/>
    </row>
    <row r="1903" spans="1:5">
      <c r="A1903" s="35"/>
      <c r="B1903" s="13"/>
      <c r="C1903" s="13"/>
      <c r="D1903" s="13"/>
      <c r="E1903" s="14"/>
    </row>
    <row r="1904" spans="1:5">
      <c r="A1904" s="35"/>
      <c r="B1904" s="13"/>
      <c r="C1904" s="13"/>
      <c r="D1904" s="13"/>
      <c r="E1904" s="14"/>
    </row>
    <row r="1905" spans="1:5">
      <c r="A1905" s="35"/>
      <c r="B1905" s="13"/>
      <c r="C1905" s="13"/>
      <c r="D1905" s="13"/>
      <c r="E1905" s="14"/>
    </row>
    <row r="1906" spans="1:5">
      <c r="A1906" s="35"/>
      <c r="B1906" s="13"/>
      <c r="C1906" s="13"/>
      <c r="D1906" s="13"/>
      <c r="E1906" s="14"/>
    </row>
    <row r="1907" spans="1:5">
      <c r="A1907" s="35"/>
      <c r="B1907" s="13"/>
      <c r="C1907" s="13"/>
      <c r="D1907" s="13"/>
      <c r="E1907" s="14"/>
    </row>
    <row r="1908" spans="1:5">
      <c r="A1908" s="35"/>
      <c r="B1908" s="13"/>
      <c r="C1908" s="13"/>
      <c r="D1908" s="13"/>
      <c r="E1908" s="14"/>
    </row>
    <row r="1909" spans="1:5">
      <c r="A1909" s="35"/>
      <c r="B1909" s="13"/>
      <c r="C1909" s="13"/>
      <c r="D1909" s="13"/>
      <c r="E1909" s="14"/>
    </row>
    <row r="1910" spans="1:5">
      <c r="A1910" s="35"/>
      <c r="B1910" s="13"/>
      <c r="C1910" s="13"/>
      <c r="D1910" s="13"/>
      <c r="E1910" s="14"/>
    </row>
    <row r="1911" spans="1:5">
      <c r="A1911" s="35"/>
      <c r="B1911" s="13"/>
      <c r="C1911" s="13"/>
      <c r="D1911" s="13"/>
      <c r="E1911" s="14"/>
    </row>
    <row r="1912" spans="1:5">
      <c r="A1912" s="35"/>
      <c r="B1912" s="13"/>
      <c r="C1912" s="13"/>
      <c r="D1912" s="13"/>
      <c r="E1912" s="14"/>
    </row>
    <row r="1913" spans="1:5">
      <c r="A1913" s="35"/>
      <c r="B1913" s="13"/>
      <c r="C1913" s="13"/>
      <c r="D1913" s="13"/>
      <c r="E1913" s="14"/>
    </row>
    <row r="1914" spans="1:5">
      <c r="A1914" s="35"/>
      <c r="B1914" s="13"/>
      <c r="C1914" s="13"/>
      <c r="D1914" s="13"/>
      <c r="E1914" s="14"/>
    </row>
    <row r="1915" spans="1:5">
      <c r="A1915" s="35"/>
      <c r="B1915" s="13"/>
      <c r="C1915" s="13"/>
      <c r="D1915" s="13"/>
      <c r="E1915" s="14"/>
    </row>
    <row r="1916" spans="1:5">
      <c r="A1916" s="35"/>
      <c r="B1916" s="13"/>
      <c r="C1916" s="13"/>
      <c r="D1916" s="13"/>
      <c r="E1916" s="14"/>
    </row>
    <row r="1917" spans="1:5">
      <c r="A1917" s="35"/>
      <c r="B1917" s="13"/>
      <c r="C1917" s="13"/>
      <c r="D1917" s="13"/>
      <c r="E1917" s="14"/>
    </row>
    <row r="1918" spans="1:5">
      <c r="A1918" s="35"/>
      <c r="B1918" s="13"/>
      <c r="C1918" s="13"/>
      <c r="D1918" s="13"/>
      <c r="E1918" s="14"/>
    </row>
    <row r="1919" spans="1:5">
      <c r="A1919" s="35"/>
      <c r="B1919" s="13"/>
      <c r="C1919" s="13"/>
      <c r="D1919" s="13"/>
      <c r="E1919" s="14"/>
    </row>
    <row r="1920" spans="1:5">
      <c r="A1920" s="35"/>
      <c r="B1920" s="13"/>
      <c r="C1920" s="13"/>
      <c r="D1920" s="13"/>
      <c r="E1920" s="14"/>
    </row>
    <row r="1921" spans="1:5">
      <c r="A1921" s="35"/>
      <c r="B1921" s="13"/>
      <c r="C1921" s="13"/>
      <c r="D1921" s="13"/>
      <c r="E1921" s="14"/>
    </row>
    <row r="1922" spans="1:5">
      <c r="A1922" s="35"/>
      <c r="B1922" s="13"/>
      <c r="C1922" s="13"/>
      <c r="D1922" s="13"/>
      <c r="E1922" s="14"/>
    </row>
    <row r="1923" spans="1:5">
      <c r="A1923" s="35"/>
      <c r="B1923" s="13"/>
      <c r="C1923" s="13"/>
      <c r="D1923" s="13"/>
      <c r="E1923" s="14"/>
    </row>
    <row r="1924" spans="1:5">
      <c r="A1924" s="35"/>
      <c r="B1924" s="13"/>
      <c r="C1924" s="13"/>
      <c r="D1924" s="13"/>
      <c r="E1924" s="14"/>
    </row>
    <row r="1925" spans="1:5">
      <c r="A1925" s="35"/>
      <c r="B1925" s="13"/>
      <c r="C1925" s="13"/>
      <c r="D1925" s="13"/>
      <c r="E1925" s="14"/>
    </row>
    <row r="1926" spans="1:5">
      <c r="A1926" s="35"/>
      <c r="B1926" s="13"/>
      <c r="C1926" s="13"/>
      <c r="D1926" s="13"/>
      <c r="E1926" s="14"/>
    </row>
    <row r="1927" spans="1:5">
      <c r="A1927" s="35"/>
      <c r="B1927" s="13"/>
      <c r="C1927" s="13"/>
      <c r="D1927" s="13"/>
      <c r="E1927" s="14"/>
    </row>
    <row r="1928" spans="1:5">
      <c r="A1928" s="35"/>
      <c r="B1928" s="13"/>
      <c r="C1928" s="13"/>
      <c r="D1928" s="13"/>
      <c r="E1928" s="14"/>
    </row>
    <row r="1929" spans="1:5">
      <c r="A1929" s="35"/>
      <c r="B1929" s="13"/>
      <c r="C1929" s="13"/>
      <c r="D1929" s="13"/>
      <c r="E1929" s="14"/>
    </row>
    <row r="1930" spans="1:5">
      <c r="A1930" s="35"/>
      <c r="B1930" s="13"/>
      <c r="C1930" s="13"/>
      <c r="D1930" s="13"/>
      <c r="E1930" s="14"/>
    </row>
    <row r="1931" spans="1:5">
      <c r="A1931" s="35"/>
      <c r="B1931" s="13"/>
      <c r="C1931" s="13"/>
      <c r="D1931" s="13"/>
      <c r="E1931" s="14"/>
    </row>
    <row r="1932" spans="1:5">
      <c r="A1932" s="35"/>
      <c r="B1932" s="13"/>
      <c r="C1932" s="13"/>
      <c r="D1932" s="13"/>
      <c r="E1932" s="14"/>
    </row>
    <row r="1933" spans="1:5">
      <c r="A1933" s="35"/>
      <c r="B1933" s="13"/>
      <c r="C1933" s="13"/>
      <c r="D1933" s="13"/>
      <c r="E1933" s="14"/>
    </row>
    <row r="1934" spans="1:5">
      <c r="A1934" s="35"/>
      <c r="B1934" s="13"/>
      <c r="C1934" s="13"/>
      <c r="D1934" s="13"/>
      <c r="E1934" s="14"/>
    </row>
    <row r="1935" spans="1:5">
      <c r="A1935" s="35"/>
      <c r="B1935" s="13"/>
      <c r="C1935" s="13"/>
      <c r="D1935" s="13"/>
      <c r="E1935" s="14"/>
    </row>
    <row r="1936" spans="1:5">
      <c r="A1936" s="35"/>
      <c r="B1936" s="13"/>
      <c r="C1936" s="13"/>
      <c r="D1936" s="13"/>
      <c r="E1936" s="14"/>
    </row>
    <row r="1937" spans="1:5">
      <c r="A1937" s="35"/>
      <c r="B1937" s="13"/>
      <c r="C1937" s="13"/>
      <c r="D1937" s="13"/>
      <c r="E1937" s="14"/>
    </row>
    <row r="1938" spans="1:5">
      <c r="A1938" s="35"/>
      <c r="B1938" s="13"/>
      <c r="C1938" s="13"/>
      <c r="D1938" s="13"/>
      <c r="E1938" s="14"/>
    </row>
    <row r="1939" spans="1:5">
      <c r="A1939" s="35"/>
      <c r="B1939" s="13"/>
      <c r="C1939" s="13"/>
      <c r="D1939" s="13"/>
      <c r="E1939" s="14"/>
    </row>
    <row r="1940" spans="1:5">
      <c r="A1940" s="35"/>
      <c r="B1940" s="13"/>
      <c r="C1940" s="13"/>
      <c r="D1940" s="13"/>
      <c r="E1940" s="14"/>
    </row>
    <row r="1941" spans="1:5">
      <c r="A1941" s="35"/>
      <c r="B1941" s="13"/>
      <c r="C1941" s="13"/>
      <c r="D1941" s="13"/>
      <c r="E1941" s="14"/>
    </row>
    <row r="1942" spans="1:5">
      <c r="A1942" s="35"/>
      <c r="B1942" s="13"/>
      <c r="C1942" s="13"/>
      <c r="D1942" s="13"/>
      <c r="E1942" s="14"/>
    </row>
    <row r="1943" spans="1:5">
      <c r="A1943" s="35"/>
      <c r="B1943" s="13"/>
      <c r="C1943" s="13"/>
      <c r="D1943" s="13"/>
      <c r="E1943" s="14"/>
    </row>
    <row r="1944" spans="1:5">
      <c r="A1944" s="35"/>
      <c r="B1944" s="13"/>
      <c r="C1944" s="13"/>
      <c r="D1944" s="13"/>
      <c r="E1944" s="14"/>
    </row>
    <row r="1945" spans="1:5">
      <c r="A1945" s="35"/>
      <c r="B1945" s="13"/>
      <c r="C1945" s="13"/>
      <c r="D1945" s="13"/>
      <c r="E1945" s="14"/>
    </row>
    <row r="1946" spans="1:5">
      <c r="A1946" s="35"/>
      <c r="B1946" s="13"/>
      <c r="C1946" s="13"/>
      <c r="D1946" s="13"/>
      <c r="E1946" s="14"/>
    </row>
    <row r="1947" spans="1:5">
      <c r="A1947" s="35"/>
      <c r="B1947" s="13"/>
      <c r="C1947" s="13"/>
      <c r="D1947" s="13"/>
      <c r="E1947" s="14"/>
    </row>
    <row r="1948" spans="1:5">
      <c r="A1948" s="35"/>
      <c r="B1948" s="13"/>
      <c r="C1948" s="13"/>
      <c r="D1948" s="13"/>
      <c r="E1948" s="14"/>
    </row>
    <row r="1949" spans="1:5">
      <c r="A1949" s="35"/>
      <c r="B1949" s="13"/>
      <c r="C1949" s="13"/>
      <c r="D1949" s="13"/>
      <c r="E1949" s="14"/>
    </row>
    <row r="1950" spans="1:5">
      <c r="A1950" s="35"/>
      <c r="B1950" s="13"/>
      <c r="C1950" s="13"/>
      <c r="D1950" s="13"/>
      <c r="E1950" s="14"/>
    </row>
    <row r="1951" spans="1:5">
      <c r="A1951" s="35"/>
      <c r="B1951" s="13"/>
      <c r="C1951" s="13"/>
      <c r="D1951" s="13"/>
      <c r="E1951" s="14"/>
    </row>
    <row r="1952" spans="1:5">
      <c r="A1952" s="35"/>
      <c r="B1952" s="13"/>
      <c r="C1952" s="13"/>
      <c r="D1952" s="13"/>
      <c r="E1952" s="14"/>
    </row>
    <row r="1953" spans="1:5">
      <c r="A1953" s="35"/>
      <c r="B1953" s="13"/>
      <c r="C1953" s="13"/>
      <c r="D1953" s="13"/>
      <c r="E1953" s="14"/>
    </row>
    <row r="1954" spans="1:5">
      <c r="A1954" s="35"/>
      <c r="B1954" s="13"/>
      <c r="C1954" s="13"/>
      <c r="D1954" s="13"/>
      <c r="E1954" s="14"/>
    </row>
    <row r="1955" spans="1:5">
      <c r="A1955" s="35"/>
      <c r="B1955" s="13"/>
      <c r="C1955" s="13"/>
      <c r="D1955" s="13"/>
      <c r="E1955" s="14"/>
    </row>
    <row r="1956" spans="1:5">
      <c r="A1956" s="35"/>
      <c r="B1956" s="13"/>
      <c r="C1956" s="13"/>
      <c r="D1956" s="13"/>
      <c r="E1956" s="14"/>
    </row>
    <row r="1957" spans="1:5">
      <c r="A1957" s="35"/>
      <c r="B1957" s="13"/>
      <c r="C1957" s="13"/>
      <c r="D1957" s="13"/>
      <c r="E1957" s="14"/>
    </row>
    <row r="1958" spans="1:5">
      <c r="A1958" s="35"/>
      <c r="B1958" s="13"/>
      <c r="C1958" s="13"/>
      <c r="D1958" s="13"/>
      <c r="E1958" s="14"/>
    </row>
    <row r="1959" spans="1:5">
      <c r="A1959" s="35"/>
      <c r="B1959" s="13"/>
      <c r="C1959" s="13"/>
      <c r="D1959" s="13"/>
      <c r="E1959" s="14"/>
    </row>
    <row r="1960" spans="1:5">
      <c r="A1960" s="35"/>
      <c r="B1960" s="13"/>
      <c r="C1960" s="13"/>
      <c r="D1960" s="13"/>
      <c r="E1960" s="14"/>
    </row>
    <row r="1961" spans="1:5">
      <c r="A1961" s="35"/>
      <c r="B1961" s="13"/>
      <c r="C1961" s="13"/>
      <c r="D1961" s="13"/>
      <c r="E1961" s="14"/>
    </row>
    <row r="1962" spans="1:5">
      <c r="A1962" s="35"/>
      <c r="B1962" s="13"/>
      <c r="C1962" s="13"/>
      <c r="D1962" s="13"/>
      <c r="E1962" s="14"/>
    </row>
    <row r="1963" spans="1:5">
      <c r="A1963" s="35"/>
      <c r="B1963" s="13"/>
      <c r="C1963" s="13"/>
      <c r="D1963" s="13"/>
      <c r="E1963" s="14"/>
    </row>
    <row r="1964" spans="1:5">
      <c r="A1964" s="35"/>
      <c r="B1964" s="13"/>
      <c r="C1964" s="13"/>
      <c r="D1964" s="13"/>
      <c r="E1964" s="14"/>
    </row>
    <row r="1965" spans="1:5">
      <c r="A1965" s="35"/>
      <c r="B1965" s="13"/>
      <c r="C1965" s="13"/>
      <c r="D1965" s="13"/>
      <c r="E1965" s="14"/>
    </row>
    <row r="1966" spans="1:5">
      <c r="A1966" s="35"/>
      <c r="B1966" s="13"/>
      <c r="C1966" s="13"/>
      <c r="D1966" s="13"/>
      <c r="E1966" s="14"/>
    </row>
    <row r="1967" spans="1:5">
      <c r="A1967" s="35"/>
      <c r="B1967" s="13"/>
      <c r="C1967" s="13"/>
      <c r="D1967" s="13"/>
      <c r="E1967" s="14"/>
    </row>
    <row r="1968" spans="1:5">
      <c r="A1968" s="35"/>
      <c r="B1968" s="13"/>
      <c r="C1968" s="13"/>
      <c r="D1968" s="13"/>
      <c r="E1968" s="14"/>
    </row>
    <row r="1969" spans="1:5">
      <c r="A1969" s="35"/>
      <c r="B1969" s="13"/>
      <c r="C1969" s="13"/>
      <c r="D1969" s="13"/>
      <c r="E1969" s="14"/>
    </row>
    <row r="1970" spans="1:5">
      <c r="A1970" s="35"/>
      <c r="B1970" s="13"/>
      <c r="C1970" s="13"/>
      <c r="D1970" s="13"/>
      <c r="E1970" s="14"/>
    </row>
    <row r="1971" spans="1:5">
      <c r="A1971" s="35"/>
      <c r="B1971" s="13"/>
      <c r="C1971" s="13"/>
      <c r="D1971" s="13"/>
      <c r="E1971" s="14"/>
    </row>
    <row r="1972" spans="1:5">
      <c r="A1972" s="35"/>
      <c r="B1972" s="13"/>
      <c r="C1972" s="13"/>
      <c r="D1972" s="13"/>
      <c r="E1972" s="14"/>
    </row>
    <row r="1973" spans="1:5">
      <c r="A1973" s="35"/>
      <c r="B1973" s="13"/>
      <c r="C1973" s="13"/>
      <c r="D1973" s="13"/>
      <c r="E1973" s="14"/>
    </row>
    <row r="1974" spans="1:5">
      <c r="A1974" s="35"/>
      <c r="B1974" s="13"/>
      <c r="C1974" s="13"/>
      <c r="D1974" s="13"/>
      <c r="E1974" s="14"/>
    </row>
    <row r="1975" spans="1:5">
      <c r="A1975" s="35"/>
      <c r="B1975" s="13"/>
      <c r="C1975" s="13"/>
      <c r="D1975" s="13"/>
      <c r="E1975" s="14"/>
    </row>
    <row r="1976" spans="1:5">
      <c r="A1976" s="35"/>
      <c r="B1976" s="13"/>
      <c r="C1976" s="13"/>
      <c r="D1976" s="13"/>
      <c r="E1976" s="14"/>
    </row>
    <row r="1977" spans="1:5">
      <c r="A1977" s="35"/>
      <c r="B1977" s="13"/>
      <c r="C1977" s="13"/>
      <c r="D1977" s="13"/>
      <c r="E1977" s="14"/>
    </row>
    <row r="1978" spans="1:5">
      <c r="A1978" s="35"/>
      <c r="B1978" s="13"/>
      <c r="C1978" s="13"/>
      <c r="D1978" s="13"/>
      <c r="E1978" s="14"/>
    </row>
    <row r="1979" spans="1:5">
      <c r="A1979" s="35"/>
      <c r="B1979" s="13"/>
      <c r="C1979" s="13"/>
      <c r="D1979" s="13"/>
      <c r="E1979" s="14"/>
    </row>
    <row r="1980" spans="1:5">
      <c r="A1980" s="35"/>
      <c r="B1980" s="13"/>
      <c r="C1980" s="13"/>
      <c r="D1980" s="13"/>
      <c r="E1980" s="14"/>
    </row>
    <row r="1981" spans="1:5">
      <c r="A1981" s="35"/>
      <c r="B1981" s="13"/>
      <c r="C1981" s="13"/>
      <c r="D1981" s="13"/>
      <c r="E1981" s="14"/>
    </row>
    <row r="1982" spans="1:5">
      <c r="A1982" s="35"/>
      <c r="B1982" s="13"/>
      <c r="C1982" s="13"/>
      <c r="D1982" s="13"/>
      <c r="E1982" s="14"/>
    </row>
    <row r="1983" spans="1:5">
      <c r="A1983" s="35"/>
      <c r="B1983" s="13"/>
      <c r="C1983" s="13"/>
      <c r="D1983" s="13"/>
      <c r="E1983" s="14"/>
    </row>
    <row r="1984" spans="1:5">
      <c r="A1984" s="35"/>
      <c r="B1984" s="13"/>
      <c r="C1984" s="13"/>
      <c r="D1984" s="13"/>
      <c r="E1984" s="14"/>
    </row>
    <row r="1985" spans="1:5">
      <c r="A1985" s="35"/>
      <c r="B1985" s="13"/>
      <c r="C1985" s="13"/>
      <c r="D1985" s="13"/>
      <c r="E1985" s="14"/>
    </row>
    <row r="1986" spans="1:5">
      <c r="A1986" s="35"/>
      <c r="B1986" s="13"/>
      <c r="C1986" s="13"/>
      <c r="D1986" s="13"/>
      <c r="E1986" s="14"/>
    </row>
    <row r="1987" spans="1:5">
      <c r="A1987" s="35"/>
      <c r="B1987" s="13"/>
      <c r="C1987" s="13"/>
      <c r="D1987" s="13"/>
      <c r="E1987" s="14"/>
    </row>
    <row r="1988" spans="1:5">
      <c r="A1988" s="35"/>
      <c r="B1988" s="13"/>
      <c r="C1988" s="13"/>
      <c r="D1988" s="13"/>
      <c r="E1988" s="14"/>
    </row>
    <row r="1989" spans="1:5">
      <c r="A1989" s="35"/>
      <c r="B1989" s="13"/>
      <c r="C1989" s="13"/>
      <c r="D1989" s="13"/>
      <c r="E1989" s="14"/>
    </row>
    <row r="1990" spans="1:5">
      <c r="A1990" s="35"/>
      <c r="B1990" s="13"/>
      <c r="C1990" s="13"/>
      <c r="D1990" s="13"/>
      <c r="E1990" s="14"/>
    </row>
    <row r="1991" spans="1:5">
      <c r="A1991" s="35"/>
      <c r="B1991" s="13"/>
      <c r="C1991" s="13"/>
      <c r="D1991" s="13"/>
      <c r="E1991" s="14"/>
    </row>
    <row r="1992" spans="1:5">
      <c r="A1992" s="35"/>
      <c r="B1992" s="13"/>
      <c r="C1992" s="13"/>
      <c r="D1992" s="13"/>
      <c r="E1992" s="14"/>
    </row>
    <row r="1993" spans="1:5">
      <c r="A1993" s="35"/>
      <c r="B1993" s="13"/>
      <c r="C1993" s="13"/>
      <c r="D1993" s="13"/>
      <c r="E1993" s="14"/>
    </row>
    <row r="1994" spans="1:5">
      <c r="A1994" s="35"/>
      <c r="B1994" s="13"/>
      <c r="C1994" s="13"/>
      <c r="D1994" s="13"/>
      <c r="E1994" s="14"/>
    </row>
  </sheetData>
  <autoFilter ref="E1:E1994"/>
  <mergeCells count="38">
    <mergeCell ref="B125:B126"/>
    <mergeCell ref="C8:C9"/>
    <mergeCell ref="C21:C29"/>
    <mergeCell ref="C32:C34"/>
    <mergeCell ref="C96:C98"/>
    <mergeCell ref="C99:C101"/>
    <mergeCell ref="C102:C104"/>
    <mergeCell ref="C107:C110"/>
    <mergeCell ref="C111:C115"/>
    <mergeCell ref="C116:C118"/>
    <mergeCell ref="B123:B124"/>
    <mergeCell ref="A94:E94"/>
    <mergeCell ref="A105:E105"/>
    <mergeCell ref="A121:E121"/>
    <mergeCell ref="A35:E35"/>
    <mergeCell ref="A53:E53"/>
    <mergeCell ref="A127:E127"/>
    <mergeCell ref="A8:A9"/>
    <mergeCell ref="A13:A18"/>
    <mergeCell ref="A21:A29"/>
    <mergeCell ref="A32:A34"/>
    <mergeCell ref="A62:A93"/>
    <mergeCell ref="A96:A98"/>
    <mergeCell ref="A99:A101"/>
    <mergeCell ref="A102:A104"/>
    <mergeCell ref="A107:A110"/>
    <mergeCell ref="A111:A115"/>
    <mergeCell ref="A116:A118"/>
    <mergeCell ref="A123:A126"/>
    <mergeCell ref="A11:E11"/>
    <mergeCell ref="A20:E20"/>
    <mergeCell ref="A30:E30"/>
    <mergeCell ref="B13:B18"/>
    <mergeCell ref="A1:E1"/>
    <mergeCell ref="A4:E4"/>
    <mergeCell ref="A5:E5"/>
    <mergeCell ref="A6:E6"/>
    <mergeCell ref="A10:E10"/>
  </mergeCells>
  <pageMargins left="0.7" right="0.7" top="0.75" bottom="0.75" header="0.3" footer="0.3"/>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33</vt:i4>
      </vt:variant>
    </vt:vector>
  </HeadingPairs>
  <TitlesOfParts>
    <vt:vector size="33" baseType="lpstr">
      <vt:lpstr>НОВИНКА</vt:lpstr>
      <vt:lpstr>NEW</vt:lpstr>
      <vt:lpstr>Попсокет</vt:lpstr>
      <vt:lpstr>Триподы NP</vt:lpstr>
      <vt:lpstr>DESK LAMP</vt:lpstr>
      <vt:lpstr>Распродажа</vt:lpstr>
      <vt:lpstr>Adapter,Cable</vt:lpstr>
      <vt:lpstr>Стёкла</vt:lpstr>
      <vt:lpstr>Стёкла REMAX</vt:lpstr>
      <vt:lpstr>Книги</vt:lpstr>
      <vt:lpstr>SILICONE CASE ANDROID</vt:lpstr>
      <vt:lpstr>PREMIUM CASE IPHONE</vt:lpstr>
      <vt:lpstr>AG-GLASS</vt:lpstr>
      <vt:lpstr>Чехлы на Iphone</vt:lpstr>
      <vt:lpstr>Прозрачные</vt:lpstr>
      <vt:lpstr>Картинки и LUXO</vt:lpstr>
      <vt:lpstr>Бампера</vt:lpstr>
      <vt:lpstr>Ремешки APPLE WATCH</vt:lpstr>
      <vt:lpstr>Ремешки MI BAND</vt:lpstr>
      <vt:lpstr>Ремешки универсальные</vt:lpstr>
      <vt:lpstr>Case AirPods</vt:lpstr>
      <vt:lpstr>SALE Power Bank</vt:lpstr>
      <vt:lpstr>Часы</vt:lpstr>
      <vt:lpstr>Hoco и Borofone</vt:lpstr>
      <vt:lpstr>Denmen</vt:lpstr>
      <vt:lpstr>EMY</vt:lpstr>
      <vt:lpstr>Флешки</vt:lpstr>
      <vt:lpstr>Наушники</vt:lpstr>
      <vt:lpstr>Колонки</vt:lpstr>
      <vt:lpstr>Батарейки</vt:lpstr>
      <vt:lpstr>Лампы</vt:lpstr>
      <vt:lpstr>Вентиляторы</vt:lpstr>
      <vt:lpstr>Прочее</vt:lpstr>
    </vt:vector>
  </TitlesOfParts>
  <Company>SPecialiST RePack</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Abdula</dc:creator>
  <cp:lastModifiedBy>user</cp:lastModifiedBy>
  <cp:lastPrinted>2024-09-08T10:54:00Z</cp:lastPrinted>
  <dcterms:created xsi:type="dcterms:W3CDTF">2013-08-29T08:55:00Z</dcterms:created>
  <dcterms:modified xsi:type="dcterms:W3CDTF">2025-04-20T11:52:03Z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70A47C08A71F4579847FFD6752784771_12</vt:lpwstr>
  </property>
  <property fmtid="{D5CDD505-2E9C-101B-9397-08002B2CF9AE}" pid="3" name="KSOProductBuildVer">
    <vt:lpwstr>1049-12.2.0.20326</vt:lpwstr>
  </property>
</Properties>
</file>